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市町村課\04_税政班\201_徴収・税収\01_徴収実績（当課）\R06\07_R7.5月末（確報）\02_突合作業【９月中】【作業中】\09_251023_修正後とりまとめ②\"/>
    </mc:Choice>
  </mc:AlternateContent>
  <xr:revisionPtr revIDLastSave="0" documentId="13_ncr:1_{9BF0EE14-2B28-480B-89BA-D272E03A3BD5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16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<sst xmlns="http://schemas.openxmlformats.org/spreadsheetml/2006/main" count="17307" uniqueCount="2096">
  <si>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</si>
  <si>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</si>
  <si>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</si>
  <si>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</si>
  <si>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</si>
  <si>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</si>
  <si>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</si>
  <si>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</si>
  <si>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</si>
  <si>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</si>
  <si>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</si>
  <si>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</si>
  <si>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</si>
  <si>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</si>
  <si>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</si>
  <si>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</si>
  <si>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</si>
  <si>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</si>
  <si>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</si>
  <si>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</si>
  <si>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</si>
  <si>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</si>
  <si>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</si>
  <si>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</si>
  <si>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</si>
  <si>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</si>
  <si>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</si>
  <si>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</si>
  <si>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</si>
  <si>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</si>
  <si>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</si>
  <si>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</si>
  <si>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</si>
  <si>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</si>
  <si>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</si>
  <si>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</si>
  <si>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</si>
  <si>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</si>
  <si>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</si>
  <si>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</si>
  <si>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</si>
  <si>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</si>
  <si>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</si>
  <si>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</si>
  <si>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</si>
  <si>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</si>
  <si>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</si>
  <si>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</si>
  <si>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</si>
  <si>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</si>
  <si>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</si>
  <si>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</si>
  <si>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</si>
  <si>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</si>
  <si>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</si>
  <si>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</si>
  <si>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</si>
  <si>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</si>
  <si>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</si>
  <si>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</si>
  <si>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</si>
  <si>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</si>
  <si>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</si>
  <si>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</si>
  <si>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</si>
  <si>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</si>
  <si>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</si>
  <si>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</si>
  <si>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</si>
  <si>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</si>
  <si>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</si>
  <si>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</si>
  <si>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</si>
  <si>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</si>
  <si>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</si>
  <si>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</si>
  <si>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</si>
  <si>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</si>
  <si>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</si>
  <si>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</si>
  <si>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</si>
  <si>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</si>
  <si>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</si>
  <si>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</si>
  <si>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</si>
  <si>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</si>
  <si>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</si>
  <si>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</si>
  <si>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</si>
  <si>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</si>
  <si>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</si>
  <si>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</si>
  <si>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</si>
  <si>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</si>
  <si>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</si>
  <si>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</si>
  <si>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</si>
  <si>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</si>
  <si>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</si>
  <si>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</si>
  <si>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</si>
  <si>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</si>
  <si>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</si>
  <si>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</si>
  <si>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</si>
  <si>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</si>
  <si>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</si>
  <si>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</si>
  <si>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</si>
  <si>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</si>
  <si>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</si>
  <si>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</si>
  <si>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</si>
  <si>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</si>
  <si>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</si>
  <si>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</si>
  <si>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</si>
  <si>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</si>
  <si>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</si>
  <si>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</si>
  <si>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</si>
  <si>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</si>
  <si>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</si>
  <si>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</si>
  <si>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</si>
  <si>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</si>
  <si>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</si>
  <si>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</si>
  <si>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</si>
  <si>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</si>
  <si>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</si>
  <si>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</si>
  <si>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</si>
  <si>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</si>
  <si>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</si>
  <si>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</si>
  <si>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</si>
  <si>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</si>
  <si>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</si>
  <si>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</si>
  <si>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</si>
  <si>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</si>
  <si>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</si>
  <si>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</si>
  <si>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</si>
  <si>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</si>
  <si>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</si>
  <si>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</si>
  <si>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</si>
  <si>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</si>
  <si>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</si>
  <si>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</si>
  <si>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</si>
  <si>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</si>
  <si>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</si>
  <si>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</si>
  <si>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</si>
  <si>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</si>
  <si>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</si>
  <si>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</si>
  <si>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</si>
  <si>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</si>
  <si>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</si>
  <si>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</si>
  <si>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</si>
  <si>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</si>
  <si>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</si>
  <si>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</si>
  <si>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</si>
  <si>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</si>
  <si>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</si>
  <si>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</si>
  <si>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</si>
  <si>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</si>
  <si>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</si>
  <si>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</si>
  <si>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</si>
  <si>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</si>
  <si>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</si>
  <si>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</si>
  <si>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</si>
  <si>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</si>
  <si>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</si>
  <si>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</si>
  <si>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</si>
  <si>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</si>
  <si>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</si>
  <si>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</si>
  <si>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</si>
  <si>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</si>
  <si>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</si>
  <si>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</si>
  <si>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</si>
  <si>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</si>
  <si>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</si>
  <si>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</si>
  <si>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</si>
  <si>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</si>
  <si>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</si>
  <si>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</si>
  <si>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</si>
  <si>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</si>
  <si>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</si>
  <si>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</si>
  <si>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</si>
  <si>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</si>
  <si>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</si>
  <si>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</si>
  <si>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</si>
  <si>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</si>
  <si>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</si>
  <si>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</si>
  <si>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</si>
  <si>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</si>
  <si>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</si>
  <si>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</si>
  <si>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</si>
  <si>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</si>
  <si>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</si>
  <si>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</si>
  <si>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</si>
  <si>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</si>
  <si>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</si>
  <si>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</si>
  <si>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</si>
  <si>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</si>
  <si>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</si>
  <si>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</si>
  <si>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</si>
  <si>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</si>
  <si>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</si>
  <si>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</si>
  <si>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</si>
  <si>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</si>
  <si>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</si>
  <si>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</si>
  <si>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</si>
  <si>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</si>
  <si>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</si>
  <si>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</si>
  <si>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</si>
  <si>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</si>
  <si>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</si>
  <si>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</si>
  <si>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</si>
  <si>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</si>
  <si>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</si>
  <si>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</si>
  <si>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</si>
  <si>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</si>
  <si>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</si>
  <si>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</si>
  <si>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</si>
  <si>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</si>
  <si>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</si>
  <si>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</si>
  <si>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</si>
  <si>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</si>
  <si>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</si>
  <si>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</si>
  <si>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</si>
  <si>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</si>
  <si>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</si>
  <si>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</si>
  <si>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</si>
  <si>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</si>
  <si>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</si>
  <si>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</si>
  <si>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</si>
  <si>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</si>
  <si>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</si>
  <si>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</si>
  <si>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</si>
  <si>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</si>
  <si>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</si>
  <si>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</si>
  <si>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</si>
  <si>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</si>
  <si>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</si>
  <si>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</si>
  <si>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</si>
  <si>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</si>
  <si>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</si>
  <si>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</si>
  <si>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</si>
  <si>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</si>
  <si>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</si>
  <si>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</si>
  <si>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</si>
  <si>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</si>
  <si>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</si>
  <si>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</si>
  <si>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</si>
  <si>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</si>
  <si>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</si>
  <si>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</si>
  <si>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</si>
  <si>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</si>
  <si>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</si>
  <si>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</si>
  <si>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</si>
  <si>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</si>
  <si>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</si>
  <si>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</si>
  <si>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</si>
  <si>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</si>
  <si>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</si>
  <si>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</si>
  <si>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</si>
  <si>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</si>
  <si>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</si>
  <si>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</si>
  <si>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</si>
  <si>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</si>
  <si>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</si>
  <si>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</si>
  <si>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</si>
  <si>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</si>
  <si>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</si>
  <si>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</si>
  <si>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</si>
  <si>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</si>
  <si>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</si>
  <si>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</si>
  <si>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</si>
  <si>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</si>
  <si>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</si>
  <si>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</si>
  <si>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</si>
  <si>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</si>
  <si>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</si>
  <si>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</si>
  <si>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</si>
  <si>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</si>
  <si>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</si>
  <si>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</si>
  <si>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</si>
  <si>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</si>
  <si>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</si>
  <si>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</si>
  <si>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</si>
  <si>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</si>
  <si>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</si>
  <si>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</si>
  <si>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</si>
  <si>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</si>
  <si>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</si>
  <si>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</si>
  <si>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</si>
  <si>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</si>
  <si>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</si>
  <si>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</si>
  <si>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</si>
  <si>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</si>
  <si>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</si>
  <si>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</si>
  <si>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</si>
  <si>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</si>
  <si>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</si>
  <si>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</si>
  <si>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</si>
  <si>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</si>
  <si>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</si>
  <si>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</si>
  <si>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</si>
  <si>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</si>
  <si>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</si>
  <si>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</si>
  <si>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</si>
  <si>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</si>
  <si>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</si>
  <si>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</si>
  <si>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</si>
  <si>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</si>
  <si>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</si>
  <si>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</si>
  <si>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</si>
  <si>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</si>
  <si>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</si>
  <si>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</si>
  <si>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</si>
  <si>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</si>
  <si>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</si>
  <si>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</si>
  <si>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</si>
  <si>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</si>
  <si>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</si>
  <si>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</si>
  <si>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</si>
  <si>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</si>
  <si>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</si>
  <si>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</si>
  <si>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</si>
  <si>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</si>
  <si>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</si>
  <si>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</si>
  <si>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</si>
  <si>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</si>
  <si>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</si>
  <si>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</si>
  <si>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</si>
  <si>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</si>
  <si>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</si>
  <si>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</si>
  <si>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</si>
  <si>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</si>
  <si>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</si>
  <si>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</si>
  <si>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</si>
  <si>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</si>
  <si>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</si>
  <si>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</si>
  <si>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</si>
  <si>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</si>
  <si>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</si>
  <si>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</si>
  <si>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</si>
  <si>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</si>
  <si>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</si>
  <si>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</si>
  <si>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</si>
  <si>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</si>
  <si>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</si>
  <si>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</si>
  <si>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</si>
  <si>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</si>
  <si>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</si>
  <si>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</si>
  <si>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</si>
  <si>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</si>
  <si>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</si>
  <si>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</si>
  <si>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</si>
  <si>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</si>
  <si>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</si>
  <si>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</si>
  <si>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</si>
  <si>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</si>
  <si>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</si>
  <si>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</si>
  <si>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</si>
  <si>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</si>
  <si>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</si>
  <si>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</si>
  <si>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</si>
  <si>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</si>
  <si>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</si>
  <si>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</si>
  <si>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</si>
  <si>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</si>
  <si>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</si>
  <si>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</si>
  <si>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</si>
  <si>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</si>
  <si>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</si>
  <si>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</si>
  <si>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</si>
  <si>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</si>
  <si>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</si>
  <si>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</si>
  <si>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</si>
  <si>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</si>
  <si>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</si>
  <si>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</si>
  <si>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</si>
  <si>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</si>
  <si>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</si>
  <si>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</si>
  <si>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</si>
  <si>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</si>
  <si>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</si>
  <si>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</si>
  <si>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</si>
  <si>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</si>
  <si>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</si>
  <si>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</si>
  <si>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</si>
  <si>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</si>
  <si>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</si>
  <si>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</si>
  <si>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</si>
  <si>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</si>
  <si>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</si>
  <si>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</si>
  <si>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</si>
  <si>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</si>
  <si>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</si>
  <si>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</si>
  <si>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</si>
  <si>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</si>
  <si>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</si>
  <si>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</si>
  <si>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</si>
  <si>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</si>
  <si>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</si>
  <si>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</si>
  <si>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</si>
  <si>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</si>
  <si>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</si>
  <si>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</si>
  <si>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</si>
  <si>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</si>
  <si>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</si>
  <si>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</si>
  <si>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</si>
  <si>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</si>
  <si>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</si>
  <si>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</si>
  <si>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</si>
  <si>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</si>
  <si>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</si>
  <si>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</si>
  <si>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</si>
  <si>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</si>
  <si>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</si>
  <si>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</si>
  <si>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</si>
  <si>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</si>
  <si>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</si>
  <si>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</si>
  <si>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</si>
  <si>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</si>
  <si>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</si>
  <si>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</si>
  <si>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</si>
  <si>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</si>
  <si>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</si>
  <si>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</si>
  <si>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</si>
  <si>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</si>
  <si>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</si>
  <si>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</si>
  <si>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</si>
  <si>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</si>
  <si>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</si>
  <si>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</si>
  <si>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</si>
  <si>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</si>
  <si>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</si>
  <si>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</si>
  <si>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</si>
  <si>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</si>
  <si>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</si>
  <si>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</si>
  <si>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</si>
  <si>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</si>
  <si>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</si>
  <si>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</si>
  <si>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</si>
  <si>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</si>
  <si>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</si>
  <si>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</si>
  <si>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</si>
  <si>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</si>
  <si>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</si>
  <si>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</si>
  <si>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</si>
  <si>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</si>
  <si>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</si>
  <si>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</si>
  <si>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</si>
  <si>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</si>
  <si>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</si>
  <si>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</si>
  <si>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</si>
  <si>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</si>
  <si>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</si>
  <si>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</si>
  <si>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</si>
  <si>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</si>
  <si>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</si>
  <si>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</si>
  <si>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</si>
  <si>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</si>
  <si>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</si>
  <si>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</si>
  <si>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</si>
  <si>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</si>
  <si>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</si>
  <si>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</si>
  <si>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</si>
  <si>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</si>
  <si>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</si>
  <si>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</si>
  <si>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</si>
  <si>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</si>
  <si>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</si>
  <si>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</si>
  <si>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</si>
  <si>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</si>
  <si>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</si>
  <si>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</si>
  <si>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</si>
  <si>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</si>
  <si>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</si>
  <si>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</si>
  <si>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</si>
  <si>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</si>
  <si>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</si>
  <si>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</si>
  <si>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</si>
  <si>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</si>
  <si>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</si>
  <si>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</si>
  <si>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</si>
  <si>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</si>
  <si>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</si>
  <si>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</si>
  <si>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</si>
  <si>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</si>
  <si>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</si>
  <si>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</si>
  <si>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</si>
  <si>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</si>
  <si>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</si>
  <si>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</si>
  <si>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</si>
  <si>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</si>
  <si>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</si>
  <si>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</si>
  <si>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</si>
  <si>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</si>
  <si>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</si>
  <si>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</si>
  <si>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</si>
  <si>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</si>
  <si>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</si>
  <si>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</si>
  <si>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</si>
  <si>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</si>
  <si>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</si>
  <si>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</si>
  <si>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</si>
  <si>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</si>
  <si>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</si>
  <si>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</si>
  <si>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</si>
  <si>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</si>
  <si>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</si>
  <si>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</si>
  <si>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</si>
  <si>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</si>
  <si>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</si>
  <si>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</si>
  <si>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</si>
  <si>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</si>
  <si>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</si>
  <si>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</si>
  <si>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</si>
  <si>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</si>
  <si>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</si>
  <si>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</si>
  <si>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</si>
  <si>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</si>
  <si>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</si>
  <si>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</si>
  <si>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</si>
  <si>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</si>
  <si>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</si>
  <si>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</si>
  <si>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</si>
  <si>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</si>
  <si>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</si>
  <si>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</si>
  <si>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</si>
  <si>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</si>
  <si>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</si>
  <si>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</si>
  <si>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</si>
  <si>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</si>
  <si>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</si>
  <si>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</si>
  <si>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</si>
  <si>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</si>
  <si>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</si>
  <si>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</si>
  <si>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</si>
  <si>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</si>
  <si>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</si>
  <si>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</si>
  <si>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</si>
  <si>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</si>
  <si>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</si>
  <si>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</si>
  <si>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</si>
  <si>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</si>
  <si>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</si>
  <si>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</si>
  <si>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</si>
  <si>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</si>
  <si>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</si>
  <si>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</si>
  <si>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</si>
  <si>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</si>
  <si>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</si>
  <si>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</si>
  <si>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</si>
  <si>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</si>
  <si>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</si>
  <si>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</si>
  <si>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</si>
  <si>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</si>
  <si>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</si>
  <si>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</si>
  <si>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</si>
  <si>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</si>
  <si>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</si>
  <si>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</si>
  <si>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</si>
  <si>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</si>
  <si>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</si>
  <si>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</si>
  <si>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</si>
  <si>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</si>
  <si>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</si>
  <si>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</si>
  <si>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</si>
  <si>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</si>
  <si>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</si>
  <si>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</si>
  <si>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</si>
  <si>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</si>
  <si>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</si>
  <si>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</si>
  <si>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</si>
  <si>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</si>
  <si>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</si>
  <si>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</si>
  <si>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</si>
  <si>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</si>
  <si>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</si>
  <si>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</si>
  <si>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</si>
  <si>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</si>
  <si>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</si>
  <si>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</si>
  <si>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</si>
  <si>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</si>
  <si>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</si>
  <si>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</si>
  <si>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</si>
  <si>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</si>
  <si>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</si>
  <si>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</si>
  <si>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</si>
  <si>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</si>
  <si>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</si>
  <si>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</si>
  <si>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</si>
  <si>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</si>
  <si>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</si>
  <si>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</si>
  <si>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</si>
  <si>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</si>
  <si>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</si>
  <si>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</si>
  <si>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</si>
  <si>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</si>
  <si>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</si>
  <si>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</si>
  <si>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</si>
  <si>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</si>
  <si>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</si>
  <si>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</si>
  <si>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</si>
  <si>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</si>
  <si>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</si>
  <si>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</si>
  <si>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</si>
  <si>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</si>
  <si>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</si>
  <si>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</si>
  <si>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</si>
  <si>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</si>
  <si>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</si>
  <si>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</si>
  <si>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</si>
  <si>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</si>
  <si>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</si>
  <si>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</si>
  <si>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</si>
  <si>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</si>
  <si>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</si>
  <si>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</si>
  <si>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</si>
  <si>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</si>
  <si>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</si>
  <si>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</si>
  <si>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</si>
  <si>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</si>
  <si>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</si>
  <si>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</si>
  <si>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</si>
  <si>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</si>
  <si>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</si>
  <si>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</si>
  <si>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</si>
  <si>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</si>
  <si>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</si>
  <si>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</si>
  <si>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</si>
  <si>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</si>
  <si>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</si>
  <si>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</si>
  <si>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</si>
  <si>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</si>
  <si>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</si>
  <si>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</si>
  <si>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</si>
  <si>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</si>
  <si>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</si>
  <si>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</si>
  <si>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</si>
  <si>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</si>
  <si>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</si>
  <si>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</si>
  <si>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</si>
  <si>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</si>
  <si>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</si>
  <si>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</si>
  <si>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</si>
  <si>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</si>
  <si>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</si>
  <si>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</si>
  <si>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</si>
  <si>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</si>
  <si>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</si>
  <si>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</si>
  <si>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</si>
  <si>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</si>
  <si>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</si>
  <si>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</si>
  <si>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</si>
  <si>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</si>
  <si>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</si>
  <si>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</si>
  <si>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</si>
  <si>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</si>
  <si>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</si>
  <si>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</si>
  <si>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</si>
  <si>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</si>
  <si>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</si>
  <si>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</si>
  <si>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</si>
  <si>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</si>
  <si>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</si>
  <si>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</si>
  <si>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</si>
  <si>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</si>
  <si>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</si>
  <si>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</si>
  <si>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</si>
  <si>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</si>
  <si>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</si>
  <si>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</si>
  <si>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</si>
  <si>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</si>
  <si>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</si>
  <si>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</si>
  <si>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</si>
  <si>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</si>
  <si>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</si>
  <si>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</si>
  <si>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</si>
  <si>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</si>
  <si>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</si>
  <si>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</si>
  <si>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</si>
  <si>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</si>
  <si>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</si>
  <si>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</si>
  <si>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</si>
  <si>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</si>
  <si>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</si>
  <si>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</si>
  <si>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</si>
  <si>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</si>
  <si>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</si>
  <si>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</si>
  <si>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</si>
  <si>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</si>
  <si>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</si>
  <si>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</si>
  <si>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</si>
  <si>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</si>
  <si>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</si>
  <si>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</si>
  <si>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</si>
  <si>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</si>
  <si>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</si>
  <si>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</si>
  <si>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</si>
  <si>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</si>
  <si>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</si>
  <si>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</si>
  <si>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</si>
  <si>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</si>
  <si>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</si>
  <si>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</si>
  <si>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</si>
  <si>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</si>
  <si>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</si>
  <si>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</si>
  <si>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</si>
  <si>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</si>
  <si>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</si>
  <si>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</si>
  <si>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</si>
  <si>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</si>
  <si>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</si>
  <si>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</si>
  <si>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</si>
  <si>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</si>
  <si>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</si>
  <si>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</si>
  <si>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</si>
  <si>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</si>
  <si>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</si>
  <si>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</si>
  <si>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</si>
  <si>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</si>
  <si>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</si>
  <si>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</si>
  <si>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</si>
  <si>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</si>
  <si>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</si>
  <si>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</si>
  <si>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</si>
  <si>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</si>
  <si>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</si>
  <si>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</si>
  <si>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</si>
  <si>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</si>
  <si>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</si>
  <si>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</si>
  <si>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</si>
  <si>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</si>
  <si>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</si>
  <si>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</si>
  <si>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</si>
  <si>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</si>
  <si>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</si>
  <si>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</si>
  <si>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</si>
  <si>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</si>
  <si>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</si>
  <si>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</si>
  <si>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</si>
  <si>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</si>
  <si>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</si>
  <si>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</si>
  <si>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</si>
  <si>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</si>
  <si>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</si>
  <si>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</si>
  <si>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</si>
  <si>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</si>
  <si>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</si>
  <si>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</si>
  <si>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</si>
  <si>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</si>
  <si>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</si>
  <si>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</si>
  <si>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</si>
  <si>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</si>
  <si>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</si>
  <si>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</si>
  <si>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</si>
  <si>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</si>
  <si>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</si>
  <si>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</si>
  <si>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</si>
  <si>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</si>
  <si>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</si>
  <si>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</si>
  <si>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</si>
  <si>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</si>
  <si>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</si>
  <si>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</si>
  <si>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</si>
  <si>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</si>
  <si>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</si>
  <si>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</si>
  <si>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</si>
  <si>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</si>
  <si>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</si>
  <si>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</si>
  <si>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</si>
  <si>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</si>
  <si>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</si>
  <si>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</si>
  <si>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</si>
  <si>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</si>
  <si>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</si>
  <si>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</si>
  <si>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</si>
  <si>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</si>
  <si>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</si>
  <si>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</si>
  <si>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</si>
  <si>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</si>
  <si>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</si>
  <si>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</si>
  <si>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</si>
  <si>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</si>
  <si>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</si>
  <si>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</si>
  <si>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</si>
  <si>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</si>
  <si>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</si>
  <si>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</si>
  <si>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</si>
  <si>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</si>
  <si>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</si>
  <si>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</si>
  <si>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</si>
  <si>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</si>
  <si>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</si>
  <si>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</si>
  <si>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</si>
  <si>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</si>
  <si>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</si>
  <si>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</si>
  <si>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</si>
  <si>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</si>
  <si>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</si>
  <si>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</si>
  <si>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</si>
  <si>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</si>
  <si>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</si>
  <si>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</si>
  <si>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</si>
  <si>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</si>
  <si>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</si>
  <si>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</si>
  <si>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</si>
  <si>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</si>
  <si>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</si>
  <si>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</si>
  <si>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</si>
  <si>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</si>
  <si>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</si>
  <si>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</si>
  <si>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</si>
  <si>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</si>
  <si>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</si>
  <si>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</si>
  <si>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</si>
  <si>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</si>
  <si>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</si>
  <si>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</si>
  <si>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</si>
  <si>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</si>
  <si>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</si>
  <si>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</si>
  <si>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</si>
  <si>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</si>
  <si>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</si>
  <si>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</si>
  <si>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</si>
  <si>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</si>
  <si>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</si>
  <si>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</si>
  <si>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</si>
  <si>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</si>
  <si>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</si>
  <si>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</si>
  <si>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</si>
  <si>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</si>
  <si>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</si>
  <si>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</si>
  <si>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</si>
  <si>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</si>
  <si>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</si>
  <si>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</si>
  <si>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</si>
  <si>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</si>
  <si>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</si>
  <si>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</si>
  <si>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</si>
  <si>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</si>
  <si>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</si>
  <si>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</si>
  <si>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</si>
  <si>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</si>
  <si>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</si>
  <si>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</si>
  <si>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</si>
  <si>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</si>
  <si>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</si>
  <si>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</si>
  <si>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</si>
  <si>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</si>
  <si>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</si>
  <si>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</si>
  <si>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</si>
  <si>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</si>
  <si>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</si>
  <si>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</si>
  <si>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</si>
  <si>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</si>
  <si>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</si>
  <si>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</si>
  <si>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</si>
  <si>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</si>
  <si>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</si>
  <si>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</si>
  <si>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</si>
  <si>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</si>
  <si>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</si>
  <si>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</si>
  <si>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</si>
  <si>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</si>
  <si>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</si>
  <si>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</si>
  <si>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</si>
  <si>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</si>
  <si>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</si>
  <si>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</si>
  <si>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</si>
  <si>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</si>
  <si>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</si>
  <si>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</si>
  <si>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</si>
  <si>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</si>
  <si>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</si>
  <si>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</si>
  <si>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</si>
  <si>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</si>
  <si>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</si>
  <si>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</si>
  <si>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</si>
  <si>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</si>
  <si>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</si>
  <si>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</si>
  <si>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</si>
  <si>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</si>
  <si>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</si>
  <si>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</si>
  <si>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</si>
  <si>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</si>
  <si>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</si>
  <si>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</si>
  <si>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</si>
  <si>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</si>
  <si>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</si>
  <si>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</si>
  <si>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</si>
  <si>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</si>
  <si>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</si>
  <si>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</si>
  <si>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</si>
  <si>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</si>
  <si>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</si>
  <si>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</si>
  <si>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</si>
  <si>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</si>
  <si>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</si>
  <si>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</si>
  <si>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</si>
  <si>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</si>
  <si>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</si>
  <si>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</si>
  <si>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</si>
  <si>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</si>
  <si>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</si>
  <si>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</si>
  <si>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</si>
  <si>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</si>
  <si>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</si>
  <si>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</si>
  <si>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</si>
  <si>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</si>
  <si>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</si>
  <si>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</si>
  <si>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</si>
  <si>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</si>
  <si>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</si>
  <si>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</si>
  <si>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</si>
  <si>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</si>
  <si>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</si>
  <si>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</si>
  <si>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</si>
  <si>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</si>
  <si>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</si>
  <si>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</si>
  <si>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</si>
  <si>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</si>
  <si>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</si>
  <si>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</si>
  <si>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</si>
  <si>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</si>
  <si>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</si>
  <si>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</si>
  <si>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</si>
  <si>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</si>
  <si>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</si>
  <si>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</si>
  <si>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</si>
  <si>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</si>
  <si>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</si>
  <si>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</si>
  <si>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</si>
  <si>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</si>
  <si>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</si>
  <si>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</si>
  <si>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</si>
  <si>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</si>
  <si>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</si>
  <si>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</si>
  <si>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</si>
  <si>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</si>
  <si>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</si>
  <si>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</si>
  <si>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</si>
  <si>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</si>
  <si>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</si>
  <si>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</si>
  <si>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</si>
  <si>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</si>
  <si>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</si>
  <si>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</si>
  <si>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</si>
  <si>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</si>
  <si>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</si>
  <si>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</si>
  <si>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</si>
  <si>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</si>
  <si>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</si>
  <si>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</si>
  <si>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</si>
  <si>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</si>
  <si>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</si>
  <si>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</si>
  <si>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</si>
  <si>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</si>
  <si>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</si>
  <si>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</si>
  <si>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</si>
  <si>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</si>
  <si>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</si>
  <si>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</si>
  <si>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</si>
  <si>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</si>
  <si>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</si>
  <si>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</si>
  <si>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</si>
  <si>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</si>
  <si>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</si>
  <si>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</si>
  <si>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</si>
  <si>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</si>
  <si>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</si>
  <si>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</si>
  <si>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</si>
  <si>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</si>
  <si>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</si>
  <si>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</si>
  <si>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</si>
  <si>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</si>
  <si>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</si>
  <si>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</si>
  <si>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</si>
  <si>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</si>
  <si>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</si>
  <si>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</si>
  <si>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</si>
  <si>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</si>
  <si>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</si>
  <si>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</si>
  <si>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</si>
  <si>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</si>
  <si>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</si>
  <si>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</si>
  <si>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</si>
  <si>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</si>
  <si>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</si>
  <si>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</si>
  <si>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</si>
  <si>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</si>
  <si>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</si>
  <si>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</si>
  <si>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</si>
  <si>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</si>
  <si>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</si>
  <si>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</si>
  <si>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</si>
  <si>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</si>
  <si>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</si>
  <si>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</si>
  <si>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</si>
  <si>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</si>
  <si>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</si>
  <si>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</si>
  <si>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</si>
  <si>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</si>
  <si>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</si>
  <si>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</si>
  <si>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</si>
  <si>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</si>
  <si>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</si>
  <si>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</si>
  <si>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</si>
  <si>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</si>
  <si>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</si>
  <si>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</si>
  <si>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</si>
  <si>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</si>
  <si>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</si>
  <si>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</si>
  <si>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</si>
  <si>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</si>
  <si>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</si>
  <si>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</si>
  <si>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</si>
  <si>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</si>
  <si>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</si>
  <si>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</si>
  <si>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</si>
  <si>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</si>
  <si>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</si>
  <si>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</si>
  <si>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</si>
  <si>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</si>
  <si>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</si>
  <si>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</si>
  <si>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</si>
  <si>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</si>
  <si>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</si>
  <si>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</si>
  <si>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</si>
  <si>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</si>
  <si>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</si>
  <si>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</si>
  <si>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</si>
  <si>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</si>
  <si>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</si>
  <si>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</si>
  <si>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</si>
  <si>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</si>
  <si>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</si>
  <si>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</si>
  <si>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</si>
  <si>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</si>
  <si>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</si>
  <si>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</si>
  <si>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</si>
  <si>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</si>
  <si>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</si>
  <si>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</si>
  <si>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</si>
  <si>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</si>
  <si>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</si>
  <si>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</si>
  <si>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</si>
  <si>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</si>
  <si>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</si>
  <si>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</si>
  <si>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</si>
  <si>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</si>
  <si>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</si>
  <si>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</si>
  <si>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</si>
  <si>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</si>
  <si>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</si>
  <si>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</si>
  <si>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</si>
  <si>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</si>
  <si>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</si>
  <si>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</si>
  <si>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</si>
  <si>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</si>
  <si>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</si>
  <si>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</si>
  <si>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</si>
  <si>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</si>
  <si>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</si>
  <si>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</si>
  <si>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</si>
  <si>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</si>
  <si>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</si>
  <si>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</si>
  <si>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</si>
  <si>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</si>
  <si>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</si>
  <si>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</si>
  <si>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</si>
  <si>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</si>
  <si>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</si>
  <si>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</si>
  <si>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</si>
  <si>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</si>
  <si>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</si>
  <si>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</si>
  <si>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</si>
  <si>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</si>
  <si>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</si>
  <si>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</si>
  <si>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</si>
  <si>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</si>
  <si>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</si>
  <si>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</si>
  <si>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</si>
  <si>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</si>
  <si>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</si>
  <si>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</si>
  <si>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</si>
  <si>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</si>
  <si>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</si>
  <si>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</si>
  <si>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</si>
  <si>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</si>
  <si>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</si>
  <si>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</si>
  <si>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</si>
  <si>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</si>
  <si>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</si>
  <si>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</si>
  <si>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</si>
  <si>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</si>
  <si>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</si>
  <si>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</si>
  <si>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</si>
  <si>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</si>
  <si>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</si>
  <si>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</si>
  <si>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</si>
  <si>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</si>
  <si>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</si>
  <si>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</si>
  <si>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</si>
  <si>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</si>
  <si>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</si>
  <si>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</si>
  <si>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</si>
  <si>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</si>
  <si>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</si>
  <si>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</si>
  <si>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</si>
  <si>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</si>
  <si>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</si>
  <si>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</si>
  <si>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</si>
  <si>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</si>
  <si>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</si>
  <si>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</si>
  <si>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</si>
  <si>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</si>
  <si>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</si>
  <si>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</si>
  <si>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</si>
  <si>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</si>
  <si>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</si>
  <si>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</si>
  <si>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</si>
  <si>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</si>
  <si>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</si>
  <si>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</si>
  <si>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</si>
  <si>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</si>
  <si>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</si>
  <si>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</si>
  <si>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</si>
  <si>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</si>
  <si>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</si>
  <si>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</si>
  <si>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</si>
  <si>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</si>
  <si>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</si>
  <si>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</si>
  <si>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</si>
  <si>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</si>
  <si>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</si>
  <si>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</si>
  <si>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</si>
  <si>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</si>
  <si>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</si>
  <si>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</si>
  <si>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</si>
  <si>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</si>
  <si>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</si>
  <si>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</si>
  <si>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</si>
  <si>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</si>
  <si>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</si>
  <si>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</si>
  <si>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</si>
  <si>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</si>
  <si>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</si>
  <si>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</si>
  <si>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</si>
  <si>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</si>
  <si>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</si>
  <si>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</si>
  <si>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</si>
  <si>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</si>
  <si>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</si>
  <si>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</si>
  <si>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</si>
  <si>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</si>
  <si>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</si>
  <si>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</si>
  <si>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</si>
  <si>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</si>
  <si>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</si>
  <si>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</si>
  <si>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</si>
  <si>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</si>
  <si>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</si>
  <si>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</si>
  <si>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</si>
  <si>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</si>
  <si>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</si>
  <si>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</si>
  <si>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</si>
  <si>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</si>
  <si>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</si>
  <si>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</si>
  <si>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</si>
  <si>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</si>
  <si>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</si>
  <si>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</si>
  <si>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</si>
  <si>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</si>
  <si>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</si>
  <si>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</si>
  <si>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</si>
  <si>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</si>
  <si>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</si>
  <si>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</si>
  <si>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</si>
  <si>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</si>
  <si>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</si>
  <si>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</si>
  <si>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</si>
  <si>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</si>
  <si>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</si>
  <si>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</si>
  <si>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</si>
  <si>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</si>
  <si>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</si>
  <si>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</si>
  <si>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</si>
  <si>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</si>
  <si>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</si>
  <si>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</si>
  <si>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</si>
  <si>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</si>
  <si>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</si>
  <si>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</si>
  <si>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</si>
  <si>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</si>
  <si>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</si>
  <si>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</si>
  <si>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</si>
  <si>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</si>
  <si>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</si>
  <si>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</si>
  <si>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</si>
  <si>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</si>
  <si>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</si>
  <si>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</si>
  <si>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</si>
  <si>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</si>
  <si>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</si>
  <si>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</si>
  <si>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</si>
  <si>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</si>
  <si>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</si>
  <si>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</si>
  <si>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</si>
  <si>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</si>
  <si>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</si>
  <si>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</si>
  <si>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</si>
  <si>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</si>
  <si>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</si>
  <si>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</si>
  <si>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</si>
  <si>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</si>
  <si>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</si>
  <si>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</si>
  <si>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</si>
  <si>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</si>
  <si>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</si>
  <si>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</si>
  <si>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</si>
  <si>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</si>
  <si>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</si>
  <si>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</si>
  <si>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</si>
  <si>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</si>
  <si>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</si>
  <si>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</si>
  <si>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</si>
  <si>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</si>
  <si>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</si>
  <si>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</si>
  <si>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</si>
  <si>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</si>
  <si>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</si>
  <si>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</si>
  <si>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</si>
  <si>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</si>
  <si>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</si>
  <si>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</si>
  <si>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</si>
  <si>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</si>
  <si>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</si>
  <si>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</si>
  <si>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</si>
  <si>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</si>
  <si>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</si>
  <si>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</si>
  <si>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</si>
  <si>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</si>
  <si>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</si>
  <si>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</si>
  <si>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</si>
  <si>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</si>
  <si>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</si>
  <si>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</si>
  <si>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</si>
  <si>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</si>
  <si>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</si>
  <si>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</si>
  <si>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</si>
  <si>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</si>
  <si>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</si>
  <si>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</si>
  <si>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</si>
  <si>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</si>
  <si>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</si>
  <si>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</si>
  <si>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</si>
  <si>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</si>
  <si>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</si>
  <si>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</si>
  <si>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</si>
  <si>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</si>
  <si>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</si>
  <si>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</si>
  <si>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</si>
  <si>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</si>
  <si>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</si>
  <si>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</si>
  <si>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</si>
  <si>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</si>
  <si>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</si>
  <si>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</si>
  <si>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</si>
  <si>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</si>
  <si>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</si>
  <si>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</si>
  <si>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</si>
  <si>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</si>
  <si>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</si>
  <si>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</si>
  <si>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</si>
  <si>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</si>
  <si>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</si>
  <si>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</si>
  <si>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</si>
  <si>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</si>
  <si>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</si>
  <si>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</si>
  <si>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</si>
  <si>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</si>
  <si>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</si>
  <si>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</si>
  <si>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</si>
  <si>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</si>
  <si>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</si>
  <si>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</si>
  <si>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</si>
  <si>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</si>
  <si>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</si>
  <si>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</si>
  <si>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</si>
  <si>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</si>
  <si>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</si>
  <si>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</si>
  <si>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</si>
  <si>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</si>
  <si>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</si>
  <si>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</si>
  <si>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</si>
  <si>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</si>
  <si>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</si>
  <si>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</si>
  <si>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</si>
  <si>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</si>
  <si>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</si>
  <si>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</si>
  <si>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</si>
  <si>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</si>
  <si>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</si>
  <si>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</si>
  <si>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</si>
  <si>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</si>
  <si>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</si>
  <si>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</si>
  <si>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</si>
  <si>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</si>
  <si>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</si>
  <si>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</si>
  <si>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</si>
  <si>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</si>
  <si>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</si>
  <si>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</si>
  <si>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</si>
  <si>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</si>
  <si>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</si>
  <si>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</si>
  <si>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</si>
  <si>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</si>
  <si>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</si>
  <si>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</si>
  <si>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</si>
  <si>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</si>
  <si>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</si>
  <si>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</si>
  <si>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</si>
  <si>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</si>
  <si>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</si>
  <si>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</si>
  <si>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</si>
  <si>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</si>
  <si>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</si>
  <si>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</si>
  <si>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</si>
  <si>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</si>
  <si>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</si>
  <si>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</si>
  <si>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</si>
  <si>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</si>
  <si>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</si>
  <si>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</si>
  <si>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</si>
  <si>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</si>
  <si>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</si>
  <si>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</si>
  <si>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</si>
  <si>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</si>
  <si>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</si>
  <si>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</si>
  <si>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</si>
  <si>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</si>
  <si>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</si>
  <si>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</si>
  <si>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</si>
  <si>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</si>
  <si>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</si>
  <si>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</si>
  <si>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</si>
  <si>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</si>
  <si>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</si>
  <si>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</si>
  <si>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</si>
  <si>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</si>
  <si>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</si>
  <si>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</si>
  <si>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</si>
  <si>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</si>
  <si>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</si>
  <si>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</si>
  <si>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</si>
  <si>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</si>
  <si>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</si>
  <si>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</si>
  <si>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</si>
  <si>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</si>
  <si>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</si>
  <si>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</si>
  <si>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</si>
  <si>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</si>
  <si>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</si>
  <si>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</si>
  <si>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</si>
  <si>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</si>
  <si>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</si>
  <si>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</si>
  <si>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</si>
  <si>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</si>
  <si>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</si>
  <si>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</si>
  <si>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</si>
  <si>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</si>
  <si>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</si>
  <si>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</si>
  <si>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</si>
  <si>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</si>
  <si>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</si>
  <si>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</si>
  <si>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</si>
  <si>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</si>
  <si>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</si>
  <si>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</si>
  <si>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</si>
  <si>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</si>
  <si>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</si>
  <si>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</si>
  <si>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</si>
  <si>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</si>
  <si>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</si>
  <si>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</si>
  <si>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</si>
  <si>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</si>
  <si>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</si>
  <si>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</si>
  <si>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</si>
  <si>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</si>
  <si>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</si>
  <si>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</si>
  <si>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</si>
  <si>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</si>
  <si>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</si>
  <si>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</si>
  <si>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</si>
  <si>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</si>
  <si>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</si>
  <si>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</si>
  <si>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</si>
  <si>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</si>
  <si>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</si>
  <si>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</si>
  <si>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</si>
  <si>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</si>
  <si>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</si>
  <si>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</si>
  <si>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</si>
  <si>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</si>
  <si>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</si>
  <si>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</si>
  <si>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</si>
  <si>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</si>
  <si>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</si>
  <si>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</si>
  <si>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</si>
  <si>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</si>
  <si>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</si>
  <si>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</si>
  <si>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</si>
  <si>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</si>
  <si>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</si>
  <si>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</si>
  <si>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</si>
  <si>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</si>
  <si>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</si>
  <si>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</si>
  <si>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</si>
  <si>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</si>
  <si>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</si>
  <si>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</si>
  <si>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</si>
  <si>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</si>
  <si>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</si>
  <si>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</si>
  <si>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</si>
  <si>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</si>
  <si>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</si>
  <si>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</si>
  <si>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</si>
  <si>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</si>
  <si>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</si>
  <si>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</si>
  <si>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</si>
  <si>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</si>
  <si>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</si>
  <si>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</si>
  <si>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</si>
  <si>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</si>
  <si>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</si>
  <si>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</si>
  <si>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</si>
  <si>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</si>
  <si>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</si>
  <si>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</si>
  <si>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</si>
  <si>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</si>
  <si>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</si>
  <si>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</si>
  <si>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</si>
  <si>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</si>
  <si>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</si>
  <si>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</si>
  <si>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</si>
  <si>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</si>
  <si>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</si>
  <si>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</si>
  <si>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</si>
  <si>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</si>
  <si>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</si>
  <si>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</si>
  <si>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</si>
  <si>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</si>
  <si>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</si>
  <si>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</si>
  <si>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</si>
  <si>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</si>
  <si>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</si>
  <si>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</si>
  <si>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</si>
  <si>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</si>
  <si>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</si>
  <si>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</si>
  <si>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</si>
  <si>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</si>
  <si>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</si>
  <si>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</si>
  <si>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</si>
  <si>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</si>
  <si>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</si>
  <si>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</si>
  <si>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</si>
  <si>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</si>
  <si>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</si>
  <si>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</si>
  <si>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</si>
  <si>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</si>
  <si>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</si>
  <si>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</si>
  <si>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</si>
  <si>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</si>
  <si>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</si>
  <si>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</si>
  <si>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</si>
  <si>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</si>
  <si>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</si>
  <si>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</si>
  <si>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</si>
  <si>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</si>
  <si>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</si>
  <si>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</si>
  <si>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</si>
  <si>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</si>
  <si>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</si>
  <si>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</si>
  <si>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</si>
  <si>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</si>
  <si>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</si>
  <si>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</si>
  <si>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</si>
  <si>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</si>
  <si>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</si>
  <si>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</si>
  <si>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</si>
  <si>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</si>
  <si>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</si>
  <si>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</si>
  <si>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</si>
  <si>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</si>
  <si>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</si>
  <si>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</si>
  <si>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</si>
  <si>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</si>
  <si>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</si>
  <si>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</si>
  <si>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</si>
  <si>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</si>
  <si>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</si>
  <si>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</si>
  <si>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</si>
  <si>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</si>
  <si>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</si>
  <si>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</si>
  <si>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</si>
  <si>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</si>
  <si>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</si>
  <si>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</si>
  <si>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</si>
  <si>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</si>
  <si>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</si>
  <si>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</si>
  <si>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</si>
  <si>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</si>
  <si>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</si>
  <si>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</si>
  <si>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</si>
  <si>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</si>
  <si>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</si>
  <si>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</si>
  <si>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</si>
  <si>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</si>
  <si>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</si>
  <si>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</si>
  <si>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</si>
  <si>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</si>
  <si>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</si>
  <si>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</si>
  <si>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</si>
  <si>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</si>
  <si>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</si>
  <si>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</si>
  <si>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</si>
  <si>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</si>
  <si>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</si>
  <si>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</si>
  <si>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</si>
  <si>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</si>
  <si>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</si>
  <si>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</si>
  <si>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</si>
  <si>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</si>
  <si>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</si>
  <si>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</si>
  <si>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</si>
  <si>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</si>
  <si>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</si>
  <si>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</si>
  <si>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</si>
  <si>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</si>
  <si>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</si>
  <si>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</si>
  <si>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</si>
  <si>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</si>
  <si>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</si>
  <si>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</si>
  <si>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</si>
  <si>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</si>
  <si>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</si>
  <si>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</si>
  <si>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</si>
  <si>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</si>
  <si>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</si>
  <si>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</si>
  <si>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</si>
  <si>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</si>
  <si>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</si>
  <si>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</si>
  <si>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</si>
  <si>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</si>
  <si>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</si>
  <si>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</si>
  <si>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</si>
  <si>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</si>
  <si>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</si>
  <si>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</si>
  <si>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</si>
  <si>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</si>
  <si>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</si>
  <si>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</si>
  <si>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</si>
  <si>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</si>
  <si>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</si>
  <si>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</si>
  <si>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</si>
  <si>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</si>
  <si>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</si>
  <si>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</si>
  <si>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</si>
  <si>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</si>
  <si>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</si>
  <si>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</si>
  <si>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</si>
  <si>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</si>
  <si>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</si>
  <si>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</si>
  <si>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</si>
  <si>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</si>
  <si>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</si>
  <si>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</si>
  <si>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</si>
  <si>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</si>
  <si>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</si>
  <si>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</si>
  <si>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</si>
  <si>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</si>
  <si>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</si>
  <si>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</si>
  <si>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</si>
  <si>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</si>
  <si>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</si>
  <si>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</si>
  <si>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</si>
  <si>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</si>
  <si>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</si>
  <si>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</si>
  <si>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</si>
  <si>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</si>
  <si>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</si>
  <si>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</si>
  <si>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</si>
  <si>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</si>
  <si>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</si>
  <si>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</si>
  <si>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</si>
  <si>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</si>
  <si>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５月分（決算値）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</si>
  <si>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</si>
  <si>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令和６年度</t>
  </si>
  <si>
    <t>d</t>
  </si>
  <si>
    <t>#DIV/0!</t>
  </si>
  <si>
    <t>（R7年5月末）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</si>
</sst>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8"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953.469698958332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7">
        <s v="令和６年度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５月分（決算値）"/>
        <s v="３月分" u="1"/>
        <m u="1"/>
        <s v="11月分" u="1"/>
        <s v="９月分" u="1"/>
        <s v="１月分" u="1"/>
        <s v="７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54924924"/>
        <n v="20702043"/>
        <n v="16452460"/>
        <n v="451614"/>
        <n v="16000846"/>
        <n v="181395"/>
        <n v="4249583"/>
        <n v="1365820"/>
        <n v="2883763"/>
        <n v="28096920"/>
        <n v="26353948"/>
        <n v="10877442"/>
        <n v="12681260"/>
        <n v="2795246"/>
        <n v="1742972"/>
        <n v="909091"/>
        <n v="27330"/>
        <n v="881761"/>
        <n v="5216870"/>
        <n v="0"/>
        <n v="1176567"/>
        <n v="32073"/>
        <n v="1144494"/>
        <n v="867556"/>
        <n v="276938"/>
        <n v="56101491"/>
        <n v="5631028"/>
        <n v="14655722"/>
        <n v="5116705"/>
        <n v="4532597"/>
        <n v="147221"/>
        <n v="4385376"/>
        <n v="28129"/>
        <n v="584108"/>
        <n v="235819"/>
        <n v="348289"/>
        <n v="6661786"/>
        <n v="6616009"/>
        <n v="3114603"/>
        <n v="3152028"/>
        <n v="349378"/>
        <n v="45777"/>
        <n v="396710"/>
        <n v="12731"/>
        <n v="383979"/>
        <n v="2480521"/>
        <n v="6682"/>
        <n v="14662404"/>
        <n v="2090116"/>
        <n v="6957668"/>
        <n v="2583990"/>
        <n v="2177749"/>
        <n v="72634"/>
        <n v="2105115"/>
        <n v="13915"/>
        <n v="406241"/>
        <n v="175003"/>
        <n v="231238"/>
        <n v="3872898"/>
        <n v="3735946"/>
        <n v="1129437"/>
        <n v="1922692"/>
        <n v="683817"/>
        <n v="136952"/>
        <n v="258349"/>
        <n v="8432"/>
        <n v="249917"/>
        <n v="241867"/>
        <n v="564"/>
        <n v="1159896"/>
        <n v="16492604"/>
        <n v="6638594"/>
        <n v="5517978"/>
        <n v="171473"/>
        <n v="5346505"/>
        <n v="32354"/>
        <n v="1120616"/>
        <n v="401915"/>
        <n v="718701"/>
        <n v="8817243"/>
        <n v="8733452"/>
        <n v="3592487"/>
        <n v="4137687"/>
        <n v="1003278"/>
        <n v="83791"/>
        <n v="476953"/>
        <n v="27092"/>
        <n v="449861"/>
        <n v="559814"/>
        <n v="7820"/>
        <n v="16500424"/>
        <n v="2052693"/>
        <n v="7283756"/>
        <n v="2715582"/>
        <n v="2268995"/>
        <n v="88842"/>
        <n v="2180153"/>
        <n v="8248"/>
        <n v="446587"/>
        <n v="176915"/>
        <n v="269672"/>
        <n v="3985472"/>
        <n v="3868966"/>
        <n v="967596"/>
        <n v="2189418"/>
        <n v="711952"/>
        <n v="116506"/>
        <n v="272775"/>
        <n v="9786"/>
        <n v="262989"/>
        <n v="266573"/>
        <n v="43354"/>
        <n v="1015442"/>
        <n v="6621895"/>
        <n v="2475933"/>
        <n v="2119314"/>
        <n v="86256"/>
        <n v="2033058"/>
        <n v="26807"/>
        <n v="356619"/>
        <n v="150436"/>
        <n v="206183"/>
        <n v="3595267"/>
        <n v="3541917"/>
        <n v="1167632"/>
        <n v="1860798"/>
        <n v="513487"/>
        <n v="53350"/>
        <n v="281558"/>
        <n v="9102"/>
        <n v="272456"/>
        <n v="268476"/>
        <n v="661"/>
        <n v="1157018"/>
        <n v="17152738"/>
        <n v="6480265"/>
        <n v="5834556"/>
        <n v="194006"/>
        <n v="5640550"/>
        <n v="29619"/>
        <n v="645709"/>
        <n v="268795"/>
        <n v="376914"/>
        <n v="9515467"/>
        <n v="9359580"/>
        <n v="4462159"/>
        <n v="4250572"/>
        <n v="646849"/>
        <n v="155887"/>
        <n v="547617"/>
        <n v="18938"/>
        <n v="528679"/>
        <n v="609389"/>
        <n v="2900398"/>
        <n v="8243077"/>
        <n v="3343168"/>
        <n v="2854442"/>
        <n v="94979"/>
        <n v="2759463"/>
        <n v="16821"/>
        <n v="488726"/>
        <n v="201020"/>
        <n v="287706"/>
        <n v="4354077"/>
        <n v="4236324"/>
        <n v="1450269"/>
        <n v="2329255"/>
        <n v="456800"/>
        <n v="117753"/>
        <n v="296098"/>
        <n v="15302"/>
        <n v="280796"/>
        <n v="249734"/>
        <n v="38820"/>
        <n v="8281897"/>
        <n v="1102112"/>
        <n v="13823324"/>
        <n v="4880479"/>
        <n v="4256216"/>
        <n v="170249"/>
        <n v="4085967"/>
        <n v="30447"/>
        <n v="624263"/>
        <n v="245732"/>
        <n v="378531"/>
        <n v="7868600"/>
        <n v="7571302"/>
        <n v="2498075"/>
        <n v="3654083"/>
        <n v="1419144"/>
        <n v="297298"/>
        <n v="551751"/>
        <n v="19729"/>
        <n v="532022"/>
        <n v="522494"/>
        <n v="3237"/>
        <n v="13826561"/>
        <n v="2531644"/>
        <n v="7482590"/>
        <n v="2783417"/>
        <n v="2332939"/>
        <n v="78674"/>
        <n v="2254265"/>
        <n v="11770"/>
        <n v="450478"/>
        <n v="193415"/>
        <n v="257063"/>
        <n v="3843252"/>
        <n v="3704213"/>
        <n v="785775"/>
        <n v="1990887"/>
        <n v="927551"/>
        <n v="139039"/>
        <n v="310033"/>
        <n v="6584"/>
        <n v="303449"/>
        <n v="545480"/>
        <n v="408"/>
        <n v="14012"/>
        <n v="7496602"/>
        <n v="1232699"/>
        <n v="4239571"/>
        <n v="1685083"/>
        <n v="1528206"/>
        <n v="63609"/>
        <n v="1464597"/>
        <n v="17039"/>
        <n v="156877"/>
        <n v="84851"/>
        <n v="72026"/>
        <n v="2165547"/>
        <n v="2149432"/>
        <n v="626455"/>
        <n v="1249806"/>
        <n v="273171"/>
        <n v="16115"/>
        <n v="214289"/>
        <n v="8778"/>
        <n v="205511"/>
        <n v="174328"/>
        <n v="324"/>
        <n v="23477"/>
        <n v="4263048"/>
        <n v="854593"/>
        <n v="642924"/>
        <n v="149139"/>
        <n v="130162"/>
        <n v="6508"/>
        <n v="123654"/>
        <n v="2374"/>
        <n v="18977"/>
        <n v="10541"/>
        <n v="8436"/>
        <n v="447246"/>
        <n v="237911"/>
        <n v="35687"/>
        <n v="133230"/>
        <n v="68994"/>
        <n v="209335"/>
        <n v="20694"/>
        <n v="734"/>
        <n v="19960"/>
        <n v="25001"/>
        <n v="844"/>
        <n v="92915"/>
        <n v="949659"/>
        <n v="80876"/>
        <n v="70575"/>
        <n v="4234"/>
        <n v="66341"/>
        <n v="631"/>
        <n v="10301"/>
        <n v="8620"/>
        <n v="1681"/>
        <n v="842197"/>
        <n v="136979"/>
        <n v="70133"/>
        <n v="50025"/>
        <n v="705218"/>
        <n v="13358"/>
        <n v="473"/>
        <n v="12885"/>
        <n v="13228"/>
        <n v="66192"/>
        <n v="213263"/>
        <n v="51641"/>
        <n v="44847"/>
        <n v="1794"/>
        <n v="43053"/>
        <n v="280"/>
        <n v="6794"/>
        <n v="5287"/>
        <n v="1507"/>
        <n v="146573"/>
        <n v="72058"/>
        <n v="14213"/>
        <n v="28427"/>
        <n v="29418"/>
        <n v="74515"/>
        <n v="8136"/>
        <n v="254"/>
        <n v="7882"/>
        <n v="6913"/>
        <n v="32054"/>
        <n v="824450"/>
        <n v="250764"/>
        <n v="214556"/>
        <n v="10964"/>
        <n v="203592"/>
        <n v="1414"/>
        <n v="36208"/>
        <n v="18910"/>
        <n v="17298"/>
        <n v="476954"/>
        <n v="476591"/>
        <n v="90552"/>
        <n v="271657"/>
        <n v="114382"/>
        <n v="363"/>
        <n v="43811"/>
        <n v="1322"/>
        <n v="42489"/>
        <n v="52921"/>
        <n v="207708"/>
        <n v="1587633"/>
        <n v="492566"/>
        <n v="356060"/>
        <n v="16263"/>
        <n v="339797"/>
        <n v="1283"/>
        <n v="136506"/>
        <n v="36215"/>
        <n v="100291"/>
        <n v="972035"/>
        <n v="966542"/>
        <n v="169714"/>
        <n v="597623"/>
        <n v="199205"/>
        <n v="5493"/>
        <n v="62353"/>
        <n v="2694"/>
        <n v="59659"/>
        <n v="54362"/>
        <n v="6317"/>
        <n v="11386"/>
        <n v="1599019"/>
        <n v="261997"/>
        <n v="2239023"/>
        <n v="581133"/>
        <n v="460967"/>
        <n v="16320"/>
        <n v="444647"/>
        <n v="641"/>
        <n v="120166"/>
        <n v="63200"/>
        <n v="56966"/>
        <n v="1562093"/>
        <n v="1562087"/>
        <n v="212730"/>
        <n v="1100614"/>
        <n v="248743"/>
        <n v="6"/>
        <n v="50911"/>
        <n v="1377"/>
        <n v="49534"/>
        <n v="44886"/>
        <n v="306157"/>
        <n v="693158"/>
        <n v="236161"/>
        <n v="199902"/>
        <n v="8850"/>
        <n v="191052"/>
        <n v="2299"/>
        <n v="36259"/>
        <n v="14311"/>
        <n v="21948"/>
        <n v="408816"/>
        <n v="283274"/>
        <n v="39978"/>
        <n v="184120"/>
        <n v="59176"/>
        <n v="125542"/>
        <n v="25859"/>
        <n v="1031"/>
        <n v="24828"/>
        <n v="22322"/>
        <n v="117917"/>
        <n v="1475213"/>
        <n v="452780"/>
        <n v="411479"/>
        <n v="15636"/>
        <n v="395843"/>
        <n v="666"/>
        <n v="41301"/>
        <n v="25557"/>
        <n v="15744"/>
        <n v="933178"/>
        <n v="787062"/>
        <n v="176302"/>
        <n v="384086"/>
        <n v="226674"/>
        <n v="146116"/>
        <n v="46394"/>
        <n v="1133"/>
        <n v="45261"/>
        <n v="42861"/>
        <n v="1835"/>
        <n v="1477048"/>
        <n v="219625"/>
        <n v="364504"/>
        <n v="131699"/>
        <n v="119100"/>
        <n v="4764"/>
        <n v="114336"/>
        <n v="502"/>
        <n v="12599"/>
        <n v="10073"/>
        <n v="2526"/>
        <n v="188160"/>
        <n v="179363"/>
        <n v="34079"/>
        <n v="109411"/>
        <n v="35873"/>
        <n v="8797"/>
        <n v="25931"/>
        <n v="814"/>
        <n v="25117"/>
        <n v="18576"/>
        <n v="138"/>
        <n v="119547"/>
        <n v="5098573"/>
        <n v="1832627"/>
        <n v="1689538"/>
        <n v="59069"/>
        <n v="1630469"/>
        <n v="6788"/>
        <n v="143089"/>
        <n v="72379"/>
        <n v="70710"/>
        <n v="2918277"/>
        <n v="2910346"/>
        <n v="1316391"/>
        <n v="1427850"/>
        <n v="166105"/>
        <n v="7931"/>
        <n v="177232"/>
        <n v="5138"/>
        <n v="172094"/>
        <n v="170437"/>
        <n v="951273"/>
        <n v="2911963"/>
        <n v="772707"/>
        <n v="694379"/>
        <n v="17932"/>
        <n v="676447"/>
        <n v="1472"/>
        <n v="78328"/>
        <n v="30368"/>
        <n v="47960"/>
        <n v="2019677"/>
        <n v="2012780"/>
        <n v="1631260"/>
        <n v="341431"/>
        <n v="40089"/>
        <n v="6897"/>
        <n v="53823"/>
        <n v="2002"/>
        <n v="51821"/>
        <n v="65756"/>
        <n v="302848"/>
        <n v="6308258"/>
        <n v="1865439"/>
        <n v="1564075"/>
        <n v="40747"/>
        <n v="1523328"/>
        <n v="3467"/>
        <n v="301364"/>
        <n v="135804"/>
        <n v="165560"/>
        <n v="4200804"/>
        <n v="4146868"/>
        <n v="2409090"/>
        <n v="1521788"/>
        <n v="215990"/>
        <n v="53936"/>
        <n v="126058"/>
        <n v="5919"/>
        <n v="120139"/>
        <n v="115957"/>
        <n v="36668"/>
        <n v="6344926"/>
        <n v="782892"/>
        <n v="2831318"/>
        <n v="1022707"/>
        <n v="898860"/>
        <n v="25339"/>
        <n v="873521"/>
        <n v="6689"/>
        <n v="123847"/>
        <n v="56946"/>
        <n v="66901"/>
        <n v="1615682"/>
        <n v="1610239"/>
        <n v="590158"/>
        <n v="849398"/>
        <n v="170683"/>
        <n v="5443"/>
        <n v="76098"/>
        <n v="2966"/>
        <n v="73132"/>
        <n v="116831"/>
        <n v="389776"/>
        <n v="2800870"/>
        <n v="1093529"/>
        <n v="985468"/>
        <n v="29564"/>
        <n v="955904"/>
        <n v="5791"/>
        <n v="108061"/>
        <n v="57036"/>
        <n v="51025"/>
        <n v="1523288"/>
        <n v="1517951"/>
        <n v="445822"/>
        <n v="683078"/>
        <n v="389051"/>
        <n v="5337"/>
        <n v="96490"/>
        <n v="3884"/>
        <n v="92606"/>
        <n v="87563"/>
        <n v="406750"/>
        <n v="4125340"/>
        <n v="1583149"/>
        <n v="1343974"/>
        <n v="51071"/>
        <n v="1292903"/>
        <n v="16074"/>
        <n v="239175"/>
        <n v="94352"/>
        <n v="144823"/>
        <n v="2238738"/>
        <n v="2209000"/>
        <n v="862088"/>
        <n v="1004479"/>
        <n v="342433"/>
        <n v="29738"/>
        <n v="164679"/>
        <n v="5750"/>
        <n v="158929"/>
        <n v="138774"/>
        <n v="658736"/>
        <n v="1957582"/>
        <n v="869316"/>
        <n v="779671"/>
        <n v="28068"/>
        <n v="751603"/>
        <n v="5963"/>
        <n v="89645"/>
        <n v="42226"/>
        <n v="47419"/>
        <n v="920346"/>
        <n v="908091"/>
        <n v="279200"/>
        <n v="547422"/>
        <n v="81469"/>
        <n v="12255"/>
        <n v="86742"/>
        <n v="3382"/>
        <n v="83360"/>
        <n v="81178"/>
        <n v="313440"/>
        <n v="4708634"/>
        <n v="1950957"/>
        <n v="1704491"/>
        <n v="59584"/>
        <n v="1644907"/>
        <n v="11569"/>
        <n v="246466"/>
        <n v="101467"/>
        <n v="144999"/>
        <n v="2345079"/>
        <n v="2299165"/>
        <n v="907218"/>
        <n v="1208782"/>
        <n v="183165"/>
        <n v="45914"/>
        <n v="167793"/>
        <n v="6255"/>
        <n v="161538"/>
        <n v="244805"/>
        <n v="754975"/>
        <n v="70305"/>
        <n v="31926"/>
        <n v="28807"/>
        <n v="1190"/>
        <n v="27617"/>
        <n v="3119"/>
        <n v="2919"/>
        <n v="200"/>
        <n v="32101"/>
        <n v="32080"/>
        <n v="5774"/>
        <n v="16040"/>
        <n v="10266"/>
        <n v="21"/>
        <n v="3338"/>
        <n v="2940"/>
        <n v="13651"/>
        <n v="83956"/>
        <n v="12855"/>
        <n v="101492"/>
        <n v="53621"/>
        <n v="34554"/>
        <n v="1378"/>
        <n v="33176"/>
        <n v="19067"/>
        <n v="3132"/>
        <n v="15935"/>
        <n v="39974"/>
        <n v="39379"/>
        <n v="2759"/>
        <n v="27290"/>
        <n v="9330"/>
        <n v="595"/>
        <n v="4178"/>
        <n v="58"/>
        <n v="4120"/>
        <n v="3719"/>
        <n v="11113"/>
        <n v="112605"/>
        <n v="31372"/>
        <n v="59127"/>
        <n v="23603"/>
        <n v="20691"/>
        <n v="970"/>
        <n v="19721"/>
        <n v="1665"/>
        <n v="2912"/>
        <n v="2097"/>
        <n v="815"/>
        <n v="28921"/>
        <n v="27976"/>
        <n v="1560"/>
        <n v="17253"/>
        <n v="9163"/>
        <n v="945"/>
        <n v="3581"/>
        <n v="70"/>
        <n v="3511"/>
        <n v="3022"/>
        <n v="9040"/>
        <n v="25358"/>
        <n v="12741"/>
        <n v="11061"/>
        <n v="441"/>
        <n v="10620"/>
        <n v="1680"/>
        <n v="1590"/>
        <n v="90"/>
        <n v="10042"/>
        <n v="420"/>
        <n v="4474"/>
        <n v="5148"/>
        <n v="985"/>
        <n v="6529"/>
        <n v="174616"/>
        <n v="72348"/>
        <n v="66967"/>
        <n v="1875"/>
        <n v="65092"/>
        <n v="748"/>
        <n v="5381"/>
        <n v="4240"/>
        <n v="1141"/>
        <n v="78062"/>
        <n v="66870"/>
        <n v="15246"/>
        <n v="18189"/>
        <n v="33435"/>
        <n v="11192"/>
        <n v="8407"/>
        <n v="187"/>
        <n v="8220"/>
        <n v="15748"/>
        <n v="51"/>
        <n v="34088"/>
        <n v="78895"/>
        <n v="40328"/>
        <n v="34692"/>
        <n v="1002"/>
        <n v="33690"/>
        <n v="223"/>
        <n v="5636"/>
        <n v="2797"/>
        <n v="2839"/>
        <n v="29978"/>
        <n v="22113"/>
        <n v="1884"/>
        <n v="5334"/>
        <n v="14895"/>
        <n v="7865"/>
        <n v="3508"/>
        <n v="55"/>
        <n v="3453"/>
        <n v="5081"/>
        <n v="13133"/>
        <n v="90391"/>
        <n v="41943"/>
        <n v="36635"/>
        <n v="1467"/>
        <n v="35168"/>
        <n v="148"/>
        <n v="5308"/>
        <n v="3021"/>
        <n v="2287"/>
        <n v="34720"/>
        <n v="34701"/>
        <n v="4059"/>
        <n v="16369"/>
        <n v="14273"/>
        <n v="19"/>
        <n v="6708"/>
        <n v="78"/>
        <n v="6630"/>
        <n v="7020"/>
        <n v="3439"/>
        <n v="93830"/>
        <n v="26448"/>
        <n v="108907"/>
        <n v="48679"/>
        <n v="41155"/>
        <n v="1646"/>
        <n v="39509"/>
        <n v="357"/>
        <n v="7524"/>
        <n v="6591"/>
        <n v="933"/>
        <n v="43697"/>
        <n v="43688"/>
        <n v="3932"/>
        <n v="24902"/>
        <n v="14854"/>
        <n v="9"/>
        <n v="7005"/>
        <n v="228"/>
        <n v="6777"/>
        <n v="9526"/>
        <n v="3894"/>
        <n v="112801"/>
        <n v="24453"/>
        <n v="673168"/>
        <n v="250885"/>
        <n v="216896"/>
        <n v="9543"/>
        <n v="207353"/>
        <n v="896"/>
        <n v="33989"/>
        <n v="22658"/>
        <n v="11331"/>
        <n v="344157"/>
        <n v="323953"/>
        <n v="52254"/>
        <n v="170140"/>
        <n v="101559"/>
        <n v="20204"/>
        <n v="39578"/>
        <n v="1138"/>
        <n v="38440"/>
        <n v="38485"/>
        <n v="63"/>
        <n v="139480"/>
        <n v="3083275"/>
        <n v="1243666"/>
        <n v="1138827"/>
        <n v="54094"/>
        <n v="1084733"/>
        <n v="7146"/>
        <n v="104839"/>
        <n v="60389"/>
        <n v="44450"/>
        <n v="1573076"/>
        <n v="1554850"/>
        <n v="544197"/>
        <n v="875381"/>
        <n v="135272"/>
        <n v="18226"/>
        <n v="146972"/>
        <n v="4967"/>
        <n v="142005"/>
        <n v="119128"/>
        <n v="433"/>
        <n v="544380"/>
        <n v="96701"/>
        <n v="35225"/>
        <n v="31384"/>
        <n v="1239"/>
        <n v="30145"/>
        <n v="427"/>
        <n v="3841"/>
        <n v="3536"/>
        <n v="305"/>
        <n v="51218"/>
        <n v="44015"/>
        <n v="8363"/>
        <n v="19367"/>
        <n v="16285"/>
        <n v="7203"/>
        <n v="6354"/>
        <n v="133"/>
        <n v="6221"/>
        <n v="3904"/>
        <n v="26423"/>
        <n v="545258"/>
        <n v="173455"/>
        <n v="153871"/>
        <n v="5857"/>
        <n v="148014"/>
        <n v="449"/>
        <n v="19584"/>
        <n v="14290"/>
        <n v="5294"/>
        <n v="330153"/>
        <n v="311491"/>
        <n v="59055"/>
        <n v="151324"/>
        <n v="101112"/>
        <n v="18662"/>
        <n v="25394"/>
        <n v="443"/>
        <n v="24951"/>
        <n v="16256"/>
        <n v="256"/>
        <n v="545514"/>
        <n v="130485"/>
        <n v="229710"/>
        <n v="111993"/>
        <n v="102366"/>
        <n v="2784"/>
        <n v="99582"/>
        <n v="387"/>
        <n v="9627"/>
        <n v="7153"/>
        <n v="2474"/>
        <n v="102286"/>
        <n v="84751"/>
        <n v="13931"/>
        <n v="40822"/>
        <n v="29998"/>
        <n v="17535"/>
        <n v="8488"/>
        <n v="100"/>
        <n v="8388"/>
        <n v="6929"/>
        <n v="14"/>
        <n v="31959"/>
        <n v="157877869"/>
        <n v="59405259"/>
        <n v="49875452"/>
        <n v="1619557"/>
        <n v="48255895"/>
        <n v="396544"/>
        <n v="9529807"/>
        <n v="3499721"/>
        <n v="6030086"/>
        <n v="82776529"/>
        <n v="79871089"/>
        <n v="30671930"/>
        <n v="39418486"/>
        <n v="9780673"/>
        <n v="2905440"/>
        <n v="4515224"/>
        <n v="163804"/>
        <n v="4351420"/>
        <n v="11135546"/>
        <n v="45311"/>
        <n v="1270615"/>
        <n v="126121"/>
        <n v="159148484"/>
        <n v="18827241"/>
        <n v="45069568"/>
        <n v="15557603"/>
        <n v="13586010"/>
        <n v="480193"/>
        <n v="13105817"/>
        <n v="80349"/>
        <n v="1971593"/>
        <n v="917705"/>
        <n v="1053888"/>
        <n v="26457528"/>
        <n v="24912216"/>
        <n v="9944737"/>
        <n v="11850414"/>
        <n v="3117065"/>
        <n v="1545312"/>
        <n v="1510858"/>
        <n v="52585"/>
        <n v="1458273"/>
        <n v="1535719"/>
        <n v="7860"/>
        <n v="82242"/>
        <n v="50145"/>
        <n v="32097"/>
        <n v="45151810"/>
        <n v="7015447"/>
        <n v="202947437"/>
        <n v="74962862"/>
        <n v="63461462"/>
        <n v="2099750"/>
        <n v="61361712"/>
        <n v="476893"/>
        <n v="11501400"/>
        <n v="4417426"/>
        <n v="7083974"/>
        <n v="109234057"/>
        <n v="104783305"/>
        <n v="40616667"/>
        <n v="51268900"/>
        <n v="12897738"/>
        <n v="4450752"/>
        <n v="6026082"/>
        <n v="216389"/>
        <n v="5809693"/>
        <n v="12671265"/>
        <n v="53171"/>
        <n v="1352857"/>
        <n v="1320760"/>
        <n v="176266"/>
        <n v="204300294"/>
        <n v="25842688"/>
        <n v="545260" u="1"/>
        <n v="330154" u="1"/>
        <n v="311492" u="1"/>
        <n v="101113" u="1"/>
        <n v="25395" u="1"/>
        <n v="24952" u="1"/>
        <n v="545516" u="1"/>
        <n v="45069570" u="1"/>
        <n v="26457529" u="1"/>
        <n v="24912217" u="1"/>
        <n v="3117066" u="1"/>
        <n v="1510859" u="1"/>
        <n v="1458274" u="1"/>
        <n v="45151812" u="1"/>
        <n v="202947439" u="1"/>
        <n v="109234058" u="1"/>
        <n v="104783306" u="1"/>
        <n v="12897739" u="1"/>
        <n v="6026083" u="1"/>
        <n v="5809694" u="1"/>
        <n v="204300296" u="1"/>
        <n v="96520" u="1"/>
        <n v="35224" u="1"/>
        <n v="3840" u="1"/>
        <n v="3535" u="1"/>
        <n v="51039" u="1"/>
        <n v="7024" u="1"/>
        <n v="6353" u="1"/>
        <n v="132" u="1"/>
        <n v="45069389" u="1"/>
        <n v="15557602" u="1"/>
        <n v="1971592" u="1"/>
        <n v="917704" u="1"/>
        <n v="26457350" u="1"/>
        <n v="1545133" u="1"/>
        <n v="52584" u="1"/>
        <n v="45151631" u="1"/>
        <n v="202947258" u="1"/>
        <n v="74962861" u="1"/>
        <n v="11501399" u="1"/>
        <n v="4417425" u="1"/>
        <n v="109233879" u="1"/>
        <n v="4450573" u="1"/>
        <n v="216388" u="1"/>
        <n v="204300115" u="1"/>
        <n v="18937" u="1"/>
        <n v="528680" u="1"/>
        <n v="2800868" u="1"/>
        <n v="96489" u="1"/>
        <n v="92605" u="1"/>
        <n v="87562" u="1"/>
        <n v="313441" u="1"/>
        <n v="70322" u="1"/>
        <n v="3355" u="1"/>
        <n v="13650" u="1"/>
        <n v="83972" u="1"/>
        <n v="97754" u="1"/>
        <n v="4159" u="1"/>
        <n v="39" u="1"/>
        <n v="11115" u="1"/>
        <n v="108869" u="1"/>
        <n v="58257" u="1"/>
        <n v="22745" u="1"/>
        <n v="19907" u="1"/>
        <n v="2838" u="1"/>
        <n v="1991" u="1"/>
        <n v="847" u="1"/>
        <n v="28910" u="1"/>
        <n v="27965" u="1"/>
        <n v="17216" u="1"/>
        <n v="9189" u="1"/>
        <n v="3580" u="1"/>
        <n v="69" u="1"/>
        <n v="23678" u="1"/>
        <n v="181423" u="1"/>
        <n v="79155" u="1"/>
        <n v="73774" u="1"/>
        <n v="2066" u="1"/>
        <n v="71708" u="1"/>
        <n v="21161" u="1"/>
        <n v="3083274" u="1"/>
        <n v="1573075" u="1"/>
        <n v="18225" u="1"/>
        <n v="96700" u="1"/>
        <n v="51219" u="1"/>
        <n v="7204" u="1"/>
        <n v="545257" u="1"/>
        <n v="25393" u="1"/>
        <n v="442" u="1"/>
        <n v="16255" u="1"/>
        <n v="545513" u="1"/>
        <n v="229709" u="1"/>
        <n v="111992" u="1"/>
        <n v="9626" u="1"/>
        <n v="2473" u="1"/>
        <n v="163803" u="1"/>
        <n v="4351421" u="1"/>
        <n v="45071778" u="1"/>
        <n v="15563550" u="1"/>
        <n v="13592033" u="1"/>
        <n v="480384" u="1"/>
        <n v="13111649" u="1"/>
        <n v="1971517" u="1"/>
        <n v="917598" u="1"/>
        <n v="1053919" u="1"/>
        <n v="26457518" u="1"/>
        <n v="24912206" u="1"/>
        <n v="11850377" u="1"/>
        <n v="3117092" u="1"/>
        <n v="1510852" u="1"/>
        <n v="52563" u="1"/>
        <n v="1458289" u="1"/>
        <n v="1531998" u="1"/>
        <n v="82243" u="1"/>
        <n v="32098" u="1"/>
        <n v="45154021" u="1"/>
        <n v="6465781" u="1"/>
        <n v="202949647" u="1"/>
        <n v="74968809" u="1"/>
        <n v="63467485" u="1"/>
        <n v="2099941" u="1"/>
        <n v="61367544" u="1"/>
        <n v="11501324" u="1"/>
        <n v="4417319" u="1"/>
        <n v="7084005" u="1"/>
        <n v="109234047" u="1"/>
        <n v="104783295" u="1"/>
        <n v="51268863" u="1"/>
        <n v="12897765" u="1"/>
        <n v="6026076" u="1"/>
        <n v="216366" u="1"/>
        <n v="5809710" u="1"/>
        <n v="12667544" u="1"/>
        <n v="1352858" u="1"/>
        <n v="204302505" u="1"/>
        <n v="25293022" u="1"/>
        <n v="1533" u="1"/>
        <n v="2800867" u="1"/>
        <n v="1093528" u="1"/>
        <n v="985467" u="1"/>
        <n v="955903" u="1"/>
        <n v="406771" u="1"/>
        <n v="69097" u="1"/>
        <n v="30718" u="1"/>
        <n v="27780" u="1"/>
        <n v="26590" u="1"/>
        <n v="2938" u="1"/>
        <n v="2918" u="1"/>
        <n v="20" u="1"/>
        <n v="82747" u="1"/>
        <n v="13489" u="1"/>
        <n v="108908" u="1"/>
        <n v="7006" u="1"/>
        <n v="229" u="1"/>
        <n v="112802" u="1"/>
        <n v="24542" u="1"/>
        <n v="11817" u="1"/>
        <n v="3563369" u="1"/>
        <n v="5966438" u="1"/>
        <n v="45070554" u="1"/>
        <n v="15562341" u="1"/>
        <n v="13591005" u="1"/>
        <n v="13110621" u="1"/>
        <n v="83827" u="1"/>
        <n v="1971336" u="1"/>
        <n v="917597" u="1"/>
        <n v="1053739" u="1"/>
        <n v="26457519" u="1"/>
        <n v="1545313" u="1"/>
        <n v="1510836" u="1"/>
        <n v="52564" u="1"/>
        <n v="1458272" u="1"/>
        <n v="45152797" u="1"/>
        <n v="7010905" u="1"/>
        <n v="202948423" u="1"/>
        <n v="74967600" u="1"/>
        <n v="63466457" u="1"/>
        <n v="61366516" u="1"/>
        <n v="480371" u="1"/>
        <n v="11501143" u="1"/>
        <n v="4480966" u="1"/>
        <n v="7020177" u="1"/>
        <n v="109234048" u="1"/>
        <n v="4450753" u="1"/>
        <n v="6026060" u="1"/>
        <n v="216367" u="1"/>
        <n v="204301281" u="1"/>
        <n v="25838146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2179" u="1"/>
        <n v="275981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28845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4" u="1"/>
        <n v="6801854" u="1"/>
        <n v="6142857" u="1"/>
        <n v="223077" u="1"/>
        <n v="5919780" u="1"/>
        <n v="34410" u="1"/>
        <n v="658997" u="1"/>
        <n v="284161" u="1"/>
        <n v="374836" u="1"/>
        <n v="9155323" u="1"/>
        <n v="8998975" u="1"/>
        <n v="4201655" u="1"/>
        <n v="4155056" u="1"/>
        <n v="642264" u="1"/>
        <n v="156348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3016" u="1"/>
        <n v="13643348" u="1"/>
        <n v="2279581" u="1"/>
        <n v="7015063" u="1"/>
        <n v="2687317" u="1"/>
        <n v="2322469" u="1"/>
        <n v="88207" u="1"/>
        <n v="2234262" u="1"/>
        <n v="11953" u="1"/>
        <n v="364848" u="1"/>
        <n v="178352" u="1"/>
        <n v="186496" u="1"/>
        <n v="3488350" u="1"/>
        <n v="3358439" u="1"/>
        <n v="688532" u="1"/>
        <n v="1879824" u="1"/>
        <n v="790083" u="1"/>
        <n v="129911" u="1"/>
        <n v="299004" u="1"/>
        <n v="5266" u="1"/>
        <n v="293738" u="1"/>
        <n v="540085" u="1"/>
        <n v="307" u="1"/>
        <n v="13798" u="1"/>
        <n v="7028861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281" u="1"/>
        <n v="19536" u="1"/>
        <n v="25623" u="1"/>
        <n v="967" u="1"/>
        <n v="87413" u="1"/>
        <n v="969776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1" u="1"/>
        <n v="335" u="1"/>
        <n v="12726" u="1"/>
        <n v="13433" u="1"/>
        <n v="62253" u="1"/>
        <n v="224689" u="1"/>
        <n v="59157" u="1"/>
        <n v="51824" u="1"/>
        <n v="2073" u="1"/>
        <n v="49751" u="1"/>
        <n v="750" u="1"/>
        <n v="7333" u="1"/>
        <n v="5551" u="1"/>
        <n v="1782" u="1"/>
        <n v="150276" u="1"/>
        <n v="73902" u="1"/>
        <n v="26867" u="1"/>
        <n v="33602" u="1"/>
        <n v="76374" u="1"/>
        <n v="8236" u="1"/>
        <n v="309" u="1"/>
        <n v="7927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239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8" u="1"/>
        <n v="1051342" u="1"/>
        <n v="916297" u="1"/>
        <n v="29066" u="1"/>
        <n v="887231" u="1"/>
        <n v="1808" u="1"/>
        <n v="135045" u="1"/>
        <n v="55682" u="1"/>
        <n v="79363" u="1"/>
        <n v="1545884" u="1"/>
        <n v="1540377" u="1"/>
        <n v="554169" u="1"/>
        <n v="811237" u="1"/>
        <n v="174971" u="1"/>
        <n v="5507" u="1"/>
        <n v="71120" u="1"/>
        <n v="1633" u="1"/>
        <n v="69487" u="1"/>
        <n v="126512" u="1"/>
        <n v="383971" u="1"/>
        <n v="2789305" u="1"/>
        <n v="1099649" u="1"/>
        <n v="1004266" u="1"/>
        <n v="40171" u="1"/>
        <n v="964095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3376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0" u="1"/>
        <n v="882465" u="1"/>
        <n v="805834" u="1"/>
        <n v="27399" u="1"/>
        <n v="778435" u="1"/>
        <n v="3839" u="1"/>
        <n v="76631" u="1"/>
        <n v="42839" u="1"/>
        <n v="33792" u="1"/>
        <n v="889765" u="1"/>
        <n v="877348" u="1"/>
        <n v="261347" u="1"/>
        <n v="545771" u="1"/>
        <n v="70230" u="1"/>
        <n v="12417" u="1"/>
        <n v="83596" u="1"/>
        <n v="1965" u="1"/>
        <n v="81631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2313" u="1"/>
        <n v="33034" u="1"/>
        <n v="30378" u="1"/>
        <n v="29188" u="1"/>
        <n v="524" u="1"/>
        <n v="2656" u="1"/>
        <n v="2647" u="1"/>
        <n v="32872" u="1"/>
        <n v="32851" u="1"/>
        <n v="5913" u="1"/>
        <n v="15769" u="1"/>
        <n v="11169" u="1"/>
        <n v="3421" u="1"/>
        <n v="81" u="1"/>
        <n v="3340" u="1"/>
        <n v="2986" u="1"/>
        <n v="12500" u="1"/>
        <n v="84813" u="1"/>
        <n v="90603" u="1"/>
        <n v="42674" u="1"/>
        <n v="34673" u="1"/>
        <n v="1477" u="1"/>
        <n v="33196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09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668" u="1"/>
        <n v="17215" u="1"/>
        <n v="8389" u="1"/>
        <n v="956" u="1"/>
        <n v="3410" u="1"/>
        <n v="18" u="1"/>
        <n v="3392" u="1"/>
        <n v="3069" u="1"/>
        <n v="8926" u="1"/>
        <n v="26140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001" u="1"/>
        <n v="1615" u="1"/>
        <n v="6104" u="1"/>
        <n v="182729" u="1"/>
        <n v="84705" u="1"/>
        <n v="78397" u="1"/>
        <n v="2195" u="1"/>
        <n v="76202" u="1"/>
        <n v="3734" u="1"/>
        <n v="6308" u="1"/>
        <n v="4298" u="1"/>
        <n v="2010" u="1"/>
        <n v="74572" u="1"/>
        <n v="63952" u="1"/>
        <n v="14581" u="1"/>
        <n v="17395" u="1"/>
        <n v="31976" u="1"/>
        <n v="8359" u="1"/>
        <n v="242" u="1"/>
        <n v="8117" u="1"/>
        <n v="15042" u="1"/>
        <n v="35166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102" u="1"/>
        <n v="3314" u="1"/>
        <n v="4215" u="1"/>
        <n v="13284" u="1"/>
        <n v="93798" u="1"/>
        <n v="45567" u="1"/>
        <n v="41465" u="1"/>
        <n v="1661" u="1"/>
        <n v="39804" u="1"/>
        <n v="4102" u="1"/>
        <n v="3078" u="1"/>
        <n v="1024" u="1"/>
        <n v="34388" u="1"/>
        <n v="34369" u="1"/>
        <n v="4020" u="1"/>
        <n v="16359" u="1"/>
        <n v="13990" u="1"/>
        <n v="6757" u="1"/>
        <n v="139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6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55" u="1"/>
        <n v="263434" u="1"/>
        <n v="232873" u="1"/>
        <n v="10246" u="1"/>
        <n v="222627" u="1"/>
        <n v="1740" u="1"/>
        <n v="30561" u="1"/>
        <n v="21832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62" u="1"/>
        <n v="140238" u="1"/>
        <n v="3010397" u="1"/>
        <n v="1274545" u="1"/>
        <n v="1169976" u="1"/>
        <n v="55574" u="1"/>
        <n v="1114402" u="1"/>
        <n v="6437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51" u="1"/>
        <n v="525616" u="1"/>
        <n v="102080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66" u="1"/>
        <n v="179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2" u="1"/>
        <n v="542284" u="1"/>
        <n v="138237" u="1"/>
        <n v="221054" u="1"/>
        <n v="104064" u="1"/>
        <n v="96209" u="1"/>
        <n v="3029" u="1"/>
        <n v="93180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4" u="1"/>
        <n v="299" u="1"/>
        <n v="8185" u="1"/>
        <n v="7036" u="1"/>
        <n v="32938" u="1"/>
        <n v="155158439" u="1"/>
        <n v="60417864" u="1"/>
        <n v="51898385" u="1"/>
        <n v="1812899" u="1"/>
        <n v="50085486" u="1"/>
        <n v="481480" u="1"/>
        <n v="8519479" u="1"/>
        <n v="3357456" u="1"/>
        <n v="5162023" u="1"/>
        <n v="79333554" u="1"/>
        <n v="76415183" u="1"/>
        <n v="28479863" u="1"/>
        <n v="38428235" u="1"/>
        <n v="9507085" u="1"/>
        <n v="2918371" u="1"/>
        <n v="4340237" u="1"/>
        <n v="109928" u="1"/>
        <n v="4230309" u="1"/>
        <n v="11017799" u="1"/>
        <n v="48985" u="1"/>
        <n v="1242822" u="1"/>
        <n v="116892" u="1"/>
        <n v="156401261" u="1"/>
        <n v="18391012" u="1"/>
        <n v="44249898" u="1"/>
        <n v="15715786" u="1"/>
        <n v="14019128" u="1"/>
        <n v="543049" u="1"/>
        <n v="13476079" u="1"/>
        <n v="86348" u="1"/>
        <n v="1696658" u="1"/>
        <n v="860196" u="1"/>
        <n v="836462" u="1"/>
        <n v="25504883" u="1"/>
        <n v="23934962" u="1"/>
        <n v="9197856" u="1"/>
        <n v="11578102" u="1"/>
        <n v="3159004" u="1"/>
        <n v="1569921" u="1"/>
        <n v="1461779" u="1"/>
        <n v="39039" u="1"/>
        <n v="1422740" u="1"/>
        <n v="1559571" u="1"/>
        <n v="7879" u="1"/>
        <n v="77871" u="1"/>
        <n v="47772" u="1"/>
        <n v="30099" u="1"/>
        <n v="44327769" u="1"/>
        <n v="6919195" u="1"/>
        <n v="199408337" u="1"/>
        <n v="76133650" u="1"/>
        <n v="65917513" u="1"/>
        <n v="2355948" u="1"/>
        <n v="63561565" u="1"/>
        <n v="567828" u="1"/>
        <n v="10216137" u="1"/>
        <n v="4217652" u="1"/>
        <n v="5998485" u="1"/>
        <n v="104838437" u="1"/>
        <n v="100350145" u="1"/>
        <n v="37677719" u="1"/>
        <n v="50006337" u="1"/>
        <n v="12666089" u="1"/>
        <n v="4488292" u="1"/>
        <n v="5802016" u="1"/>
        <n v="148967" u="1"/>
        <n v="5653049" u="1"/>
        <n v="12577370" u="1"/>
        <n v="56864" u="1"/>
        <n v="1320693" u="1"/>
        <n v="1290594" u="1"/>
        <n v="164664" u="1"/>
        <n v="200729030" u="1"/>
        <n v="25310207" u="1"/>
        <n v="71509" u="1"/>
        <n v="32230" u="1"/>
        <n v="29459" u="1"/>
        <n v="28269" u="1"/>
        <n v="2771" u="1"/>
        <n v="2747" u="1"/>
        <n v="24" u="1"/>
        <n v="12474" u="1"/>
        <n v="83983" u="1"/>
        <n v="44249094" u="1"/>
        <n v="15714982" u="1"/>
        <n v="14018209" u="1"/>
        <n v="13475160" u="1"/>
        <n v="1696773" u="1"/>
        <n v="860296" u="1"/>
        <n v="836477" u="1"/>
        <n v="77845" u="1"/>
        <n v="30073" u="1"/>
        <n v="44326939" u="1"/>
        <n v="199407533" u="1"/>
        <n v="76132846" u="1"/>
        <n v="65916594" u="1"/>
        <n v="63560646" u="1"/>
        <n v="10216252" u="1"/>
        <n v="4217752" u="1"/>
        <n v="5998500" u="1"/>
        <n v="1320667" u="1"/>
        <n v="200728200" u="1"/>
        <n v="2794857" u="1"/>
        <n v="71119" u="1"/>
        <n v="1632" u="1"/>
        <n v="44249093" u="1"/>
        <n v="1461778" u="1"/>
        <n v="39038" u="1"/>
        <n v="44326938" u="1"/>
        <n v="199407532" u="1"/>
        <n v="5802015" u="1"/>
        <n v="148966" u="1"/>
        <n v="200728199" u="1"/>
        <n v="17818" u="1"/>
        <n v="6919194" u="1"/>
        <n v="25310206" u="1"/>
        <n v="7015064" u="1"/>
        <n v="3488351" u="1"/>
        <n v="3358440" u="1"/>
        <n v="688533" u="1"/>
        <n v="7028862" u="1"/>
        <n v="2794854" u="1"/>
        <n v="1545883" u="1"/>
        <n v="5506" u="1"/>
        <n v="71118" u="1"/>
        <n v="69486" u="1"/>
        <n v="126511" u="1"/>
        <n v="90604" u="1"/>
        <n v="42675" u="1"/>
        <n v="34674" u="1"/>
        <n v="33197" u="1"/>
        <n v="100810" u="1"/>
        <n v="182726" u="1"/>
        <n v="74569" u="1"/>
        <n v="10617" u="1"/>
        <n v="35165" u="1"/>
        <n v="670731" u="1"/>
        <n v="263410" u="1"/>
        <n v="30537" u="1"/>
        <n v="21808" u="1"/>
        <n v="123543" u="1"/>
        <n v="102023" u="1"/>
        <n v="6209" u="1"/>
        <n v="122" u="1"/>
        <n v="53" u="1"/>
        <n v="542285" u="1"/>
        <n v="155158440" u="1"/>
        <n v="79333555" u="1"/>
        <n v="76415184" u="1"/>
        <n v="28479864" u="1"/>
        <n v="156401262" u="1"/>
        <n v="44249007" u="1"/>
        <n v="15714959" u="1"/>
        <n v="14018210" u="1"/>
        <n v="13475161" u="1"/>
        <n v="82814" u="1"/>
        <n v="1696749" u="1"/>
        <n v="860272" u="1"/>
        <n v="25504879" u="1"/>
        <n v="1569917" u="1"/>
        <n v="1461720" u="1"/>
        <n v="38981" u="1"/>
        <n v="1422739" u="1"/>
        <n v="1559570" u="1"/>
        <n v="77846" u="1"/>
        <n v="47773" u="1"/>
        <n v="44326853" u="1"/>
        <n v="6376883" u="1"/>
        <n v="199407447" u="1"/>
        <n v="76132823" u="1"/>
        <n v="65916595" u="1"/>
        <n v="63560647" u="1"/>
        <n v="564294" u="1"/>
        <n v="10216228" u="1"/>
        <n v="4217728" u="1"/>
        <n v="104838434" u="1"/>
        <n v="100350146" u="1"/>
        <n v="37677720" u="1"/>
        <n v="4488288" u="1"/>
        <n v="5801957" u="1"/>
        <n v="148909" u="1"/>
        <n v="5653048" u="1"/>
        <n v="12577369" u="1"/>
        <n v="1320668" u="1"/>
        <n v="1290595" u="1"/>
        <n v="164665" u="1"/>
        <n v="200728115" u="1"/>
        <n v="24767895" u="1"/>
        <n v="221794" u="1"/>
        <n v="276366" u="1"/>
        <n v="17100886" u="1"/>
        <n v="9155325" u="1"/>
        <n v="8998978" u="1"/>
        <n v="4155059" u="1"/>
        <n v="156347" u="1"/>
        <n v="969781" u="1"/>
        <n v="13067" u="1"/>
        <n v="12732" u="1"/>
        <n v="13432" u="1"/>
        <n v="2788753" u="1"/>
        <n v="1099097" u="1"/>
        <n v="1003714" u="1"/>
        <n v="40148" u="1"/>
        <n v="963566" u="1"/>
        <n v="1938912" u="1"/>
        <n v="889766" u="1"/>
        <n v="12418" u="1"/>
        <n v="83597" u="1"/>
        <n v="81632" u="1"/>
        <n v="147" u="1"/>
        <n v="3010407" u="1"/>
        <n v="6202" u="1"/>
        <n v="261" u="1"/>
        <n v="221055" u="1"/>
        <n v="8485" u="1"/>
        <n v="300" u="1"/>
        <n v="155158442" u="1"/>
        <n v="3357071" u="1"/>
        <n v="5162408" u="1"/>
        <n v="79333557" u="1"/>
        <n v="76415187" u="1"/>
        <n v="38428238" u="1"/>
        <n v="2918370" u="1"/>
        <n v="156401264" u="1"/>
        <n v="44248473" u="1"/>
        <n v="15714407" u="1"/>
        <n v="14017658" u="1"/>
        <n v="543026" u="1"/>
        <n v="13474632" u="1"/>
        <n v="82580" u="1"/>
        <n v="856503" u="1"/>
        <n v="840246" u="1"/>
        <n v="25504880" u="1"/>
        <n v="1569918" u="1"/>
        <n v="1461728" u="1"/>
        <n v="38982" u="1"/>
        <n v="1422746" u="1"/>
        <n v="1559569" u="1"/>
        <n v="7889" u="1"/>
        <n v="44326319" u="1"/>
        <n v="6902499" u="1"/>
        <n v="199406915" u="1"/>
        <n v="76132271" u="1"/>
        <n v="65916043" u="1"/>
        <n v="2355925" u="1"/>
        <n v="63560118" u="1"/>
        <n v="564060" u="1"/>
        <n v="4213574" u="1"/>
        <n v="6002654" u="1"/>
        <n v="100350149" u="1"/>
        <n v="50006340" u="1"/>
        <n v="5801965" u="1"/>
        <n v="148910" u="1"/>
        <n v="5653055" u="1"/>
        <n v="12577368" u="1"/>
        <n v="56874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50006342" u="1"/>
        <n v="12666092" u="1"/>
        <n v="5801971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1295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10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258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6307" u="1"/>
        <n v="4297" u="1"/>
        <n v="74571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4819" u="1"/>
        <n v="919" u="1"/>
        <n v="43285" u="1"/>
        <n v="43276" u="1"/>
        <n v="3895" u="1"/>
        <n v="24667" u="1"/>
        <n v="14714" u="1"/>
        <n v="6879" u="1"/>
        <n v="172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1762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460543" u="1"/>
        <n v="81288" u="1"/>
        <n v="1379255" u="1"/>
        <n v="1538065" u="1"/>
        <n v="7878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3343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537149" u="1"/>
        <n v="5318" u="1"/>
        <n v="51406097" u="1"/>
        <n v="89" u="1"/>
        <n v="28218" u="1"/>
        <n v="417939" u="1"/>
        <n v="1302075" u="1"/>
        <n v="44916975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1336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230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659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470" u="1"/>
        <n v="30803" u="1"/>
        <n v="333" u="1"/>
        <n v="226" u="1"/>
        <n v="7723989" u="1"/>
        <n v="159917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4546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85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43925412" u="1"/>
        <n v="52781294" u="1"/>
        <n v="10013" u="1"/>
        <n v="801506" u="1"/>
        <n v="137838733" u="1"/>
        <n v="7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175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1036" u="1"/>
        <n v="756" u="1"/>
        <n v="12337" u="1"/>
        <n v="497" u="1"/>
        <n v="58770" u="1"/>
        <n v="237008" u="1"/>
        <n v="171" u="1"/>
        <n v="69884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126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885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438" u="1"/>
        <n v="28755" u="1"/>
        <n v="210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2025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66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807565" u="1"/>
        <n v="1545821" u="1"/>
        <n v="40796850" u="1"/>
        <n v="159" u="1"/>
        <n v="752551" u="1"/>
        <n v="11655" u="1"/>
        <n v="7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153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574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703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6228" u="1"/>
        <n v="4066" u="1"/>
        <n v="206867" u="1"/>
        <n v="2941191" u="1"/>
        <n v="84384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328" u="1"/>
        <n v="1711108" u="1"/>
        <n v="103641" u="1"/>
        <n v="73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277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16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574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78223" u="1"/>
        <n v="3064392" u="1"/>
        <n v="5757" u="1"/>
        <n v="25504" u="1"/>
        <n v="462539" u="1"/>
        <n v="4619228" u="1"/>
        <n v="161537" u="1"/>
        <n v="1002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213836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16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1407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5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49549" u="1"/>
        <n v="110" u="1"/>
        <n v="6426184" u="1"/>
        <n v="2091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8399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526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135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108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2242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7136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5532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24832" u="1"/>
        <n v="149061905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417" u="1"/>
        <n v="1811579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811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5375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2114" u="1"/>
        <n v="103067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38" u="1"/>
        <n v="114072" u="1"/>
        <n v="2671136" u="1"/>
        <n v="1690956" u="1"/>
        <n v="81751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5763" u="1"/>
        <n v="607" u="1"/>
        <n v="103076" u="1"/>
        <n v="129896" u="1"/>
        <n v="205741" u="1"/>
        <n v="2527067" u="1"/>
        <n v="22846476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166" u="1"/>
        <n v="29828" u="1"/>
        <n v="37" u="1"/>
        <n v="207132" u="1"/>
        <n v="7330106" u="1"/>
        <n v="119589" u="1"/>
        <n v="1587" u="1"/>
        <n v="1207073" u="1"/>
        <n v="2439313" u="1"/>
        <n v="1039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149371" u="1"/>
        <n v="465715" u="1"/>
        <n v="7606585" u="1"/>
        <n v="5386515" u="1"/>
        <n v="5626057" u="1"/>
        <n v="512479" u="1"/>
        <n v="8579" u="1"/>
        <n v="2394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504238" u="1"/>
        <n v="836284" u="1"/>
        <n v="2566" u="1"/>
        <n v="11502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1471267" u="1"/>
        <n v="92777" u="1"/>
        <n v="314448" u="1"/>
        <n v="405223" u="1"/>
        <n v="84525" u="1"/>
        <n v="2275782" u="1"/>
        <n v="62996" u="1"/>
        <n v="124411" u="1"/>
        <n v="216777" u="1"/>
        <n v="38927" u="1"/>
        <n v="3222048" u="1"/>
        <n v="96216" u="1"/>
        <n v="215402" u="1"/>
        <n v="1768358" u="1"/>
        <n v="2461589" u="1"/>
        <n v="32753" u="1"/>
        <n v="52681" u="1"/>
        <n v="135631" u="1"/>
        <n v="204400" u="1"/>
        <n v="1148398703" u="1"/>
        <n v="1340" u="1"/>
        <n v="908" u="1"/>
        <n v="698779" u="1"/>
        <n v="44429" u="1"/>
        <n v="28799" u="1"/>
        <n v="643767" u="1"/>
        <n v="161765" u="1"/>
        <n v="9691382" u="1"/>
        <n v="17968" u="1"/>
        <n v="47180" u="1"/>
        <n v="4506767" u="1"/>
        <n v="693284" u="1"/>
        <n v="15027" u="1"/>
        <n v="2759978" u="1"/>
        <n v="20375" u="1"/>
        <n v="51994" u="1"/>
        <n v="1867413" u="1"/>
        <n v="1383" u="1"/>
        <n v="7751416" u="1"/>
        <n v="451995" u="1"/>
        <n v="1075200" u="1"/>
        <n v="25090816" u="1"/>
        <n v="8580" u="1"/>
        <n v="383227" u="1"/>
        <n v="16708880" u="1"/>
        <n v="1922436" u="1"/>
        <n v="118912" u="1"/>
        <n v="94843" u="1"/>
        <n v="146638" u="1"/>
        <n v="693291" u="1"/>
        <n v="131509" u="1"/>
        <n v="1372289" u="1"/>
        <n v="1889430" u="1"/>
        <n v="145263" u="1"/>
        <n v="41929380" u="1"/>
        <n v="23126" u="1"/>
        <n v="115474" u="1"/>
        <n v="4690118" u="1"/>
        <n v="69399" u="1"/>
        <n v="4092" u="1"/>
        <n v="2996" u="1"/>
        <n v="72150" u="1"/>
        <n v="951" u="1"/>
        <n v="1834426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160395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104474" u="1"/>
        <n v="2087537" u="1"/>
        <n v="342" u="1"/>
        <n v="60936" u="1"/>
        <n v="11847" u="1"/>
        <n v="107225" u="1"/>
        <n v="1702436" u="1"/>
        <n v="3211" u="1"/>
        <n v="2115" u="1"/>
        <n v="36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1878500" u="1"/>
        <n v="797857" u="1"/>
        <n v="231921" u="1"/>
        <n v="14232593" u="1"/>
        <n v="83845" u="1"/>
        <n v="190660" u="1"/>
        <n v="3992496" u="1"/>
        <n v="6925" u="1"/>
        <n v="139949407" u="1"/>
        <n v="748349" u="1"/>
        <n v="45464" u="1"/>
        <n v="67341" u="1"/>
        <n v="2244" u="1"/>
        <n v="149400" u="1"/>
        <n v="1598" u="1"/>
        <n v="3552402" u="1"/>
        <n v="74906" u="1"/>
        <n v="12511221" u="1"/>
        <n v="223671" u="1"/>
        <n v="2452108" u="1"/>
        <n v="17454" u="1"/>
        <n v="1889529" u="1"/>
        <n v="2241799" u="1"/>
        <n v="10386" u="1"/>
        <n v="69405" u="1"/>
        <n v="2958260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2122060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806" u="1"/>
        <n v="5570870" u="1"/>
        <n v="6135811" u="1"/>
        <n v="252" u="1"/>
        <n v="10988" u="1"/>
        <n v="98290" u="1"/>
        <n v="485040" u="1"/>
        <n v="270482" u="1"/>
        <n v="424524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52687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350263" u="1"/>
        <n v="8336575" u="1"/>
        <n v="7742" u="1"/>
        <n v="320005" u="1"/>
        <n v="443789" u="1"/>
        <n v="825416" u="1"/>
        <n v="6683609" u="1"/>
        <n v="314504" u="1"/>
        <n v="187922" u="1"/>
        <n v="5593" u="1"/>
        <n v="22613" u="1"/>
        <n v="24848" u="1"/>
        <n v="1416484" u="1"/>
        <n v="1493505" u="1"/>
        <n v="29318" u="1"/>
        <n v="83164" u="1"/>
        <n v="2320254" u="1"/>
        <n v="3770" u="1"/>
        <n v="1813" u="1"/>
        <n v="9819576.2210000008" u="1"/>
        <n v="20722" u="1"/>
        <n v="62664374" u="1"/>
        <n v="27427" u="1"/>
        <n v="380526" u="1"/>
        <n v="57502" u="1"/>
        <n v="27599" u="1"/>
        <n v="256693" u="1"/>
        <n v="48906" u="1"/>
        <n v="264996" u="1"/>
        <n v="3562361" u="1"/>
        <n v="957464" u="1"/>
        <n v="46843" u="1"/>
        <n v="40310" u="1"/>
        <n v="1438512" u="1"/>
        <n v="8000" u="1"/>
        <n v="1856" u="1"/>
        <n v="19175" u="1"/>
        <n v="6419673" u="1"/>
        <n v="892" u="1"/>
        <n v="73538" u="1"/>
        <n v="159043" u="1"/>
        <n v="885950" u="1"/>
        <n v="34465" u="1"/>
        <n v="291" u="1"/>
        <n v="19347" u="1"/>
        <n v="67349" u="1"/>
        <n v="205" u="1"/>
        <n v="8086" u="1"/>
        <n v="244317" u="1"/>
        <n v="4090541" u="1"/>
        <n v="214059" u="1"/>
        <n v="6507741" u="1"/>
        <n v="15617619" u="1"/>
        <n v="12536" u="1"/>
        <n v="61629" u="1"/>
        <n v="160420" u="1"/>
        <n v="5" u="1"/>
        <n v="1317502" u="1"/>
        <n v="49181225" u="1"/>
        <n v="12622" u="1"/>
        <n v="991440086" u="1"/>
        <n v="5659286" u="1"/>
        <n v="764927" u="1"/>
        <n v="2474388" u="1"/>
        <n v="1317507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18832" u="1"/>
        <n v="2054739" u="1"/>
        <n v="6324" u="1"/>
        <n v="192059" u="1"/>
        <n v="8048345" u="1"/>
        <n v="3018" u="1"/>
        <n v="4146918" u="1"/>
        <n v="64725" u="1"/>
        <n v="1592621" u="1"/>
        <n v="421807" u="1"/>
        <n v="21411" u="1"/>
        <n v="41000" u="1"/>
        <n v="34467" u="1"/>
        <n v="256703" u="1"/>
        <n v="394301" u="1"/>
        <n v="13482" u="1"/>
        <n v="116179" u="1"/>
        <n v="4261" u="1"/>
        <n v="11333" u="1"/>
        <n v="59224" u="1"/>
        <n v="74918" u="1"/>
        <n v="216818" u="1"/>
        <n v="5659506" u="1"/>
        <n v="814468" u="1"/>
        <n v="11419" u="1"/>
        <n v="1480" u="1"/>
        <n v="5520271" u="1"/>
        <n v="978" u="1"/>
        <n v="6539" u="1"/>
        <n v="704" u="1"/>
        <n v="2054768" u="1"/>
        <n v="19864" u="1"/>
        <n v="33436" u="1"/>
        <n v="158" u="1"/>
        <n v="95201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2220203" u="1"/>
        <n v="138424" u="1"/>
        <n v="40082643" u="1"/>
        <n v="207193" u="1"/>
        <n v="11763" u="1"/>
        <n v="2094" u="1"/>
        <n v="38938" u="1"/>
        <n v="16233" u="1"/>
        <n v="11849" u="1"/>
        <n v="18317" u="1"/>
        <n v="74232" u="1"/>
        <n v="5407805" u="1"/>
        <n v="187939" u="1"/>
        <n v="4562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4288131" u="1"/>
        <n v="8180669" u="1"/>
        <n v="6171557862" u="1"/>
        <n v="39076527" u="1"/>
        <n v="4103052" u="1"/>
        <n v="632947" u="1"/>
        <n v="36876" u="1"/>
        <n v="421825" u="1"/>
        <n v="814498" u="1"/>
        <n v="19521" u="1"/>
        <n v="236081" u="1"/>
        <n v="187943" u="1"/>
        <n v="1647714" u="1"/>
        <n v="83862" u="1"/>
        <n v="35157" u="1"/>
        <n v="55100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22272" u="1"/>
        <n v="421830" u="1"/>
        <n v="4584056" u="1"/>
        <n v="8411" u="1"/>
        <n v="56132" u="1"/>
        <n v="43066" u="1"/>
        <n v="1438678" u="1"/>
        <n v="2254608" u="1"/>
        <n v="5035" u="1"/>
        <n v="231958" u="1"/>
        <n v="377" u="1"/>
        <n v="78362" u="1"/>
        <n v="248" u="1"/>
        <n v="20553" u="1"/>
        <n v="145310" u="1"/>
        <n v="3491" u="1"/>
        <n v="720990" u="1"/>
        <n v="7356" u="1"/>
        <n v="29665" u="1"/>
        <n v="20897" u="1"/>
        <n v="84552" u="1"/>
        <n v="95555" u="1"/>
        <n v="132933" u="1"/>
        <n v="161816" u="1"/>
        <n v="1695" u="1"/>
        <n v="10990" u="1"/>
        <n v="493356" u="1"/>
        <n v="173953510" u="1"/>
        <n v="8168614" u="1"/>
        <n v="12186035" u="1"/>
        <n v="13225" u="1"/>
        <n v="182447" u="1"/>
        <n v="8841" u="1"/>
        <n v="2132361" u="1"/>
        <n v="5520687" u="1"/>
        <n v="496108" u="1"/>
        <n v="19006" u="1"/>
        <n v="231961" u="1"/>
        <n v="577959" u="1"/>
        <n v="704494" u="1"/>
        <n v="67573113" u="1"/>
        <n v="178322" u="1"/>
        <n v="930057" u="1"/>
        <n v="181033949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112062" u="1"/>
        <n v="3706" u="1"/>
        <n v="133766770" u="1"/>
        <n v="421847" u="1"/>
        <n v="3222996" u="1"/>
        <n v="43068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211336" u="1"/>
        <n v="809044" u="1"/>
        <n v="39286" u="1"/>
        <n v="165949" u="1"/>
        <n v="1295714" u="1"/>
        <n v="63699" u="1"/>
        <n v="218214" u="1"/>
        <n v="8413746" u="1"/>
        <n v="1526784" u="1"/>
        <n v="602" u="1"/>
        <n v="69427" u="1"/>
        <n v="518129" u="1"/>
        <n v="201" u="1"/>
        <n v="7958" u="1"/>
        <n v="1696452.7" u="1"/>
        <n v="577989" u="1"/>
        <n v="96" u="1"/>
        <n v="112752" u="1"/>
        <n v="13379999" u="1"/>
        <n v="8044" u="1"/>
        <n v="45476" u="1"/>
        <n v="80431" u="1"/>
        <n v="67387870" u="1"/>
        <n v="1319" u="1"/>
        <n v="14601" u="1"/>
        <n v="17288" u="1"/>
        <n v="39287" u="1"/>
        <n v="68053" u="1"/>
        <n v="32761" u="1"/>
        <n v="187959" u="1"/>
        <n v="150824" u="1"/>
        <n v="1449788" u="1"/>
        <n v="3245094" u="1"/>
        <n v="5521027" u="1"/>
        <n v="46575342" u="1"/>
        <n v="3289118" u="1"/>
        <n v="913595" u="1"/>
        <n v="4584544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518141" u="1"/>
        <n v="182461" u="1"/>
        <n v="278826" u="1"/>
        <n v="6196" u="1"/>
        <n v="2954" u="1"/>
        <n v="309086" u="1"/>
        <n v="427369" u="1"/>
        <n v="42039" u="1"/>
        <n v="134737771" u="1"/>
        <n v="215472" u="1"/>
        <n v="1251777" u="1"/>
        <n v="105191" u="1"/>
        <n v="134325" u="1"/>
        <n v="430122" u="1"/>
        <n v="6929587" u="1"/>
        <n v="454879" u="1"/>
        <n v="46928910" u="1"/>
        <n v="27948" u="1"/>
        <n v="68744" u="1"/>
        <n v="649545" u="1"/>
        <n v="9014" u="1"/>
        <n v="688" u="1"/>
        <n v="2607030" u="1"/>
        <n v="5873343" u="1"/>
        <n v="32590" u="1"/>
        <n v="142579" u="1"/>
        <n v="990641" u="1"/>
        <n v="154" u="1"/>
        <n v="5804813" u="1"/>
        <n v="129350203" u="1"/>
        <n v="34" u="1"/>
        <n v="6497" u="1"/>
        <n v="13280320" u="1"/>
        <n v="4305" u="1"/>
        <n v="35163" u="1"/>
        <n v="1449854" u="1"/>
        <n v="5653331" u="1"/>
        <n v="4003179" u="1"/>
        <n v="212725" u="1"/>
        <n v="6100686" u="1"/>
        <n v="8338083" u="1"/>
        <n v="83187" u="1"/>
        <n v="1471870" u="1"/>
        <n v="6626" u="1"/>
        <n v="11679" u="1"/>
        <n v="2110683" u="1"/>
        <n v="45135" u="1"/>
        <n v="237483" u="1"/>
        <n v="119635" u="1"/>
        <n v="29152" u="1"/>
        <n v="342108" u="1"/>
        <n v="2044036" u="1"/>
        <n v="13192472" u="1"/>
        <n v="43416" u="1"/>
        <n v="430133" u="1"/>
        <n v="3465330" u="1"/>
        <n v="682573" u="1"/>
        <n v="2519078" u="1"/>
        <n v="25026" u="1"/>
        <n v="5697443" u="1"/>
        <n v="59398683" u="1"/>
        <n v="1005" u="1"/>
        <n v="731" u="1"/>
        <n v="96942" u="1"/>
        <n v="16549727" u="1"/>
        <n v="20728" u="1"/>
        <n v="3871195" u="1"/>
        <n v="1460890" u="1"/>
        <n v="16430" u="1"/>
        <n v="372370" u="1"/>
        <n v="168717" u="1"/>
        <n v="4649" u="1"/>
        <n v="29840" u="1"/>
        <n v="3695169" u="1"/>
        <n v="11268383" u="1"/>
        <n v="25542" u="1"/>
        <n v="16774" u="1"/>
        <n v="216856" u="1"/>
        <n v="1577" u="1"/>
        <n v="24873165" u="1"/>
        <n v="2242797" u="1"/>
        <n v="1460913" u="1"/>
        <n v="167344" u="1"/>
        <n v="479655" u="1"/>
        <n v="7013" u="1"/>
        <n v="344869" u="1"/>
        <n v="2770955" u="1"/>
        <n v="8326028" u="1"/>
        <n v="457650" u="1"/>
        <n v="2519148" u="1"/>
        <n v="26230" u="1"/>
        <n v="449398" u="1"/>
        <n v="3384" u="1"/>
        <n v="93347217" u="1"/>
        <n v="1581957" u="1"/>
        <n v="3311374" u="1"/>
        <n v="8106000" u="1"/>
        <n v="46129334" u="1"/>
        <n v="19869" u="1"/>
        <n v="260871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9256470" u="1"/>
        <n v="38635671" u="1"/>
        <n v="317369" u="1"/>
        <n v="3513" u="1"/>
        <n v="2417" u="1"/>
        <n v="15305656" u="1"/>
        <n v="211361" u="1"/>
        <n v="29669" u="1"/>
        <n v="2959342" u="1"/>
        <n v="5165" u="1"/>
        <n v="1086855" u="1"/>
        <n v="209986" u="1"/>
        <n v="979692" u="1"/>
        <n v="2044117" u="1"/>
        <n v="4208546" u="1"/>
        <n v="40898002" u="1"/>
        <n v="1537985" u="1"/>
        <n v="15682366" u="1"/>
        <n v="1158" u="1"/>
        <n v="498923" u="1"/>
        <n v="8929" u="1"/>
        <n v="59301116" u="1"/>
        <n v="311874" u="1"/>
        <n v="34479" u="1"/>
        <n v="4969085" u="1"/>
        <n v="32592" u="1"/>
        <n v="43419" u="1"/>
        <n v="76317" u="1"/>
        <n v="47889" u="1"/>
        <n v="781649" u="1"/>
        <n v="165977" u="1"/>
        <n v="825663" u="1"/>
        <n v="2937394" u="1"/>
        <n v="814661" u="1"/>
        <n v="1714055" u="1"/>
        <n v="435661" u="1"/>
        <n v="26403" u="1"/>
        <n v="3179468" u="1"/>
        <n v="165978" u="1"/>
        <n v="7658" u="1"/>
        <n v="61987" u="1"/>
        <n v="3685" u="1"/>
        <n v="64394" u="1"/>
        <n v="748647" u="1"/>
        <n v="5389795" u="1"/>
        <n v="578101" u="1"/>
        <n v="125144" u="1"/>
        <n v="152225" u="1"/>
        <n v="5905692" u="1"/>
        <n v="28982" u="1"/>
        <n v="168730" u="1"/>
        <n v="5101217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275" u="1"/>
        <n v="197" u="1"/>
        <n v="94" u="1"/>
        <n v="39294" u="1"/>
        <n v="375151" u="1"/>
        <n v="132972" u="1"/>
        <n v="399908" u="1"/>
        <n v="1040237" u="1"/>
        <n v="14173" u="1"/>
        <n v="809175" u="1"/>
        <n v="182486" u="1"/>
        <n v="193489" u="1"/>
        <n v="388906" u="1"/>
        <n v="41904943" u="1"/>
        <n v="20902" u="1"/>
        <n v="150071077" u="1"/>
        <n v="39982" u="1"/>
        <n v="50985" u="1"/>
        <n v="6453418" u="1"/>
        <n v="37919" u="1"/>
        <n v="120332" u="1"/>
        <n v="4453400" u="1"/>
        <n v="2409336" u="1"/>
        <n v="10047" u="1"/>
        <n v="226500" u="1"/>
        <n v="4037794" u="1"/>
        <n v="43077" u="1"/>
        <n v="3465642" u="1"/>
        <n v="6622307" u="1"/>
        <n v="17120" u="1"/>
        <n v="3399632" u="1"/>
        <n v="4340918" u="1"/>
        <n v="170111" u="1"/>
        <n v="903" u="1"/>
        <n v="814693" u="1"/>
        <n v="11873488" u="1"/>
        <n v="2375113" u="1"/>
        <n v="258136" u="1"/>
        <n v="6113709" u="1"/>
        <n v="435678" u="1"/>
        <n v="8242" u="1"/>
        <n v="405420" u="1"/>
        <n v="6025" u="1"/>
        <n v="131602" u="1"/>
        <n v="64396" u="1"/>
        <n v="3343393" u="1"/>
        <n v="22278" u="1"/>
        <n v="49267" u="1"/>
        <n v="397170" u="1"/>
        <n v="333903" u="1"/>
        <n v="2145340" u="1"/>
        <n v="70427626" u="1"/>
        <n v="115521" u="1"/>
        <n v="150070800" u="1"/>
        <n v="150859" u="1"/>
        <n v="6154" u="1"/>
        <n v="49955" u="1"/>
        <n v="65428" u="1"/>
        <n v="87326" u="1"/>
        <n v="70218896" u="1"/>
        <n v="103143" u="1"/>
        <n v="3641768" u="1"/>
        <n v="6197" u="1"/>
        <n v="84409700" u="1"/>
        <n v="518207" u="1"/>
        <n v="5177306" u="1"/>
        <n v="37577" u="1"/>
        <n v="148110" u="1"/>
        <n v="946" u="1"/>
        <n v="672" u="1"/>
        <n v="16605" u="1"/>
        <n v="223756" u="1"/>
        <n v="1758169" u="1"/>
        <n v="8680410" u="1"/>
        <n v="318" u="1"/>
        <n v="8844" u="1"/>
        <n v="4134" u="1"/>
        <n v="11079" u="1"/>
        <n v="68072" u="1"/>
        <n v="38265" u="1"/>
        <n v="33" u="1"/>
        <n v="671677" u="1"/>
        <n v="1604135" u="1"/>
        <n v="2497504" u="1"/>
        <n v="1582134" u="1"/>
        <n v="52019" u="1"/>
        <n v="115523" u="1"/>
        <n v="1045784" u="1"/>
        <n v="203128" u="1"/>
        <n v="4169978" u="1"/>
        <n v="1164030" u="1"/>
        <n v="4306" u="1"/>
        <n v="17465" u="1"/>
        <n v="1362086" u="1"/>
        <n v="7986999" u="1"/>
        <n v="262397" u="1"/>
        <n v="171496" u="1"/>
        <n v="4392" u="1"/>
        <n v="3148" u="1"/>
        <n v="251268" u="1"/>
        <n v="22279" u="1"/>
        <n v="375180" u="1"/>
        <n v="6670" u="1"/>
        <n v="104522" u="1"/>
        <n v="150867" u="1"/>
        <n v="65430" u="1"/>
        <n v="14791247" u="1"/>
        <n v="4521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1439144" u="1"/>
        <n v="129170948" u="1"/>
        <n v="3277" u="1"/>
        <n v="64399" u="1"/>
        <n v="2661399" u="1"/>
        <n v="27781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19357" u="1"/>
        <n v="245772" u="1"/>
        <n v="103481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39641631" u="1"/>
        <n v="156374" u="1"/>
        <n v="51113643" u="1"/>
        <n v="171406848" u="1"/>
        <n v="115528" u="1"/>
        <n v="12627" u="1"/>
        <n v="3597972" u="1"/>
        <n v="10353626" u="1"/>
        <n v="2310" u="1"/>
        <n v="215516" u="1"/>
        <n v="721236" u="1"/>
        <n v="62337" u="1"/>
        <n v="218267" u="1"/>
        <n v="438462" u="1"/>
        <n v="463219" u="1"/>
        <n v="611207" u="1"/>
        <n v="1087088" u="1"/>
        <n v="150874" u="1"/>
        <n v="131619" u="1"/>
        <n v="219643" u="1"/>
        <n v="3223890" u="1"/>
        <n v="20654756" u="1"/>
        <n v="115529" u="1"/>
        <n v="968809" u="1"/>
        <n v="281672" u="1"/>
        <n v="45833" u="1"/>
        <n v="1439198" u="1"/>
        <n v="42265174" u="1"/>
        <n v="39300" u="1"/>
        <n v="1674" u="1"/>
        <n v="2189632" u="1"/>
        <n v="18498" u="1"/>
        <n v="43421877" u="1"/>
        <n v="527" u="1"/>
        <n v="46177" u="1"/>
        <n v="226522" u="1"/>
        <n v="82521" u="1"/>
        <n v="25375" u="1"/>
        <n v="633226" u="1"/>
        <n v="1483222" u="1"/>
        <n v="5114348" u="1"/>
        <n v="748759" u="1"/>
        <n v="2519746" u="1"/>
        <n v="40332" u="1"/>
        <n v="16779" u="1"/>
        <n v="236151" u="1"/>
        <n v="5252" u="1"/>
        <n v="36206" u="1"/>
        <n v="157755" u="1"/>
        <n v="112780" u="1"/>
        <n v="167383" u="1"/>
        <n v="115002600" u="1"/>
        <n v="13401" u="1"/>
        <n v="311938" u="1"/>
        <n v="17123" u="1"/>
        <n v="194891" u="1"/>
        <n v="1087129" u="1"/>
        <n v="1593269" u="1"/>
        <n v="1923361" u="1"/>
        <n v="2617547" u="1"/>
        <n v="262426" u="1"/>
        <n v="748768" u="1"/>
        <n v="99606873" u="1"/>
        <n v="60720259" u="1"/>
        <n v="190766" u="1"/>
        <n v="8681618" u="1"/>
        <n v="3642098" u="1"/>
        <n v="13170850" u="1"/>
        <n v="1835345" u="1"/>
        <n v="627739" u="1"/>
        <n v="2568" u="1"/>
        <n v="748774" u="1"/>
        <n v="570" u="1"/>
        <n v="342201" u="1"/>
        <n v="64402" u="1"/>
        <n v="27196137" u="1"/>
        <n v="267" u="1"/>
        <n v="28814" u="1"/>
        <n v="193" u="1"/>
        <n v="1340219" u="1"/>
        <n v="13831" u="1"/>
        <n v="90088" u="1"/>
        <n v="92" u="1"/>
        <n v="3707" u="1"/>
        <n v="17983" u="1"/>
        <n v="721271" u="1"/>
        <n v="88846946" u="1"/>
        <n v="317447" u="1"/>
        <n v="2088431" u="1"/>
        <n v="115533" u="1"/>
        <n v="3750" u="1"/>
        <n v="27095" u="1"/>
        <n v="1197193" u="1"/>
        <n v="1978407" u="1"/>
        <n v="5639" u="1"/>
        <n v="50305" u="1"/>
        <n v="655259" u="1"/>
        <n v="11940" u="1"/>
        <n v="4016262" u="1"/>
        <n v="230656" u="1"/>
        <n v="167389" u="1"/>
        <n v="218278" u="1"/>
        <n v="40602951" u="1"/>
        <n v="232032" u="1"/>
        <n v="2673912" u="1"/>
        <n v="11197845" u="1"/>
        <n v="16883459" u="1"/>
        <n v="887" u="1"/>
        <n v="5811" u="1"/>
        <n v="496253" u="1"/>
        <n v="16952" u="1"/>
        <n v="10135" u="1"/>
        <n v="93529" u="1"/>
        <n v="8417978" u="1"/>
        <n v="98343" u="1"/>
        <n v="5699095" u="1"/>
        <n v="6630574" u="1"/>
        <n v="123100" u="1"/>
        <n v="1252244" u="1"/>
        <n v="8132" u="1"/>
        <n v="5940" u="1"/>
        <n v="8171006" u="1"/>
        <n v="14755778" u="1"/>
        <n v="427488" u="1"/>
        <n v="814820" u="1"/>
        <n v="394480" u="1"/>
        <n v="512763" u="1"/>
        <n v="517464112" u="1"/>
        <n v="2869" u="1"/>
        <n v="842335" u="1"/>
        <n v="28987" u="1"/>
        <n v="6963264" u="1"/>
        <n v="6112" u="1"/>
        <n v="3938083" u="1"/>
        <n v="43086" u="1"/>
        <n v="1932" u="1"/>
        <n v="6806730" u="1"/>
        <n v="930" u="1"/>
        <n v="1164247" u="1"/>
        <n v="656" u="1"/>
        <n v="510017" u="1"/>
        <n v="183901" u="1"/>
        <n v="205907" u="1"/>
        <n v="963376" u="1"/>
        <n v="317466" u="1"/>
        <n v="3497989" u="1"/>
        <n v="32" u="1"/>
        <n v="55121" u="1"/>
        <n v="1384318" u="1"/>
        <n v="644292" u="1"/>
        <n v="1384320" u="1"/>
        <n v="89057326" u="1"/>
        <n v="6284" u="1"/>
        <n v="2998" u="1"/>
        <n v="1384324" u="1"/>
        <n v="5422944" u="1"/>
        <n v="1384326" u="1"/>
        <n v="15572880" u="1"/>
        <n v="16781" u="1"/>
        <n v="159146" u="1"/>
        <n v="7283735" u="1"/>
        <n v="196191024" u="1"/>
        <n v="427500" u="1"/>
        <n v="11167" u="1"/>
        <n v="1285306" u="1"/>
        <n v="6413" u="1"/>
        <n v="15723" u="1"/>
        <n v="207286" u="1"/>
        <n v="2111669" u="1"/>
        <n v="2018" u="1"/>
        <n v="43775" u="1"/>
        <n v="366987" u="1"/>
        <n v="973" u="1"/>
        <n v="515528" u="1"/>
        <n v="1934500" u="1"/>
        <n v="655311" u="1"/>
        <n v="1012909" u="1"/>
        <n v="238921" u="1"/>
        <n v="655312" u="1"/>
        <n v="44463" u="1"/>
        <n v="111414" u="1"/>
        <n v="897379" u="1"/>
        <n v="8406379" u="1"/>
        <n v="3872179" u="1"/>
        <n v="33804" u="1"/>
        <n v="79093" u="1"/>
        <n v="5963511" u="1"/>
        <n v="3170" u="1"/>
        <n v="2074" u="1"/>
        <n v="4266537" u="1"/>
        <n v="29160" u="1"/>
        <n v="133019" u="1"/>
        <n v="6714" u="1"/>
        <n v="1978534" u="1"/>
        <n v="34836" u="1"/>
        <n v="682830" u="1"/>
        <n v="3013981" u="1"/>
      </sharedItems>
    </cacheField>
    <cacheField name="AC_調定済額滞納繰越分" numFmtId="176">
      <sharedItems containsSemiMixedTypes="0" containsString="0" containsNumber="1" minValue="0" maxValue="483350424" count="5851">
        <n v="853705"/>
        <n v="548971"/>
        <n v="486590"/>
        <n v="13357"/>
        <n v="473233"/>
        <n v="0"/>
        <n v="62381"/>
        <n v="20049"/>
        <n v="42332"/>
        <n v="268286"/>
        <n v="110734"/>
        <n v="129097"/>
        <n v="28455"/>
        <n v="36448"/>
        <n v="6737"/>
        <n v="5107"/>
        <n v="1630"/>
        <n v="860442"/>
        <n v="1240650"/>
        <n v="185167"/>
        <n v="111329"/>
        <n v="107633"/>
        <n v="3491"/>
        <n v="104142"/>
        <n v="3696"/>
        <n v="1488"/>
        <n v="2208"/>
        <n v="59906"/>
        <n v="28200"/>
        <n v="28539"/>
        <n v="3167"/>
        <n v="13932"/>
        <n v="350395"/>
        <n v="101318"/>
        <n v="45686"/>
        <n v="42551"/>
        <n v="1623"/>
        <n v="40928"/>
        <n v="3135"/>
        <n v="2410"/>
        <n v="725"/>
        <n v="48943"/>
        <n v="13753"/>
        <n v="25842"/>
        <n v="9348"/>
        <n v="6689"/>
        <n v="165931"/>
        <n v="266614"/>
        <n v="150897"/>
        <n v="144263"/>
        <n v="4459"/>
        <n v="139804"/>
        <n v="6634"/>
        <n v="1063"/>
        <n v="5571"/>
        <n v="99783"/>
        <n v="36715"/>
        <n v="50243"/>
        <n v="12825"/>
        <n v="15934"/>
        <n v="435284"/>
        <n v="142096"/>
        <n v="61977"/>
        <n v="59127"/>
        <n v="2315"/>
        <n v="56812"/>
        <n v="2850"/>
        <n v="1129"/>
        <n v="1721"/>
        <n v="72895"/>
        <n v="18230"/>
        <n v="41251"/>
        <n v="13414"/>
        <n v="7224"/>
        <n v="158836"/>
        <n v="257835"/>
        <n v="109198"/>
        <n v="103608"/>
        <n v="4310"/>
        <n v="99298"/>
        <n v="5590"/>
        <n v="4120"/>
        <n v="1470"/>
        <n v="129663"/>
        <n v="43074"/>
        <n v="67995"/>
        <n v="18594"/>
        <n v="18974"/>
        <n v="203414"/>
        <n v="890821"/>
        <n v="409301"/>
        <n v="399448"/>
        <n v="13282"/>
        <n v="386166"/>
        <n v="9853"/>
        <n v="4102"/>
        <n v="5751"/>
        <n v="438382"/>
        <n v="208998"/>
        <n v="199087"/>
        <n v="30297"/>
        <n v="43138"/>
        <n v="390435"/>
        <n v="176521"/>
        <n v="90039"/>
        <n v="83621"/>
        <n v="2782"/>
        <n v="80839"/>
        <n v="6418"/>
        <n v="6099"/>
        <n v="319"/>
        <n v="77450"/>
        <n v="26514"/>
        <n v="42584"/>
        <n v="8352"/>
        <n v="9032"/>
        <n v="154871"/>
        <n v="364516"/>
        <n v="195425"/>
        <n v="184137"/>
        <n v="7365"/>
        <n v="176772"/>
        <n v="11288"/>
        <n v="4933"/>
        <n v="6355"/>
        <n v="135871"/>
        <n v="44294"/>
        <n v="66305"/>
        <n v="25272"/>
        <n v="33220"/>
        <n v="435357"/>
        <n v="142424"/>
        <n v="73667"/>
        <n v="70894"/>
        <n v="2391"/>
        <n v="68503"/>
        <n v="2773"/>
        <n v="1191"/>
        <n v="1582"/>
        <n v="54200"/>
        <n v="11497"/>
        <n v="29131"/>
        <n v="13572"/>
        <n v="14557"/>
        <n v="111231"/>
        <n v="150571"/>
        <n v="62081"/>
        <n v="59001"/>
        <n v="2456"/>
        <n v="56545"/>
        <n v="3080"/>
        <n v="1666"/>
        <n v="1414"/>
        <n v="79698"/>
        <n v="23228"/>
        <n v="46341"/>
        <n v="10129"/>
        <n v="8792"/>
        <n v="142684"/>
        <n v="15731"/>
        <n v="3127"/>
        <n v="156"/>
        <n v="2971"/>
        <n v="11641"/>
        <n v="1746"/>
        <n v="6519"/>
        <n v="3376"/>
        <n v="963"/>
        <n v="9090"/>
        <n v="16579"/>
        <n v="2092"/>
        <n v="1724"/>
        <n v="103"/>
        <n v="1621"/>
        <n v="368"/>
        <n v="73"/>
        <n v="295"/>
        <n v="13773"/>
        <n v="1691"/>
        <n v="7052"/>
        <n v="5030"/>
        <n v="714"/>
        <n v="5813"/>
        <n v="1048"/>
        <n v="42"/>
        <n v="1006"/>
        <n v="3315"/>
        <n v="1105"/>
        <n v="2210"/>
        <n v="96"/>
        <n v="4041"/>
        <n v="31228"/>
        <n v="7317"/>
        <n v="6449"/>
        <n v="161"/>
        <n v="6288"/>
        <n v="868"/>
        <n v="581"/>
        <n v="287"/>
        <n v="22924"/>
        <n v="5731"/>
        <n v="17193"/>
        <n v="987"/>
        <n v="21514"/>
        <n v="54631"/>
        <n v="15202"/>
        <n v="14184"/>
        <n v="648"/>
        <n v="13536"/>
        <n v="1018"/>
        <n v="270"/>
        <n v="748"/>
        <n v="37127"/>
        <n v="8212"/>
        <n v="28915"/>
        <n v="2302"/>
        <n v="40778"/>
        <n v="50071"/>
        <n v="19279"/>
        <n v="15957"/>
        <n v="1386"/>
        <n v="14571"/>
        <n v="3322"/>
        <n v="2864"/>
        <n v="458"/>
        <n v="29405"/>
        <n v="4056"/>
        <n v="21820"/>
        <n v="3529"/>
        <n v="1387"/>
        <n v="24056"/>
        <n v="8809"/>
        <n v="3505"/>
        <n v="2631"/>
        <n v="117"/>
        <n v="2514"/>
        <n v="874"/>
        <n v="380"/>
        <n v="494"/>
        <n v="5102"/>
        <n v="910"/>
        <n v="4192"/>
        <n v="202"/>
        <n v="8768"/>
        <n v="55708"/>
        <n v="17111"/>
        <n v="17015"/>
        <n v="646"/>
        <n v="16369"/>
        <n v="36512"/>
        <n v="8179"/>
        <n v="17818"/>
        <n v="10515"/>
        <n v="2085"/>
        <n v="38664"/>
        <n v="5091"/>
        <n v="1437"/>
        <n v="57"/>
        <n v="1380"/>
        <n v="3569"/>
        <n v="678"/>
        <n v="2177"/>
        <n v="85"/>
        <n v="4856"/>
        <n v="144415"/>
        <n v="73995"/>
        <n v="71256"/>
        <n v="2491"/>
        <n v="68765"/>
        <n v="2739"/>
        <n v="1946"/>
        <n v="793"/>
        <n v="64628"/>
        <n v="29232"/>
        <n v="31707"/>
        <n v="3689"/>
        <n v="5792"/>
        <n v="165490"/>
        <n v="39967"/>
        <n v="16793"/>
        <n v="16521"/>
        <n v="427"/>
        <n v="16094"/>
        <n v="272"/>
        <n v="264"/>
        <n v="8"/>
        <n v="21564"/>
        <n v="17477"/>
        <n v="3658"/>
        <n v="429"/>
        <n v="1610"/>
        <n v="29104"/>
        <n v="154802"/>
        <n v="77451"/>
        <n v="73652"/>
        <n v="1919"/>
        <n v="71733"/>
        <n v="3799"/>
        <n v="1712"/>
        <n v="2087"/>
        <n v="67479"/>
        <n v="39201"/>
        <n v="24763"/>
        <n v="3515"/>
        <n v="9872"/>
        <n v="182138"/>
        <n v="91587"/>
        <n v="44308"/>
        <n v="42578"/>
        <n v="1200"/>
        <n v="41378"/>
        <n v="9"/>
        <n v="1730"/>
        <n v="1522"/>
        <n v="208"/>
        <n v="43592"/>
        <n v="15977"/>
        <n v="22995"/>
        <n v="4620"/>
        <n v="3687"/>
        <n v="56046"/>
        <n v="124715"/>
        <n v="39463"/>
        <n v="36338"/>
        <n v="1090"/>
        <n v="35248"/>
        <n v="3125"/>
        <n v="2227"/>
        <n v="898"/>
        <n v="80350"/>
        <n v="23599"/>
        <n v="36157"/>
        <n v="20594"/>
        <n v="4902"/>
        <n v="42810"/>
        <n v="87410"/>
        <n v="38709"/>
        <n v="37525"/>
        <n v="1426"/>
        <n v="36099"/>
        <n v="1184"/>
        <n v="467"/>
        <n v="717"/>
        <n v="42001"/>
        <n v="16391"/>
        <n v="19099"/>
        <n v="6511"/>
        <n v="6700"/>
        <n v="109280"/>
        <n v="21367"/>
        <n v="9966"/>
        <n v="9899"/>
        <n v="356"/>
        <n v="9543"/>
        <n v="67"/>
        <n v="9554"/>
        <n v="2845"/>
        <n v="5964"/>
        <n v="745"/>
        <n v="1847"/>
        <n v="21949"/>
        <n v="25149"/>
        <n v="16101"/>
        <n v="15154"/>
        <n v="530"/>
        <n v="14624"/>
        <n v="947"/>
        <n v="388"/>
        <n v="559"/>
        <n v="8177"/>
        <n v="3227"/>
        <n v="4299"/>
        <n v="651"/>
        <n v="871"/>
        <n v="67717"/>
        <n v="2710"/>
        <n v="1585"/>
        <n v="77"/>
        <n v="1508"/>
        <n v="867"/>
        <n v="434"/>
        <n v="277"/>
        <n v="258"/>
        <n v="692"/>
        <n v="8478"/>
        <n v="1540"/>
        <n v="38"/>
        <n v="1502"/>
        <n v="6849"/>
        <n v="558"/>
        <n v="6245"/>
        <n v="46"/>
        <n v="89"/>
        <n v="1112"/>
        <n v="14485"/>
        <n v="1310"/>
        <n v="1261"/>
        <n v="49"/>
        <n v="1212"/>
        <n v="12924"/>
        <n v="916"/>
        <n v="12008"/>
        <n v="251"/>
        <n v="371"/>
        <n v="2293"/>
        <n v="1217"/>
        <n v="1067"/>
        <n v="74"/>
        <n v="993"/>
        <n v="150"/>
        <n v="1012"/>
        <n v="26"/>
        <n v="986"/>
        <n v="64"/>
        <n v="2137"/>
        <n v="14830"/>
        <n v="2063"/>
        <n v="2007"/>
        <n v="56"/>
        <n v="1951"/>
        <n v="50"/>
        <n v="6"/>
        <n v="9690"/>
        <n v="2209"/>
        <n v="2636"/>
        <n v="4845"/>
        <n v="3077"/>
        <n v="7913"/>
        <n v="2591"/>
        <n v="2420"/>
        <n v="2364"/>
        <n v="36"/>
        <n v="97"/>
        <n v="241"/>
        <n v="16232"/>
        <n v="4403"/>
        <n v="4243"/>
        <n v="170"/>
        <n v="4073"/>
        <n v="160"/>
        <n v="110"/>
        <n v="9888"/>
        <n v="1141"/>
        <n v="5519"/>
        <n v="3228"/>
        <n v="1941"/>
        <n v="2"/>
        <n v="16234"/>
        <n v="5387"/>
        <n v="18949"/>
        <n v="1206"/>
        <n v="48"/>
        <n v="1158"/>
        <n v="17254"/>
        <n v="1553"/>
        <n v="9835"/>
        <n v="5866"/>
        <n v="489"/>
        <n v="1340"/>
        <n v="19792"/>
        <n v="5062"/>
        <n v="5012"/>
        <n v="220"/>
        <n v="4792"/>
        <n v="13541"/>
        <n v="2184"/>
        <n v="7112"/>
        <n v="4245"/>
        <n v="1189"/>
        <n v="22648"/>
        <n v="100658"/>
        <n v="31638"/>
        <n v="30619"/>
        <n v="1454"/>
        <n v="29165"/>
        <n v="1019"/>
        <n v="932"/>
        <n v="87"/>
        <n v="65012"/>
        <n v="22754"/>
        <n v="36602"/>
        <n v="5656"/>
        <n v="4008"/>
        <n v="79672"/>
        <n v="20189"/>
        <n v="3062"/>
        <n v="109"/>
        <n v="2953"/>
        <n v="253"/>
        <n v="15830"/>
        <n v="4749"/>
        <n v="11081"/>
        <n v="1044"/>
        <n v="6352"/>
        <n v="10935"/>
        <n v="3908"/>
        <n v="3858"/>
        <n v="291"/>
        <n v="3567"/>
        <n v="6872"/>
        <n v="824"/>
        <n v="5017"/>
        <n v="1031"/>
        <n v="155"/>
        <n v="18787"/>
        <n v="7448"/>
        <n v="1216"/>
        <n v="826"/>
        <n v="84"/>
        <n v="742"/>
        <n v="390"/>
        <n v="6225"/>
        <n v="1024"/>
        <n v="2998"/>
        <n v="2203"/>
        <n v="7"/>
        <n v="8930"/>
        <n v="3531588"/>
        <n v="1858571"/>
        <n v="1740873"/>
        <n v="57831"/>
        <n v="1683042"/>
        <n v="117698"/>
        <n v="48250"/>
        <n v="69448"/>
        <n v="1465077"/>
        <n v="565237"/>
        <n v="726415"/>
        <n v="173425"/>
        <n v="207940"/>
        <n v="3538325"/>
        <n v="3398653"/>
        <n v="1171309"/>
        <n v="447787"/>
        <n v="425201"/>
        <n v="15481"/>
        <n v="409720"/>
        <n v="22586"/>
        <n v="14831"/>
        <n v="7755"/>
        <n v="666751"/>
        <n v="218387"/>
        <n v="357011"/>
        <n v="91353"/>
        <n v="56771"/>
        <n v="1171311"/>
        <n v="987696"/>
        <n v="4702897"/>
        <n v="2306358"/>
        <n v="2166074"/>
        <n v="73312"/>
        <n v="2092762"/>
        <n v="140284"/>
        <n v="63081"/>
        <n v="77203"/>
        <n v="2131828"/>
        <n v="783624"/>
        <n v="1083426"/>
        <n v="264778"/>
        <n v="264711"/>
        <n v="6739"/>
        <n v="4709636"/>
        <n v="4386349"/>
        <n v="17585" u="1"/>
        <n v="13522" u="1"/>
        <n v="9871" u="1"/>
        <n v="2030" u="1"/>
        <n v="1177959" u="1"/>
        <n v="673401" u="1"/>
        <n v="219184" u="1"/>
        <n v="361865" u="1"/>
        <n v="92352" u="1"/>
        <n v="1177961" u="1"/>
        <n v="4709547" u="1"/>
        <n v="2138478" u="1"/>
        <n v="784421" u="1"/>
        <n v="1088280" u="1"/>
        <n v="265777" u="1"/>
        <n v="4716286" u="1"/>
        <n v="124714" u="1"/>
        <n v="4901" u="1"/>
        <n v="2681" u="1"/>
        <n v="229" u="1"/>
        <n v="8480" u="1"/>
        <n v="1541" u="1"/>
        <n v="39" u="1"/>
        <n v="90" u="1"/>
        <n v="2143" u="1"/>
        <n v="1171281" u="1"/>
        <n v="447788" u="1"/>
        <n v="425202" u="1"/>
        <n v="15482" u="1"/>
        <n v="56742" u="1"/>
        <n v="1171283" u="1"/>
        <n v="908024" u="1"/>
        <n v="4702869" u="1"/>
        <n v="2306359" u="1"/>
        <n v="2166075" u="1"/>
        <n v="73313" u="1"/>
        <n v="264682" u="1"/>
        <n v="4709608" u="1"/>
        <n v="4306677" u="1"/>
        <n v="124713" u="1"/>
        <n v="80349" u="1"/>
        <n v="20593" u="1"/>
        <n v="1781" u="1"/>
        <n v="656" u="1"/>
        <n v="579" u="1"/>
        <n v="269" u="1"/>
        <n v="18950" u="1"/>
        <n v="1207" u="1"/>
        <n v="1159" u="1"/>
        <n v="48641" u="1"/>
        <n v="69057" u="1"/>
        <n v="1170381" u="1"/>
        <n v="446860" u="1"/>
        <n v="424274" u="1"/>
        <n v="408792" u="1"/>
        <n v="666750" u="1"/>
        <n v="91352" u="1"/>
        <n v="1170383" u="1"/>
        <n v="987273" u="1"/>
        <n v="4701969" u="1"/>
        <n v="2305431" u="1"/>
        <n v="2165147" u="1"/>
        <n v="2091834" u="1"/>
        <n v="63472" u="1"/>
        <n v="76812" u="1"/>
        <n v="2131827" u="1"/>
        <n v="264777" u="1"/>
        <n v="4708708" u="1"/>
        <n v="4385926" u="1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2758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9792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60" u="1"/>
        <n v="154671" u="1"/>
        <n v="62001" u="1"/>
        <n v="59088" u="1"/>
        <n v="2465" u="1"/>
        <n v="56623" u="1"/>
        <n v="2913" u="1"/>
        <n v="1153" u="1"/>
        <n v="1760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4628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322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1999" u="1"/>
        <n v="7463" u="1"/>
        <n v="3865" u="1"/>
        <n v="10930" u="1"/>
        <n v="13141" u="1"/>
        <n v="1696" u="1"/>
        <n v="101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1388" u="1"/>
        <n v="2776" u="1"/>
        <n v="145" u="1"/>
        <n v="3951" u="1"/>
        <n v="37330" u="1"/>
        <n v="8914" u="1"/>
        <n v="8096" u="1"/>
        <n v="199" u="1"/>
        <n v="7897" u="1"/>
        <n v="818" u="1"/>
        <n v="531" u="1"/>
        <n v="27394" u="1"/>
        <n v="20545" u="1"/>
        <n v="1022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2131" u="1"/>
        <n v="10279" u="1"/>
        <n v="5281" u="1"/>
        <n v="4047" u="1"/>
        <n v="192" u="1"/>
        <n v="3855" u="1"/>
        <n v="1234" u="1"/>
        <n v="854" u="1"/>
        <n v="4771" u="1"/>
        <n v="715" u="1"/>
        <n v="3214" u="1"/>
        <n v="842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215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232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142" u="1"/>
        <n v="125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1163" u="1"/>
        <n v="927" u="1"/>
        <n v="236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666" u="1"/>
        <n v="49711" u="1"/>
        <n v="18687" u="1"/>
        <n v="22999" u="1"/>
        <n v="8025" u="1"/>
        <n v="7459" u="1"/>
        <n v="100325" u="1"/>
        <n v="23062" u="1"/>
        <n v="11098" u="1"/>
        <n v="11002" u="1"/>
        <n v="374" u="1"/>
        <n v="10628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635" u="1"/>
        <n v="15986" u="1"/>
        <n v="174" u="1"/>
        <n v="24" u="1"/>
        <n v="6881" u="1"/>
        <n v="2603" u="1"/>
        <n v="3680" u="1"/>
        <n v="598" u="1"/>
        <n v="811" u="1"/>
        <n v="69341" u="1"/>
        <n v="2810" u="1"/>
        <n v="2246" u="1"/>
        <n v="298" u="1"/>
        <n v="1948" u="1"/>
        <n v="442" u="1"/>
        <n v="80" u="1"/>
        <n v="212" u="1"/>
        <n v="122" u="1"/>
        <n v="9018" u="1"/>
        <n v="960" u="1"/>
        <n v="21" u="1"/>
        <n v="939" u="1"/>
        <n v="8058" u="1"/>
        <n v="1023" u="1"/>
        <n v="7035" u="1"/>
        <n v="2607" u="1"/>
        <n v="14272" u="1"/>
        <n v="1115" u="1"/>
        <n v="1073" u="1"/>
        <n v="12927" u="1"/>
        <n v="815" u="1"/>
        <n v="12112" u="1"/>
        <n v="230" u="1"/>
        <n v="297" u="1"/>
        <n v="1381" u="1"/>
        <n v="536" u="1"/>
        <n v="25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4" u="1"/>
        <n v="1955" u="1"/>
        <n v="45" u="1"/>
        <n v="1826" u="1"/>
        <n v="4" u="1"/>
        <n v="93" u="1"/>
        <n v="16027" u="1"/>
        <n v="2742" u="1"/>
        <n v="2712" u="1"/>
        <n v="30" u="1"/>
        <n v="11637" u="1"/>
        <n v="1342" u="1"/>
        <n v="4776" u="1"/>
        <n v="1648" u="1"/>
        <n v="16031" u="1"/>
        <n v="5452" u="1"/>
        <n v="18681" u="1"/>
        <n v="1389" u="1"/>
        <n v="1333" u="1"/>
        <n v="16752" u="1"/>
        <n v="9548" u="1"/>
        <n v="5696" u="1"/>
        <n v="540" u="1"/>
        <n v="1561" u="1"/>
        <n v="17223" u="1"/>
        <n v="6050" u="1"/>
        <n v="266" u="1"/>
        <n v="5784" u="1"/>
        <n v="10141" u="1"/>
        <n v="1711" u="1"/>
        <n v="5524" u="1"/>
        <n v="2906" u="1"/>
        <n v="1032" u="1"/>
        <n v="23633" u="1"/>
        <n v="102152" u="1"/>
        <n v="34648" u="1"/>
        <n v="33674" u="1"/>
        <n v="1600" u="1"/>
        <n v="32074" u="1"/>
        <n v="974" u="1"/>
        <n v="862" u="1"/>
        <n v="112" u="1"/>
        <n v="63223" u="1"/>
        <n v="20674" u="1"/>
        <n v="35613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1706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3" u="1"/>
        <n v="1166014" u="1"/>
        <n v="434703" u="1"/>
        <n v="413222" u="1"/>
        <n v="19539" u="1"/>
        <n v="393683" u="1"/>
        <n v="21481" u="1"/>
        <n v="12542" u="1"/>
        <n v="8939" u="1"/>
        <n v="676534" u="1"/>
        <n v="212648" u="1"/>
        <n v="363625" u="1"/>
        <n v="100261" u="1"/>
        <n v="54777" u="1"/>
        <n v="1166018" u="1"/>
        <n v="992117" u="1"/>
        <n v="4564129" u="1"/>
        <n v="2223685" u="1"/>
        <n v="2087941" u="1"/>
        <n v="78773" u="1"/>
        <n v="2009168" u="1"/>
        <n v="135744" u="1"/>
        <n v="61124" u="1"/>
        <n v="74620" u="1"/>
        <n v="2083001" u="1"/>
        <n v="737715" u="1"/>
        <n v="1073199" u="1"/>
        <n v="272087" u="1"/>
        <n v="257443" u="1"/>
        <n v="12563" u="1"/>
        <n v="4576692" u="1"/>
        <n v="4517930" u="1"/>
        <n v="428359" u="1"/>
        <n v="3950" u="1"/>
        <n v="21995" u="1"/>
        <n v="8723" u="1"/>
        <n v="3525812" u="1"/>
        <n v="917708" u="1"/>
        <n v="4443520" u="1"/>
        <n v="23063" u="1"/>
        <n v="11099" u="1"/>
        <n v="11003" u="1"/>
        <n v="10629" u="1"/>
        <n v="14513" u="1"/>
        <n v="1356" u="1"/>
        <n v="1314" u="1"/>
        <n v="34647" u="1"/>
        <n v="33673" u="1"/>
        <n v="1599" u="1"/>
        <n v="63224" u="1"/>
        <n v="35614" u="1"/>
        <n v="1166256" u="1"/>
        <n v="434944" u="1"/>
        <n v="413463" u="1"/>
        <n v="19538" u="1"/>
        <n v="393925" u="1"/>
        <n v="676535" u="1"/>
        <n v="363626" u="1"/>
        <n v="1166260" u="1"/>
        <n v="991979" u="1"/>
        <n v="4564371" u="1"/>
        <n v="2223926" u="1"/>
        <n v="2088182" u="1"/>
        <n v="78772" u="1"/>
        <n v="2009410" u="1"/>
        <n v="2083002" u="1"/>
        <n v="1073200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61951" u="1"/>
        <n v="1099" u="1"/>
        <n v="1046" u="1"/>
        <n v="45030" u="1"/>
        <n v="9490" u="1"/>
        <n v="18308" u="1"/>
        <n v="13326" u="1"/>
        <n v="3864" u="1"/>
        <n v="5534" u="1"/>
        <n v="1225" u="1"/>
        <n v="1176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695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812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6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358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435" u="1"/>
        <n v="170880" u="1"/>
        <n v="19967" u="1"/>
        <n v="124844" u="1"/>
        <n v="24609" u="1"/>
        <n v="49459" u="1"/>
        <n v="3998" u="1"/>
        <n v="151626" u="1"/>
        <n v="3795811" u="1"/>
        <n v="1927" u="1"/>
        <n v="98025" u="1"/>
        <n v="3191914" u="1"/>
        <n v="52210" u="1"/>
        <n v="133747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2408" u="1"/>
        <n v="384" u="1"/>
        <n v="5190" u="1"/>
        <n v="2451" u="1"/>
        <n v="96659" u="1"/>
        <n v="1929491" u="1"/>
        <n v="173652" u="1"/>
        <n v="1723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915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93307" u="1"/>
        <n v="264022" u="1"/>
        <n v="142051" u="1"/>
        <n v="36750" u="1"/>
        <n v="1734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19181.632000000001" u="1"/>
        <n v="419" u="1"/>
        <n v="282" u="1"/>
        <n v="18771" u="1"/>
        <n v="142057" u="1"/>
        <n v="203949" u="1"/>
        <n v="5750" u="1"/>
        <n v="151685" u="1"/>
        <n v="2731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51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274" u="1"/>
        <n v="34696" u="1"/>
        <n v="261745" u="1"/>
        <n v="27199" u="1"/>
        <n v="18603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7061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2131" u="1"/>
        <n v="17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3915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3550" u="1"/>
        <n v="15438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64987" u="1"/>
        <n v="96072" u="1"/>
        <n v="17244" u="1"/>
        <n v="45732" u="1"/>
        <n v="1875" u="1"/>
        <n v="1327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4045" u="1"/>
        <n v="4123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3100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43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5114" u="1"/>
        <n v="2273052" u="1"/>
        <n v="180847" u="1"/>
        <n v="46449" u="1"/>
        <n v="15360" u="1"/>
        <n v="283851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1199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88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331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772" u="1"/>
        <n v="4815" u="1"/>
        <n v="48183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280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1393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366" u="1"/>
        <n v="48535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04" u="1"/>
        <n v="16585" u="1"/>
        <n v="15453" u="1"/>
        <n v="4129" u="1"/>
        <n v="21227" u="1"/>
        <n v="385855" u="1"/>
        <n v="1995" u="1"/>
        <n v="4215" u="1"/>
        <n v="19336" u="1"/>
        <n v="6450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563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444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107918" u="1"/>
        <n v="51655" u="1"/>
        <n v="1727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428" u="1"/>
        <n v="1867638" u="1"/>
        <n v="205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226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836880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1911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753" u="1"/>
        <n v="121764" u="1"/>
        <n v="21604" u="1"/>
        <n v="7017" u="1"/>
        <n v="125203" u="1"/>
        <n v="14696" u="1"/>
        <n v="383636" u="1"/>
        <n v="4868" u="1"/>
        <n v="2290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592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1514" u="1"/>
        <n v="4483" u="1"/>
        <n v="96350" u="1"/>
        <n v="45871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2506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141" u="1"/>
        <n v="208826" u="1"/>
        <n v="1924809" u="1"/>
        <n v="49601961" u="1"/>
        <n v="1568" u="1"/>
        <n v="493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1160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6463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5088" u="1"/>
        <n v="1676" u="1"/>
        <n v="10838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4034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367" u="1"/>
        <n v="243" u="1"/>
        <n v="106748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410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19918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3004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155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4499133" u="1"/>
        <n v="24739" u="1"/>
        <n v="43186" u="1"/>
        <n v="180175" u="1"/>
        <n v="1688" u="1"/>
        <n v="534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292" u="1"/>
        <n v="30414" u="1"/>
        <n v="137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1237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4058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452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511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2233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20292" u="1"/>
        <n v="2083" u="1"/>
        <n v="266367" u="1"/>
        <n v="8075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510" u="1"/>
        <n v="373" u="1"/>
        <n v="246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535" u="1"/>
        <n v="150174" u="1"/>
        <n v="28038" u="1"/>
        <n v="25975" u="1"/>
        <n v="1733" u="1"/>
        <n v="118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1873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1078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5778629"/>
        <n v="21251014"/>
        <n v="16939050"/>
        <n v="464971"/>
        <n v="16474079"/>
        <n v="181395"/>
        <n v="4311964"/>
        <n v="1385869"/>
        <n v="2926095"/>
        <n v="28365206"/>
        <n v="26622234"/>
        <n v="10988176"/>
        <n v="12810357"/>
        <n v="2823701"/>
        <n v="1742972"/>
        <n v="945539"/>
        <n v="27330"/>
        <n v="918209"/>
        <n v="5216870"/>
        <n v="0"/>
        <n v="1183304"/>
        <n v="32073"/>
        <n v="1151231"/>
        <n v="872663"/>
        <n v="278568"/>
        <n v="56961933"/>
        <n v="6871678"/>
        <n v="14840889"/>
        <n v="5228034"/>
        <n v="4640230"/>
        <n v="150712"/>
        <n v="4489518"/>
        <n v="28129"/>
        <n v="587804"/>
        <n v="237307"/>
        <n v="350497"/>
        <n v="6721692"/>
        <n v="6675915"/>
        <n v="3142803"/>
        <n v="3180567"/>
        <n v="352545"/>
        <n v="45777"/>
        <n v="410642"/>
        <n v="12731"/>
        <n v="397911"/>
        <n v="2480521"/>
        <n v="6682"/>
        <n v="14847571"/>
        <n v="2440511"/>
        <n v="7058986"/>
        <n v="2629676"/>
        <n v="2220300"/>
        <n v="74257"/>
        <n v="2146043"/>
        <n v="13915"/>
        <n v="409376"/>
        <n v="177413"/>
        <n v="231963"/>
        <n v="3921841"/>
        <n v="3784889"/>
        <n v="1143190"/>
        <n v="1948534"/>
        <n v="693165"/>
        <n v="136952"/>
        <n v="265038"/>
        <n v="8432"/>
        <n v="256606"/>
        <n v="241867"/>
        <n v="564"/>
        <n v="1325827"/>
        <n v="16759218"/>
        <n v="6789491"/>
        <n v="5662241"/>
        <n v="175932"/>
        <n v="5486309"/>
        <n v="32354"/>
        <n v="1127250"/>
        <n v="402978"/>
        <n v="724272"/>
        <n v="8917026"/>
        <n v="8833235"/>
        <n v="3629202"/>
        <n v="4187930"/>
        <n v="1016103"/>
        <n v="83791"/>
        <n v="492887"/>
        <n v="27092"/>
        <n v="465795"/>
        <n v="559814"/>
        <n v="7820"/>
        <n v="16767038"/>
        <n v="2487977"/>
        <n v="7425852"/>
        <n v="2777559"/>
        <n v="2328122"/>
        <n v="91157"/>
        <n v="2236965"/>
        <n v="8248"/>
        <n v="449437"/>
        <n v="178044"/>
        <n v="271393"/>
        <n v="4058367"/>
        <n v="3941861"/>
        <n v="985826"/>
        <n v="2230669"/>
        <n v="725366"/>
        <n v="116506"/>
        <n v="279999"/>
        <n v="9786"/>
        <n v="270213"/>
        <n v="266573"/>
        <n v="43354"/>
        <n v="1174278"/>
        <n v="6879730"/>
        <n v="2585131"/>
        <n v="2222922"/>
        <n v="90566"/>
        <n v="2132356"/>
        <n v="26807"/>
        <n v="362209"/>
        <n v="154556"/>
        <n v="207653"/>
        <n v="3724930"/>
        <n v="3671580"/>
        <n v="1210706"/>
        <n v="1928793"/>
        <n v="532081"/>
        <n v="53350"/>
        <n v="300532"/>
        <n v="9102"/>
        <n v="291430"/>
        <n v="268476"/>
        <n v="661"/>
        <n v="1360432"/>
        <n v="18043559"/>
        <n v="6889566"/>
        <n v="6234004"/>
        <n v="207288"/>
        <n v="6026716"/>
        <n v="29619"/>
        <n v="655562"/>
        <n v="272897"/>
        <n v="382665"/>
        <n v="9953849"/>
        <n v="9797962"/>
        <n v="4671157"/>
        <n v="4449659"/>
        <n v="677146"/>
        <n v="155887"/>
        <n v="590755"/>
        <n v="18938"/>
        <n v="571817"/>
        <n v="609389"/>
        <n v="3290833"/>
        <n v="8419598"/>
        <n v="3433207"/>
        <n v="2938063"/>
        <n v="97761"/>
        <n v="2840302"/>
        <n v="16821"/>
        <n v="495144"/>
        <n v="207119"/>
        <n v="288025"/>
        <n v="4431527"/>
        <n v="4313774"/>
        <n v="1476783"/>
        <n v="2371839"/>
        <n v="465152"/>
        <n v="117753"/>
        <n v="305130"/>
        <n v="15302"/>
        <n v="289828"/>
        <n v="249734"/>
        <n v="38820"/>
        <n v="8458418"/>
        <n v="1256983"/>
        <n v="14187840"/>
        <n v="5075904"/>
        <n v="4440353"/>
        <n v="177614"/>
        <n v="4262739"/>
        <n v="30447"/>
        <n v="635551"/>
        <n v="250665"/>
        <n v="384886"/>
        <n v="8004471"/>
        <n v="7707173"/>
        <n v="2542369"/>
        <n v="3720388"/>
        <n v="1444416"/>
        <n v="297298"/>
        <n v="584971"/>
        <n v="19729"/>
        <n v="565242"/>
        <n v="522494"/>
        <n v="3237"/>
        <n v="14191077"/>
        <n v="2967001"/>
        <n v="7625014"/>
        <n v="2857084"/>
        <n v="2403833"/>
        <n v="81065"/>
        <n v="2322768"/>
        <n v="11770"/>
        <n v="453251"/>
        <n v="194606"/>
        <n v="258645"/>
        <n v="3897452"/>
        <n v="3758413"/>
        <n v="797272"/>
        <n v="2020018"/>
        <n v="941123"/>
        <n v="139039"/>
        <n v="324590"/>
        <n v="6584"/>
        <n v="318006"/>
        <n v="545480"/>
        <n v="408"/>
        <n v="14012"/>
        <n v="7639026"/>
        <n v="1343930"/>
        <n v="4390142"/>
        <n v="1747164"/>
        <n v="1587207"/>
        <n v="66065"/>
        <n v="1521142"/>
        <n v="17039"/>
        <n v="159957"/>
        <n v="86517"/>
        <n v="73440"/>
        <n v="2245245"/>
        <n v="2229130"/>
        <n v="649683"/>
        <n v="1296147"/>
        <n v="283300"/>
        <n v="16115"/>
        <n v="223081"/>
        <n v="8778"/>
        <n v="214303"/>
        <n v="174328"/>
        <n v="324"/>
        <n v="23477"/>
        <n v="4413619"/>
        <n v="997277"/>
        <n v="658655"/>
        <n v="152266"/>
        <n v="133289"/>
        <n v="6664"/>
        <n v="126625"/>
        <n v="2374"/>
        <n v="18977"/>
        <n v="10541"/>
        <n v="8436"/>
        <n v="458887"/>
        <n v="249552"/>
        <n v="37433"/>
        <n v="139749"/>
        <n v="72370"/>
        <n v="209335"/>
        <n v="21657"/>
        <n v="734"/>
        <n v="20923"/>
        <n v="25001"/>
        <n v="844"/>
        <n v="102005"/>
        <n v="966238"/>
        <n v="82968"/>
        <n v="72299"/>
        <n v="4337"/>
        <n v="67962"/>
        <n v="631"/>
        <n v="10669"/>
        <n v="8693"/>
        <n v="1976"/>
        <n v="855970"/>
        <n v="150752"/>
        <n v="18512"/>
        <n v="77185"/>
        <n v="55055"/>
        <n v="705218"/>
        <n v="14072"/>
        <n v="473"/>
        <n v="13599"/>
        <n v="13228"/>
        <n v="72005"/>
        <n v="217722"/>
        <n v="52689"/>
        <n v="45895"/>
        <n v="1836"/>
        <n v="44059"/>
        <n v="280"/>
        <n v="6794"/>
        <n v="5287"/>
        <n v="1507"/>
        <n v="149888"/>
        <n v="75373"/>
        <n v="15318"/>
        <n v="30637"/>
        <n v="29418"/>
        <n v="74515"/>
        <n v="8232"/>
        <n v="254"/>
        <n v="7978"/>
        <n v="6913"/>
        <n v="36095"/>
        <n v="855678"/>
        <n v="258081"/>
        <n v="221005"/>
        <n v="11125"/>
        <n v="209880"/>
        <n v="1414"/>
        <n v="37076"/>
        <n v="19491"/>
        <n v="17585"/>
        <n v="499878"/>
        <n v="499515"/>
        <n v="96283"/>
        <n v="288850"/>
        <n v="114382"/>
        <n v="363"/>
        <n v="44798"/>
        <n v="1322"/>
        <n v="43476"/>
        <n v="52921"/>
        <n v="229222"/>
        <n v="1642264"/>
        <n v="507768"/>
        <n v="370244"/>
        <n v="16911"/>
        <n v="353333"/>
        <n v="1283"/>
        <n v="137524"/>
        <n v="36485"/>
        <n v="101039"/>
        <n v="1009162"/>
        <n v="1003669"/>
        <n v="177926"/>
        <n v="626538"/>
        <n v="199205"/>
        <n v="5493"/>
        <n v="64655"/>
        <n v="2694"/>
        <n v="61961"/>
        <n v="54362"/>
        <n v="6317"/>
        <n v="11386"/>
        <n v="1653650"/>
        <n v="302775"/>
        <n v="2289094"/>
        <n v="600412"/>
        <n v="476924"/>
        <n v="17706"/>
        <n v="459218"/>
        <n v="641"/>
        <n v="123488"/>
        <n v="66064"/>
        <n v="57424"/>
        <n v="1591498"/>
        <n v="1591492"/>
        <n v="216786"/>
        <n v="1122434"/>
        <n v="252272"/>
        <n v="6"/>
        <n v="52298"/>
        <n v="1377"/>
        <n v="50921"/>
        <n v="44886"/>
        <n v="330213"/>
        <n v="701967"/>
        <n v="239666"/>
        <n v="202533"/>
        <n v="8967"/>
        <n v="193566"/>
        <n v="2299"/>
        <n v="37133"/>
        <n v="14691"/>
        <n v="22442"/>
        <n v="413918"/>
        <n v="288376"/>
        <n v="40888"/>
        <n v="188312"/>
        <n v="59176"/>
        <n v="125542"/>
        <n v="26061"/>
        <n v="1031"/>
        <n v="25030"/>
        <n v="22322"/>
        <n v="126685"/>
        <n v="1530921"/>
        <n v="469891"/>
        <n v="428494"/>
        <n v="16282"/>
        <n v="412212"/>
        <n v="666"/>
        <n v="41397"/>
        <n v="25653"/>
        <n v="15744"/>
        <n v="969690"/>
        <n v="823574"/>
        <n v="184481"/>
        <n v="401904"/>
        <n v="237189"/>
        <n v="146116"/>
        <n v="48479"/>
        <n v="1133"/>
        <n v="47346"/>
        <n v="42861"/>
        <n v="1835"/>
        <n v="1532756"/>
        <n v="258289"/>
        <n v="369595"/>
        <n v="133136"/>
        <n v="120537"/>
        <n v="4821"/>
        <n v="115716"/>
        <n v="502"/>
        <n v="12599"/>
        <n v="10073"/>
        <n v="2526"/>
        <n v="191729"/>
        <n v="182932"/>
        <n v="34757"/>
        <n v="111588"/>
        <n v="36587"/>
        <n v="8797"/>
        <n v="26016"/>
        <n v="814"/>
        <n v="25202"/>
        <n v="18576"/>
        <n v="138"/>
        <n v="124403"/>
        <n v="5242988"/>
        <n v="1906622"/>
        <n v="1760794"/>
        <n v="61560"/>
        <n v="1699234"/>
        <n v="6788"/>
        <n v="145828"/>
        <n v="74325"/>
        <n v="71503"/>
        <n v="2982905"/>
        <n v="2974974"/>
        <n v="1345623"/>
        <n v="1459557"/>
        <n v="169794"/>
        <n v="7931"/>
        <n v="183024"/>
        <n v="5138"/>
        <n v="177886"/>
        <n v="170437"/>
        <n v="1116763"/>
        <n v="2951930"/>
        <n v="789500"/>
        <n v="710900"/>
        <n v="18359"/>
        <n v="692541"/>
        <n v="1472"/>
        <n v="78600"/>
        <n v="30632"/>
        <n v="47968"/>
        <n v="2041241"/>
        <n v="2034344"/>
        <n v="1648737"/>
        <n v="345089"/>
        <n v="40518"/>
        <n v="6897"/>
        <n v="55433"/>
        <n v="2002"/>
        <n v="53431"/>
        <n v="65756"/>
        <n v="331952"/>
        <n v="6463060"/>
        <n v="1942890"/>
        <n v="1637727"/>
        <n v="42666"/>
        <n v="1595061"/>
        <n v="3467"/>
        <n v="305163"/>
        <n v="137516"/>
        <n v="167647"/>
        <n v="4268283"/>
        <n v="4214347"/>
        <n v="2448291"/>
        <n v="1546551"/>
        <n v="219505"/>
        <n v="53936"/>
        <n v="135930"/>
        <n v="5919"/>
        <n v="130011"/>
        <n v="115957"/>
        <n v="36668"/>
        <n v="6499728"/>
        <n v="965030"/>
        <n v="2922905"/>
        <n v="1067015"/>
        <n v="941438"/>
        <n v="26539"/>
        <n v="914899"/>
        <n v="6698"/>
        <n v="125577"/>
        <n v="58468"/>
        <n v="67109"/>
        <n v="1659274"/>
        <n v="1653831"/>
        <n v="606135"/>
        <n v="872393"/>
        <n v="175303"/>
        <n v="5443"/>
        <n v="79785"/>
        <n v="2966"/>
        <n v="76819"/>
        <n v="116831"/>
        <n v="445822"/>
        <n v="2925585"/>
        <n v="1132992"/>
        <n v="1021806"/>
        <n v="30654"/>
        <n v="991152"/>
        <n v="5791"/>
        <n v="111186"/>
        <n v="59263"/>
        <n v="51923"/>
        <n v="1603638"/>
        <n v="1598301"/>
        <n v="469421"/>
        <n v="719235"/>
        <n v="409645"/>
        <n v="5337"/>
        <n v="101392"/>
        <n v="3884"/>
        <n v="97508"/>
        <n v="87563"/>
        <n v="449560"/>
        <n v="4212750"/>
        <n v="1621858"/>
        <n v="1381499"/>
        <n v="52497"/>
        <n v="1329002"/>
        <n v="16074"/>
        <n v="240359"/>
        <n v="94819"/>
        <n v="145540"/>
        <n v="2280739"/>
        <n v="2251001"/>
        <n v="878479"/>
        <n v="1023578"/>
        <n v="348944"/>
        <n v="29738"/>
        <n v="171379"/>
        <n v="5750"/>
        <n v="165629"/>
        <n v="138774"/>
        <n v="768016"/>
        <n v="1978949"/>
        <n v="879282"/>
        <n v="789570"/>
        <n v="28424"/>
        <n v="761146"/>
        <n v="5963"/>
        <n v="89712"/>
        <n v="42293"/>
        <n v="47419"/>
        <n v="929900"/>
        <n v="917645"/>
        <n v="282045"/>
        <n v="553386"/>
        <n v="82214"/>
        <n v="12255"/>
        <n v="88589"/>
        <n v="3382"/>
        <n v="85207"/>
        <n v="81178"/>
        <n v="335389"/>
        <n v="4733783"/>
        <n v="1967058"/>
        <n v="1719645"/>
        <n v="60114"/>
        <n v="1659531"/>
        <n v="11569"/>
        <n v="247413"/>
        <n v="101855"/>
        <n v="145558"/>
        <n v="2353256"/>
        <n v="2307342"/>
        <n v="910445"/>
        <n v="1213081"/>
        <n v="183816"/>
        <n v="45914"/>
        <n v="168664"/>
        <n v="6255"/>
        <n v="162409"/>
        <n v="244805"/>
        <n v="822692"/>
        <n v="73015"/>
        <n v="33511"/>
        <n v="30392"/>
        <n v="1267"/>
        <n v="29125"/>
        <n v="3119"/>
        <n v="2919"/>
        <n v="200"/>
        <n v="32968"/>
        <n v="32947"/>
        <n v="5930"/>
        <n v="16474"/>
        <n v="10543"/>
        <n v="21"/>
        <n v="3596"/>
        <n v="2940"/>
        <n v="13651"/>
        <n v="86666"/>
        <n v="13547"/>
        <n v="109970"/>
        <n v="55161"/>
        <n v="36094"/>
        <n v="1416"/>
        <n v="34678"/>
        <n v="19067"/>
        <n v="3132"/>
        <n v="15935"/>
        <n v="46823"/>
        <n v="46228"/>
        <n v="3317"/>
        <n v="33535"/>
        <n v="9376"/>
        <n v="595"/>
        <n v="4267"/>
        <n v="58"/>
        <n v="4209"/>
        <n v="3719"/>
        <n v="11113"/>
        <n v="121083"/>
        <n v="32484"/>
        <n v="73612"/>
        <n v="24913"/>
        <n v="21952"/>
        <n v="1019"/>
        <n v="20933"/>
        <n v="1665"/>
        <n v="2961"/>
        <n v="2146"/>
        <n v="815"/>
        <n v="41845"/>
        <n v="40900"/>
        <n v="2476"/>
        <n v="29261"/>
        <n v="9163"/>
        <n v="945"/>
        <n v="3832"/>
        <n v="70"/>
        <n v="3762"/>
        <n v="3022"/>
        <n v="9411"/>
        <n v="27651"/>
        <n v="13958"/>
        <n v="12128"/>
        <n v="515"/>
        <n v="11613"/>
        <n v="1830"/>
        <n v="1740"/>
        <n v="90"/>
        <n v="11054"/>
        <n v="446"/>
        <n v="5460"/>
        <n v="5148"/>
        <n v="1049"/>
        <n v="1590"/>
        <n v="8666"/>
        <n v="189446"/>
        <n v="74411"/>
        <n v="68974"/>
        <n v="1931"/>
        <n v="67043"/>
        <n v="748"/>
        <n v="5437"/>
        <n v="4290"/>
        <n v="1147"/>
        <n v="87752"/>
        <n v="76560"/>
        <n v="17455"/>
        <n v="20825"/>
        <n v="38280"/>
        <n v="11192"/>
        <n v="11484"/>
        <n v="187"/>
        <n v="11297"/>
        <n v="15748"/>
        <n v="51"/>
        <n v="42001"/>
        <n v="81486"/>
        <n v="42748"/>
        <n v="37112"/>
        <n v="1058"/>
        <n v="36054"/>
        <n v="223"/>
        <n v="5636"/>
        <n v="2797"/>
        <n v="2839"/>
        <n v="30052"/>
        <n v="22187"/>
        <n v="1920"/>
        <n v="5334"/>
        <n v="14933"/>
        <n v="7865"/>
        <n v="3605"/>
        <n v="55"/>
        <n v="3550"/>
        <n v="5081"/>
        <n v="13374"/>
        <n v="106623"/>
        <n v="46346"/>
        <n v="40878"/>
        <n v="1637"/>
        <n v="39241"/>
        <n v="148"/>
        <n v="5468"/>
        <n v="3071"/>
        <n v="2397"/>
        <n v="44608"/>
        <n v="44589"/>
        <n v="5200"/>
        <n v="21888"/>
        <n v="17501"/>
        <n v="19"/>
        <n v="8649"/>
        <n v="78"/>
        <n v="8571"/>
        <n v="7020"/>
        <n v="3441"/>
        <n v="110064"/>
        <n v="31835"/>
        <n v="127856"/>
        <n v="49885"/>
        <n v="42361"/>
        <n v="1694"/>
        <n v="40667"/>
        <n v="357"/>
        <n v="7524"/>
        <n v="6591"/>
        <n v="933"/>
        <n v="60951"/>
        <n v="60942"/>
        <n v="5485"/>
        <n v="34737"/>
        <n v="20720"/>
        <n v="9"/>
        <n v="7494"/>
        <n v="228"/>
        <n v="7266"/>
        <n v="9526"/>
        <n v="3894"/>
        <n v="131750"/>
        <n v="25793"/>
        <n v="692960"/>
        <n v="255947"/>
        <n v="221908"/>
        <n v="9763"/>
        <n v="212145"/>
        <n v="896"/>
        <n v="34039"/>
        <n v="22708"/>
        <n v="11331"/>
        <n v="357698"/>
        <n v="337494"/>
        <n v="54438"/>
        <n v="177252"/>
        <n v="105804"/>
        <n v="20204"/>
        <n v="40767"/>
        <n v="1138"/>
        <n v="39629"/>
        <n v="38485"/>
        <n v="63"/>
        <n v="162128"/>
        <n v="3183933"/>
        <n v="1275304"/>
        <n v="1169446"/>
        <n v="55548"/>
        <n v="1113898"/>
        <n v="7146"/>
        <n v="105858"/>
        <n v="61321"/>
        <n v="44537"/>
        <n v="1638088"/>
        <n v="1619862"/>
        <n v="566951"/>
        <n v="911983"/>
        <n v="140928"/>
        <n v="18226"/>
        <n v="150980"/>
        <n v="4967"/>
        <n v="146013"/>
        <n v="119128"/>
        <n v="433"/>
        <n v="624052"/>
        <n v="116890"/>
        <n v="38540"/>
        <n v="34446"/>
        <n v="1348"/>
        <n v="33098"/>
        <n v="427"/>
        <n v="4094"/>
        <n v="3789"/>
        <n v="305"/>
        <n v="67048"/>
        <n v="59845"/>
        <n v="13112"/>
        <n v="30448"/>
        <n v="16285"/>
        <n v="7203"/>
        <n v="7398"/>
        <n v="133"/>
        <n v="7265"/>
        <n v="3904"/>
        <n v="32775"/>
        <n v="556193"/>
        <n v="177363"/>
        <n v="157729"/>
        <n v="6148"/>
        <n v="151581"/>
        <n v="449"/>
        <n v="19634"/>
        <n v="14340"/>
        <n v="5294"/>
        <n v="337025"/>
        <n v="318363"/>
        <n v="59879"/>
        <n v="156341"/>
        <n v="102143"/>
        <n v="18662"/>
        <n v="25549"/>
        <n v="443"/>
        <n v="25106"/>
        <n v="16256"/>
        <n v="256"/>
        <n v="556449"/>
        <n v="149272"/>
        <n v="237158"/>
        <n v="113209"/>
        <n v="103192"/>
        <n v="2868"/>
        <n v="100324"/>
        <n v="387"/>
        <n v="10017"/>
        <n v="7543"/>
        <n v="2474"/>
        <n v="108511"/>
        <n v="90976"/>
        <n v="14955"/>
        <n v="43820"/>
        <n v="32201"/>
        <n v="17535"/>
        <n v="8495"/>
        <n v="100"/>
        <n v="8395"/>
        <n v="6929"/>
        <n v="14"/>
        <n v="40889"/>
        <n v="161409457"/>
        <n v="61263830"/>
        <n v="51616325"/>
        <n v="1677388"/>
        <n v="49938937"/>
        <n v="396544"/>
        <n v="9647505"/>
        <n v="3547971"/>
        <n v="6099534"/>
        <n v="84241606"/>
        <n v="81336166"/>
        <n v="31237167"/>
        <n v="40144901"/>
        <n v="9954098"/>
        <n v="2905440"/>
        <n v="4723164"/>
        <n v="163804"/>
        <n v="4559360"/>
        <n v="11135546"/>
        <n v="45311"/>
        <n v="1277352"/>
        <n v="126121"/>
        <n v="162686809"/>
        <n v="22225894"/>
        <n v="46240877"/>
        <n v="16005390"/>
        <n v="14011211"/>
        <n v="495674"/>
        <n v="13515537"/>
        <n v="80358"/>
        <n v="1994179"/>
        <n v="932536"/>
        <n v="1061643"/>
        <n v="27124279"/>
        <n v="25578967"/>
        <n v="10163124"/>
        <n v="12207425"/>
        <n v="3208418"/>
        <n v="1545312"/>
        <n v="1567629"/>
        <n v="52585"/>
        <n v="1515044"/>
        <n v="1535719"/>
        <n v="7860"/>
        <n v="82244"/>
        <n v="50145"/>
        <n v="32099"/>
        <n v="46323121"/>
        <n v="8003143"/>
        <n v="207650334"/>
        <n v="77269220"/>
        <n v="65627536"/>
        <n v="2173062"/>
        <n v="63454474"/>
        <n v="476902"/>
        <n v="11641684"/>
        <n v="4480507"/>
        <n v="7161177"/>
        <n v="111365885"/>
        <n v="106915133"/>
        <n v="41400291"/>
        <n v="52352326"/>
        <n v="13162516"/>
        <n v="4450752"/>
        <n v="6290793"/>
        <n v="216389"/>
        <n v="6074404"/>
        <n v="12671265"/>
        <n v="53171"/>
        <n v="1359596"/>
        <n v="1327497"/>
        <n v="176266"/>
        <n v="209009930"/>
        <n v="30229037"/>
        <n v="562845" u="1"/>
        <n v="343676" u="1"/>
        <n v="325014" u="1"/>
        <n v="60676" u="1"/>
        <n v="161195" u="1"/>
        <n v="103143" u="1"/>
        <n v="25550" u="1"/>
        <n v="25107" u="1"/>
        <n v="563101" u="1"/>
        <n v="46247529" u="1"/>
        <n v="27130930" u="1"/>
        <n v="25585618" u="1"/>
        <n v="10163921" u="1"/>
        <n v="12212279" u="1"/>
        <n v="3209418" u="1"/>
        <n v="1567630" u="1"/>
        <n v="1515045" u="1"/>
        <n v="46329773" u="1"/>
        <n v="207656986" u="1"/>
        <n v="111372536" u="1"/>
        <n v="106921784" u="1"/>
        <n v="41401088" u="1"/>
        <n v="52357180" u="1"/>
        <n v="13163516" u="1"/>
        <n v="6290794" u="1"/>
        <n v="6074405" u="1"/>
        <n v="209016582" u="1"/>
        <n v="116709" u="1"/>
        <n v="38539" u="1"/>
        <n v="4093" u="1"/>
        <n v="3788" u="1"/>
        <n v="66869" u="1"/>
        <n v="7024" u="1"/>
        <n v="7397" u="1"/>
        <n v="132" u="1"/>
        <n v="46247348" u="1"/>
        <n v="16005389" u="1"/>
        <n v="1994178" u="1"/>
        <n v="932535" u="1"/>
        <n v="27130751" u="1"/>
        <n v="1545133" u="1"/>
        <n v="52584" u="1"/>
        <n v="46329592" u="1"/>
        <n v="207656805" u="1"/>
        <n v="77269219" u="1"/>
        <n v="11641683" u="1"/>
        <n v="4480506" u="1"/>
        <n v="111372357" u="1"/>
        <n v="4450573" u="1"/>
        <n v="216388" u="1"/>
        <n v="209016401" u="1"/>
        <n v="18937" u="1"/>
        <n v="571818" u="1"/>
        <n v="2925582" u="1"/>
        <n v="101390" u="1"/>
        <n v="97506" u="1"/>
        <n v="87562" u="1"/>
        <n v="335390" u="1"/>
        <n v="73003" u="1"/>
        <n v="3584" u="1"/>
        <n v="13650" u="1"/>
        <n v="86653" u="1"/>
        <n v="106234" u="1"/>
        <n v="55162" u="1"/>
        <n v="1417" u="1"/>
        <n v="4249" u="1"/>
        <n v="39" u="1"/>
        <n v="4210" u="1"/>
        <n v="11115" u="1"/>
        <n v="117349" u="1"/>
        <n v="72742" u="1"/>
        <n v="24055" u="1"/>
        <n v="21168" u="1"/>
        <n v="20149" u="1"/>
        <n v="2887" u="1"/>
        <n v="2040" u="1"/>
        <n v="847" u="1"/>
        <n v="41834" u="1"/>
        <n v="29224" u="1"/>
        <n v="9189" u="1"/>
        <n v="3831" u="1"/>
        <n v="69" u="1"/>
        <n v="25821" u="1"/>
        <n v="196253" u="1"/>
        <n v="81218" u="1"/>
        <n v="75781" u="1"/>
        <n v="2122" u="1"/>
        <n v="73659" u="1"/>
        <n v="26548" u="1"/>
        <n v="3183932" u="1"/>
        <n v="1638087" u="1"/>
        <n v="18225" u="1"/>
        <n v="116889" u="1"/>
        <n v="67049" u="1"/>
        <n v="7204" u="1"/>
        <n v="556192" u="1"/>
        <n v="337026" u="1"/>
        <n v="318364" u="1"/>
        <n v="102144" u="1"/>
        <n v="25548" u="1"/>
        <n v="442" u="1"/>
        <n v="16255" u="1"/>
        <n v="556448" u="1"/>
        <n v="237157" u="1"/>
        <n v="113208" u="1"/>
        <n v="10016" u="1"/>
        <n v="2473" u="1"/>
        <n v="163803" u="1"/>
        <n v="4559361" u="1"/>
        <n v="46243059" u="1"/>
        <n v="16011338" u="1"/>
        <n v="14017235" u="1"/>
        <n v="495866" u="1"/>
        <n v="13521369" u="1"/>
        <n v="1994103" u="1"/>
        <n v="932429" u="1"/>
        <n v="1061674" u="1"/>
        <n v="27124269" u="1"/>
        <n v="25578957" u="1"/>
        <n v="12207388" u="1"/>
        <n v="3208445" u="1"/>
        <n v="1567594" u="1"/>
        <n v="52563" u="1"/>
        <n v="1515031" u="1"/>
        <n v="1531998" u="1"/>
        <n v="82245" u="1"/>
        <n v="32100" u="1"/>
        <n v="46325304" u="1"/>
        <n v="7373805" u="1"/>
        <n v="207652516" u="1"/>
        <n v="77275168" u="1"/>
        <n v="65633560" u="1"/>
        <n v="2173254" u="1"/>
        <n v="63460306" u="1"/>
        <n v="11641608" u="1"/>
        <n v="4480400" u="1"/>
        <n v="7161208" u="1"/>
        <n v="111365875" u="1"/>
        <n v="106915123" u="1"/>
        <n v="52352289" u="1"/>
        <n v="13162543" u="1"/>
        <n v="6290758" u="1"/>
        <n v="216366" u="1"/>
        <n v="6074392" u="1"/>
        <n v="12667544" u="1"/>
        <n v="1359597" u="1"/>
        <n v="209012113" u="1"/>
        <n v="29599699" u="1"/>
        <n v="1533" u="1"/>
        <n v="2925580" u="1"/>
        <n v="1132991" u="1"/>
        <n v="1021805" u="1"/>
        <n v="991151" u="1"/>
        <n v="1603637" u="1"/>
        <n v="1598300" u="1"/>
        <n v="409644" u="1"/>
        <n v="449581" u="1"/>
        <n v="70878" u="1"/>
        <n v="31374" u="1"/>
        <n v="28436" u="1"/>
        <n v="27169" u="1"/>
        <n v="2938" u="1"/>
        <n v="2918" u="1"/>
        <n v="20" u="1"/>
        <n v="84528" u="1"/>
        <n v="13758" u="1"/>
        <n v="127858" u="1"/>
        <n v="49886" u="1"/>
        <n v="42362" u="1"/>
        <n v="40668" u="1"/>
        <n v="7495" u="1"/>
        <n v="229" u="1"/>
        <n v="131752" u="1"/>
        <n v="25882" u="1"/>
        <n v="11817" u="1"/>
        <n v="3612010" u="1"/>
        <n v="6035495" u="1"/>
        <n v="46240935" u="1"/>
        <n v="16009201" u="1"/>
        <n v="14015279" u="1"/>
        <n v="13519413" u="1"/>
        <n v="83836" u="1"/>
        <n v="1993922" u="1"/>
        <n v="932428" u="1"/>
        <n v="1061494" u="1"/>
        <n v="25578956" u="1"/>
        <n v="3208444" u="1"/>
        <n v="1545313" u="1"/>
        <n v="1567607" u="1"/>
        <n v="52564" u="1"/>
        <n v="1515043" u="1"/>
        <n v="46323180" u="1"/>
        <n v="7998178" u="1"/>
        <n v="207650392" u="1"/>
        <n v="77273031" u="1"/>
        <n v="65631604" u="1"/>
        <n v="63458350" u="1"/>
        <n v="480380" u="1"/>
        <n v="11641427" u="1"/>
        <n v="4544438" u="1"/>
        <n v="7096989" u="1"/>
        <n v="106915122" u="1"/>
        <n v="13162542" u="1"/>
        <n v="4450753" u="1"/>
        <n v="6290771" u="1"/>
        <n v="216367" u="1"/>
        <n v="209009989" u="1"/>
        <n v="30224072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762" u="1"/>
        <n v="277952" u="1"/>
        <n v="6394700" u="1"/>
        <n v="6346169" u="1"/>
        <n v="2901280" u="1"/>
        <n v="3096525" u="1"/>
        <n v="348364" u="1"/>
        <n v="48531" u="1"/>
        <n v="395799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4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0" u="1"/>
        <n v="7212306" u="1"/>
        <n v="6541021" u="1"/>
        <n v="237536" u="1"/>
        <n v="6303485" u="1"/>
        <n v="34410" u="1"/>
        <n v="671285" u="1"/>
        <n v="289460" u="1"/>
        <n v="381825" u="1"/>
        <n v="9547889" u="1"/>
        <n v="9391541" u="1"/>
        <n v="4384946" u="1"/>
        <n v="4336314" u="1"/>
        <n v="670281" u="1"/>
        <n v="156348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3049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3016" u="1"/>
        <n v="13991127" u="1"/>
        <n v="2733475" u="1"/>
        <n v="7133060" u="1"/>
        <n v="2741192" u="1"/>
        <n v="2374078" u="1"/>
        <n v="90167" u="1"/>
        <n v="2283911" u="1"/>
        <n v="11953" u="1"/>
        <n v="367114" u="1"/>
        <n v="179460" u="1"/>
        <n v="187654" u="1"/>
        <n v="3539972" u="1"/>
        <n v="3410061" u="1"/>
        <n v="699115" u="1"/>
        <n v="1908719" u="1"/>
        <n v="802227" u="1"/>
        <n v="129911" u="1"/>
        <n v="311504" u="1"/>
        <n v="5266" u="1"/>
        <n v="306238" u="1"/>
        <n v="540085" u="1"/>
        <n v="307" u="1"/>
        <n v="13798" u="1"/>
        <n v="7146858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17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3" u="1"/>
        <n v="335" u="1"/>
        <n v="13218" u="1"/>
        <n v="13433" u="1"/>
        <n v="67625" u="1"/>
        <n v="230253" u="1"/>
        <n v="60412" u="1"/>
        <n v="53079" u="1"/>
        <n v="2123" u="1"/>
        <n v="50956" u="1"/>
        <n v="750" u="1"/>
        <n v="7333" u="1"/>
        <n v="5551" u="1"/>
        <n v="1782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37706" u="1"/>
        <n v="853959" u="1"/>
        <n v="261590" u="1"/>
        <n v="232692" u="1"/>
        <n v="12467" u="1"/>
        <n v="220225" u="1"/>
        <n v="1884" u="1"/>
        <n v="28898" u="1"/>
        <n v="18107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5239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655" u="1"/>
        <n v="705990" u="1"/>
        <n v="242886" u="1"/>
        <n v="218234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261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8" u="1"/>
        <n v="1085228" u="1"/>
        <n v="949020" u="1"/>
        <n v="30104" u="1"/>
        <n v="918916" u="1"/>
        <n v="1808" u="1"/>
        <n v="136208" u="1"/>
        <n v="56609" u="1"/>
        <n v="79599" u="1"/>
        <n v="1582954" u="1"/>
        <n v="1577447" u="1"/>
        <n v="567505" u="1"/>
        <n v="830760" u="1"/>
        <n v="179182" u="1"/>
        <n v="5507" u="1"/>
        <n v="74514" u="1"/>
        <n v="1633" u="1"/>
        <n v="72881" u="1"/>
        <n v="126512" u="1"/>
        <n v="438985" u="1"/>
        <n v="2913597" u="1"/>
        <n v="1140216" u="1"/>
        <n v="1041977" u="1"/>
        <n v="41679" u="1"/>
        <n v="1000298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2" u="1"/>
        <n v="893563" u="1"/>
        <n v="816836" u="1"/>
        <n v="27773" u="1"/>
        <n v="789063" u="1"/>
        <n v="3839" u="1"/>
        <n v="76727" u="1"/>
        <n v="42935" u="1"/>
        <n v="33792" u="1"/>
        <n v="900267" u="1"/>
        <n v="887850" u="1"/>
        <n v="264461" u="1"/>
        <n v="552322" u="1"/>
        <n v="71067" u="1"/>
        <n v="12417" u="1"/>
        <n v="85058" u="1"/>
        <n v="1965" u="1"/>
        <n v="83093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5123" u="1"/>
        <n v="35280" u="1"/>
        <n v="32624" u="1"/>
        <n v="1488" u="1"/>
        <n v="31136" u="1"/>
        <n v="524" u="1"/>
        <n v="2656" u="1"/>
        <n v="26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500" u="1"/>
        <n v="87623" u="1"/>
        <n v="99621" u="1"/>
        <n v="43634" u="1"/>
        <n v="35633" u="1"/>
        <n v="1498" u="1"/>
        <n v="34135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7" u="1"/>
        <n v="34010" u="1"/>
        <n v="71940" u="1"/>
        <n v="24076" u="1"/>
        <n v="22154" u="1"/>
        <n v="994" u="1"/>
        <n v="21160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18" u="1"/>
        <n v="3622" u="1"/>
        <n v="3069" u="1"/>
        <n v="9223" u="1"/>
        <n v="27521" u="1"/>
        <n v="13607" u="1"/>
        <n v="12289" u="1"/>
        <n v="11725" u="1"/>
        <n v="128" u="1"/>
        <n v="1318" u="1"/>
        <n v="1235" u="1"/>
        <n v="83" u="1"/>
        <n v="11282" u="1"/>
        <n v="428" u="1"/>
        <n v="5263" u="1"/>
        <n v="5591" u="1"/>
        <n v="1017" u="1"/>
        <n v="16" u="1"/>
        <n v="1001" u="1"/>
        <n v="1615" u="1"/>
        <n v="7975" u="1"/>
        <n v="197346" u="1"/>
        <n v="85967" u="1"/>
        <n v="79609" u="1"/>
        <n v="2229" u="1"/>
        <n v="77380" u="1"/>
        <n v="3734" u="1"/>
        <n v="6358" u="1"/>
        <n v="4348" u="1"/>
        <n v="2010" u="1"/>
        <n v="85716" u="1"/>
        <n v="75096" u="1"/>
        <n v="17122" u="1"/>
        <n v="20426" u="1"/>
        <n v="37548" u="1"/>
        <n v="10620" u="1"/>
        <n v="10570" u="1"/>
        <n v="242" u="1"/>
        <n v="10328" u="1"/>
        <n v="15042" u="1"/>
        <n v="43890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17233" u="1"/>
        <n v="7924" u="1"/>
        <n v="3450" u="1"/>
        <n v="102" u="1"/>
        <n v="3348" u="1"/>
        <n v="4215" u="1"/>
        <n v="13377" u="1"/>
        <n v="109825" u="1"/>
        <n v="48309" u="1"/>
        <n v="44177" u="1"/>
        <n v="1770" u="1"/>
        <n v="42407" u="1"/>
        <n v="4132" u="1"/>
        <n v="3078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6" u="1"/>
        <n v="4820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78" u="1"/>
        <n v="269484" u="1"/>
        <n v="238923" u="1"/>
        <n v="10512" u="1"/>
        <n v="228411" u="1"/>
        <n v="30561" u="1"/>
        <n v="21832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62" u="1"/>
        <n v="163871" u="1"/>
        <n v="3112549" u="1"/>
        <n v="1309193" u="1"/>
        <n v="1203650" u="1"/>
        <n v="57174" u="1"/>
        <n v="1146476" u="1"/>
        <n v="6437" u="1"/>
        <n v="105543" u="1"/>
        <n v="56413" u="1"/>
        <n v="49130" u="1"/>
        <n v="1537472" u="1"/>
        <n v="1519186" u="1"/>
        <n v="496774" u="1"/>
        <n v="855757" u="1"/>
        <n v="166655" u="1"/>
        <n v="18286" u="1"/>
        <n v="144667" u="1"/>
        <n v="3566" u="1"/>
        <n v="141101" u="1"/>
        <n v="120966" u="1"/>
        <n v="251" u="1"/>
        <n v="599887" u="1"/>
        <n v="121050" u="1"/>
        <n v="43333" u="1"/>
        <n v="38131" u="1"/>
        <n v="1453" u="1"/>
        <n v="36678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240" u="1"/>
        <n v="179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2" u="1"/>
        <n v="558866" u="1"/>
        <n v="158513" u="1"/>
        <n v="232914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4" u="1"/>
        <n v="299" u="1"/>
        <n v="8185" u="1"/>
        <n v="7036" u="1"/>
        <n v="42179" u="1"/>
        <n v="158556554" u="1"/>
        <n v="62206846" u="1"/>
        <n v="53573104" u="1"/>
        <n v="1872133" u="1"/>
        <n v="51700971" u="1"/>
        <n v="481480" u="1"/>
        <n v="8633742" u="1"/>
        <n v="3406038" u="1"/>
        <n v="5227704" u="1"/>
        <n v="80740021" u="1"/>
        <n v="77821650" u="1"/>
        <n v="29004930" u="1"/>
        <n v="39137809" u="1"/>
        <n v="9678911" u="1"/>
        <n v="2918371" u="1"/>
        <n v="4542903" u="1"/>
        <n v="109928" u="1"/>
        <n v="4432975" u="1"/>
        <n v="11017799" u="1"/>
        <n v="48985" u="1"/>
        <n v="1255381" u="1"/>
        <n v="116892" u="1"/>
        <n v="159811935" u="1"/>
        <n v="21916825" u="1"/>
        <n v="45415912" u="1"/>
        <n v="16150489" u="1"/>
        <n v="14432350" u="1"/>
        <n v="562588" u="1"/>
        <n v="13869762" u="1"/>
        <n v="86348" u="1"/>
        <n v="1718139" u="1"/>
        <n v="872738" u="1"/>
        <n v="845401" u="1"/>
        <n v="26181417" u="1"/>
        <n v="24611496" u="1"/>
        <n v="9410504" u="1"/>
        <n v="11941727" u="1"/>
        <n v="3259265" u="1"/>
        <n v="1569921" u="1"/>
        <n v="1516556" u="1"/>
        <n v="39039" u="1"/>
        <n v="1477517" u="1"/>
        <n v="1559571" u="1"/>
        <n v="7879" u="1"/>
        <n v="77875" u="1"/>
        <n v="47772" u="1"/>
        <n v="30103" u="1"/>
        <n v="45493787" u="1"/>
        <n v="7911312" u="1"/>
        <n v="203972466" u="1"/>
        <n v="78357335" u="1"/>
        <n v="68005454" u="1"/>
        <n v="2434721" u="1"/>
        <n v="65570733" u="1"/>
        <n v="567828" u="1"/>
        <n v="10351881" u="1"/>
        <n v="4278776" u="1"/>
        <n v="6073105" u="1"/>
        <n v="106921438" u="1"/>
        <n v="102433146" u="1"/>
        <n v="38415434" u="1"/>
        <n v="51079536" u="1"/>
        <n v="12938176" u="1"/>
        <n v="4488292" u="1"/>
        <n v="6059459" u="1"/>
        <n v="148967" u="1"/>
        <n v="5910492" u="1"/>
        <n v="12577370" u="1"/>
        <n v="56864" u="1"/>
        <n v="1333256" u="1"/>
        <n v="1303153" u="1"/>
        <n v="164664" u="1"/>
        <n v="205305722" u="1"/>
        <n v="29828137" u="1"/>
        <n v="74319" u="1"/>
        <n v="34476" u="1"/>
        <n v="31705" u="1"/>
        <n v="30217" u="1"/>
        <n v="2771" u="1"/>
        <n v="2747" u="1"/>
        <n v="24" u="1"/>
        <n v="12474" u="1"/>
        <n v="86793" u="1"/>
        <n v="45415108" u="1"/>
        <n v="16149685" u="1"/>
        <n v="14431431" u="1"/>
        <n v="13868843" u="1"/>
        <n v="1718254" u="1"/>
        <n v="872838" u="1"/>
        <n v="845416" u="1"/>
        <n v="77849" u="1"/>
        <n v="30077" u="1"/>
        <n v="45492957" u="1"/>
        <n v="203971662" u="1"/>
        <n v="78356531" u="1"/>
        <n v="68004535" u="1"/>
        <n v="65569814" u="1"/>
        <n v="10351996" u="1"/>
        <n v="4278876" u="1"/>
        <n v="6073120" u="1"/>
        <n v="1333230" u="1"/>
        <n v="205304892" u="1"/>
        <n v="2869207" u="1"/>
        <n v="74513" u="1"/>
        <n v="1632" u="1"/>
        <n v="45415107" u="1"/>
        <n v="1516555" u="1"/>
        <n v="39038" u="1"/>
        <n v="45492956" u="1"/>
        <n v="203971661" u="1"/>
        <n v="6059458" u="1"/>
        <n v="148966" u="1"/>
        <n v="205304891" u="1"/>
        <n v="23270" u="1"/>
        <n v="7911311" u="1"/>
        <n v="29828136" u="1"/>
        <n v="2476863" u="1"/>
        <n v="7133061" u="1"/>
        <n v="3539973" u="1"/>
        <n v="3410062" u="1"/>
        <n v="699116" u="1"/>
        <n v="7146859" u="1"/>
        <n v="37705" u="1"/>
        <n v="301519" u="1"/>
        <n v="2869204" u="1"/>
        <n v="1582953" u="1"/>
        <n v="5506" u="1"/>
        <n v="74512" u="1"/>
        <n v="72880" u="1"/>
        <n v="126511" u="1"/>
        <n v="99622" u="1"/>
        <n v="43635" u="1"/>
        <n v="35634" u="1"/>
        <n v="34136" u="1"/>
        <n v="109828" u="1"/>
        <n v="197343" u="1"/>
        <n v="85713" u="1"/>
        <n v="10617" u="1"/>
        <n v="43888" u="1"/>
        <n v="687954" u="1"/>
        <n v="269460" u="1"/>
        <n v="30537" u="1"/>
        <n v="21808" u="1"/>
        <n v="147176" u="1"/>
        <n v="120993" u="1"/>
        <n v="7183" u="1"/>
        <n v="122" u="1"/>
        <n v="53" u="1"/>
        <n v="558867" u="1"/>
        <n v="158556555" u="1"/>
        <n v="80740022" u="1"/>
        <n v="77821651" u="1"/>
        <n v="29004931" u="1"/>
        <n v="159811936" u="1"/>
        <n v="21916824" u="1"/>
        <n v="45415021" u="1"/>
        <n v="16149662" u="1"/>
        <n v="14431432" u="1"/>
        <n v="13868844" u="1"/>
        <n v="82814" u="1"/>
        <n v="1718230" u="1"/>
        <n v="872814" u="1"/>
        <n v="26181413" u="1"/>
        <n v="1569917" u="1"/>
        <n v="1516497" u="1"/>
        <n v="38981" u="1"/>
        <n v="1477516" u="1"/>
        <n v="1559570" u="1"/>
        <n v="77850" u="1"/>
        <n v="47773" u="1"/>
        <n v="45492871" u="1"/>
        <n v="7294591" u="1"/>
        <n v="203971576" u="1"/>
        <n v="78356508" u="1"/>
        <n v="68004536" u="1"/>
        <n v="65569815" u="1"/>
        <n v="564294" u="1"/>
        <n v="10351972" u="1"/>
        <n v="4278852" u="1"/>
        <n v="106921435" u="1"/>
        <n v="102433147" u="1"/>
        <n v="38415435" u="1"/>
        <n v="4488288" u="1"/>
        <n v="6059400" u="1"/>
        <n v="148909" u="1"/>
        <n v="5910491" u="1"/>
        <n v="12577369" u="1"/>
        <n v="1333231" u="1"/>
        <n v="1303154" u="1"/>
        <n v="164665" u="1"/>
        <n v="205304807" u="1"/>
        <n v="29211415" u="1"/>
        <n v="223377" u="1"/>
        <n v="278337" u="1"/>
        <n v="17946932" u="1"/>
        <n v="9547891" u="1"/>
        <n v="9391544" u="1"/>
        <n v="4336317" u="1"/>
        <n v="156347" u="1"/>
        <n v="982922" u="1"/>
        <n v="13559" u="1"/>
        <n v="13224" u="1"/>
        <n v="13432" u="1"/>
        <n v="2913045" u="1"/>
        <n v="1139664" u="1"/>
        <n v="1041425" u="1"/>
        <n v="41656" u="1"/>
        <n v="999769" u="1"/>
        <n v="1961975" u="1"/>
        <n v="893564" u="1"/>
        <n v="816837" u="1"/>
        <n v="789064" u="1"/>
        <n v="900268" u="1"/>
        <n v="12418" u="1"/>
        <n v="85059" u="1"/>
        <n v="83094" u="1"/>
        <n v="72181" u="1"/>
        <n v="24317" u="1"/>
        <n v="22395" u="1"/>
        <n v="21401" u="1"/>
        <n v="147" u="1"/>
        <n v="3112559" u="1"/>
        <n v="1309192" u="1"/>
        <n v="1203649" u="1"/>
        <n v="57173" u="1"/>
        <n v="6202" u="1"/>
        <n v="1537473" u="1"/>
        <n v="1519187" u="1"/>
        <n v="855758" u="1"/>
        <n v="261" u="1"/>
        <n v="232915" u="1"/>
        <n v="8485" u="1"/>
        <n v="300" u="1"/>
        <n v="158556557" u="1"/>
        <n v="3405653" u="1"/>
        <n v="5228089" u="1"/>
        <n v="80740024" u="1"/>
        <n v="77821654" u="1"/>
        <n v="39137812" u="1"/>
        <n v="2918370" u="1"/>
        <n v="159811938" u="1"/>
        <n v="45414729" u="1"/>
        <n v="16149351" u="1"/>
        <n v="14431121" u="1"/>
        <n v="562564" u="1"/>
        <n v="13868557" u="1"/>
        <n v="82580" u="1"/>
        <n v="869045" u="1"/>
        <n v="849185" u="1"/>
        <n v="26181415" u="1"/>
        <n v="24611497" u="1"/>
        <n v="11941728" u="1"/>
        <n v="1569918" u="1"/>
        <n v="1516505" u="1"/>
        <n v="38982" u="1"/>
        <n v="1477523" u="1"/>
        <n v="1559569" u="1"/>
        <n v="7889" u="1"/>
        <n v="45492579" u="1"/>
        <n v="7894478" u="1"/>
        <n v="203971286" u="1"/>
        <n v="78356197" u="1"/>
        <n v="68004225" u="1"/>
        <n v="2434697" u="1"/>
        <n v="65569528" u="1"/>
        <n v="564060" u="1"/>
        <n v="4274698" u="1"/>
        <n v="6077274" u="1"/>
        <n v="106921439" u="1"/>
        <n v="102433151" u="1"/>
        <n v="51079540" u="1"/>
        <n v="6059408" u="1"/>
        <n v="148910" u="1"/>
        <n v="5910498" u="1"/>
        <n v="12577368" u="1"/>
        <n v="56874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45492580" u="1"/>
        <n v="203971287" u="1"/>
        <n v="78356185" u="1"/>
        <n v="68004213" u="1"/>
        <n v="2434696" u="1"/>
        <n v="65569517" u="1"/>
        <n v="564054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51079542" u="1"/>
        <n v="12938179" u="1"/>
        <n v="6059235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7852298" u="1"/>
        <n v="29769122" u="1"/>
        <n v="13758100" u="1"/>
        <n v="21596640" u="1"/>
        <n v="43513464" u="1"/>
        <n v="71928" u="1"/>
        <n v="32235" u="1"/>
        <n v="29459" u="1"/>
        <n v="1190" u="1"/>
        <n v="28269" u="1"/>
        <n v="2776" u="1"/>
        <n v="2752" u="1"/>
        <n v="33336" u="1"/>
        <n v="33315" u="1"/>
        <n v="5997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106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258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533" u="1"/>
        <n v="11080" u="1"/>
        <n v="445" u="1"/>
        <n v="5283" u="1"/>
        <n v="1041" u="1"/>
        <n v="1025" u="1"/>
        <n v="223748" u="1"/>
        <n v="113612" u="1"/>
        <n v="107255" u="1"/>
        <n v="3003" u="1"/>
        <n v="104252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2931" u="1"/>
        <n v="964" u="1"/>
        <n v="5365" u="1"/>
        <n v="21879" u="1"/>
        <n v="18762" u="1"/>
        <n v="3190" u="1"/>
        <n v="111304" u="1"/>
        <n v="122897" u="1"/>
        <n v="49538" u="1"/>
        <n v="44719" u="1"/>
        <n v="1789" u="1"/>
        <n v="42930" u="1"/>
        <n v="4819" u="1"/>
        <n v="919" u="1"/>
        <n v="57751" u="1"/>
        <n v="57742" u="1"/>
        <n v="5197" u="1"/>
        <n v="32913" u="1"/>
        <n v="19632" u="1"/>
        <n v="7230" u="1"/>
        <n v="172" u="1"/>
        <n v="7058" u="1"/>
        <n v="8378" u="1"/>
        <n v="3625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1146481" u="1"/>
        <n v="12404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5318" u="1"/>
        <n v="89" u="1"/>
        <n v="170870" u="1"/>
        <n v="25854932" u="1"/>
        <n v="154414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230" u="1"/>
        <n v="9580" u="1"/>
        <n v="13608015" u="1"/>
        <n v="2651643" u="1"/>
        <n v="48086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659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470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8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11130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7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175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52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266" u="1"/>
        <n v="166874" u="1"/>
        <n v="1545179" u="1"/>
        <n v="23130581" u="1"/>
        <n v="126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885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1638" u="1"/>
        <n v="7171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22050" u="1"/>
        <n v="6011" u="1"/>
        <n v="638" u="1"/>
        <n v="26520" u="1"/>
        <n v="438" u="1"/>
        <n v="254938" u="1"/>
        <n v="3160179" u="1"/>
        <n v="6343987" u="1"/>
        <n v="210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2025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1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8075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1445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65803" u="1"/>
        <n v="159" u="1"/>
        <n v="1897919" u="1"/>
        <n v="94686" u="1"/>
        <n v="223345" u="1"/>
        <n v="7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1574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703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2004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328" u="1"/>
        <n v="509194" u="1"/>
        <n v="73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90589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484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195977" u="1"/>
        <n v="6853361" u="1"/>
        <n v="27746" u="1"/>
        <n v="38197" u="1"/>
        <n v="816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42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5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4165926" u="1"/>
        <n v="195998" u="1"/>
        <n v="110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526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135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97532" u="1"/>
        <n v="84466" u="1"/>
        <n v="108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7136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811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623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2114" u="1"/>
        <n v="940633" u="1"/>
        <n v="2891136" u="1"/>
        <n v="3023172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38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388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  <n v="124401" u="1"/>
        <n v="6709" u="1"/>
        <n v="6838667" u="1"/>
        <n v="1515129" u="1"/>
        <n v="20544" u="1"/>
        <n v="4506043" u="1"/>
        <n v="6752" u="1"/>
        <n v="27249" u="1"/>
        <n v="391432" u="1"/>
        <n v="709699" u="1"/>
        <n v="3232" u="1"/>
        <n v="388682" u="1"/>
        <n v="99645" u="1"/>
        <n v="247017" u="1"/>
        <n v="39954" u="1"/>
        <n v="166" u="1"/>
        <n v="6838" u="1"/>
        <n v="4646" u="1"/>
        <n v="85204" u="1"/>
        <n v="1812227" u="1"/>
        <n v="37" u="1"/>
        <n v="103084" u="1"/>
        <n v="207132" u="1"/>
        <n v="1361105" u="1"/>
        <n v="1504146" u="1"/>
        <n v="197505" u="1"/>
        <n v="731714" u="1"/>
        <n v="2571339" u="1"/>
        <n v="56115" u="1"/>
        <n v="278656" u="1"/>
        <n v="38579" u="1"/>
        <n v="3318" u="1"/>
        <n v="1587" u="1"/>
        <n v="1039" u="1"/>
        <n v="60929" u="1"/>
        <n v="65399" u="1"/>
        <n v="5814252" u="1"/>
        <n v="85205" u="1"/>
        <n v="43737" u="1"/>
        <n v="3033491" u="1"/>
        <n v="2265" u="1"/>
        <n v="201633" u="1"/>
        <n v="8709711" u="1"/>
        <n v="7053" u="1"/>
        <n v="3425995097" u="1"/>
        <n v="12533" u="1"/>
        <n v="2131255" u="1"/>
        <n v="48551" u="1"/>
        <n v="156810435" u="1"/>
        <n v="194757" u="1"/>
        <n v="3404" u="1"/>
        <n v="37892" u="1"/>
        <n v="142493" u="1"/>
        <n v="164499" u="1"/>
        <n v="1630" u="1"/>
        <n v="74203" u="1"/>
        <n v="300668" u="1"/>
        <n v="770237" u="1"/>
        <n v="7139" u="1"/>
        <n v="1581196" u="1"/>
        <n v="779" u="1"/>
        <n v="1581197" u="1"/>
        <n v="709722" u="1"/>
        <n v="4155829" u="1"/>
        <n v="10556" u="1"/>
        <n v="28969" u="1"/>
        <n v="12791" u="1"/>
        <n v="142494" u="1"/>
        <n v="141119" u="1"/>
        <n v="275914" u="1"/>
        <n v="12877" u="1"/>
        <n v="183756" u="1"/>
        <n v="270413" u="1"/>
        <n v="6198217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95241151" u="1"/>
        <n v="1673" u="1"/>
        <n v="1295138" u="1"/>
        <n v="2549425" u="1"/>
        <n v="4538056" u="1"/>
        <n v="2649714" u="1"/>
        <n v="1262131" u="1"/>
        <n v="1295140" u="1"/>
        <n v="7354" u="1"/>
        <n v="737241" u="1"/>
        <n v="31892" u="1"/>
        <n v="852773" u="1"/>
        <n v="2121580" u="1"/>
        <n v="15370" u="1"/>
        <n v="39956" u="1"/>
        <n v="6266823" u="1"/>
        <n v="1581225" u="1"/>
        <n v="5606647" u="1"/>
        <n v="29829" u="1"/>
        <n v="142497" u="1"/>
        <n v="94148" u="1"/>
        <n v="1306153" u="1"/>
        <n v="145936661" u="1"/>
        <n v="7440" u="1"/>
        <n v="1581231" u="1"/>
        <n v="3155880" u="1"/>
        <n v="3576" u="1"/>
        <n v="51588148" u="1"/>
        <n v="1716" u="1"/>
        <n v="822" u="1"/>
        <n v="15628" u="1"/>
        <n v="113404" u="1"/>
        <n v="7526" u="1"/>
        <n v="29011356" u="1"/>
        <n v="48716003" u="1"/>
        <n v="7682502" u="1"/>
        <n v="2523" u="1"/>
        <n v="116155" u="1"/>
        <n v="7569" u="1"/>
        <n v="25566253" u="1"/>
        <n v="306183" u="1"/>
        <n v="39613" u="1"/>
        <n v="88648" u="1"/>
        <n v="163131" u="1"/>
        <n v="2566" u="1"/>
        <n v="11502" u="1"/>
        <n v="726255" u="1"/>
        <n v="621727" u="1"/>
        <n v="7550518" u="1"/>
        <n v="1570257" u="1"/>
        <n v="62307" u="1"/>
        <n v="13823" u="1"/>
        <n v="79021" u="1"/>
        <n v="129910" u="1"/>
        <n v="28970" u="1"/>
        <n v="1174155" u="1"/>
        <n v="3482043202" u="1"/>
        <n v="207145" u="1"/>
        <n v="2187694" u="1"/>
        <n v="3935911" u="1"/>
        <n v="7927196" u="1"/>
        <n v="792281" u="1"/>
        <n v="34456" u="1"/>
        <n v="457480" u="1"/>
        <n v="3748" u="1"/>
        <n v="50481873" u="1"/>
        <n v="2010392" u="1"/>
        <n v="7827" u="1"/>
        <n v="31549" u="1"/>
        <n v="22781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1482260" u="1"/>
        <n v="2549569" u="1"/>
        <n v="394217" u="1"/>
        <n v="29830" u="1"/>
        <n v="83149" u="1"/>
        <n v="94152" u="1"/>
        <n v="116158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82462" u="1"/>
        <n v="267686" u="1"/>
        <n v="803300" u="1"/>
        <n v="38927" u="1"/>
        <n v="12383177" u="1"/>
        <n v="32753" u="1"/>
        <n v="1702345" u="1"/>
        <n v="1768365" u="1"/>
        <n v="1340" u="1"/>
        <n v="908" u="1"/>
        <n v="73523" u="1"/>
        <n v="1702351" u="1"/>
        <n v="1702352" u="1"/>
        <n v="11351503" u="1"/>
        <n v="19859" u="1"/>
        <n v="306201" u="1"/>
        <n v="11466260" u="1"/>
        <n v="1702358" u="1"/>
        <n v="929847" u="1"/>
        <n v="47180" u="1"/>
        <n v="58183" u="1"/>
        <n v="284197" u="1"/>
        <n v="79713" u="1"/>
        <n v="2219567" u="1"/>
        <n v="1317261" u="1"/>
        <n v="1757382" u="1"/>
        <n v="1383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2329651" u="1"/>
        <n v="96907" u="1"/>
        <n v="61748652.214000002" u="1"/>
        <n v="70775" u="1"/>
        <n v="175523" u="1"/>
        <n v="34115" u="1"/>
        <n v="11452158" u="1"/>
        <n v="6409" u="1"/>
        <n v="93215847" u="1"/>
        <n v="38929" u="1"/>
        <n v="90031" u="1"/>
        <n v="3363963" u="1"/>
        <n v="76965" u="1"/>
        <n v="23986" u="1"/>
        <n v="270455" u="1"/>
        <n v="4198867" u="1"/>
        <n v="4230612" u="1"/>
        <n v="52683" u="1"/>
        <n v="4303" u="1"/>
        <n v="46150" u="1"/>
        <n v="70776" u="1"/>
        <n v="103785" u="1"/>
        <n v="682305" u="1"/>
        <n v="1460348" u="1"/>
        <n v="28628" u="1"/>
        <n v="2099898" u="1"/>
        <n v="6927643" u="1"/>
        <n v="4382170" u="1"/>
        <n v="5702530" u="1"/>
        <n v="1229290" u="1"/>
        <n v="4068181" u="1"/>
        <n v="11589" u="1"/>
        <n v="40305" u="1"/>
        <n v="163148" u="1"/>
        <n v="188021185" u="1"/>
        <n v="9440" u="1"/>
        <n v="2072" u="1"/>
        <n v="4198943" u="1"/>
        <n v="533773" u="1"/>
        <n v="6667" u="1"/>
        <n v="3904416" u="1"/>
        <n v="720" u="1"/>
        <n v="18141" u="1"/>
        <n v="143894" u="1"/>
        <n v="342" u="1"/>
        <n v="6710" u="1"/>
        <n v="1394353" u="1"/>
        <n v="2115" u="1"/>
        <n v="36" u="1"/>
        <n v="6753" u="1"/>
        <n v="18485" u="1"/>
        <n v="9655233" u="1"/>
        <n v="35148" u="1"/>
        <n v="241547" u="1"/>
        <n v="874874" u="1"/>
        <n v="170512597.44400001" u="1"/>
        <n v="2158" u="1"/>
        <n v="14254" u="1"/>
        <n v="126481" u="1"/>
        <n v="165902" u="1"/>
        <n v="1273333" u="1"/>
        <n v="4647" u="1"/>
        <n v="4778422" u="1"/>
        <n v="5010745" u="1"/>
        <n v="54203809" u="1"/>
        <n v="77214729" u="1"/>
        <n v="98974" u="1"/>
        <n v="35542849" u="1"/>
        <n v="770353" u="1"/>
        <n v="1647446" u="1"/>
        <n v="21408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3518143" u="1"/>
        <n v="9403696" u="1"/>
        <n v="10386" u="1"/>
        <n v="69405" u="1"/>
        <n v="284227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3794512" u="1"/>
        <n v="58531" u="1"/>
        <n v="29014940" u="1"/>
        <n v="18314" u="1"/>
        <n v="498790" u="1"/>
        <n v="284232" u="1"/>
        <n v="550314" u="1"/>
        <n v="20721" u="1"/>
        <n v="39403873.443999998" u="1"/>
        <n v="131525" u="1"/>
        <n v="7355" u="1"/>
        <n v="2980324" u="1"/>
        <n v="806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45810" u="1"/>
        <n v="56813" u="1"/>
        <n v="70096" u="1"/>
        <n v="572336" u="1"/>
        <n v="2043627" u="1"/>
        <n v="68033" u="1"/>
        <n v="123048" u="1"/>
        <n v="13567" u="1"/>
        <n v="3848355" u="1"/>
        <n v="70784" u="1"/>
        <n v="39621" u="1"/>
        <n v="204424" u="1"/>
        <n v="399773" u="1"/>
        <n v="1394456" u="1"/>
        <n v="1339442" u="1"/>
        <n v="108607" u="1"/>
        <n v="2616029" u="1"/>
        <n v="26395" u="1"/>
        <n v="1361450" u="1"/>
        <n v="7656" u="1"/>
        <n v="91415" u="1"/>
        <n v="142533" u="1"/>
        <n v="1581515" u="1"/>
        <n v="8423753" u="1"/>
        <n v="2122170" u="1"/>
        <n v="24790636" u="1"/>
        <n v="575" u="1"/>
        <n v="1537507" u="1"/>
        <n v="4859619" u="1"/>
        <n v="72848" u="1"/>
        <n v="759397" u="1"/>
        <n v="1581521" u="1"/>
        <n v="69669042" u="1"/>
        <n v="7742" u="1"/>
        <n v="68722" u="1"/>
        <n v="47976149" u="1"/>
        <n v="314504" u="1"/>
        <n v="251189" u="1"/>
        <n v="5593" u="1"/>
        <n v="45467" u="1"/>
        <n v="102419" u="1"/>
        <n v="284247" u="1"/>
        <n v="561347" u="1"/>
        <n v="518061" u="1"/>
        <n v="36871" u="1"/>
        <n v="3770" u="1"/>
        <n v="1813" u="1"/>
        <n v="2021656" u="1"/>
        <n v="50625" u="1"/>
        <n v="27427" u="1"/>
        <n v="230561" u="1"/>
        <n v="421789" u="1"/>
        <n v="852936" u="1"/>
        <n v="208744319" u="1"/>
        <n v="141162" u="1"/>
        <n v="68036" u="1"/>
        <n v="8000" u="1"/>
        <n v="1647571" u="1"/>
        <n v="12724962" u="1"/>
        <n v="81790" u="1"/>
        <n v="1229459" u="1"/>
        <n v="1856" u="1"/>
        <n v="284254" u="1"/>
        <n v="892" u="1"/>
        <n v="287005" u="1"/>
        <n v="388783" u="1"/>
        <n v="1218461" u="1"/>
        <n v="291" u="1"/>
        <n v="19347" u="1"/>
        <n v="89355" u="1"/>
        <n v="205" u="1"/>
        <n v="50241527" u="1"/>
        <n v="19519" u="1"/>
        <n v="3298329" u="1"/>
        <n v="107923" u="1"/>
        <n v="223687" u="1"/>
        <n v="1878650" u="1"/>
        <n v="17456" u="1"/>
        <n v="39623" u="1"/>
        <n v="6627526" u="1"/>
        <n v="7192463" u="1"/>
        <n v="5" u="1"/>
        <n v="7155694" u="1"/>
        <n v="53377" u="1"/>
        <n v="539366" u="1"/>
        <n v="12057775" u="1"/>
        <n v="156295" u="1"/>
        <n v="70101" u="1"/>
        <n v="203058" u="1"/>
        <n v="4124848" u="1"/>
        <n v="3985" u="1"/>
        <n v="314519" u="1"/>
        <n v="1174473" u="1"/>
        <n v="47188" u="1"/>
        <n v="138416" u="1"/>
        <n v="248446" u="1"/>
        <n v="24677" u="1"/>
        <n v="314520" u="1"/>
        <n v="75603" u="1"/>
        <n v="273259" u="1"/>
        <n v="372286" u="1"/>
        <n v="2220085" u="1"/>
        <n v="245696" u="1"/>
        <n v="219564" u="1"/>
        <n v="230567" u="1"/>
        <n v="435555" u="1"/>
        <n v="1394" u="1"/>
        <n v="347532" u="1"/>
        <n v="1174489" u="1"/>
        <n v="14485818" u="1"/>
        <n v="142544" u="1"/>
        <n v="544881" u="1"/>
        <n v="16869900" u="1"/>
        <n v="53378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15943478" u="1"/>
        <n v="6453" u="1"/>
        <n v="380548" u="1"/>
        <n v="4261" u="1"/>
        <n v="198117588" u="1"/>
        <n v="59224" u="1"/>
        <n v="1229536" u="1"/>
        <n v="715441" u="1"/>
        <n v="5527474" u="1"/>
        <n v="11419" u="1"/>
        <n v="57161" u="1"/>
        <n v="930000" u="1"/>
        <n v="3104" u="1"/>
        <n v="715442" u="1"/>
        <n v="2298454" u="1"/>
        <n v="21927" u="1"/>
        <n v="7067906" u="1"/>
        <n v="978" u="1"/>
        <n v="42032" u="1"/>
        <n v="2122412" u="1"/>
        <n v="704" u="1"/>
        <n v="165930" u="1"/>
        <n v="19864" u="1"/>
        <n v="158" u="1"/>
        <n v="443819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143926" u="1"/>
        <n v="2094" u="1"/>
        <n v="325540" u="1"/>
        <n v="100364" u="1"/>
        <n v="179585410" u="1"/>
        <n v="720955" u="1"/>
        <n v="786974" u="1"/>
        <n v="65980" u="1"/>
        <n v="16222276" u="1"/>
        <n v="4562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198117311" u="1"/>
        <n v="42721" u="1"/>
        <n v="64727" u="1"/>
        <n v="19034879" u="1"/>
        <n v="1502819890" u="1"/>
        <n v="295288" u="1"/>
        <n v="858504" u="1"/>
        <n v="81798" u="1"/>
        <n v="27945" u="1"/>
        <n v="1625696" u="1"/>
        <n v="3319" u="1"/>
        <n v="163185" u="1"/>
        <n v="4288131" u="1"/>
        <n v="4103052" u="1"/>
        <n v="36876" u="1"/>
        <n v="72171" u="1"/>
        <n v="65982" u="1"/>
        <n v="59226" u="1"/>
        <n v="83862" u="1"/>
        <n v="350307" u="1"/>
        <n v="164562" u="1"/>
        <n v="146683" u="1"/>
        <n v="40833217" u="1"/>
        <n v="53381" u="1"/>
        <n v="7141" u="1"/>
        <n v="2782734" u="1"/>
        <n v="22272" u="1"/>
        <n v="65983" u="1"/>
        <n v="935540" u="1"/>
        <n v="13807048" u="1"/>
        <n v="4992" u="1"/>
        <n v="8411" u="1"/>
        <n v="45129" u="1"/>
        <n v="3012549" u="1"/>
        <n v="49599" u="1"/>
        <n v="54069" u="1"/>
        <n v="880528" u="1"/>
        <n v="73548" u="1"/>
        <n v="20381" u="1"/>
        <n v="231958" u="1"/>
        <n v="1592722" u="1"/>
        <n v="377" u="1"/>
        <n v="248" u="1"/>
        <n v="6168532" u="1"/>
        <n v="20725" u="1"/>
        <n v="110684" u="1"/>
        <n v="7356" u="1"/>
        <n v="34300209" u="1"/>
        <n v="23132" u="1"/>
        <n v="132933" u="1"/>
        <n v="29837" u="1"/>
        <n v="13225" u="1"/>
        <n v="51319" u="1"/>
        <n v="90054" u="1"/>
        <n v="65985" u="1"/>
        <n v="242964" u="1"/>
        <n v="53726" u="1"/>
        <n v="36190" u="1"/>
        <n v="157691" u="1"/>
        <n v="25711" u="1"/>
        <n v="34127" u="1"/>
        <n v="56124060" u="1"/>
        <n v="9013" u="1"/>
        <n v="3620" u="1"/>
        <n v="3672809" u="1"/>
        <n v="1738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153568" u="1"/>
        <n v="96245" u="1"/>
        <n v="3706" u="1"/>
        <n v="143941" u="1"/>
        <n v="1526762" u="1"/>
        <n v="34128" u="1"/>
        <n v="648014787" u="1"/>
        <n v="104498" u="1"/>
        <n v="34472" u="1"/>
        <n v="457608" u="1"/>
        <n v="256723" u="1"/>
        <n v="770532" u="1"/>
        <n v="2653" u="1"/>
        <n v="1251697" u="1"/>
        <n v="314570" u="1"/>
        <n v="4867914" u="1"/>
        <n v="5337681.2620000001" u="1"/>
        <n v="1383736" u="1"/>
        <n v="366835" u="1"/>
        <n v="550476" u="1"/>
        <n v="9787" u="1"/>
        <n v="1526784" u="1"/>
        <n v="23943768" u="1"/>
        <n v="602" u="1"/>
        <n v="39974" u="1"/>
        <n v="666011" u="1"/>
        <n v="420" u="1"/>
        <n v="201" u="1"/>
        <n v="96" u="1"/>
        <n v="465866" u="1"/>
        <n v="42725" u="1"/>
        <n v="150822" u="1"/>
        <n v="40662" u="1"/>
        <n v="397098" u="1"/>
        <n v="34129" u="1"/>
        <n v="8044" u="1"/>
        <n v="54072" u="1"/>
        <n v="2242535" u="1"/>
        <n v="15468057" u="1"/>
        <n v="347586" u="1"/>
        <n v="100374" u="1"/>
        <n v="111377" u="1"/>
        <n v="1581817" u="1"/>
        <n v="1319" u="1"/>
        <n v="43413" u="1"/>
        <n v="129257" u="1"/>
        <n v="25851756" u="1"/>
        <n v="17288" u="1"/>
        <n v="70116" u="1"/>
        <n v="19523" u="1"/>
        <n v="68053" u="1"/>
        <n v="25704616" u="1"/>
        <n v="165953" u="1"/>
        <n v="150824" u="1"/>
        <n v="135695" u="1"/>
        <n v="3245094" u="1"/>
        <n v="410856" u="1"/>
        <n v="6540526" u="1"/>
        <n v="347589" u="1"/>
        <n v="10389" u="1"/>
        <n v="12624" u="1"/>
        <n v="3584939" u="1"/>
        <n v="677032" u="1"/>
        <n v="2268016959" u="1"/>
        <n v="49259" u="1"/>
        <n v="645" u="1"/>
        <n v="34130" u="1"/>
        <n v="167331" u="1"/>
        <n v="2342884" u="1"/>
        <n v="2849022" u="1"/>
        <n v="721052" u="1"/>
        <n v="1108723" u="1"/>
        <n v="12287234" u="1"/>
        <n v="10162403" u="1"/>
        <n v="177212342" u="1"/>
        <n v="76995" u="1"/>
        <n v="99001" u="1"/>
        <n v="2954" u="1"/>
        <n v="1953" u="1"/>
        <n v="12023210" u="1"/>
        <n v="267825" u="1"/>
        <n v="891602" u="1"/>
        <n v="229225" u="1"/>
        <n v="20899" u="1"/>
        <n v="225099" u="1"/>
        <n v="122383" u="1"/>
        <n v="107254" u="1"/>
        <n v="81122" u="1"/>
        <n v="76996" u="1"/>
        <n v="1339805" u="1"/>
        <n v="51667" u="1"/>
        <n v="92813" u="1"/>
        <n v="27948" u="1"/>
        <n v="9014" u="1"/>
        <n v="3267206" u="1"/>
        <n v="688" u="1"/>
        <n v="6332945" u="1"/>
        <n v="32590" u="1"/>
        <n v="237480" u="1"/>
        <n v="1075745" u="1"/>
        <n v="154" u="1"/>
        <n v="2726809" u="1"/>
        <n v="936814622" u="1"/>
        <n v="616540" u="1"/>
        <n v="770582" u="1"/>
        <n v="165961" u="1"/>
        <n v="289838" u="1"/>
        <n v="34" u="1"/>
        <n v="24546914" u="1"/>
        <n v="6497" u="1"/>
        <n v="4305" u="1"/>
        <n v="4509007" u="1"/>
        <n v="413623" u="1"/>
        <n v="24166" u="1"/>
        <n v="172839" u="1"/>
        <n v="902624" u="1"/>
        <n v="13568990" u="1"/>
        <n v="98316" u="1"/>
        <n v="96253" u="1"/>
        <n v="81124" u="1"/>
        <n v="90064" u="1"/>
        <n v="298094" u="1"/>
        <n v="644056" u="1"/>
        <n v="182847784" u="1"/>
        <n v="1141783" u="1"/>
        <n v="559397932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119635" u="1"/>
        <n v="29152" u="1"/>
        <n v="2232986" u="1"/>
        <n v="1482884" u="1"/>
        <n v="633058" u="1"/>
        <n v="24854" u="1"/>
        <n v="107257" u="1"/>
        <n v="438386" u="1"/>
        <n v="1005" u="1"/>
        <n v="731" u="1"/>
        <n v="523660" u="1"/>
        <n v="190722" u="1"/>
        <n v="22963" u="1"/>
        <n v="1460890" u="1"/>
        <n v="16430" u="1"/>
        <n v="515409" u="1"/>
        <n v="3245296" u="1"/>
        <n v="168717" u="1"/>
        <n v="29840" u="1"/>
        <n v="21072" u="1"/>
        <n v="57858" u="1"/>
        <n v="3298" u="1"/>
        <n v="1577" u="1"/>
        <n v="6829568" u="1"/>
        <n v="99694" u="1"/>
        <n v="589060" u="1"/>
        <n v="2682909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7013" u="1"/>
        <n v="457650" u="1"/>
        <n v="26230" u="1"/>
        <n v="515416" u="1"/>
        <n v="743109" u="1"/>
        <n v="237489" u="1"/>
        <n v="3384" u="1"/>
        <n v="44105" u="1"/>
        <n v="37572" u="1"/>
        <n v="46512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4993" u="1"/>
        <n v="13" u="1"/>
        <n v="66687" u="1"/>
        <n v="605582" u="1"/>
        <n v="924669" u="1"/>
        <n v="1185867" u="1"/>
        <n v="295362" u="1"/>
        <n v="6981266" u="1"/>
        <n v="71525478" u="1"/>
        <n v="7314" u="1"/>
        <n v="438403" u="1"/>
        <n v="2417" u="1"/>
        <n v="63626043" u="1"/>
        <n v="64049" u="1"/>
        <n v="1086855" u="1"/>
        <n v="1989102" u="1"/>
        <n v="281612" u="1"/>
        <n v="6289377" u="1"/>
        <n v="40644106" u="1"/>
        <n v="281613" u="1"/>
        <n v="754133" u="1"/>
        <n v="1339931" u="1"/>
        <n v="3177440.6577466209" u="1"/>
        <n v="118953" u="1"/>
        <n v="798147" u="1"/>
        <n v="2781610957" u="1"/>
        <n v="8929" u="1"/>
        <n v="660611" u="1"/>
        <n v="963194" u="1"/>
        <n v="3905634" u="1"/>
        <n v="1394958" u="1"/>
        <n v="43419" u="1"/>
        <n v="76317" u="1"/>
        <n v="287118" u="1"/>
        <n v="963197" u="1"/>
        <n v="134379196" u="1"/>
        <n v="47889" u="1"/>
        <n v="50296" u="1"/>
        <n v="6433764" u="1"/>
        <n v="13571" u="1"/>
        <n v="3642" u="1"/>
        <n v="118954" u="1"/>
        <n v="172854" u="1"/>
        <n v="1405968" u="1"/>
        <n v="1201" u="1"/>
        <n v="61643" u="1"/>
        <n v="106739629" u="1"/>
        <n v="145433748" u="1"/>
        <n v="3629327" u="1"/>
        <n v="225119" u="1"/>
        <n v="236122" u="1"/>
        <n v="34258190" u="1"/>
        <n v="2815111" u="1"/>
        <n v="7658" u="1"/>
        <n v="61987" u="1"/>
        <n v="1328958" u="1"/>
        <n v="31045" u="1"/>
        <n v="49265" u="1"/>
        <n v="7358084" u="1"/>
        <n v="238874" u="1"/>
        <n v="3728" u="1"/>
        <n v="16626408" u="1"/>
        <n v="2632" u="1"/>
        <n v="11766" u="1"/>
        <n v="3597614" u="1"/>
        <n v="1244" u="1"/>
        <n v="3079215" u="1"/>
        <n v="5595" u="1"/>
        <n v="238875" u="1"/>
        <n v="545098" u="1"/>
        <n v="586" u="1"/>
        <n v="245752" u="1"/>
        <n v="16236" u="1"/>
        <n v="275" u="1"/>
        <n v="58893" u="1"/>
        <n v="197" u="1"/>
        <n v="94" u="1"/>
        <n v="798170" u="1"/>
        <n v="902700" u="1"/>
        <n v="1615058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10047" u="1"/>
        <n v="660643" u="1"/>
        <n v="4252866" u="1"/>
        <n v="43077" u="1"/>
        <n v="148104" u="1"/>
        <n v="2011187" u="1"/>
        <n v="2088210" u="1"/>
        <n v="54424" u="1"/>
        <n v="3113554" u="1"/>
        <n v="70132" u="1"/>
        <n v="946726" u="1"/>
        <n v="90075" u="1"/>
        <n v="710162" u="1"/>
        <n v="154982" u="1"/>
        <n v="243006" u="1"/>
        <n v="4641799" u="1"/>
        <n v="903" u="1"/>
        <n v="347652" u="1"/>
        <n v="29151792" u="1"/>
        <n v="66800194" u="1"/>
        <n v="258136" u="1"/>
        <n v="22106" u="1"/>
        <n v="100391" u="1"/>
        <n v="6025" u="1"/>
        <n v="142605" u="1"/>
        <n v="66007" u="1"/>
        <n v="4365528" u="1"/>
        <n v="3497445" u="1"/>
        <n v="73830963" u="1"/>
        <n v="2033225" u="1"/>
        <n v="198997" u="1"/>
        <n v="91452" u="1"/>
        <n v="87326" u="1"/>
        <n v="847715" u="1"/>
        <n v="148109" u="1"/>
        <n v="1130987" u="1"/>
        <n v="968750" u="1"/>
        <n v="33107" u="1"/>
        <n v="699178" u="1"/>
        <n v="1527103" u="1"/>
        <n v="35514" u="1"/>
        <n v="946" u="1"/>
        <n v="6283" u="1"/>
        <n v="672" u="1"/>
        <n v="100393" u="1"/>
        <n v="3343451" u="1"/>
        <n v="70228460" u="1"/>
        <n v="318" u="1"/>
        <n v="57864" u="1"/>
        <n v="4134" u="1"/>
        <n v="11079" u="1"/>
        <n v="9548419" u="1"/>
        <n v="27467777" u="1"/>
        <n v="38265" u="1"/>
        <n v="232009" u="1"/>
        <n v="33" u="1"/>
        <n v="8930" u="1"/>
        <n v="197625" u="1"/>
        <n v="45142" u="1"/>
        <n v="73574" u="1"/>
        <n v="1538122" u="1"/>
        <n v="1582134" u="1"/>
        <n v="13746934" u="1"/>
        <n v="232010" u="1"/>
        <n v="177047992" u="1"/>
        <n v="67385" u="1"/>
        <n v="1459" u="1"/>
        <n v="443943" u="1"/>
        <n v="52363" u="1"/>
        <n v="820223" u="1"/>
        <n v="152239" u="1"/>
        <n v="4306" u="1"/>
        <n v="219633" u="1"/>
        <n v="968768" u="1"/>
        <n v="262397" u="1"/>
        <n v="59928" u="1"/>
        <n v="699197" u="1"/>
        <n v="57865" u="1"/>
        <n v="3148" u="1"/>
        <n v="251268" u="1"/>
        <n v="2052" u="1"/>
        <n v="963271" u="1"/>
        <n v="254019" u="1"/>
        <n v="72888" u="1"/>
        <n v="168746" u="1"/>
        <n v="16390045" u="1"/>
        <n v="3343535" u="1"/>
        <n v="5598132" u="1"/>
        <n v="721209" u="1"/>
        <n v="4069739" u="1"/>
        <n v="2095" u="1"/>
        <n v="6713" u="1"/>
        <n v="2211500" u="1"/>
        <n v="14627462" u="1"/>
        <n v="4521" u="1"/>
        <n v="11853" u="1"/>
        <n v="45831" u="1"/>
        <n v="419195" u="1"/>
        <n v="5654459" u="1"/>
        <n v="3905974" u="1"/>
        <n v="20732" u="1"/>
        <n v="13069787" u="1"/>
        <n v="353178" u="1"/>
        <n v="1545" u="1"/>
        <n v="380686" u="1"/>
        <n v="18669" u="1"/>
        <n v="59585" u="1"/>
        <n v="52523250" u="1"/>
        <n v="957783" u="1"/>
        <n v="3277" u="1"/>
        <n v="40330" u="1"/>
        <n v="946782" u="1"/>
        <n v="3795972" u="1"/>
        <n v="4693" u="1"/>
        <n v="946783" u="1"/>
        <n v="3069782" u="1"/>
        <n v="6928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19357" u="1"/>
        <n v="245772" u="1"/>
        <n v="361" u="1"/>
        <n v="229268" u="1"/>
        <n v="1439166" u="1"/>
        <n v="287167" u="1"/>
        <n v="132992" u="1"/>
        <n v="63712" u="1"/>
        <n v="7057" u="1"/>
        <n v="241647" u="1"/>
        <n v="419204" u="1"/>
        <n v="46182084" u="1"/>
        <n v="77705" u="1"/>
        <n v="5082451" u="1"/>
        <n v="2221329" u="1"/>
        <n v="35517" u="1"/>
        <n v="12627" u="1"/>
        <n v="91459" u="1"/>
        <n v="6314807" u="1"/>
        <n v="241648" u="1"/>
        <n v="287170" u="1"/>
        <n v="11385396" u="1"/>
        <n v="48794168" u="1"/>
        <n v="96273" u="1"/>
        <n v="215516" u="1"/>
        <n v="3365655" u="1"/>
        <n v="583701" u="1"/>
        <n v="452217" u="1"/>
        <n v="2353" u="1"/>
        <n v="40747515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54733928"/>
        <n v="20648459"/>
        <n v="16323340"/>
        <n v="448070"/>
        <n v="15875270"/>
        <n v="181395"/>
        <n v="4325119"/>
        <n v="1390097"/>
        <n v="2935022"/>
        <n v="27974090"/>
        <n v="26231118"/>
        <n v="10826745"/>
        <n v="12622155"/>
        <n v="2782218"/>
        <n v="1742972"/>
        <n v="894509"/>
        <n v="27330"/>
        <n v="867179"/>
        <n v="5216870"/>
        <n v="0"/>
        <n v="1176624"/>
        <n v="32073"/>
        <n v="1144551"/>
        <n v="867599"/>
        <n v="276952"/>
        <n v="55910552"/>
        <n v="5318032"/>
        <n v="14589067"/>
        <n v="5086029"/>
        <n v="4500503"/>
        <n v="146178"/>
        <n v="4354325"/>
        <n v="28129"/>
        <n v="585526"/>
        <n v="236390"/>
        <n v="349136"/>
        <n v="6633353"/>
        <n v="6587576"/>
        <n v="3101217"/>
        <n v="3138481"/>
        <n v="347878"/>
        <n v="45777"/>
        <n v="389164"/>
        <n v="12731"/>
        <n v="376433"/>
        <n v="2480521"/>
        <n v="6682"/>
        <n v="14595749"/>
        <n v="1974815"/>
        <n v="6891863"/>
        <n v="2559687"/>
        <n v="2153541"/>
        <n v="71827"/>
        <n v="2081714"/>
        <n v="13915"/>
        <n v="406146"/>
        <n v="174007"/>
        <n v="232139"/>
        <n v="3835632"/>
        <n v="3698680"/>
        <n v="1118171"/>
        <n v="1903513"/>
        <n v="676996"/>
        <n v="136952"/>
        <n v="254113"/>
        <n v="8432"/>
        <n v="245681"/>
        <n v="241867"/>
        <n v="564"/>
        <n v="1109231"/>
        <n v="16358425"/>
        <n v="6576638"/>
        <n v="5458093"/>
        <n v="169612"/>
        <n v="5288481"/>
        <n v="32354"/>
        <n v="1118545"/>
        <n v="401172"/>
        <n v="717373"/>
        <n v="8751971"/>
        <n v="8668180"/>
        <n v="3565638"/>
        <n v="4106762"/>
        <n v="995780"/>
        <n v="83791"/>
        <n v="470002"/>
        <n v="27092"/>
        <n v="442910"/>
        <n v="559814"/>
        <n v="7820"/>
        <n v="16366245"/>
        <n v="1927603"/>
        <n v="7227165"/>
        <n v="2688884"/>
        <n v="2242904"/>
        <n v="87820"/>
        <n v="2155084"/>
        <n v="8248"/>
        <n v="445980"/>
        <n v="176448"/>
        <n v="269532"/>
        <n v="3958759"/>
        <n v="3842253"/>
        <n v="960915"/>
        <n v="2174301"/>
        <n v="707037"/>
        <n v="116506"/>
        <n v="269595"/>
        <n v="9786"/>
        <n v="259809"/>
        <n v="266573"/>
        <n v="43354"/>
        <n v="951777"/>
        <n v="6535369"/>
        <n v="2445928"/>
        <n v="2084835"/>
        <n v="84853"/>
        <n v="1999982"/>
        <n v="26807"/>
        <n v="361093"/>
        <n v="148071"/>
        <n v="213022"/>
        <n v="3545796"/>
        <n v="3492446"/>
        <n v="1151459"/>
        <n v="1834932"/>
        <n v="506055"/>
        <n v="53350"/>
        <n v="274508"/>
        <n v="9102"/>
        <n v="265406"/>
        <n v="268476"/>
        <n v="661"/>
        <n v="1120191"/>
        <n v="16824643"/>
        <n v="6361570"/>
        <n v="5718558"/>
        <n v="190148"/>
        <n v="5528410"/>
        <n v="29619"/>
        <n v="643012"/>
        <n v="267671"/>
        <n v="375341"/>
        <n v="9322142"/>
        <n v="9166255"/>
        <n v="4369994"/>
        <n v="4162781"/>
        <n v="633480"/>
        <n v="155887"/>
        <n v="531542"/>
        <n v="18938"/>
        <n v="512604"/>
        <n v="609389"/>
        <n v="2742725"/>
        <n v="8186339"/>
        <n v="3321751"/>
        <n v="2833790"/>
        <n v="76413"/>
        <n v="2757377"/>
        <n v="16821"/>
        <n v="487961"/>
        <n v="199661"/>
        <n v="288300"/>
        <n v="4322407"/>
        <n v="4204654"/>
        <n v="1439427"/>
        <n v="2311842"/>
        <n v="453385"/>
        <n v="117753"/>
        <n v="292447"/>
        <n v="15302"/>
        <n v="277145"/>
        <n v="249734"/>
        <n v="38820"/>
        <n v="8225159"/>
        <n v="1055006"/>
        <n v="13679126"/>
        <n v="4819205"/>
        <n v="4195693"/>
        <n v="167828"/>
        <n v="4027865"/>
        <n v="30447"/>
        <n v="623512"/>
        <n v="245664"/>
        <n v="377848"/>
        <n v="7795999"/>
        <n v="7498701"/>
        <n v="2474571"/>
        <n v="3621873"/>
        <n v="1402257"/>
        <n v="297298"/>
        <n v="541428"/>
        <n v="19729"/>
        <n v="521699"/>
        <n v="522494"/>
        <n v="3237"/>
        <n v="13682363"/>
        <n v="2387728"/>
        <n v="7408964"/>
        <n v="2757423"/>
        <n v="2307940"/>
        <n v="77831"/>
        <n v="2230109"/>
        <n v="11770"/>
        <n v="449483"/>
        <n v="192988"/>
        <n v="256495"/>
        <n v="3801428"/>
        <n v="3662389"/>
        <n v="776903"/>
        <n v="1968408"/>
        <n v="917078"/>
        <n v="139039"/>
        <n v="304225"/>
        <n v="6584"/>
        <n v="297641"/>
        <n v="545480"/>
        <n v="408"/>
        <n v="14012"/>
        <n v="7422976"/>
        <n v="1184997"/>
        <n v="4196733"/>
        <n v="1673721"/>
        <n v="1517234"/>
        <n v="63153"/>
        <n v="1454081"/>
        <n v="17039"/>
        <n v="156487"/>
        <n v="84640"/>
        <n v="71847"/>
        <n v="2136811"/>
        <n v="2120696"/>
        <n v="618080"/>
        <n v="1233097"/>
        <n v="269519"/>
        <n v="16115"/>
        <n v="211549"/>
        <n v="8778"/>
        <n v="202771"/>
        <n v="174328"/>
        <n v="324"/>
        <n v="23477"/>
        <n v="4220210"/>
        <n v="811571"/>
        <n v="637247"/>
        <n v="147839"/>
        <n v="129017"/>
        <n v="6451"/>
        <n v="122566"/>
        <n v="2374"/>
        <n v="18822"/>
        <n v="10386"/>
        <n v="8436"/>
        <n v="443210"/>
        <n v="233875"/>
        <n v="35081"/>
        <n v="130970"/>
        <n v="67824"/>
        <n v="209335"/>
        <n v="20353"/>
        <n v="734"/>
        <n v="19619"/>
        <n v="25001"/>
        <n v="844"/>
        <n v="89051"/>
        <n v="944086"/>
        <n v="80107"/>
        <n v="69906"/>
        <n v="4194"/>
        <n v="65712"/>
        <n v="631"/>
        <n v="10201"/>
        <n v="8520"/>
        <n v="1681"/>
        <n v="837702"/>
        <n v="132484"/>
        <n v="16269"/>
        <n v="67832"/>
        <n v="48383"/>
        <n v="705218"/>
        <n v="13049"/>
        <n v="473"/>
        <n v="12576"/>
        <n v="13228"/>
        <n v="61758"/>
        <n v="212176"/>
        <n v="51506"/>
        <n v="44712"/>
        <n v="1788"/>
        <n v="42924"/>
        <n v="280"/>
        <n v="6794"/>
        <n v="5287"/>
        <n v="1507"/>
        <n v="145621"/>
        <n v="71106"/>
        <n v="13896"/>
        <n v="27792"/>
        <n v="29418"/>
        <n v="74515"/>
        <n v="8136"/>
        <n v="254"/>
        <n v="7882"/>
        <n v="6913"/>
        <n v="31284"/>
        <n v="815295"/>
        <n v="249304"/>
        <n v="213154"/>
        <n v="10896"/>
        <n v="202258"/>
        <n v="1414"/>
        <n v="36150"/>
        <n v="18660"/>
        <n v="17490"/>
        <n v="469589"/>
        <n v="469226"/>
        <n v="89153"/>
        <n v="267459"/>
        <n v="112614"/>
        <n v="363"/>
        <n v="43481"/>
        <n v="1322"/>
        <n v="42159"/>
        <n v="52921"/>
        <n v="199984"/>
        <n v="1568227"/>
        <n v="486703"/>
        <n v="350152"/>
        <n v="15993"/>
        <n v="334159"/>
        <n v="1283"/>
        <n v="136551"/>
        <n v="35930"/>
        <n v="100621"/>
        <n v="959513"/>
        <n v="954020"/>
        <n v="166945"/>
        <n v="587870"/>
        <n v="199205"/>
        <n v="5493"/>
        <n v="61332"/>
        <n v="2694"/>
        <n v="58638"/>
        <n v="54362"/>
        <n v="6317"/>
        <n v="11386"/>
        <n v="1579613"/>
        <n v="245200"/>
        <n v="2213954"/>
        <n v="570795"/>
        <n v="451784"/>
        <n v="15812"/>
        <n v="435972"/>
        <n v="641"/>
        <n v="119011"/>
        <n v="62061"/>
        <n v="56950"/>
        <n v="1548472"/>
        <n v="1548466"/>
        <n v="210592"/>
        <n v="1091668"/>
        <n v="246206"/>
        <n v="6"/>
        <n v="49801"/>
        <n v="1377"/>
        <n v="48424"/>
        <n v="44886"/>
        <n v="291752"/>
        <n v="688446"/>
        <n v="234274"/>
        <n v="198015"/>
        <n v="8742"/>
        <n v="189273"/>
        <n v="2299"/>
        <n v="36259"/>
        <n v="14311"/>
        <n v="21948"/>
        <n v="406193"/>
        <n v="280651"/>
        <n v="39513"/>
        <n v="181976"/>
        <n v="59162"/>
        <n v="125542"/>
        <n v="25657"/>
        <n v="1031"/>
        <n v="24626"/>
        <n v="22322"/>
        <n v="114906"/>
        <n v="1458044"/>
        <n v="446111"/>
        <n v="404959"/>
        <n v="15389"/>
        <n v="389570"/>
        <n v="666"/>
        <n v="41152"/>
        <n v="25411"/>
        <n v="15741"/>
        <n v="923485"/>
        <n v="777369"/>
        <n v="174131"/>
        <n v="379356"/>
        <n v="223882"/>
        <n v="146116"/>
        <n v="45587"/>
        <n v="1133"/>
        <n v="44454"/>
        <n v="42861"/>
        <n v="1835"/>
        <n v="1459879"/>
        <n v="203356"/>
        <n v="362540"/>
        <n v="131545"/>
        <n v="118946"/>
        <n v="4758"/>
        <n v="114188"/>
        <n v="502"/>
        <n v="12599"/>
        <n v="10073"/>
        <n v="2526"/>
        <n v="186374"/>
        <n v="177577"/>
        <n v="33740"/>
        <n v="108322"/>
        <n v="35515"/>
        <n v="8797"/>
        <n v="25907"/>
        <n v="814"/>
        <n v="25093"/>
        <n v="18576"/>
        <n v="138"/>
        <n v="117368"/>
        <n v="5030724"/>
        <n v="1810891"/>
        <n v="1668354"/>
        <n v="58328"/>
        <n v="1610026"/>
        <n v="6788"/>
        <n v="142537"/>
        <n v="71722"/>
        <n v="70815"/>
        <n v="2874585"/>
        <n v="2866654"/>
        <n v="1296629"/>
        <n v="1406414"/>
        <n v="163611"/>
        <n v="7931"/>
        <n v="174811"/>
        <n v="5138"/>
        <n v="169673"/>
        <n v="170437"/>
        <n v="902964"/>
        <n v="2890133"/>
        <n v="765617"/>
        <n v="687339"/>
        <n v="17750"/>
        <n v="669589"/>
        <n v="1472"/>
        <n v="78278"/>
        <n v="30318"/>
        <n v="47960"/>
        <n v="2005651"/>
        <n v="1998754"/>
        <n v="1619892"/>
        <n v="339052"/>
        <n v="39810"/>
        <n v="6897"/>
        <n v="53109"/>
        <n v="2002"/>
        <n v="51107"/>
        <n v="65756"/>
        <n v="292538"/>
        <n v="6238105"/>
        <n v="1833850"/>
        <n v="1531588"/>
        <n v="39901"/>
        <n v="1491687"/>
        <n v="3467"/>
        <n v="302262"/>
        <n v="134746"/>
        <n v="167516"/>
        <n v="4165639"/>
        <n v="4111703"/>
        <n v="2388661"/>
        <n v="1508884"/>
        <n v="214158"/>
        <n v="53936"/>
        <n v="122659"/>
        <n v="5919"/>
        <n v="116740"/>
        <n v="115957"/>
        <n v="36668"/>
        <n v="6274773"/>
        <n v="721607"/>
        <n v="2792523"/>
        <n v="1007040"/>
        <n v="885385"/>
        <n v="24960"/>
        <n v="860425"/>
        <n v="6689"/>
        <n v="121655"/>
        <n v="55974"/>
        <n v="65681"/>
        <n v="1594138"/>
        <n v="1588695"/>
        <n v="582263"/>
        <n v="838033"/>
        <n v="168399"/>
        <n v="5443"/>
        <n v="74514"/>
        <n v="2966"/>
        <n v="71548"/>
        <n v="116831"/>
        <n v="373917"/>
        <n v="2764280"/>
        <n v="1083217"/>
        <n v="975705"/>
        <n v="29271"/>
        <n v="946434"/>
        <n v="5791"/>
        <n v="107512"/>
        <n v="57476"/>
        <n v="50036"/>
        <n v="1499294"/>
        <n v="1493957"/>
        <n v="438775"/>
        <n v="672281"/>
        <n v="382901"/>
        <n v="5337"/>
        <n v="94206"/>
        <n v="3884"/>
        <n v="90322"/>
        <n v="87563"/>
        <n v="396054"/>
        <n v="4100242"/>
        <n v="1573873"/>
        <n v="1336126"/>
        <n v="50773"/>
        <n v="1285353"/>
        <n v="16074"/>
        <n v="237747"/>
        <n v="92925"/>
        <n v="144822"/>
        <n v="2225151"/>
        <n v="2195413"/>
        <n v="856785"/>
        <n v="998301"/>
        <n v="340327"/>
        <n v="29738"/>
        <n v="162444"/>
        <n v="5750"/>
        <n v="156694"/>
        <n v="138774"/>
        <n v="622891"/>
        <n v="1947699"/>
        <n v="863806"/>
        <n v="774535"/>
        <n v="27883"/>
        <n v="746652"/>
        <n v="5963"/>
        <n v="89271"/>
        <n v="42050"/>
        <n v="47221"/>
        <n v="916626"/>
        <n v="904371"/>
        <n v="278049"/>
        <n v="545173"/>
        <n v="81149"/>
        <n v="12255"/>
        <n v="86089"/>
        <n v="3382"/>
        <n v="82707"/>
        <n v="81178"/>
        <n v="303903"/>
        <n v="4701406"/>
        <n v="1948752"/>
        <n v="1702440"/>
        <n v="59512"/>
        <n v="1642928"/>
        <n v="11569"/>
        <n v="246312"/>
        <n v="101313"/>
        <n v="144999"/>
        <n v="2340380"/>
        <n v="2294466"/>
        <n v="905364"/>
        <n v="1206312"/>
        <n v="182790"/>
        <n v="45914"/>
        <n v="167469"/>
        <n v="6255"/>
        <n v="161214"/>
        <n v="244805"/>
        <n v="725238"/>
        <n v="67594"/>
        <n v="30169"/>
        <n v="27050"/>
        <n v="1176"/>
        <n v="25874"/>
        <n v="3119"/>
        <n v="2919"/>
        <n v="200"/>
        <n v="31281"/>
        <n v="31260"/>
        <n v="5627"/>
        <n v="15630"/>
        <n v="10003"/>
        <n v="21"/>
        <n v="3204"/>
        <n v="2940"/>
        <n v="13651"/>
        <n v="81245"/>
        <n v="12322"/>
        <n v="97720"/>
        <n v="51606"/>
        <n v="32740"/>
        <n v="1340"/>
        <n v="31400"/>
        <n v="18866"/>
        <n v="2931"/>
        <n v="15935"/>
        <n v="38283"/>
        <n v="37688"/>
        <n v="2607"/>
        <n v="25751"/>
        <n v="9330"/>
        <n v="595"/>
        <n v="4112"/>
        <n v="58"/>
        <n v="4054"/>
        <n v="3719"/>
        <n v="11113"/>
        <n v="108833"/>
        <n v="30499"/>
        <n v="56248"/>
        <n v="23124"/>
        <n v="20212"/>
        <n v="955"/>
        <n v="19257"/>
        <n v="1665"/>
        <n v="2912"/>
        <n v="2097"/>
        <n v="815"/>
        <n v="26736"/>
        <n v="25791"/>
        <n v="1500"/>
        <n v="15128"/>
        <n v="9163"/>
        <n v="945"/>
        <n v="3366"/>
        <n v="70"/>
        <n v="3296"/>
        <n v="3022"/>
        <n v="8804"/>
        <n v="24258"/>
        <n v="12161"/>
        <n v="10481"/>
        <n v="418"/>
        <n v="10063"/>
        <n v="1680"/>
        <n v="1590"/>
        <n v="90"/>
        <n v="9542"/>
        <n v="348"/>
        <n v="4046"/>
        <n v="5148"/>
        <n v="965"/>
        <n v="6249"/>
        <n v="174786"/>
        <n v="73781"/>
        <n v="68400"/>
        <n v="1915"/>
        <n v="66485"/>
        <n v="748"/>
        <n v="5381"/>
        <n v="4240"/>
        <n v="1141"/>
        <n v="77226"/>
        <n v="66034"/>
        <n v="15056"/>
        <n v="17961"/>
        <n v="33017"/>
        <n v="11192"/>
        <n v="7980"/>
        <n v="187"/>
        <n v="7793"/>
        <n v="15748"/>
        <n v="51"/>
        <n v="33715"/>
        <n v="78208"/>
        <n v="39802"/>
        <n v="34166"/>
        <n v="987"/>
        <n v="33179"/>
        <n v="223"/>
        <n v="5636"/>
        <n v="2797"/>
        <n v="2839"/>
        <n v="29910"/>
        <n v="22045"/>
        <n v="1849"/>
        <n v="5301"/>
        <n v="14895"/>
        <n v="7865"/>
        <n v="3415"/>
        <n v="55"/>
        <n v="3360"/>
        <n v="5081"/>
        <n v="12459"/>
        <n v="83977"/>
        <n v="38940"/>
        <n v="33632"/>
        <n v="1341"/>
        <n v="32291"/>
        <n v="148"/>
        <n v="5308"/>
        <n v="3021"/>
        <n v="2287"/>
        <n v="32133"/>
        <n v="32114"/>
        <n v="3732"/>
        <n v="15292"/>
        <n v="13090"/>
        <n v="19"/>
        <n v="5884"/>
        <n v="78"/>
        <n v="5806"/>
        <n v="7020"/>
        <n v="3439"/>
        <n v="87416"/>
        <n v="17112"/>
        <n v="106480"/>
        <n v="48389"/>
        <n v="40865"/>
        <n v="1634"/>
        <n v="39231"/>
        <n v="357"/>
        <n v="7524"/>
        <n v="6591"/>
        <n v="933"/>
        <n v="41853"/>
        <n v="41844"/>
        <n v="3766"/>
        <n v="23851"/>
        <n v="14227"/>
        <n v="9"/>
        <n v="6712"/>
        <n v="228"/>
        <n v="6484"/>
        <n v="9526"/>
        <n v="3894"/>
        <n v="110374"/>
        <n v="23568"/>
        <n v="664063"/>
        <n v="249351"/>
        <n v="215362"/>
        <n v="9476"/>
        <n v="205886"/>
        <n v="896"/>
        <n v="33989"/>
        <n v="22658"/>
        <n v="11331"/>
        <n v="337197"/>
        <n v="316993"/>
        <n v="51131"/>
        <n v="166485"/>
        <n v="99377"/>
        <n v="20204"/>
        <n v="38967"/>
        <n v="1138"/>
        <n v="37829"/>
        <n v="38485"/>
        <n v="63"/>
        <n v="133722"/>
        <n v="3048781"/>
        <n v="1232912"/>
        <n v="1128618"/>
        <n v="53609"/>
        <n v="1075009"/>
        <n v="7146"/>
        <n v="104294"/>
        <n v="59920"/>
        <n v="44374"/>
        <n v="1550545"/>
        <n v="1532319"/>
        <n v="535559"/>
        <n v="861488"/>
        <n v="135272"/>
        <n v="18226"/>
        <n v="145763"/>
        <n v="4967"/>
        <n v="140796"/>
        <n v="119128"/>
        <n v="433"/>
        <n v="517091"/>
        <n v="94757"/>
        <n v="35211"/>
        <n v="31370"/>
        <n v="1230"/>
        <n v="30140"/>
        <n v="427"/>
        <n v="3841"/>
        <n v="3536"/>
        <n v="305"/>
        <n v="49437"/>
        <n v="42234"/>
        <n v="8024"/>
        <n v="18583"/>
        <n v="15627"/>
        <n v="7203"/>
        <n v="6205"/>
        <n v="133"/>
        <n v="6072"/>
        <n v="3904"/>
        <n v="24112"/>
        <n v="538018"/>
        <n v="170954"/>
        <n v="151479"/>
        <n v="5765"/>
        <n v="145714"/>
        <n v="449"/>
        <n v="19475"/>
        <n v="14237"/>
        <n v="5238"/>
        <n v="325685"/>
        <n v="307023"/>
        <n v="58208"/>
        <n v="149153"/>
        <n v="99662"/>
        <n v="18662"/>
        <n v="25123"/>
        <n v="443"/>
        <n v="24680"/>
        <n v="16256"/>
        <n v="256"/>
        <n v="538274"/>
        <n v="128243"/>
        <n v="227659"/>
        <n v="111612"/>
        <n v="102114"/>
        <n v="2778"/>
        <n v="99336"/>
        <n v="387"/>
        <n v="9498"/>
        <n v="7024"/>
        <n v="2474"/>
        <n v="100616"/>
        <n v="83081"/>
        <n v="13657"/>
        <n v="40017"/>
        <n v="29407"/>
        <n v="17535"/>
        <n v="8488"/>
        <n v="100"/>
        <n v="8388"/>
        <n v="6929"/>
        <n v="14"/>
        <n v="30504"/>
        <n v="156631622"/>
        <n v="58939295"/>
        <n v="49336431"/>
        <n v="1583733"/>
        <n v="47752698"/>
        <n v="396544"/>
        <n v="9602864"/>
        <n v="3516809"/>
        <n v="6086055"/>
        <n v="82078388"/>
        <n v="79172948"/>
        <n v="30403120"/>
        <n v="39078145"/>
        <n v="9691683"/>
        <n v="2905440"/>
        <n v="4433082"/>
        <n v="163804"/>
        <n v="4269278"/>
        <n v="11135546"/>
        <n v="45311"/>
        <n v="1270672"/>
        <n v="126121"/>
        <n v="157902294"/>
        <n v="17840951"/>
        <n v="44627676"/>
        <n v="15403242"/>
        <n v="13438606"/>
        <n v="475025"/>
        <n v="12963581"/>
        <n v="80349"/>
        <n v="1964636"/>
        <n v="910724"/>
        <n v="1053912"/>
        <n v="26192067"/>
        <n v="24646755"/>
        <n v="9846802"/>
        <n v="11716381"/>
        <n v="3083572"/>
        <n v="1545312"/>
        <n v="1488788"/>
        <n v="52585"/>
        <n v="1436203"/>
        <n v="1535719"/>
        <n v="7860"/>
        <n v="82242"/>
        <n v="50145"/>
        <n v="32097"/>
        <n v="44709918"/>
        <n v="6672171"/>
        <n v="201259298"/>
        <n v="74342537"/>
        <n v="62775037"/>
        <n v="2058758"/>
        <n v="60716279"/>
        <n v="476893"/>
        <n v="11567500"/>
        <n v="4427533"/>
        <n v="7139967"/>
        <n v="108270455"/>
        <n v="103819703"/>
        <n v="40249922"/>
        <n v="50794526"/>
        <n v="12775255"/>
        <n v="4450752"/>
        <n v="5921870"/>
        <n v="216389"/>
        <n v="5705481"/>
        <n v="12671265"/>
        <n v="53171"/>
        <n v="1352914"/>
        <n v="1320817"/>
        <n v="176266"/>
        <n v="202612212"/>
        <n v="24513122"/>
        <n v="170955" u="1"/>
        <n v="151480" u="1"/>
        <n v="5766" u="1"/>
        <n v="25122" u="1"/>
        <n v="24679" u="1"/>
        <n v="15403243" u="1"/>
        <n v="13438607" u="1"/>
        <n v="475026" u="1"/>
        <n v="1488787" u="1"/>
        <n v="1436202" u="1"/>
        <n v="74342538" u="1"/>
        <n v="62775038" u="1"/>
        <n v="2058759" u="1"/>
        <n v="5921869" u="1"/>
        <n v="5705480" u="1"/>
        <n v="94575" u="1"/>
        <n v="35209" u="1"/>
        <n v="31369" u="1"/>
        <n v="30139" u="1"/>
        <n v="3840" u="1"/>
        <n v="3535" u="1"/>
        <n v="49258" u="1"/>
        <n v="6204" u="1"/>
        <n v="132" u="1"/>
        <n v="44627494" u="1"/>
        <n v="15403241" u="1"/>
        <n v="12963580" u="1"/>
        <n v="1964635" u="1"/>
        <n v="910723" u="1"/>
        <n v="26191888" u="1"/>
        <n v="1545133" u="1"/>
        <n v="1488786" u="1"/>
        <n v="52584" u="1"/>
        <n v="44709736" u="1"/>
        <n v="201259116" u="1"/>
        <n v="74342536" u="1"/>
        <n v="60716278" u="1"/>
        <n v="11567499" u="1"/>
        <n v="4427532" u="1"/>
        <n v="108270276" u="1"/>
        <n v="4450573" u="1"/>
        <n v="5921868" u="1"/>
        <n v="216388" u="1"/>
        <n v="202612030" u="1"/>
        <n v="14589068" u="1"/>
        <n v="5086030" u="1"/>
        <n v="585527" u="1"/>
        <n v="236391" u="1"/>
        <n v="14595750" u="1"/>
        <n v="16824640" u="1"/>
        <n v="6361568" u="1"/>
        <n v="5718557" u="1"/>
        <n v="5528409" u="1"/>
        <n v="643011" u="1"/>
        <n v="375340" u="1"/>
        <n v="531541" u="1"/>
        <n v="18937" u="1"/>
        <n v="1179426" u="1"/>
        <n v="61699" u="1"/>
        <n v="203302" u="1"/>
        <n v="2764279" u="1"/>
        <n v="87562" u="1"/>
        <n v="395204" u="1"/>
        <n v="13650" u="1"/>
        <n v="81244" u="1"/>
        <n v="93913" u="1"/>
        <n v="51536" u="1"/>
        <n v="32669" u="1"/>
        <n v="31329" u="1"/>
        <n v="18867" u="1"/>
        <n v="2932" u="1"/>
        <n v="4094" u="1"/>
        <n v="39" u="1"/>
        <n v="4055" u="1"/>
        <n v="105026" u="1"/>
        <n v="55855" u="1"/>
        <n v="22819" u="1"/>
        <n v="19981" u="1"/>
        <n v="956" u="1"/>
        <n v="19025" u="1"/>
        <n v="2838" u="1"/>
        <n v="2032" u="1"/>
        <n v="806" u="1"/>
        <n v="26649" u="1"/>
        <n v="25704" u="1"/>
        <n v="1450" u="1"/>
        <n v="15091" u="1"/>
        <n v="3365" u="1"/>
        <n v="69" u="1"/>
        <n v="22576" u="1"/>
        <n v="9541" u="1"/>
        <n v="4045" u="1"/>
        <n v="964" u="1"/>
        <n v="174810" u="1"/>
        <n v="73805" u="1"/>
        <n v="68424" u="1"/>
        <n v="1916" u="1"/>
        <n v="66508" u="1"/>
        <n v="3048777" u="1"/>
        <n v="1232911" u="1"/>
        <n v="104293" u="1"/>
        <n v="59919" u="1"/>
        <n v="1550543" u="1"/>
        <n v="1532318" u="1"/>
        <n v="861487" u="1"/>
        <n v="18225" u="1"/>
        <n v="145762" u="1"/>
        <n v="140795" u="1"/>
        <n v="94755" u="1"/>
        <n v="49438" u="1"/>
        <n v="7204" u="1"/>
        <n v="538016" u="1"/>
        <n v="25121" u="1"/>
        <n v="442" u="1"/>
        <n v="16255" u="1"/>
        <n v="538272" u="1"/>
        <n v="227655" u="1"/>
        <n v="111608" u="1"/>
        <n v="102112" u="1"/>
        <n v="2777" u="1"/>
        <n v="99335" u="1"/>
        <n v="9496" u="1"/>
        <n v="7023" u="1"/>
        <n v="2473" u="1"/>
        <n v="156631620" u="1"/>
        <n v="58939294" u="1"/>
        <n v="49336430" u="1"/>
        <n v="47752697" u="1"/>
        <n v="3516810" u="1"/>
        <n v="6086054" u="1"/>
        <n v="4433081" u="1"/>
        <n v="163803" u="1"/>
        <n v="157902292" u="1"/>
        <n v="17835380" u="1"/>
        <n v="44623485" u="1"/>
        <n v="15402885" u="1"/>
        <n v="13438326" u="1"/>
        <n v="475027" u="1"/>
        <n v="12963299" u="1"/>
        <n v="1964559" u="1"/>
        <n v="910657" u="1"/>
        <n v="1053902" u="1"/>
        <n v="26191978" u="1"/>
        <n v="24646666" u="1"/>
        <n v="9846752" u="1"/>
        <n v="11716342" u="1"/>
        <n v="1488764" u="1"/>
        <n v="52563" u="1"/>
        <n v="1436201" u="1"/>
        <n v="1531998" u="1"/>
        <n v="82241" u="1"/>
        <n v="32096" u="1"/>
        <n v="44705726" u="1"/>
        <n v="6154117" u="1"/>
        <n v="201255105" u="1"/>
        <n v="74342179" u="1"/>
        <n v="62774756" u="1"/>
        <n v="2058760" u="1"/>
        <n v="60715996" u="1"/>
        <n v="11567423" u="1"/>
        <n v="4427467" u="1"/>
        <n v="7139956" u="1"/>
        <n v="108270366" u="1"/>
        <n v="103819614" u="1"/>
        <n v="40249872" u="1"/>
        <n v="50794487" u="1"/>
        <n v="5921845" u="1"/>
        <n v="216366" u="1"/>
        <n v="5705479" u="1"/>
        <n v="12667544" u="1"/>
        <n v="1352913" u="1"/>
        <n v="202608018" u="1"/>
        <n v="23989497" u="1"/>
        <n v="16823640" u="1"/>
        <n v="608389" u="1"/>
        <n v="1533" u="1"/>
        <n v="2792519" u="1"/>
        <n v="1007037" u="1"/>
        <n v="885383" u="1"/>
        <n v="24959" u="1"/>
        <n v="860424" u="1"/>
        <n v="121654" u="1"/>
        <n v="65680" u="1"/>
        <n v="74513" u="1"/>
        <n v="71547" u="1"/>
        <n v="2764278" u="1"/>
        <n v="1499293" u="1"/>
        <n v="1493956" u="1"/>
        <n v="672280" u="1"/>
        <n v="67389" u="1"/>
        <n v="29987" u="1"/>
        <n v="27049" u="1"/>
        <n v="25873" u="1"/>
        <n v="2938" u="1"/>
        <n v="2918" u="1"/>
        <n v="20" u="1"/>
        <n v="3181" u="1"/>
        <n v="81039" u="1"/>
        <n v="12988" u="1"/>
        <n v="106481" u="1"/>
        <n v="1635" u="1"/>
        <n v="39230" u="1"/>
        <n v="6713" u="1"/>
        <n v="229" u="1"/>
        <n v="110375" u="1"/>
        <n v="11817" u="1"/>
        <n v="156630620" u="1"/>
        <n v="3580317" u="1"/>
        <n v="6022547" u="1"/>
        <n v="11134546" u="1"/>
        <n v="157901292" u="1"/>
        <n v="44623280" u="1"/>
        <n v="15402701" u="1"/>
        <n v="13438323" u="1"/>
        <n v="12963296" u="1"/>
        <n v="83827" u="1"/>
        <n v="1964378" u="1"/>
        <n v="1053721" u="1"/>
        <n v="26191979" u="1"/>
        <n v="1545313" u="1"/>
        <n v="1488742" u="1"/>
        <n v="52564" u="1"/>
        <n v="1436178" u="1"/>
        <n v="44705521" u="1"/>
        <n v="6671874" u="1"/>
        <n v="201253900" u="1"/>
        <n v="74341995" u="1"/>
        <n v="62774753" u="1"/>
        <n v="60715993" u="1"/>
        <n v="480371" u="1"/>
        <n v="11567242" u="1"/>
        <n v="4490974" u="1"/>
        <n v="7076268" u="1"/>
        <n v="108270367" u="1"/>
        <n v="4450753" u="1"/>
        <n v="5921823" u="1"/>
        <n v="216367" u="1"/>
        <n v="5705456" u="1"/>
        <n v="12666544" u="1"/>
        <n v="202606813" u="1"/>
        <n v="24507254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4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60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658" u="1"/>
        <n v="2503276" u="1"/>
        <n v="2189968" u="1"/>
        <n v="96578" u="1"/>
        <n v="2093390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6" u="1"/>
        <n v="6671857" u="1"/>
        <n v="6017041" u="1"/>
        <n v="218509" u="1"/>
        <n v="5798532" u="1"/>
        <n v="34410" u="1"/>
        <n v="654816" u="1"/>
        <n v="282357" u="1"/>
        <n v="372459" u="1"/>
        <n v="8968538" u="1"/>
        <n v="8812190" u="1"/>
        <n v="4114438" u="1"/>
        <n v="4068808" u="1"/>
        <n v="628944" u="1"/>
        <n v="156348" u="1"/>
        <n v="512666" u="1"/>
        <n v="10952" u="1"/>
        <n v="501714" u="1"/>
        <n v="616425" u="1"/>
        <n v="2689012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8085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3016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307" u="1"/>
        <n v="13798" u="1"/>
        <n v="6943710" u="1"/>
        <n v="1192896" u="1"/>
        <n v="4181892" u="1"/>
        <n v="1767440" u="1"/>
        <n v="1610895" u="1"/>
        <n v="71191" u="1"/>
        <n v="1539704" u="1"/>
        <n v="12818" u="1"/>
        <n v="156545" u="1"/>
        <n v="80024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0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281" u="1"/>
        <n v="19246" u="1"/>
        <n v="25623" u="1"/>
        <n v="967" u="1"/>
        <n v="85499" u="1"/>
        <n v="962726" u="1"/>
        <n v="85780" u="1"/>
        <n v="75126" u="1"/>
        <n v="4508" u="1"/>
        <n v="70618" u="1"/>
        <n v="104" u="1"/>
        <n v="10654" u="1"/>
        <n v="7519" u="1"/>
        <n v="3135" u="1"/>
        <n v="850895" u="1"/>
        <n v="127703" u="1"/>
        <n v="16001" u="1"/>
        <n v="66853" u="1"/>
        <n v="44849" u="1"/>
        <n v="723192" u="1"/>
        <n v="12618" u="1"/>
        <n v="335" u="1"/>
        <n v="12283" u="1"/>
        <n v="13433" u="1"/>
        <n v="60225" u="1"/>
        <n v="222941" u="1"/>
        <n v="58676" u="1"/>
        <n v="51343" u="1"/>
        <n v="2054" u="1"/>
        <n v="49289" u="1"/>
        <n v="750" u="1"/>
        <n v="7333" u="1"/>
        <n v="5551" u="1"/>
        <n v="1782" u="1"/>
        <n v="149009" u="1"/>
        <n v="72635" u="1"/>
        <n v="13011" u="1"/>
        <n v="26022" u="1"/>
        <n v="33602" u="1"/>
        <n v="76374" u="1"/>
        <n v="8236" u="1"/>
        <n v="309" u="1"/>
        <n v="7927" u="1"/>
        <n v="32399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1619" u="1"/>
        <n v="57252" u="1"/>
        <n v="55441" u="1"/>
        <n v="6270" u="1"/>
        <n v="9571" u="1"/>
        <n v="1403664" u="1"/>
        <n v="239232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719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60" u="1"/>
        <n v="360970" u="1"/>
        <n v="125446" u="1"/>
        <n v="113141" u="1"/>
        <n v="5541" u="1"/>
        <n v="107600" u="1"/>
        <n v="12305" u="1"/>
        <n v="963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53" u="1"/>
        <n v="1032668" u="1"/>
        <n v="898565" u="1"/>
        <n v="28504" u="1"/>
        <n v="870061" u="1"/>
        <n v="1808" u="1"/>
        <n v="134103" u="1"/>
        <n v="54757" u="1"/>
        <n v="79346" u="1"/>
        <n v="1526200" u="1"/>
        <n v="1520693" u="1"/>
        <n v="547449" u="1"/>
        <n v="805968" u="1"/>
        <n v="167276" u="1"/>
        <n v="5507" u="1"/>
        <n v="69473" u="1"/>
        <n v="1633" u="1"/>
        <n v="67840" u="1"/>
        <n v="126512" u="1"/>
        <n v="368446" u="1"/>
        <n v="2753628" u="1"/>
        <n v="1088864" u="1"/>
        <n v="993828" u="1"/>
        <n v="39753" u="1"/>
        <n v="954075" u="1"/>
        <n v="5953" u="1"/>
        <n v="95036" u="1"/>
        <n v="54171" u="1"/>
        <n v="1484266" u="1"/>
        <n v="1478898" u="1"/>
        <n v="421338" u="1"/>
        <n v="645243" u="1"/>
        <n v="412317" u="1"/>
        <n v="5368" u="1"/>
        <n v="91584" u="1"/>
        <n v="3376" u="1"/>
        <n v="88208" u="1"/>
        <n v="88914" u="1"/>
        <n v="381862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6" u="1"/>
        <n v="878678" u="1"/>
        <n v="802114" u="1"/>
        <n v="27272" u="1"/>
        <n v="774842" u="1"/>
        <n v="3839" u="1"/>
        <n v="76564" u="1"/>
        <n v="42802" u="1"/>
        <n v="33762" u="1"/>
        <n v="884631" u="1"/>
        <n v="872214" u="1"/>
        <n v="259815" u="1"/>
        <n v="542569" u="1"/>
        <n v="69830" u="1"/>
        <n v="12417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1253" u="1"/>
        <n v="32837" u="1"/>
        <n v="30181" u="1"/>
        <n v="1148" u="1"/>
        <n v="29033" u="1"/>
        <n v="524" u="1"/>
        <n v="2656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500" u="1"/>
        <n v="83753" u="1"/>
        <n v="87626" u="1"/>
        <n v="41966" u="1"/>
        <n v="34188" u="1"/>
        <n v="1470" u="1"/>
        <n v="32718" u="1"/>
        <n v="422" u="1"/>
        <n v="7778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2" u="1"/>
        <n v="22482" u="1"/>
        <n v="20560" u="1"/>
        <n v="19615" u="1"/>
        <n v="165" u="1"/>
        <n v="1922" u="1"/>
        <n v="1755" u="1"/>
        <n v="167" u="1"/>
        <n v="25975" u="1"/>
        <n v="25019" u="1"/>
        <n v="1428" u="1"/>
        <n v="15202" u="1"/>
        <n v="8389" u="1"/>
        <n v="3326" u="1"/>
        <n v="18" u="1"/>
        <n v="3308" u="1"/>
        <n v="3069" u="1"/>
        <n v="8808" u="1"/>
        <n v="25023" u="1"/>
        <n v="12349" u="1"/>
        <n v="11031" u="1"/>
        <n v="506" u="1"/>
        <n v="10525" u="1"/>
        <n v="128" u="1"/>
        <n v="1318" u="1"/>
        <n v="1235" u="1"/>
        <n v="83" u="1"/>
        <n v="10106" u="1"/>
        <n v="359" u="1"/>
        <n v="4156" u="1"/>
        <n v="5591" u="1"/>
        <n v="953" u="1"/>
        <n v="16" u="1"/>
        <n v="937" u="1"/>
        <n v="1615" u="1"/>
        <n v="5397" u="1"/>
        <n v="180978" u="1"/>
        <n v="83812" u="1"/>
        <n v="77504" u="1"/>
        <n v="2170" u="1"/>
        <n v="75334" u="1"/>
        <n v="3734" u="1"/>
        <n v="6308" u="1"/>
        <n v="4298" u="1"/>
        <n v="2010" u="1"/>
        <n v="74248" u="1"/>
        <n v="63628" u="1"/>
        <n v="14507" u="1"/>
        <n v="17307" u="1"/>
        <n v="31814" u="1"/>
        <n v="10620" u="1"/>
        <n v="7825" u="1"/>
        <n v="242" u="1"/>
        <n v="7583" u="1"/>
        <n v="15042" u="1"/>
        <n v="34356" u="1"/>
        <n v="82245" u="1"/>
        <n v="42430" u="1"/>
        <n v="37827" u="1"/>
        <n v="1149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3078" u="1"/>
        <n v="1024" u="1"/>
        <n v="31547" u="1"/>
        <n v="31528" u="1"/>
        <n v="3665" u="1"/>
        <n v="15013" u="1"/>
        <n v="12850" u="1"/>
        <n v="6080" u="1"/>
        <n v="139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146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10153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62" u="1"/>
        <n v="133422" u="1"/>
        <n v="2973558" u="1"/>
        <n v="1263494" u="1"/>
        <n v="1159344" u="1"/>
        <n v="55069" u="1"/>
        <n v="1104275" u="1"/>
        <n v="6437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78" u="1"/>
        <n v="38865" u="1"/>
        <n v="34457" u="1"/>
        <n v="1320" u="1"/>
        <n v="33137" u="1"/>
        <n v="540" u="1"/>
        <n v="4408" u="1"/>
        <n v="1026" u="1"/>
        <n v="48588" u="1"/>
        <n v="41676" u="1"/>
        <n v="7919" u="1"/>
        <n v="18337" u="1"/>
        <n v="15420" u="1"/>
        <n v="6912" u="1"/>
        <n v="6131" u="1"/>
        <n v="179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2" u="1"/>
        <n v="534772" u="1"/>
        <n v="134147" u="1"/>
        <n v="218839" u="1"/>
        <n v="103599" u="1"/>
        <n v="95874" u="1"/>
        <n v="3018" u="1"/>
        <n v="92856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7" u="1"/>
        <n v="299" u="1"/>
        <n v="8178" u="1"/>
        <n v="7036" u="1"/>
        <n v="29978" u="1"/>
        <n v="153774488" u="1"/>
        <n v="59808065" u="1"/>
        <n v="51236008" u="1"/>
        <n v="1789196" u="1"/>
        <n v="49446812" u="1"/>
        <n v="481480" u="1"/>
        <n v="8572057" u="1"/>
        <n v="3372656" u="1"/>
        <n v="5199401" u="1"/>
        <n v="78636627" u="1"/>
        <n v="75718256" u="1"/>
        <n v="28214451" u="1"/>
        <n v="38083516" u="1"/>
        <n v="9420289" u="1"/>
        <n v="2918371" u="1"/>
        <n v="4263012" u="1"/>
        <n v="109928" u="1"/>
        <n v="4153084" u="1"/>
        <n v="11017799" u="1"/>
        <n v="48985" u="1"/>
        <n v="1236347" u="1"/>
        <n v="116892" u="1"/>
        <n v="155010835" u="1"/>
        <n v="17457827" u="1"/>
        <n v="43782262" u="1"/>
        <n v="15535899" u="1"/>
        <n v="13847398" u="1"/>
        <n v="536288" u="1"/>
        <n v="13311110" u="1"/>
        <n v="86348" u="1"/>
        <n v="1688501" u="1"/>
        <n v="852704" u="1"/>
        <n v="835797" u="1"/>
        <n v="25238114" u="1"/>
        <n v="23668193" u="1"/>
        <n v="9104534" u="1"/>
        <n v="11447450" u="1"/>
        <n v="3116209" u="1"/>
        <n v="1569921" u="1"/>
        <n v="1440789" u="1"/>
        <n v="39039" u="1"/>
        <n v="1401750" u="1"/>
        <n v="1559571" u="1"/>
        <n v="7889" u="1"/>
        <n v="77871" u="1"/>
        <n v="47772" u="1"/>
        <n v="30099" u="1"/>
        <n v="43860133" u="1"/>
        <n v="6614213" u="1"/>
        <n v="197556750" u="1"/>
        <n v="75343964" u="1"/>
        <n v="65083406" u="1"/>
        <n v="2325484" u="1"/>
        <n v="62757922" u="1"/>
        <n v="567828" u="1"/>
        <n v="10260558" u="1"/>
        <n v="4225360" u="1"/>
        <n v="6035198" u="1"/>
        <n v="103874741" u="1"/>
        <n v="99386449" u="1"/>
        <n v="37318985" u="1"/>
        <n v="49530966" u="1"/>
        <n v="12536498" u="1"/>
        <n v="4488292" u="1"/>
        <n v="5703801" u="1"/>
        <n v="148967" u="1"/>
        <n v="5554834" u="1"/>
        <n v="12577370" u="1"/>
        <n v="56874" u="1"/>
        <n v="1314218" u="1"/>
        <n v="1284119" u="1"/>
        <n v="164664" u="1"/>
        <n v="198870968" u="1"/>
        <n v="24072040" u="1"/>
        <n v="70216" u="1"/>
        <n v="31800" u="1"/>
        <n v="29129" u="1"/>
        <n v="1190" u="1"/>
        <n v="27939" u="1"/>
        <n v="2671" u="1"/>
        <n v="24" u="1"/>
        <n v="12440" u="1"/>
        <n v="82656" u="1"/>
        <n v="43781225" u="1"/>
        <n v="15534862" u="1"/>
        <n v="13846346" u="1"/>
        <n v="536330" u="1"/>
        <n v="13310016" u="1"/>
        <n v="1688516" u="1"/>
        <n v="835812" u="1"/>
        <n v="77811" u="1"/>
        <n v="30039" u="1"/>
        <n v="43859036" u="1"/>
        <n v="197555713" u="1"/>
        <n v="75342927" u="1"/>
        <n v="65082354" u="1"/>
        <n v="2325526" u="1"/>
        <n v="62756828" u="1"/>
        <n v="10260573" u="1"/>
        <n v="6035213" u="1"/>
        <n v="1314158" u="1"/>
        <n v="198869871" u="1"/>
        <n v="2754852" u="1"/>
        <n v="69472" u="1"/>
        <n v="1632" u="1"/>
        <n v="43781224" u="1"/>
        <n v="1440788" u="1"/>
        <n v="39038" u="1"/>
        <n v="43859035" u="1"/>
        <n v="197555712" u="1"/>
        <n v="5703800" u="1"/>
        <n v="148966" u="1"/>
        <n v="198869870" u="1"/>
        <n v="1931259" u="1"/>
        <n v="1190188" u="1"/>
        <n v="4181894" u="1"/>
        <n v="1767442" u="1"/>
        <n v="1610896" u="1"/>
        <n v="71192" u="1"/>
        <n v="156546" u="1"/>
        <n v="80025" u="1"/>
        <n v="4204542" u="1"/>
        <n v="32398" u="1"/>
        <n v="114616" u="1"/>
        <n v="205151" u="1"/>
        <n v="2754890" u="1"/>
        <n v="1032666" u="1"/>
        <n v="898564" u="1"/>
        <n v="870060" u="1"/>
        <n v="134102" u="1"/>
        <n v="79345" u="1"/>
        <n v="1526242" u="1"/>
        <n v="1520736" u="1"/>
        <n v="547103" u="1"/>
        <n v="800893" u="1"/>
        <n v="172740" u="1"/>
        <n v="5506" u="1"/>
        <n v="69471" u="1"/>
        <n v="67839" u="1"/>
        <n v="126511" u="1"/>
        <n v="381861" u="1"/>
        <n v="25022" u="1"/>
        <n v="10105" u="1"/>
        <n v="358" u="1"/>
        <n v="5184" u="1"/>
        <n v="180975" u="1"/>
        <n v="74245" u="1"/>
        <n v="10617" u="1"/>
        <n v="34269" u="1"/>
        <n v="116717" u="1"/>
        <n v="97821" u="1"/>
        <n v="6074" u="1"/>
        <n v="122" u="1"/>
        <n v="53" u="1"/>
        <n v="534773" u="1"/>
        <n v="153774490" u="1"/>
        <n v="59808067" u="1"/>
        <n v="51236009" u="1"/>
        <n v="1789197" u="1"/>
        <n v="8572058" u="1"/>
        <n v="3372657" u="1"/>
        <n v="155010837" u="1"/>
        <n v="17455118" u="1"/>
        <n v="43781201" u="1"/>
        <n v="15534860" u="1"/>
        <n v="13846345" u="1"/>
        <n v="13310015" u="1"/>
        <n v="82814" u="1"/>
        <n v="1688515" u="1"/>
        <n v="835811" u="1"/>
        <n v="25238152" u="1"/>
        <n v="23668235" u="1"/>
        <n v="9104187" u="1"/>
        <n v="11442375" u="1"/>
        <n v="3121673" u="1"/>
        <n v="1569917" u="1"/>
        <n v="1440730" u="1"/>
        <n v="38981" u="1"/>
        <n v="1401749" u="1"/>
        <n v="1559570" u="1"/>
        <n v="77812" u="1"/>
        <n v="47773" u="1"/>
        <n v="43859013" u="1"/>
        <n v="6097296" u="1"/>
        <n v="197555691" u="1"/>
        <n v="2325527" u="1"/>
        <n v="62756827" u="1"/>
        <n v="564294" u="1"/>
        <n v="4225361" u="1"/>
        <n v="6035212" u="1"/>
        <n v="103874779" u="1"/>
        <n v="99386491" u="1"/>
        <n v="37318638" u="1"/>
        <n v="49525891" u="1"/>
        <n v="12541962" u="1"/>
        <n v="4488288" u="1"/>
        <n v="5703742" u="1"/>
        <n v="148909" u="1"/>
        <n v="5554833" u="1"/>
        <n v="12577369" u="1"/>
        <n v="1314159" u="1"/>
        <n v="1284120" u="1"/>
        <n v="164665" u="1"/>
        <n v="198869850" u="1"/>
        <n v="23552414" u="1"/>
        <n v="1127933" u="1"/>
        <n v="6435296" u="1"/>
        <n v="2502914" u="1"/>
        <n v="2189606" u="1"/>
        <n v="96562" u="1"/>
        <n v="2093044" u="1"/>
        <n v="16769482" u="1"/>
        <n v="6671856" u="1"/>
        <n v="6017040" u="1"/>
        <n v="5798531" u="1"/>
        <n v="8968536" u="1"/>
        <n v="8812189" u="1"/>
        <n v="4114437" u="1"/>
        <n v="156347" u="1"/>
        <n v="512665" u="1"/>
        <n v="501713" u="1"/>
        <n v="2689011" u="1"/>
        <n v="962723" u="1"/>
        <n v="85779" u="1"/>
        <n v="10653" u="1"/>
        <n v="7518" u="1"/>
        <n v="12617" u="1"/>
        <n v="12282" u="1"/>
        <n v="13432" u="1"/>
        <n v="239231" u="1"/>
        <n v="2749064" u="1"/>
        <n v="1084299" u="1"/>
        <n v="989263" u="1"/>
        <n v="39571" u="1"/>
        <n v="949692" u="1"/>
        <n v="91585" u="1"/>
        <n v="88209" u="1"/>
        <n v="381386" u="1"/>
        <n v="1929247" u="1"/>
        <n v="884632" u="1"/>
        <n v="12418" u="1"/>
        <n v="54853" u="1"/>
        <n v="22483" u="1"/>
        <n v="20561" u="1"/>
        <n v="19616" u="1"/>
        <n v="147" u="1"/>
        <n v="6202" u="1"/>
        <n v="218840" u="1"/>
        <n v="8478" u="1"/>
        <n v="300" u="1"/>
        <n v="153774124" u="1"/>
        <n v="59807704" u="1"/>
        <n v="51235646" u="1"/>
        <n v="1789181" u="1"/>
        <n v="49446465" u="1"/>
        <n v="78636625" u="1"/>
        <n v="75718255" u="1"/>
        <n v="28214450" u="1"/>
        <n v="2918370" u="1"/>
        <n v="4263011" u="1"/>
        <n v="4153083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1569918" u="1"/>
        <n v="1440731" u="1"/>
        <n v="38982" u="1"/>
        <n v="155956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148910" u="1"/>
        <n v="5554832" u="1"/>
        <n v="12577368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839582" u="1"/>
        <n v="25238155" u="1"/>
        <n v="23668237" u="1"/>
        <n v="9104188" u="1"/>
        <n v="3121674" u="1"/>
        <n v="43854452" u="1"/>
        <n v="197551126" u="1"/>
        <n v="75338363" u="1"/>
        <n v="6038983" u="1"/>
        <n v="103874780" u="1"/>
        <n v="99386492" u="1"/>
        <n v="12541963" u="1"/>
        <n v="5703741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26" u="1"/>
        <n v="2602" u="1"/>
        <n v="32067" u="1"/>
        <n v="32046" u="1"/>
        <n v="5768" u="1"/>
        <n v="15382" u="1"/>
        <n v="3159" u="1"/>
        <n v="31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106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258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68629" u="1"/>
        <n v="1275" u="1"/>
        <n v="67354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924" u="1"/>
        <n v="169" u="1"/>
        <n v="25898" u="1"/>
        <n v="24942" u="1"/>
        <n v="1425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195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329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4689" u="1"/>
        <n v="3770" u="1"/>
        <n v="919" u="1"/>
        <n v="39829" u="1"/>
        <n v="39820" u="1"/>
        <n v="3584" u="1"/>
        <n v="22697" u="1"/>
        <n v="13539" u="1"/>
        <n v="6495" u="1"/>
        <n v="172" u="1"/>
        <n v="6323" u="1"/>
        <n v="8379" u="1"/>
        <n v="3625" u="1"/>
        <n v="105973" u="1"/>
        <n v="639515" u="1"/>
        <n v="248406" u="1"/>
        <n v="218507" u="1"/>
        <n v="9614" u="1"/>
        <n v="208893" u="1"/>
        <n v="1762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629" u="1"/>
        <n v="23783" u="1"/>
        <n v="15253" u="1"/>
        <n v="49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87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7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4479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4287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230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809" u="1"/>
        <n v="1247352" u="1"/>
        <n v="409760" u="1"/>
        <n v="88410" u="1"/>
        <n v="231424" u="1"/>
        <n v="44308" u="1"/>
        <n v="351996" u="1"/>
        <n v="7941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85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734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5492" u="1"/>
        <n v="3698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7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18085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175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2925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18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3269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266" u="1"/>
        <n v="155871" u="1"/>
        <n v="977791" u="1"/>
        <n v="2203538" u="1"/>
        <n v="126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176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2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2025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1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17927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75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249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6228" u="1"/>
        <n v="4066" u="1"/>
        <n v="206867" u="1"/>
        <n v="1413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28" u="1"/>
        <n v="333146" u="1"/>
        <n v="73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34736" u="1"/>
        <n v="1502208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0658" u="1"/>
        <n v="1359208" u="1"/>
        <n v="5971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7271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10027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9169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112" u="1"/>
        <n v="250982" u="1"/>
        <n v="169835" u="1"/>
        <n v="371165494" u="1"/>
        <n v="484" u="1"/>
        <n v="35100" u="1"/>
        <n v="219349" u="1"/>
        <n v="233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6876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7263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2456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4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197363" u="1"/>
        <n v="610113" u="1"/>
        <n v="296" u="1"/>
        <n v="160228" u="1"/>
        <n v="813671" u="1"/>
        <n v="12610" u="1"/>
        <n v="9304456" u="1"/>
        <n v="14845" u="1"/>
        <n v="1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988" u="1"/>
        <n v="1668136" u="1"/>
        <n v="714" u="1"/>
        <n v="31187" u="1"/>
        <n v="339" u="1"/>
        <n v="110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526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843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1887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698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108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3166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092" u="1"/>
        <n v="116792" u="1"/>
        <n v="40619" u="1"/>
        <n v="62625" u="1"/>
        <n v="511" u="1"/>
        <n v="2340066" u="1"/>
        <n v="178" u="1"/>
        <n v="5030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135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264738" u="1"/>
        <n v="596" u="1"/>
        <n v="417" u="1"/>
        <n v="134156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48876" u="1"/>
        <n v="6320" u="1"/>
        <n v="16753" u="1"/>
        <n v="109925" u="1"/>
        <n v="8919971" u="1"/>
        <n v="21223" u="1"/>
        <n v="471064" u="1"/>
        <n v="1954695" u="1"/>
        <n v="40624" u="1"/>
        <n v="682" u="1"/>
        <n v="4171" u="1"/>
        <n v="402296" u="1"/>
        <n v="21395" u="1"/>
        <n v="388543" u="1"/>
        <n v="6151769" u="1"/>
        <n v="34435" u="1"/>
        <n v="150671" u="1"/>
        <n v="260701" u="1"/>
        <n v="1173489" u="1"/>
        <n v="350033" u="1"/>
        <n v="2824536" u="1"/>
        <n v="61255" u="1"/>
        <n v="21739" u="1"/>
        <n v="143795" u="1"/>
        <n v="172678" u="1"/>
        <n v="157549" u="1"/>
        <n v="429807" u="1"/>
        <n v="3102" u="1"/>
        <n v="19676" u="1"/>
        <n v="300522" u="1"/>
        <n v="967999" u="1"/>
        <n v="121617" u="1"/>
        <n v="5359609" u="1"/>
        <n v="11497" u="1"/>
        <n v="388547" u="1"/>
        <n v="146547" u="1"/>
        <n v="3902856" u="1"/>
        <n v="4132659" u="1"/>
        <n v="59762533" u="1"/>
        <n v="207029163" u="1"/>
        <n v="131418" u="1"/>
        <n v="6578" u="1"/>
        <n v="94110" u="1"/>
        <n v="3145" u="1"/>
        <n v="2049" u="1"/>
        <n v="454567" u="1"/>
        <n v="1162509" u="1"/>
        <n v="83795" u="1"/>
        <n v="190560" u="1"/>
        <n v="654421" u="1"/>
        <n v="339037" u="1"/>
        <n v="11755" u="1"/>
        <n v="5523462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20931" u="1"/>
        <n v="1591643" u="1"/>
        <n v="72793" u="1"/>
        <n v="14162" u="1"/>
        <n v="676435" u="1"/>
        <n v="300530" u="1"/>
        <n v="10128197" u="1"/>
        <n v="66705094" u="1"/>
        <n v="6836" u="1"/>
        <n v="24529273" u="1"/>
        <n v="29820" u="1"/>
        <n v="1565" u="1"/>
        <n v="81046" u="1"/>
        <n v="6879" u="1"/>
        <n v="16754" u="1"/>
        <n v="468329" u="1"/>
        <n v="36156" u="1"/>
        <n v="384467583" u="1"/>
        <n v="193315" u="1"/>
        <n v="240078" u="1"/>
        <n v="2416283" u="1"/>
        <n v="19333" u="1"/>
        <n v="219448" u="1"/>
        <n v="1393616" u="1"/>
        <n v="41314" u="1"/>
        <n v="549914" u="1"/>
        <n v="2758648" u="1"/>
        <n v="61257" u="1"/>
        <n v="940521" u="1"/>
        <n v="847251.04525988968" u="1"/>
        <n v="4066751" u="1"/>
        <n v="5535897" u="1"/>
        <n v="28445" u="1"/>
        <n v="4859" u="1"/>
        <n v="50598" u="1"/>
        <n v="160308" u="1"/>
        <n v="503" u="1"/>
        <n v="21912" u="1"/>
        <n v="1217577" u="1"/>
        <n v="3384573" u="1"/>
        <n v="40555093" u="1"/>
        <n v="174" u="1"/>
        <n v="1382626" u="1"/>
        <n v="44409" u="1"/>
        <n v="32625810" u="1"/>
        <n v="2307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651" u="1"/>
        <n v="1103" u="1"/>
        <n v="63542132" u="1"/>
        <n v="3132802" u="1"/>
        <n v="72738301" u="1"/>
        <n v="38744018" u="1"/>
        <n v="5074" u="1"/>
        <n v="20537" u="1"/>
        <n v="189194" u="1"/>
        <n v="2393" u="1"/>
        <n v="314299" u="1"/>
        <n v="2296594" u="1"/>
        <n v="22944" u="1"/>
        <n v="81737" u="1"/>
        <n v="5160" u="1"/>
        <n v="3532" u="1"/>
        <n v="35470" u="1"/>
        <n v="1694" u="1"/>
        <n v="1146" u="1"/>
        <n v="811" u="1"/>
        <n v="32056" u="1"/>
        <n v="53694" u="1"/>
        <n v="26036913" u="1"/>
        <n v="1272638" u="1"/>
        <n v="457343" u="1"/>
        <n v="18760513.253000002" u="1"/>
        <n v="7384609" u="1"/>
        <n v="47505" u="1"/>
        <n v="91366" u="1"/>
        <n v="78300" u="1"/>
        <n v="208453" u="1"/>
        <n v="544443" u="1"/>
        <n v="11461524" u="1"/>
        <n v="1822798" u="1"/>
        <n v="45786" u="1"/>
        <n v="1189" u="1"/>
        <n v="30509" u="1"/>
        <n v="67985" u="1"/>
        <n v="1028578" u="1"/>
        <n v="1569733" u="1"/>
        <n v="41660" u="1"/>
        <n v="11412" u="1"/>
        <n v="17443" u="1"/>
        <n v="1415693" u="1"/>
        <n v="7610" u="1"/>
        <n v="5296619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1842" u="1"/>
        <n v="4416487" u="1"/>
        <n v="231839" u="1"/>
        <n v="7868" u="1"/>
        <n v="1448733" u="1"/>
        <n v="28150257" u="1"/>
        <n v="35128" u="1"/>
        <n v="248344" u="1"/>
        <n v="59541" u="1"/>
        <n v="119564" u="1"/>
        <n v="174074" u="1"/>
        <n v="286809" u="1"/>
        <n v="71426" u="1"/>
        <n v="3881166" u="1"/>
        <n v="50945" u="1"/>
        <n v="44412" u="1"/>
        <n v="1338711" u="1"/>
        <n v="18819" u="1"/>
        <n v="153444" u="1"/>
        <n v="7954" u="1"/>
        <n v="149318" u="1"/>
        <n v="160321" u="1"/>
        <n v="410594" u="1"/>
        <n v="35816" u="1"/>
        <n v="3833" u="1"/>
        <n v="1690813" u="1"/>
        <n v="4304001" u="1"/>
        <n v="23461" u="1"/>
        <n v="8657467" u="1"/>
        <n v="402344" u="1"/>
        <n v="43037" u="1"/>
        <n v="3428815" u="1"/>
        <n v="2780" u="1"/>
        <n v="248347" u="1"/>
        <n v="1855870" u="1"/>
        <n v="623" u="1"/>
        <n v="28275" u="1"/>
        <n v="43725" u="1"/>
        <n v="11133757.118000001" u="1"/>
        <n v="1514782" u="1"/>
        <n v="10295" u="1"/>
        <n v="41662" u="1"/>
        <n v="2823" u="1"/>
        <n v="92746" u="1"/>
        <n v="142444" u="1"/>
        <n v="12530" u="1"/>
        <n v="66614" u="1"/>
        <n v="267562" u="1"/>
        <n v="498625" u="1"/>
        <n v="24321" u="1"/>
        <n v="175454" u="1"/>
        <n v="12296.492" u="1"/>
        <n v="26556" u="1"/>
        <n v="248349" u="1"/>
        <n v="147947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1404" u="1"/>
        <n v="555498" u="1"/>
        <n v="940" u="1"/>
        <n v="15281" u="1"/>
        <n v="16413" u="1"/>
        <n v="53380578" u="1"/>
        <n v="452" u="1"/>
        <n v="315" u="1"/>
        <n v="217" u="1"/>
        <n v="23118" u="1"/>
        <n v="168581" u="1"/>
        <n v="244227" u="1"/>
        <n v="413361" u="1"/>
        <n v="196089" u="1"/>
        <n v="405109" u="1"/>
        <n v="363848" u="1"/>
        <n v="5140489" u="1"/>
        <n v="15539" u="1"/>
        <n v="30167" u="1"/>
        <n v="9006" u="1"/>
        <n v="2296892" u="1"/>
        <n v="11241" u="1"/>
        <n v="172709" u="1"/>
        <n v="11626309" u="1"/>
        <n v="30339" u="1"/>
        <n v="1140737" u="1"/>
        <n v="11327" u="1"/>
        <n v="3081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709" u="1"/>
        <n v="145204" u="1"/>
        <n v="13906" u="1"/>
        <n v="68682" u="1"/>
        <n v="135123526.80000001" u="1"/>
        <n v="145205" u="1"/>
        <n v="2693062" u="1"/>
        <n v="4725047" u="1"/>
        <n v="1734929" u="1"/>
        <n v="45447" u="1"/>
        <n v="18305" u="1"/>
        <n v="182341" u="1"/>
        <n v="561028" u="1"/>
        <n v="5084386" u="1"/>
        <n v="2114" u="1"/>
        <n v="154834" u="1"/>
        <n v="605043" u="1"/>
        <n v="1118773" u="1"/>
        <n v="1679927" u="1"/>
        <n v="39946" u="1"/>
        <n v="6837" u="1"/>
        <n v="18821" u="1"/>
        <n v="21056" u="1"/>
        <n v="32059" u="1"/>
        <n v="968147" u="1"/>
        <n v="2636833" u="1"/>
        <n v="9952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97347" u="1"/>
        <n v="3339" u="1"/>
        <n v="38" u="1"/>
        <n v="52325" u="1"/>
        <n v="94129" u="1"/>
        <n v="233234" u="1"/>
        <n v="114072" u="1"/>
        <n v="416132" u="1"/>
        <n v="3407077" u="1"/>
        <n v="374871" u="1"/>
        <n v="495904" u="1"/>
        <n v="303352" u="1"/>
        <n v="41666" u="1"/>
        <n v="52669" u="1"/>
        <n v="35133" u="1"/>
        <n v="267594" u="1"/>
        <n v="33414" u="1"/>
        <n v="24323" u="1"/>
        <n v="119241248" u="1"/>
        <n v="248365" u="1"/>
        <n v="3781207" u="1"/>
        <n v="7138" u="1"/>
        <n v="2043066" u="1"/>
        <n v="6669014" u="1"/>
        <n v="12703" u="1"/>
        <n v="81064" u="1"/>
        <n v="517914" u="1"/>
        <n v="238738" u="1"/>
        <n v="28965" u="1"/>
        <n v="92755" u="1"/>
        <n v="3045280" u="1"/>
        <n v="8405" u="1"/>
        <n v="1481922" u="1"/>
        <n v="18134" u="1"/>
        <n v="366625" u="1"/>
        <n v="8491" u="1"/>
        <n v="124389" u="1"/>
        <n v="1768003" u="1"/>
        <n v="7549302" u="1"/>
        <n v="64649211" u="1"/>
        <n v="2372" u="1"/>
        <n v="131460" u="1"/>
        <n v="29309" u="1"/>
        <n v="795" u="1"/>
        <n v="22776" u="1"/>
        <n v="4845112" u="1"/>
        <n v="13047" u="1"/>
        <n v="72813" u="1"/>
        <n v="7417302" u="1"/>
        <n v="81753" u="1"/>
        <n v="97412832" u="1"/>
        <n v="226362" u="1"/>
        <n v="781124" u="1"/>
        <n v="18650" u="1"/>
        <n v="29653" u="1"/>
        <n v="37541" u="1"/>
        <n v="1437927" u="1"/>
        <n v="16587" u="1"/>
        <n v="1294892" u="1"/>
        <n v="11070" u="1"/>
        <n v="29997" u="1"/>
        <n v="325370" u="1"/>
        <n v="2605220" u="1"/>
        <n v="11156" u="1"/>
        <n v="178226" u="1"/>
        <n v="21401" u="1"/>
        <n v="295113" u="1"/>
        <n v="25871" u="1"/>
        <n v="54390" u="1"/>
        <n v="164473" u="1"/>
        <n v="671106" u="1"/>
        <n v="3640" u="1"/>
        <n v="9179" u="1"/>
        <n v="2544" u="1"/>
        <n v="116827" u="1"/>
        <n v="1748" u="1"/>
        <n v="28450" u="1"/>
        <n v="1200" u="1"/>
        <n v="929681" u="1"/>
        <n v="264" u="1"/>
        <n v="82443" u="1"/>
        <n v="1151884" u="1"/>
        <n v="2615015" u="1"/>
        <n v="17791" u="1"/>
        <n v="83131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259378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058" u="1"/>
        <n v="218746521" u="1"/>
        <n v="14337" u="1"/>
        <n v="23293" u="1"/>
        <n v="995719" u="1"/>
        <n v="607" u="1"/>
        <n v="770159" u="1"/>
        <n v="1305964" u="1"/>
        <n v="135597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47859" u="1"/>
        <n v="2319292" u="1"/>
        <n v="26044" u="1"/>
        <n v="41326" u="1"/>
        <n v="8127" u="1"/>
        <n v="5935" u="1"/>
        <n v="48203" u="1"/>
        <n v="413414" u="1"/>
        <n v="63676" u="1"/>
        <n v="8170" u="1"/>
        <n v="167233" u="1"/>
        <n v="369404" u="1"/>
        <n v="1228968" u="1"/>
        <n v="6021" u="1"/>
        <n v="238256504" u="1"/>
        <n v="118207" u="1"/>
        <n v="226375" u="1"/>
        <n v="237378" u="1"/>
        <n v="410666" u="1"/>
        <n v="594125" u="1"/>
        <n v="189240" u="1"/>
        <n v="12704" u="1"/>
        <n v="737165" u="1"/>
        <n v="8320" u="1"/>
        <n v="3984" u="1"/>
        <n v="468433" u="1"/>
        <n v="40639" u="1"/>
        <n v="70757" u="1"/>
        <n v="138352" u="1"/>
        <n v="1702108" u="1"/>
        <n v="924" u="1"/>
        <n v="24669" u="1"/>
        <n v="38576" u="1"/>
        <n v="650" u="1"/>
        <n v="1427036" u="1"/>
        <n v="71445" u="1"/>
        <n v="22606" u="1"/>
        <n v="803189" u="1"/>
        <n v="1063941" u="1"/>
        <n v="2439127" u="1"/>
        <n v="515199" u="1"/>
        <n v="6193" u="1"/>
        <n v="3077309" u="1"/>
        <n v="946231" u="1"/>
        <n v="460185" u="1"/>
        <n v="2974" u="1"/>
        <n v="1415" u="1"/>
        <n v="1482068" u="1"/>
        <n v="44422" u="1"/>
        <n v="6322" u="1"/>
        <n v="16761" u="1"/>
        <n v="41072279" u="1"/>
        <n v="2175097" u="1"/>
        <n v="58176" u="1"/>
        <n v="1933201" u="1"/>
        <n v="15541" u="1"/>
        <n v="16933" u="1"/>
        <n v="27936" u="1"/>
        <n v="270388" u="1"/>
        <n v="130588" u="1"/>
        <n v="175926422.52700001" u="1"/>
        <n v="40984" u="1"/>
        <n v="4013876" u="1"/>
        <n v="30343" u="1"/>
        <n v="142483" u="1"/>
        <n v="230507" u="1"/>
        <n v="847218" u="1"/>
        <n v="156237" u="1"/>
        <n v="693" u="1"/>
        <n v="372168" u="1"/>
        <n v="86955857" u="1"/>
        <n v="3103" u="1"/>
        <n v="17492786" u="1"/>
        <n v="374921" u="1"/>
        <n v="22091" u="1"/>
        <n v="4388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10408508" u="1"/>
        <n v="4474" u="1"/>
        <n v="1021106099" u="1"/>
        <n v="20372" u="1"/>
        <n v="82452" u="1"/>
        <n v="660181" u="1"/>
        <n v="13994" u="1"/>
        <n v="27077" u="1"/>
        <n v="237388" u="1"/>
        <n v="56802" u="1"/>
        <n v="39266" u="1"/>
        <n v="147989" u="1"/>
        <n v="6752" u="1"/>
        <n v="43736" u="1"/>
        <n v="29484" u="1"/>
        <n v="85891" u="1"/>
        <n v="3232" u="1"/>
        <n v="736" u="1"/>
        <n v="166" u="1"/>
        <n v="27593" u="1"/>
        <n v="1548152" u="1"/>
        <n v="1680188" u="1"/>
        <n v="29828" u="1"/>
        <n v="219510" u="1"/>
        <n v="237390" u="1"/>
        <n v="94144" u="1"/>
        <n v="116150" u="1"/>
        <n v="973777" u="1"/>
        <n v="37" u="1"/>
        <n v="207132" u="1"/>
        <n v="394186" u="1"/>
        <n v="621682" u="1"/>
        <n v="830740" u="1"/>
        <n v="1295090" u="1"/>
        <n v="60687114" u="1"/>
        <n v="36172" u="1"/>
        <n v="35688330" u="1"/>
        <n v="175499" u="1"/>
        <n v="186502" u="1"/>
        <n v="1587" u="1"/>
        <n v="1039" u="1"/>
        <n v="550168" u="1"/>
        <n v="1581178" u="1"/>
        <n v="2065311" u="1"/>
        <n v="255272" u="1"/>
        <n v="1284099" u="1"/>
        <n v="781233" u="1"/>
        <n v="4818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22474453" u="1"/>
        <n v="37892" u="1"/>
        <n v="1630" u="1"/>
        <n v="599691" u="1"/>
        <n v="779" u="1"/>
        <n v="2571393" u="1"/>
        <n v="231893" u="1"/>
        <n v="10556" u="1"/>
        <n v="58179" u="1"/>
        <n v="40643" u="1"/>
        <n v="1834271" u="1"/>
        <n v="5714061" u="1"/>
        <n v="8407" u="1"/>
        <n v="81320504.5" u="1"/>
        <n v="5076" u="1"/>
        <n v="63337" u="1"/>
        <n v="2394" u="1"/>
        <n v="25015" u="1"/>
        <n v="2923531" u="1"/>
        <n v="594201" u="1"/>
        <n v="145247" u="1"/>
        <n v="1955325" u="1"/>
        <n v="15370" u="1"/>
        <n v="33111487" u="1"/>
        <n v="40300" u="1"/>
        <n v="7440" u="1"/>
        <n v="30001" u="1"/>
        <n v="60243" u="1"/>
        <n v="3576" u="1"/>
        <n v="11158" u="1"/>
        <n v="5701930" u="1"/>
        <n v="66641" u="1"/>
        <n v="822" u="1"/>
        <n v="5291" u="1"/>
        <n v="737249" u="1"/>
        <n v="3649769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7612" u="1"/>
        <n v="847286" u="1"/>
        <n v="1185144" u="1"/>
        <n v="3662" u="1"/>
        <n v="2566" u="1"/>
        <n v="11502" u="1"/>
        <n v="13737" u="1"/>
        <n v="201642" u="1"/>
        <n v="87273" u="1"/>
        <n v="1240165" u="1"/>
        <n v="283597109" u="1"/>
        <n v="258033" u="1"/>
        <n v="3705" u="1"/>
        <n v="42708" u="1"/>
        <n v="47178" u="1"/>
        <n v="671245" u="1"/>
        <n v="3155952" u="1"/>
        <n v="47522" u="1"/>
        <n v="377708" u="1"/>
        <n v="9611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473988" u="1"/>
        <n v="67332" u="1"/>
        <n v="4638647" u="1"/>
        <n v="46835" u="1"/>
        <n v="2738" u="1"/>
        <n v="1328225" u="1"/>
        <n v="30002" u="1"/>
        <n v="60245" u="1"/>
        <n v="76960" u="1"/>
        <n v="220902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42507" u="1"/>
        <n v="1218207" u="1"/>
        <n v="14597" u="1"/>
        <n v="3759939" u="1"/>
        <n v="149587539" u="1"/>
        <n v="561237" u="1"/>
        <n v="11894029" u="1"/>
        <n v="908" u="1"/>
        <n v="14769" u="1"/>
        <n v="35833" u="1"/>
        <n v="244287" u="1"/>
        <n v="11290220" u="1"/>
        <n v="1669349" u="1"/>
        <n v="11791687" u="1"/>
        <n v="36177" u="1"/>
        <n v="869331" u="1"/>
        <n v="5022640" u="1"/>
        <n v="306204" u="1"/>
        <n v="330961" u="1"/>
        <n v="20375" u="1"/>
        <n v="509760" u="1"/>
        <n v="1383" u="1"/>
        <n v="6151" u="1"/>
        <n v="1581337" u="1"/>
        <n v="7619392" u="1"/>
        <n v="8580" u="1"/>
        <n v="242914" u="1"/>
        <n v="6237" u="1"/>
        <n v="693292" u="1"/>
        <n v="2505679" u="1"/>
        <n v="42023" u="1"/>
        <n v="23126" u="1"/>
        <n v="115474" u="1"/>
        <n v="4058366" u="1"/>
        <n v="33427" u="1"/>
        <n v="951" u="1"/>
        <n v="19000" u="1"/>
        <n v="3121869" u="1"/>
        <n v="6915288" u="1"/>
        <n v="11159" u="1"/>
        <n v="21407" u="1"/>
        <n v="6409" u="1"/>
        <n v="82466" u="1"/>
        <n v="154893" u="1"/>
        <n v="1691397" u="1"/>
        <n v="17109" u="1"/>
        <n v="91406" u="1"/>
        <n v="19344" u="1"/>
        <n v="995886" u="1"/>
        <n v="278706" u="1"/>
        <n v="94157" u="1"/>
        <n v="34803" u="1"/>
        <n v="56809" u="1"/>
        <n v="3082" u="1"/>
        <n v="19516" u="1"/>
        <n v="181026" u="1"/>
        <n v="2637765" u="1"/>
        <n v="32754" u="1"/>
        <n v="1469" u="1"/>
        <n v="37210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1834458" u="1"/>
        <n v="220914" u="1"/>
        <n v="72840" u="1"/>
        <n v="62655" u="1"/>
        <n v="70777" u="1"/>
        <n v="38586" u="1"/>
        <n v="841857" u="1"/>
        <n v="994" u="1"/>
        <n v="3121943" u="1"/>
        <n v="720" u="1"/>
        <n v="342" u="1"/>
        <n v="135642" u="1"/>
        <n v="162" u="1"/>
        <n v="8950993" u="1"/>
        <n v="555783" u="1"/>
        <n v="2115" u="1"/>
        <n v="995904" u="1"/>
        <n v="3650105" u="1"/>
        <n v="109976" u="1"/>
        <n v="1017911" u="1"/>
        <n v="164526" u="1"/>
        <n v="973900" u="1"/>
        <n v="2158" u="1"/>
        <n v="35492" u="1"/>
        <n v="1504394" u="1"/>
        <n v="1295338" u="1"/>
        <n v="1966523" u="1"/>
        <n v="35836" u="1"/>
        <n v="6882" u="1"/>
        <n v="60249" u="1"/>
        <n v="21236" u="1"/>
        <n v="2201" u="1"/>
        <n v="887905360" u="1"/>
        <n v="241549" u="1"/>
        <n v="507032" u="1"/>
        <n v="71467" u="1"/>
        <n v="126205701" u="1"/>
        <n v="6968" u="1"/>
        <n v="6739520" u="1"/>
        <n v="1273349" u="1"/>
        <n v="3340" u="1"/>
        <n v="2244" u="1"/>
        <n v="36868" u="1"/>
        <n v="9931776" u="1"/>
        <n v="325485" u="1"/>
        <n v="91395450" u="1"/>
        <n v="79032" u="1"/>
        <n v="443768" u="1"/>
        <n v="21823281" u="1"/>
        <n v="518039" u="1"/>
        <n v="4862" u="1"/>
        <n v="30692" u="1"/>
        <n v="130609" u="1"/>
        <n v="7097" u="1"/>
        <n v="104477" u="1"/>
        <n v="22096" u="1"/>
        <n v="1185341" u="1"/>
        <n v="24331" u="1"/>
        <n v="498786" u="1"/>
        <n v="4948" u="1"/>
        <n v="748360" u="1"/>
        <n v="12548114" u="1"/>
        <n v="1955556" u="1"/>
        <n v="2330" u="1"/>
        <n v="26738" u="1"/>
        <n v="205793" u="1"/>
        <n v="830885" u="1"/>
        <n v="46962627" u="1"/>
        <n v="45465" u="1"/>
        <n v="7269" u="1"/>
        <n v="583322" u="1"/>
        <n v="39521902" u="1"/>
        <n v="196167" u="1"/>
        <n v="1647487" u="1"/>
        <n v="41683" u="1"/>
        <n v="328245" u="1"/>
        <n v="27426" u="1"/>
        <n v="1647494" u="1"/>
        <n v="9403960" u="1"/>
        <n v="20893" u="1"/>
        <n v="71470" u="1"/>
        <n v="2010597" u="1"/>
        <n v="252" u="1"/>
        <n v="10988" u="1"/>
        <n v="212673" u="1"/>
        <n v="698861" u="1"/>
        <n v="344752" u="1"/>
        <n v="2748013" u="1"/>
        <n v="8839" u="1"/>
        <n v="57844" u="1"/>
        <n v="130242403" u="1"/>
        <n v="27770" u="1"/>
        <n v="33775" u="1"/>
        <n v="7441" u="1"/>
        <n v="118921" u="1"/>
        <n v="709867" u="1"/>
        <n v="295240" u="1"/>
        <n v="350255" u="1"/>
        <n v="19174" u="1"/>
        <n v="5451149" u="1"/>
        <n v="5947548" u="1"/>
        <n v="9011" u="1"/>
        <n v="202896748" u="1"/>
        <n v="132903" u="1"/>
        <n v="69408" u="1"/>
        <n v="194795" u="1"/>
        <n v="1179" u="1"/>
        <n v="21753" u="1"/>
        <n v="32756" u="1"/>
        <n v="803400" u="1"/>
        <n v="23988" u="1"/>
        <n v="17455" u="1"/>
        <n v="57157" u="1"/>
        <n v="125799" u="1"/>
        <n v="5451205" u="1"/>
        <n v="11717358" u="1"/>
        <n v="39621" u="1"/>
        <n v="698874" u="1"/>
        <n v="797901" u="1"/>
        <n v="2518260" u="1"/>
        <n v="24160" u="1"/>
        <n v="317251" u="1"/>
        <n v="737385" u="1"/>
        <n v="148034" u="1"/>
        <n v="28630" u="1"/>
        <n v="1394460" u="1"/>
        <n v="7656" u="1"/>
        <n v="89352" u="1"/>
        <n v="1770" u="1"/>
        <n v="28802" u="1"/>
        <n v="127175" u="1"/>
        <n v="8116495" u="1"/>
        <n v="185170" u="1"/>
        <n v="849" u="1"/>
        <n v="575" u="1"/>
        <n v="26739" u="1"/>
        <n v="262240" u="1"/>
        <n v="29146" u="1"/>
        <n v="1273442" u="1"/>
        <n v="5593" u="1"/>
        <n v="227808" u="1"/>
        <n v="457544" u="1"/>
        <n v="24848" u="1"/>
        <n v="29318" u="1"/>
        <n v="1735573" u="1"/>
        <n v="490554" u="1"/>
        <n v="1813" u="1"/>
        <n v="118924" u="1"/>
        <n v="129927" u="1"/>
        <n v="27427" u="1"/>
        <n v="2166228" u="1"/>
        <n v="2748129" u="1"/>
        <n v="11781128" u="1"/>
        <n v="3813" u="1"/>
        <n v="18831" u="1"/>
        <n v="46843" u="1"/>
        <n v="2188252" u="1"/>
        <n v="8000" u="1"/>
        <n v="36184" u="1"/>
        <n v="2760" u="1"/>
        <n v="34121" u="1"/>
        <n v="891450" u="1"/>
        <n v="1317483" u="1"/>
        <n v="1856" u="1"/>
        <n v="12278" u="1"/>
        <n v="892" u="1"/>
        <n v="159043" u="1"/>
        <n v="428" u="1"/>
        <n v="632882" u="1"/>
        <n v="19347" u="1"/>
        <n v="4507691" u="1"/>
        <n v="205" u="1"/>
        <n v="5894" u="1"/>
        <n v="36102118" u="1"/>
        <n v="1669589" u="1"/>
        <n v="19519" u="1"/>
        <n v="258071" u="1"/>
        <n v="40030871" u="1"/>
        <n v="2594145" u="1"/>
        <n v="5" u="1"/>
        <n v="1097440" u="1"/>
        <n v="1680599" u="1"/>
        <n v="130617" u="1"/>
        <n v="14976973" u="1"/>
        <n v="1899" u="1"/>
        <n v="76723278" u="1"/>
        <n v="96233" u="1"/>
        <n v="616387" u="1"/>
        <n v="1317507" u="1"/>
        <n v="361281" u="1"/>
        <n v="8324" u="1"/>
        <n v="375035" u="1"/>
        <n v="441053" u="1"/>
        <n v="6066" u="1"/>
        <n v="105861" u="1"/>
        <n v="273259" u="1"/>
        <n v="1614598" u="1"/>
        <n v="47532" u="1"/>
        <n v="209936" u="1"/>
        <n v="1229497" u="1"/>
        <n v="4028" u="1"/>
        <n v="98297" u="1"/>
        <n v="74228" u="1"/>
        <n v="654906" u="1"/>
        <n v="1394" u="1"/>
        <n v="671411" u="1"/>
        <n v="83856" u="1"/>
        <n v="869467" u="1"/>
        <n v="57160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34123" u="1"/>
        <n v="968503" u="1"/>
        <n v="1196515" u="1"/>
        <n v="5539685" u="1"/>
        <n v="47533" u="1"/>
        <n v="759448" u="1"/>
        <n v="4218" u="1"/>
        <n v="34467" u="1"/>
        <n v="205814" u="1"/>
        <n v="588902" u="1"/>
        <n v="49940" u="1"/>
        <n v="54410" u="1"/>
        <n v="73408147" u="1"/>
        <n v="127182" u="1"/>
        <n v="4261" u="1"/>
        <n v="59224" u="1"/>
        <n v="402555" u="1"/>
        <n v="10297719" u="1"/>
        <n v="11419" u="1"/>
        <n v="208566" u="1"/>
        <n v="3104" u="1"/>
        <n v="792463" u="1"/>
        <n v="1064494" u="1"/>
        <n v="314532" u="1"/>
        <n v="369547" u="1"/>
        <n v="1480" u="1"/>
        <n v="108615" u="1"/>
        <n v="704" u="1"/>
        <n v="698940" u="1"/>
        <n v="33436" u="1"/>
        <n v="120306" u="1"/>
        <n v="158" u="1"/>
        <n v="149426" u="1"/>
        <n v="4390" u="1"/>
        <n v="28804" u="1"/>
        <n v="46846" u="1"/>
        <n v="35" u="1"/>
        <n v="105865" u="1"/>
        <n v="350295" u="1"/>
        <n v="22443" u="1"/>
        <n v="121682" u="1"/>
        <n v="435569" u="1"/>
        <n v="28217803" u="1"/>
        <n v="236076" u="1"/>
        <n v="2094" u="1"/>
        <n v="13998" u="1"/>
        <n v="19188184" u="1"/>
        <n v="24850" u="1"/>
        <n v="5187737" u="1"/>
        <n v="320039" u="1"/>
        <n v="11849" u="1"/>
        <n v="18317" u="1"/>
        <n v="156305" u="1"/>
        <n v="504340" u="1"/>
        <n v="2814389" u="1"/>
        <n v="29951750" u="1"/>
        <n v="4562" u="1"/>
        <n v="638436" u="1"/>
        <n v="3012449" u="1"/>
        <n v="8092561" u="1"/>
        <n v="1251576" u="1"/>
        <n v="5879702" u="1"/>
        <n v="68731" u="1"/>
        <n v="1350604" u="1"/>
        <n v="3694639" u="1"/>
        <n v="42033" u="1"/>
        <n v="203069" u="1"/>
        <n v="14256" u="1"/>
        <n v="104491" u="1"/>
        <n v="20367358" u="1"/>
        <n v="3276" u="1"/>
        <n v="21068" u="1"/>
        <n v="23303" u="1"/>
        <n v="1097545" u="1"/>
        <n v="1021" u="1"/>
        <n v="476837" u="1"/>
        <n v="64727" u="1"/>
        <n v="223701" u="1"/>
        <n v="726468" u="1"/>
        <n v="1394630" u="1"/>
        <n v="687958" u="1"/>
        <n v="3319" u="1"/>
        <n v="306292" u="1"/>
        <n v="14514" u="1"/>
        <n v="52005" u="1"/>
        <n v="2430596" u="1"/>
        <n v="12365" u="1"/>
        <n v="48534131" u="1"/>
        <n v="142555" u="1"/>
        <n v="23819" u="1"/>
        <n v="58882" u="1"/>
        <n v="114120" u="1"/>
        <n v="3310846" u="1"/>
        <n v="416132005" u="1"/>
        <n v="1064556" u="1"/>
        <n v="21928" u="1"/>
        <n v="12623" u="1"/>
        <n v="212701" u="1"/>
        <n v="9858191" u="1"/>
        <n v="46848" u="1"/>
        <n v="4949" u="1"/>
        <n v="207200" u="1"/>
        <n v="2330351" u="1"/>
        <n v="8325" u="1"/>
        <n v="22272" u="1"/>
        <n v="123061" u="1"/>
        <n v="47192" u="1"/>
        <n v="8411" u="1"/>
        <n v="1023566" u="1"/>
        <n v="2518674" u="1"/>
        <n v="60602" u="1"/>
        <n v="75611" u="1"/>
        <n v="693478" u="1"/>
        <n v="4420299" u="1"/>
        <n v="45473" u="1"/>
        <n v="161814" u="1"/>
        <n v="2496678" u="1"/>
        <n v="377" u="1"/>
        <n v="248" u="1"/>
        <n v="18490" u="1"/>
        <n v="19060189" u="1"/>
        <n v="5716173" u="1"/>
        <n v="6696700" u="1"/>
        <n v="25195" u="1"/>
        <n v="10904" u="1"/>
        <n v="7356" u="1"/>
        <n v="59571" u="1"/>
        <n v="1372677" u="1"/>
        <n v="5320081" u="1"/>
        <n v="40584519" u="1"/>
        <n v="132933" u="1"/>
        <n v="25367" u="1"/>
        <n v="10990" u="1"/>
      </sharedItems>
    </cacheField>
    <cacheField name="AH_収入済額滞納繰越分" numFmtId="176">
      <sharedItems containsSemiMixedTypes="0" containsString="0" containsNumber="1" minValue="0" maxValue="46977277" count="5927">
        <n v="279463"/>
        <n v="140986"/>
        <n v="125958"/>
        <n v="3458"/>
        <n v="122500"/>
        <n v="0"/>
        <n v="15028"/>
        <n v="4830"/>
        <n v="10198"/>
        <n v="131228"/>
        <n v="54164"/>
        <n v="63146"/>
        <n v="13918"/>
        <n v="7249"/>
        <n v="6737"/>
        <n v="5107"/>
        <n v="1630"/>
        <n v="286200"/>
        <n v="306692"/>
        <n v="76819"/>
        <n v="37017"/>
        <n v="36437"/>
        <n v="1181"/>
        <n v="35256"/>
        <n v="580"/>
        <n v="233"/>
        <n v="347"/>
        <n v="35195"/>
        <n v="16568"/>
        <n v="16766"/>
        <n v="1861"/>
        <n v="4607"/>
        <n v="60025"/>
        <n v="49677"/>
        <n v="21716"/>
        <n v="20626"/>
        <n v="787"/>
        <n v="19839"/>
        <n v="1090"/>
        <n v="646"/>
        <n v="444"/>
        <n v="25959"/>
        <n v="7295"/>
        <n v="13706"/>
        <n v="4958"/>
        <n v="2002"/>
        <n v="46996"/>
        <n v="96584"/>
        <n v="50933"/>
        <n v="49350"/>
        <n v="1525"/>
        <n v="47825"/>
        <n v="1583"/>
        <n v="254"/>
        <n v="1329"/>
        <n v="40726"/>
        <n v="14985"/>
        <n v="20506"/>
        <n v="5235"/>
        <n v="4925"/>
        <n v="77943"/>
        <n v="67678"/>
        <n v="21999"/>
        <n v="21530"/>
        <n v="843"/>
        <n v="20687"/>
        <n v="469"/>
        <n v="186"/>
        <n v="283"/>
        <n v="43576"/>
        <n v="10898"/>
        <n v="24660"/>
        <n v="8018"/>
        <n v="2103"/>
        <n v="37162"/>
        <n v="84165"/>
        <n v="30580"/>
        <n v="27908"/>
        <n v="1161"/>
        <n v="26747"/>
        <n v="2672"/>
        <n v="1297"/>
        <n v="1375"/>
        <n v="49365"/>
        <n v="16399"/>
        <n v="25887"/>
        <n v="7079"/>
        <n v="4220"/>
        <n v="47058"/>
        <n v="232632"/>
        <n v="98974"/>
        <n v="97146"/>
        <n v="3230"/>
        <n v="93916"/>
        <n v="1828"/>
        <n v="1703"/>
        <n v="125"/>
        <n v="125529"/>
        <n v="59846"/>
        <n v="57008"/>
        <n v="8675"/>
        <n v="8129"/>
        <n v="56320"/>
        <n v="64448"/>
        <n v="27943"/>
        <n v="26016"/>
        <n v="702"/>
        <n v="25314"/>
        <n v="1927"/>
        <n v="1776"/>
        <n v="151"/>
        <n v="33992"/>
        <n v="11637"/>
        <n v="18690"/>
        <n v="3665"/>
        <n v="2513"/>
        <n v="30810"/>
        <n v="153240"/>
        <n v="70535"/>
        <n v="69393"/>
        <n v="2776"/>
        <n v="66617"/>
        <n v="1142"/>
        <n v="499"/>
        <n v="643"/>
        <n v="72693"/>
        <n v="23698"/>
        <n v="35474"/>
        <n v="13521"/>
        <n v="10012"/>
        <n v="103092"/>
        <n v="37772"/>
        <n v="17339"/>
        <n v="16697"/>
        <n v="563"/>
        <n v="16134"/>
        <n v="642"/>
        <n v="275"/>
        <n v="367"/>
        <n v="18174"/>
        <n v="3855"/>
        <n v="9768"/>
        <n v="4551"/>
        <n v="2259"/>
        <n v="29541"/>
        <n v="49693"/>
        <n v="22716"/>
        <n v="21554"/>
        <n v="897"/>
        <n v="20657"/>
        <n v="1162"/>
        <n v="628"/>
        <n v="534"/>
        <n v="24721"/>
        <n v="7205"/>
        <n v="14374"/>
        <n v="3142"/>
        <n v="2256"/>
        <n v="28224"/>
        <n v="3835"/>
        <n v="739"/>
        <n v="37"/>
        <n v="2901"/>
        <n v="435"/>
        <n v="1625"/>
        <n v="841"/>
        <n v="195"/>
        <n v="7661"/>
        <n v="1052"/>
        <n v="864"/>
        <n v="52"/>
        <n v="812"/>
        <n v="188"/>
        <n v="73"/>
        <n v="115"/>
        <n v="6210"/>
        <n v="762"/>
        <n v="3180"/>
        <n v="2268"/>
        <n v="399"/>
        <n v="1712"/>
        <n v="1365"/>
        <n v="336"/>
        <n v="13"/>
        <n v="323"/>
        <n v="937"/>
        <n v="312"/>
        <n v="625"/>
        <n v="92"/>
        <n v="768"/>
        <n v="12719"/>
        <n v="3386"/>
        <n v="84"/>
        <n v="3302"/>
        <n v="8916"/>
        <n v="2229"/>
        <n v="6687"/>
        <n v="417"/>
        <n v="10228"/>
        <n v="16204"/>
        <n v="6019"/>
        <n v="6004"/>
        <n v="274"/>
        <n v="5730"/>
        <n v="15"/>
        <n v="4"/>
        <n v="11"/>
        <n v="9461"/>
        <n v="2093"/>
        <n v="7368"/>
        <n v="724"/>
        <n v="12406"/>
        <n v="15056"/>
        <n v="6431"/>
        <n v="5744"/>
        <n v="5245"/>
        <n v="687"/>
        <n v="255"/>
        <n v="432"/>
        <n v="8244"/>
        <n v="1138"/>
        <n v="6117"/>
        <n v="989"/>
        <n v="381"/>
        <n v="9846"/>
        <n v="2836"/>
        <n v="805"/>
        <n v="755"/>
        <n v="34"/>
        <n v="721"/>
        <n v="50"/>
        <n v="1984"/>
        <n v="354"/>
        <n v="47"/>
        <n v="4277"/>
        <n v="15662"/>
        <n v="7052"/>
        <n v="7002"/>
        <n v="266"/>
        <n v="6736"/>
        <n v="8050"/>
        <n v="1803"/>
        <n v="3928"/>
        <n v="2319"/>
        <n v="560"/>
        <n v="9628"/>
        <n v="1045"/>
        <n v="328"/>
        <n v="315"/>
        <n v="696"/>
        <n v="132"/>
        <n v="425"/>
        <n v="139"/>
        <n v="21"/>
        <n v="1326"/>
        <n v="51268"/>
        <n v="24247"/>
        <n v="23554"/>
        <n v="823"/>
        <n v="22731"/>
        <n v="693"/>
        <n v="159"/>
        <n v="25385"/>
        <n v="11482"/>
        <n v="12454"/>
        <n v="1449"/>
        <n v="1636"/>
        <n v="35025"/>
        <n v="21434"/>
        <n v="8096"/>
        <n v="7916"/>
        <n v="204"/>
        <n v="7712"/>
        <n v="180"/>
        <n v="172"/>
        <n v="8"/>
        <n v="12619"/>
        <n v="10227"/>
        <n v="2141"/>
        <n v="251"/>
        <n v="719"/>
        <n v="7546"/>
        <n v="58981"/>
        <n v="21951"/>
        <n v="21129"/>
        <n v="550"/>
        <n v="20579"/>
        <n v="822"/>
        <n v="455"/>
        <n v="34648"/>
        <n v="20128"/>
        <n v="12715"/>
        <n v="1805"/>
        <n v="2382"/>
        <n v="32259"/>
        <n v="29555"/>
        <n v="14263"/>
        <n v="13475"/>
        <n v="380"/>
        <n v="13095"/>
        <n v="9"/>
        <n v="788"/>
        <n v="208"/>
        <n v="14419"/>
        <n v="5285"/>
        <n v="7606"/>
        <n v="1528"/>
        <n v="873"/>
        <n v="14266"/>
        <n v="30374"/>
        <n v="10653"/>
        <n v="9679"/>
        <n v="290"/>
        <n v="9389"/>
        <n v="974"/>
        <n v="538"/>
        <n v="436"/>
        <n v="18732"/>
        <n v="5502"/>
        <n v="8429"/>
        <n v="4801"/>
        <n v="29758"/>
        <n v="15053"/>
        <n v="14748"/>
        <n v="561"/>
        <n v="14187"/>
        <n v="305"/>
        <n v="119"/>
        <n v="12458"/>
        <n v="4862"/>
        <n v="5665"/>
        <n v="1931"/>
        <n v="2247"/>
        <n v="19857"/>
        <n v="7704"/>
        <n v="2751"/>
        <n v="2684"/>
        <n v="97"/>
        <n v="2587"/>
        <n v="67"/>
        <n v="4562"/>
        <n v="1355"/>
        <n v="2847"/>
        <n v="360"/>
        <n v="391"/>
        <n v="8034"/>
        <n v="11704"/>
        <n v="6782"/>
        <n v="6291"/>
        <n v="220"/>
        <n v="6071"/>
        <n v="491"/>
        <n v="201"/>
        <n v="4695"/>
        <n v="1853"/>
        <n v="2468"/>
        <n v="374"/>
        <n v="227"/>
        <n v="24557"/>
        <n v="934"/>
        <n v="406"/>
        <n v="17"/>
        <n v="389"/>
        <n v="500"/>
        <n v="90"/>
        <n v="250"/>
        <n v="160"/>
        <n v="28"/>
        <n v="170"/>
        <n v="2607"/>
        <n v="431"/>
        <n v="7"/>
        <n v="424"/>
        <n v="2163"/>
        <n v="118"/>
        <n v="1999"/>
        <n v="46"/>
        <n v="533"/>
        <n v="1799"/>
        <n v="704"/>
        <n v="655"/>
        <n v="648"/>
        <n v="49"/>
        <n v="1063"/>
        <n v="106"/>
        <n v="957"/>
        <n v="32"/>
        <n v="104"/>
        <n v="521"/>
        <n v="309"/>
        <n v="148"/>
        <n v="150"/>
        <n v="149"/>
        <n v="142"/>
        <n v="63"/>
        <n v="1164"/>
        <n v="384"/>
        <n v="373"/>
        <n v="589"/>
        <n v="134"/>
        <n v="295"/>
        <n v="191"/>
        <n v="918"/>
        <n v="741"/>
        <n v="652"/>
        <n v="19"/>
        <n v="633"/>
        <n v="36"/>
        <n v="53"/>
        <n v="177"/>
        <n v="3055"/>
        <n v="1587"/>
        <n v="1427"/>
        <n v="57"/>
        <n v="1370"/>
        <n v="110"/>
        <n v="1338"/>
        <n v="632"/>
        <n v="556"/>
        <n v="130"/>
        <n v="2"/>
        <n v="3057"/>
        <n v="567"/>
        <n v="1204"/>
        <n v="102"/>
        <n v="1005"/>
        <n v="573"/>
        <n v="342"/>
        <n v="93"/>
        <n v="261"/>
        <n v="5824"/>
        <n v="1438"/>
        <n v="1388"/>
        <n v="61"/>
        <n v="1327"/>
        <n v="4050"/>
        <n v="653"/>
        <n v="2127"/>
        <n v="1270"/>
        <n v="7268"/>
        <n v="34426"/>
        <n v="11743"/>
        <n v="11332"/>
        <n v="10794"/>
        <n v="411"/>
        <n v="327"/>
        <n v="21371"/>
        <n v="7480"/>
        <n v="12032"/>
        <n v="1859"/>
        <n v="1312"/>
        <n v="20753"/>
        <n v="3624"/>
        <n v="921"/>
        <n v="871"/>
        <n v="837"/>
        <n v="2635"/>
        <n v="791"/>
        <n v="1844"/>
        <n v="68"/>
        <n v="2270"/>
        <n v="8993"/>
        <n v="2012"/>
        <n v="1962"/>
        <n v="1814"/>
        <n v="6872"/>
        <n v="824"/>
        <n v="5017"/>
        <n v="1031"/>
        <n v="109"/>
        <n v="3306"/>
        <n v="1010"/>
        <n v="479"/>
        <n v="430"/>
        <n v="531"/>
        <n v="87"/>
        <n v="256"/>
        <n v="1292"/>
        <n v="1192171"/>
        <n v="540738"/>
        <n v="512615"/>
        <n v="17123"/>
        <n v="495492"/>
        <n v="28123"/>
        <n v="12327"/>
        <n v="15796"/>
        <n v="601158"/>
        <n v="226550"/>
        <n v="299985"/>
        <n v="74623"/>
        <n v="50275"/>
        <n v="1198908"/>
        <n v="767543"/>
        <n v="383063"/>
        <n v="151116"/>
        <n v="144886"/>
        <n v="5360"/>
        <n v="139526"/>
        <n v="6230"/>
        <n v="3736"/>
        <n v="2494"/>
        <n v="217219"/>
        <n v="80518"/>
        <n v="111899"/>
        <n v="24802"/>
        <n v="14728"/>
        <n v="383065"/>
        <n v="240523"/>
        <n v="1575234"/>
        <n v="691854"/>
        <n v="657501"/>
        <n v="22483"/>
        <n v="635018"/>
        <n v="34353"/>
        <n v="16063"/>
        <n v="18290"/>
        <n v="818377"/>
        <n v="307068"/>
        <n v="411884"/>
        <n v="99425"/>
        <n v="65003"/>
        <n v="6739"/>
        <n v="1581973"/>
        <n v="1008066"/>
        <n v="3622" u="1"/>
        <n v="920" u="1"/>
        <n v="870" u="1"/>
        <n v="836" u="1"/>
        <n v="383061" u="1"/>
        <n v="151115" u="1"/>
        <n v="144885" u="1"/>
        <n v="139525" u="1"/>
        <n v="14727" u="1"/>
        <n v="1575232" u="1"/>
        <n v="691853" u="1"/>
        <n v="657500" u="1"/>
        <n v="635017" u="1"/>
        <n v="65002" u="1"/>
        <n v="1581971" u="1"/>
        <n v="306691" u="1"/>
        <n v="232630" u="1"/>
        <n v="125527" u="1"/>
        <n v="59845" u="1"/>
        <n v="57007" u="1"/>
        <n v="37771" u="1"/>
        <n v="17338" u="1"/>
        <n v="641" u="1"/>
        <n v="366" u="1"/>
        <n v="49692" u="1"/>
        <n v="22715" u="1"/>
        <n v="1374" u="1"/>
        <n v="9627" u="1"/>
        <n v="30373" u="1"/>
        <n v="988" u="1"/>
        <n v="9676" u="1"/>
        <n v="2606" u="1"/>
        <n v="2162" u="1"/>
        <n v="117" u="1"/>
        <n v="1784" u="1"/>
        <n v="1048" u="1"/>
        <n v="942" u="1"/>
        <n v="370" u="1"/>
        <n v="62" u="1"/>
        <n v="1163" u="1"/>
        <n v="383" u="1"/>
        <n v="372" u="1"/>
        <n v="72689" u="1"/>
        <n v="34425" u="1"/>
        <n v="11742" u="1"/>
        <n v="11331" u="1"/>
        <n v="10793" u="1"/>
        <n v="8992" u="1"/>
        <n v="108" u="1"/>
        <n v="1192167" u="1"/>
        <n v="540736" u="1"/>
        <n v="28121" u="1"/>
        <n v="15794" u="1"/>
        <n v="601156" u="1"/>
        <n v="226549" u="1"/>
        <n v="299984" u="1"/>
        <n v="1198904" u="1"/>
        <n v="767542" u="1"/>
        <n v="383040" u="1"/>
        <n v="151113" u="1"/>
        <n v="144883" u="1"/>
        <n v="139523" u="1"/>
        <n v="217203" u="1"/>
        <n v="80517" u="1"/>
        <n v="111884" u="1"/>
        <n v="14724" u="1"/>
        <n v="383042" u="1"/>
        <n v="285187" u="1"/>
        <n v="1575207" u="1"/>
        <n v="691849" u="1"/>
        <n v="657498" u="1"/>
        <n v="635015" u="1"/>
        <n v="34351" u="1"/>
        <n v="18288" u="1"/>
        <n v="818359" u="1"/>
        <n v="307066" u="1"/>
        <n v="411868" u="1"/>
        <n v="64999" u="1"/>
        <n v="1581946" u="1"/>
        <n v="1052729" u="1"/>
        <n v="932" u="1"/>
        <n v="405" u="1"/>
        <n v="388" u="1"/>
        <n v="249" u="1"/>
        <n v="1205" u="1"/>
        <n v="107" u="1"/>
        <n v="103" u="1"/>
        <n v="12418" u="1"/>
        <n v="15703" u="1"/>
        <n v="151114" u="1"/>
        <n v="144884" u="1"/>
        <n v="139524" u="1"/>
        <n v="217202" u="1"/>
        <n v="111883" u="1"/>
        <n v="305770" u="1"/>
        <n v="691850" u="1"/>
        <n v="657499" u="1"/>
        <n v="635016" u="1"/>
        <n v="16154" u="1"/>
        <n v="18197" u="1"/>
        <n v="818358" u="1"/>
        <n v="411867" u="1"/>
        <n v="1073312" u="1"/>
        <n v="270008" u="1"/>
        <n v="130152" u="1"/>
        <n v="114936" u="1"/>
        <n v="3482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1418" u="1"/>
        <n v="38579" u="1"/>
        <n v="1094" u="1"/>
        <n v="487" u="1"/>
        <n v="60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608" u="1"/>
        <n v="15332" u="1"/>
        <n v="1764" u="1"/>
        <n v="1376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385" u="1"/>
        <n v="2020" u="1"/>
        <n v="38376" u="1"/>
        <n v="14120" u="1"/>
        <n v="19323" u="1"/>
        <n v="4933" u="1"/>
        <n v="5195" u="1"/>
        <n v="86710" u="1"/>
        <n v="57258" u="1"/>
        <n v="22195" u="1"/>
        <n v="21732" u="1"/>
        <n v="907" u="1"/>
        <n v="20825" u="1"/>
        <n v="463" u="1"/>
        <n v="183" u="1"/>
        <n v="280" u="1"/>
        <n v="32606" u="1"/>
        <n v="7979" u="1"/>
        <n v="18425" u="1"/>
        <n v="6202" u="1"/>
        <n v="2457" u="1"/>
        <n v="47204" u="1"/>
        <n v="83260" u="1"/>
        <n v="31279" u="1"/>
        <n v="29771" u="1"/>
        <n v="1345" u="1"/>
        <n v="28426" u="1"/>
        <n v="1508" u="1"/>
        <n v="1482" u="1"/>
        <n v="26" u="1"/>
        <n v="47142" u="1"/>
        <n v="15083" u="1"/>
        <n v="25332" u="1"/>
        <n v="6727" u="1"/>
        <n v="4839" u="1"/>
        <n v="41356" u="1"/>
        <n v="213683" u="1"/>
        <n v="94050" u="1"/>
        <n v="90406" u="1"/>
        <n v="3283" u="1"/>
        <n v="87123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27134" u="1"/>
        <n v="501" u="1"/>
        <n v="37766" u="1"/>
        <n v="13328" u="1"/>
        <n v="19902" u="1"/>
        <n v="4536" u="1"/>
        <n v="1932" u="1"/>
        <n v="24566" u="1"/>
        <n v="140329" u="1"/>
        <n v="68827" u="1"/>
        <n v="68054" u="1"/>
        <n v="2722" u="1"/>
        <n v="65332" u="1"/>
        <n v="773" u="1"/>
        <n v="299" u="1"/>
        <n v="474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819" u="1"/>
        <n v="20755" u="1"/>
        <n v="679" u="1"/>
        <n v="332" u="1"/>
        <n v="21827" u="1"/>
        <n v="4475" u="1"/>
        <n v="12217" u="1"/>
        <n v="5135" u="1"/>
        <n v="2113" u="1"/>
        <n v="40329" u="1"/>
        <n v="42391" u="1"/>
        <n v="19184" u="1"/>
        <n v="18806" u="1"/>
        <n v="831" u="1"/>
        <n v="17975" u="1"/>
        <n v="378" u="1"/>
        <n v="193" u="1"/>
        <n v="185" u="1"/>
        <n v="21510" u="1"/>
        <n v="6146" u="1"/>
        <n v="12689" u="1"/>
        <n v="2675" u="1"/>
        <n v="1697" u="1"/>
        <n v="24655" u="1"/>
        <n v="4879" u="1"/>
        <n v="1276" u="1"/>
        <n v="64" u="1"/>
        <n v="1212" u="1"/>
        <n v="508" u="1"/>
        <n v="1896" u="1"/>
        <n v="982" u="1"/>
        <n v="217" u="1"/>
        <n v="1497" u="1"/>
        <n v="2868" u="1"/>
        <n v="54" u="1"/>
        <n v="1835" u="1"/>
        <n v="230" u="1"/>
        <n v="961" u="1"/>
        <n v="644" u="1"/>
        <n v="136" u="1"/>
        <n v="1425" u="1"/>
        <n v="1904" u="1"/>
        <n v="574" u="1"/>
        <n v="23" u="1"/>
        <n v="551" u="1"/>
        <n v="128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240" u="1"/>
        <n v="4389" u="1"/>
        <n v="281" u="1"/>
        <n v="137" u="1"/>
        <n v="144" u="1"/>
        <n v="7325" u="1"/>
        <n v="1751" u="1"/>
        <n v="5574" u="1"/>
        <n v="827" u="1"/>
        <n v="9561" u="1"/>
        <n v="21556" u="1"/>
        <n v="8092" u="1"/>
        <n v="7821" u="1"/>
        <n v="1659" u="1"/>
        <n v="6162" u="1"/>
        <n v="271" u="1"/>
        <n v="246" u="1"/>
        <n v="25" u="1"/>
        <n v="12975" u="1"/>
        <n v="1804" u="1"/>
        <n v="9289" u="1"/>
        <n v="1882" u="1"/>
        <n v="489" u="1"/>
        <n v="8564" u="1"/>
        <n v="4067" u="1"/>
        <n v="2061" u="1"/>
        <n v="98" u="1"/>
        <n v="1963" u="1"/>
        <n v="1902" u="1"/>
        <n v="346" u="1"/>
        <n v="1556" u="1"/>
        <n v="3706" u="1"/>
        <n v="17058" u="1"/>
        <n v="7492" u="1"/>
        <n v="337" u="1"/>
        <n v="7155" u="1"/>
        <n v="8974" u="1"/>
        <n v="2010" u="1"/>
        <n v="4352" u="1"/>
        <n v="2612" u="1"/>
        <n v="592" u="1"/>
        <n v="8477" u="1"/>
        <n v="1271" u="1"/>
        <n v="427" u="1"/>
        <n v="832" u="1"/>
        <n v="12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4974" u="1"/>
        <n v="10804" u="1"/>
        <n v="8643" u="1"/>
        <n v="1954" u="1"/>
        <n v="207" u="1"/>
        <n v="588" u="1"/>
        <n v="6065" u="1"/>
        <n v="64684" u="1"/>
        <n v="23031" u="1"/>
        <n v="21964" u="1"/>
        <n v="21311" u="1"/>
        <n v="1067" u="1"/>
        <n v="523" u="1"/>
        <n v="544" u="1"/>
        <n v="38886" u="1"/>
        <n v="21317" u="1"/>
        <n v="15421" u="1"/>
        <n v="2148" u="1"/>
        <n v="2767" u="1"/>
        <n v="24042" u="1"/>
        <n v="20486" u="1"/>
        <n v="7501" u="1"/>
        <n v="7180" u="1"/>
        <n v="6953" u="1"/>
        <n v="321" u="1"/>
        <n v="41" u="1"/>
        <n v="11865" u="1"/>
        <n v="4271" u="1"/>
        <n v="6289" u="1"/>
        <n v="1305" u="1"/>
        <n v="1120" u="1"/>
        <n v="13350" u="1"/>
        <n v="21218" u="1"/>
        <n v="10675" u="1"/>
        <n v="10168" u="1"/>
        <n v="407" u="1"/>
        <n v="9761" u="1"/>
        <n v="507" u="1"/>
        <n v="490" u="1"/>
        <n v="9595" u="1"/>
        <n v="2734" u="1"/>
        <n v="4186" u="1"/>
        <n v="948" u="1"/>
        <n v="7724" u="1"/>
        <n v="33334" u="1"/>
        <n v="13944" u="1"/>
        <n v="13296" u="1"/>
        <n v="545" u="1"/>
        <n v="12751" u="1"/>
        <n v="17294" u="1"/>
        <n v="6501" u="1"/>
        <n v="8001" u="1"/>
        <n v="2792" u="1"/>
        <n v="2096" u="1"/>
        <n v="21278" u="1"/>
        <n v="10197" u="1"/>
        <n v="4035" u="1"/>
        <n v="3898" u="1"/>
        <n v="5878" u="1"/>
        <n v="1740" u="1"/>
        <n v="3662" u="1"/>
        <n v="476" u="1"/>
        <n v="284" u="1"/>
        <n v="10808" u="1"/>
        <n v="9082" u="1"/>
        <n v="5720" u="1"/>
        <n v="5546" u="1"/>
        <n v="212" u="1"/>
        <n v="5334" u="1"/>
        <n v="174" u="1"/>
        <n v="24" u="1"/>
        <n v="3203" u="1"/>
        <n v="1713" u="1"/>
        <n v="278" u="1"/>
        <n v="23620" u="1"/>
        <n v="401" u="1"/>
        <n v="258" u="1"/>
        <n v="124" u="1"/>
        <n v="88" u="1"/>
        <n v="2944" u="1"/>
        <n v="123" u="1"/>
        <n v="2821" u="1"/>
        <n v="466" u="1"/>
        <n v="2355" u="1"/>
        <n v="2633" u="1"/>
        <n v="334" u="1"/>
        <n v="2254" u="1"/>
        <n v="138" u="1"/>
        <n v="2116" u="1"/>
        <n v="45" u="1"/>
        <n v="72" u="1"/>
        <n v="3176" u="1"/>
        <n v="536" u="1"/>
        <n v="486" u="1"/>
        <n v="14" u="1"/>
        <n v="472" u="1"/>
        <n v="2550" u="1"/>
        <n v="581" u="1"/>
        <n v="694" u="1"/>
        <n v="1707" u="1"/>
        <n v="48" u="1"/>
        <n v="1" u="1"/>
        <n v="3" u="1"/>
        <n v="6" u="1"/>
        <n v="71" u="1"/>
        <n v="2503" u="1"/>
        <n v="453" u="1"/>
        <n v="423" u="1"/>
        <n v="30" u="1"/>
        <n v="1841" u="1"/>
        <n v="763" u="1"/>
        <n v="209" u="1"/>
        <n v="2507" u="1"/>
        <n v="1801" u="1"/>
        <n v="1977" u="1"/>
        <n v="418" u="1"/>
        <n v="1439" u="1"/>
        <n v="820" u="1"/>
        <n v="120" u="1"/>
        <n v="5772" u="1"/>
        <n v="2176" u="1"/>
        <n v="9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48" u="1"/>
        <n v="200" u="1"/>
        <n v="20897" u="1"/>
        <n v="6833" u="1"/>
        <n v="11771" u="1"/>
        <n v="2293" u="1"/>
        <n v="1471" u="1"/>
        <n v="18575" u="1"/>
        <n v="2980" u="1"/>
        <n v="1150" u="1"/>
        <n v="610" u="1"/>
        <n v="587" u="1"/>
        <n v="540" u="1"/>
        <n v="1765" u="1"/>
        <n v="530" u="1"/>
        <n v="1235" u="1"/>
        <n v="65" u="1"/>
        <n v="2108" u="1"/>
        <n v="5997" u="1"/>
        <n v="3471" u="1"/>
        <n v="3371" u="1"/>
        <n v="307" u="1"/>
        <n v="3064" u="1"/>
        <n v="100" u="1"/>
        <n v="2499" u="1"/>
        <n v="300" u="1"/>
        <n v="1824" u="1"/>
        <n v="375" u="1"/>
        <n v="27" u="1"/>
        <n v="3466" u="1"/>
        <n v="2432" u="1"/>
        <n v="591" u="1"/>
        <n v="541" u="1"/>
        <n v="1791" u="1"/>
        <n v="292" u="1"/>
        <n v="877" u="1"/>
        <n v="622" u="1"/>
        <n v="559" u="1"/>
        <n v="1148125" u="1"/>
        <n v="537873" u="1"/>
        <n v="509448" u="1"/>
        <n v="18144" u="1"/>
        <n v="491304" u="1"/>
        <n v="28425" u="1"/>
        <n v="12150" u="1"/>
        <n v="16275" u="1"/>
        <n v="562950" u="1"/>
        <n v="206557" u="1"/>
        <n v="284916" u="1"/>
        <n v="71477" u="1"/>
        <n v="47302" u="1"/>
        <n v="1160684" u="1"/>
        <n v="764871" u="1"/>
        <n v="378595" u="1"/>
        <n v="143993" u="1"/>
        <n v="139343" u="1"/>
        <n v="6954" u="1"/>
        <n v="132389" u="1"/>
        <n v="4650" u="1"/>
        <n v="3278" u="1"/>
        <n v="1372" u="1"/>
        <n v="219841" u="1"/>
        <n v="80024" u="1"/>
        <n v="115005" u="1"/>
        <n v="24812" u="1"/>
        <n v="14761" u="1"/>
        <n v="378599" u="1"/>
        <n v="224984" u="1"/>
        <n v="1526720" u="1"/>
        <n v="681866" u="1"/>
        <n v="648791" u="1"/>
        <n v="25098" u="1"/>
        <n v="623693" u="1"/>
        <n v="33075" u="1"/>
        <n v="15428" u="1"/>
        <n v="17647" u="1"/>
        <n v="782791" u="1"/>
        <n v="286581" u="1"/>
        <n v="399921" u="1"/>
        <n v="96289" u="1"/>
        <n v="62063" u="1"/>
        <n v="12563" u="1"/>
        <n v="1539283" u="1"/>
        <n v="989855" u="1"/>
        <n v="294" u="1"/>
        <n v="378488" u="1"/>
        <n v="143897" u="1"/>
        <n v="139247" u="1"/>
        <n v="6930" u="1"/>
        <n v="132317" u="1"/>
        <n v="14750" u="1"/>
        <n v="378492" u="1"/>
        <n v="1526613" u="1"/>
        <n v="681770" u="1"/>
        <n v="648695" u="1"/>
        <n v="25074" u="1"/>
        <n v="623621" u="1"/>
        <n v="62052" u="1"/>
        <n v="1539176" u="1"/>
        <n v="57257" u="1"/>
        <n v="32605" u="1"/>
        <n v="18424" u="1"/>
        <n v="40319" u="1"/>
        <n v="21555" u="1"/>
        <n v="12974" u="1"/>
        <n v="1881" u="1"/>
        <n v="3669" u="1"/>
        <n v="1272" u="1"/>
        <n v="4268" u="1"/>
        <n v="6249" u="1"/>
        <n v="1348" u="1"/>
        <n v="13349" u="1"/>
        <n v="3128" u="1"/>
        <n v="2552" u="1"/>
        <n v="582" u="1"/>
        <n v="1148124" u="1"/>
        <n v="562949" u="1"/>
        <n v="284915" u="1"/>
        <n v="1160683" u="1"/>
        <n v="764861" u="1"/>
        <n v="378440" u="1"/>
        <n v="143847" u="1"/>
        <n v="4600" u="1"/>
        <n v="3228" u="1"/>
        <n v="219842" u="1"/>
        <n v="80022" u="1"/>
        <n v="114965" u="1"/>
        <n v="24855" u="1"/>
        <n v="14751" u="1"/>
        <n v="378444" u="1"/>
        <n v="206371" u="1"/>
        <n v="1526564" u="1"/>
        <n v="681720" u="1"/>
        <n v="33025" u="1"/>
        <n v="15378" u="1"/>
        <n v="286579" u="1"/>
        <n v="399880" u="1"/>
        <n v="96332" u="1"/>
        <n v="62053" u="1"/>
        <n v="1539127" u="1"/>
        <n v="971232" u="1"/>
        <n v="83258" u="1"/>
        <n v="31277" u="1"/>
        <n v="29769" u="1"/>
        <n v="1344" u="1"/>
        <n v="213682" u="1"/>
        <n v="94049" u="1"/>
        <n v="90405" u="1"/>
        <n v="87122" u="1"/>
        <n v="4036" u="1"/>
        <n v="3899" u="1"/>
        <n v="2698" u="1"/>
        <n v="1148121" u="1"/>
        <n v="537870" u="1"/>
        <n v="509445" u="1"/>
        <n v="18143" u="1"/>
        <n v="491302" u="1"/>
        <n v="1160680" u="1"/>
        <n v="378506" u="1"/>
        <n v="143913" u="1"/>
        <n v="139313" u="1"/>
        <n v="132383" u="1"/>
        <n v="378510" u="1"/>
        <n v="224946" u="1"/>
        <n v="1526627" u="1"/>
        <n v="681783" u="1"/>
        <n v="648758" u="1"/>
        <n v="25073" u="1"/>
        <n v="623685" u="1"/>
        <n v="1539190" u="1"/>
        <n v="989807" u="1"/>
        <n v="9541" u="1"/>
        <n v="8093" u="1"/>
        <n v="272" u="1"/>
        <n v="1148123" u="1"/>
        <n v="537872" u="1"/>
        <n v="509447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47" u="1"/>
        <n v="44" u="1"/>
        <n v="2502" u="1"/>
        <n v="2506" u="1"/>
        <n v="2953" u="1"/>
        <n v="1123" u="1"/>
        <n v="583" u="1"/>
        <n v="22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15215" u="1"/>
        <n v="5343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184" u="1"/>
        <n v="4878" u="1"/>
        <n v="1277" u="1"/>
        <n v="1213" u="1"/>
        <n v="3385" u="1"/>
        <n v="981" u="1"/>
        <n v="216" u="1"/>
        <n v="2838" u="1"/>
        <n v="867" u="1"/>
        <n v="815" u="1"/>
        <n v="15290" u="1"/>
        <n v="3473" u="1"/>
        <n v="3423" u="1"/>
        <n v="3339" u="1"/>
        <n v="13050" u="1"/>
        <n v="4911" u="1"/>
        <n v="282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547" u="1"/>
        <n v="19725" u="1"/>
        <n v="9182" u="1"/>
        <n v="8337" u="1"/>
        <n v="333" u="1"/>
        <n v="8004" u="1"/>
        <n v="845" u="1"/>
        <n v="675" u="1"/>
        <n v="33335" u="1"/>
        <n v="13945" u="1"/>
        <n v="13297" u="1"/>
        <n v="546" u="1"/>
        <n v="273" u="1"/>
        <n v="6502" u="1"/>
        <n v="8000" u="1"/>
        <n v="3002" u="1"/>
        <n v="990" u="1"/>
        <n v="983" u="1"/>
        <n v="114" u="1"/>
        <n v="1714" u="1"/>
        <n v="3178" u="1"/>
        <n v="2469" u="1"/>
        <n v="419" u="1"/>
        <n v="16" u="1"/>
        <n v="2019" u="1"/>
        <n v="461" u="1"/>
        <n v="442" u="1"/>
        <n v="5773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604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92" u="1"/>
        <n v="187" u="1"/>
        <n v="3611" u="1"/>
        <n v="20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298" u="1"/>
        <n v="140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949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992" u="1"/>
        <n v="718" u="1"/>
        <n v="4459" u="1"/>
        <n v="478" u="1"/>
        <n v="341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15340" u="1"/>
        <n v="7382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15169" u="1"/>
        <n v="659" u="1"/>
        <n v="10785" u="1"/>
        <n v="4063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1100" u="1"/>
        <n v="376" u="1"/>
        <n v="179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874" u="1"/>
        <n v="600" u="1"/>
        <n v="3214848" u="1"/>
        <n v="5750" u="1"/>
        <n v="14311" u="1"/>
        <n v="412577" u="1"/>
        <n v="19115" u="1"/>
        <n v="2774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462" u="1"/>
        <n v="325" u="1"/>
        <n v="222" u="1"/>
        <n v="9068" u="1"/>
        <n v="15687" u="1"/>
        <n v="11303" u="1"/>
        <n v="51" u="1"/>
        <n v="6481" u="1"/>
        <n v="352082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729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368" u="1"/>
        <n v="26510" u="1"/>
        <n v="175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37102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128" u="1"/>
        <n v="65748" u="1"/>
        <n v="7857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670" u="1"/>
        <n v="454" u="1"/>
        <n v="317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1600113" u="1"/>
        <n v="171" u="1"/>
        <n v="81" u="1"/>
        <n v="620155" u="1"/>
        <n v="18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446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697" u="1"/>
        <n v="4291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1014" u="1"/>
        <n v="740" u="1"/>
        <n v="4635" u="1"/>
        <n v="167" u="1"/>
        <n v="4678" u="1"/>
        <n v="2577964" u="1"/>
        <n v="79" u="1"/>
        <n v="2195" u="1"/>
        <n v="4764" u="1"/>
        <n v="1595" u="1"/>
        <n v="1047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783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826" u="1"/>
        <n v="5323" u="1"/>
        <n v="9245" u="1"/>
        <n v="24112" u="1"/>
        <n v="873387" u="1"/>
        <n v="61875" u="1"/>
        <n v="1767" u="1"/>
        <n v="1219" u="1"/>
        <n v="17923" u="1"/>
        <n v="68530" u="1"/>
        <n v="1424409" u="1"/>
        <n v="1061312" u="1"/>
        <n v="51904" u="1"/>
        <n v="432019" u="1"/>
        <n v="5581" u="1"/>
        <n v="16294" u="1"/>
        <n v="1262" u="1"/>
        <n v="869" u="1"/>
        <n v="595" u="1"/>
        <n v="32993" u="1"/>
        <n v="5710" u="1"/>
        <n v="14231" u="1"/>
        <n v="3807" u="1"/>
        <n v="27723" u="1"/>
        <n v="7988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2969" u="1"/>
        <n v="39872" u="1"/>
        <n v="10965" u="1"/>
        <n v="91917" u="1"/>
        <n v="1982" u="1"/>
        <n v="2632105" u="1"/>
        <n v="1434" u="1"/>
        <n v="681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3184" u="1"/>
        <n v="2088" u="1"/>
        <n v="1520" u="1"/>
        <n v="998" u="1"/>
        <n v="4507" u="1"/>
        <n v="481" u="1"/>
        <n v="344" u="1"/>
        <n v="163" u="1"/>
        <n v="77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4808" u="1"/>
        <n v="21708" u="1"/>
        <n v="1606" u="1"/>
        <n v="767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253" u="1"/>
        <n v="122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57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492608" u="1"/>
        <n v="293" u="1"/>
        <n v="206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665" u="1"/>
        <n v="10881" u="1"/>
        <n v="29619" u="1"/>
        <n v="39880" u="1"/>
        <n v="4087" u="1"/>
        <n v="33424639" u="1"/>
        <n v="6313" u="1"/>
        <n v="1445" u="1"/>
        <n v="8990" u="1"/>
        <n v="4207" u="1"/>
        <n v="89183" u="1"/>
        <n v="142195" u="1"/>
        <n v="3077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75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16726" u="1"/>
        <n v="2196" u="1"/>
        <n v="1574" u="1"/>
        <n v="1026" u="1"/>
        <n v="751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79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880" u="1"/>
        <n v="5755" u="1"/>
        <n v="606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465" u="1"/>
        <n v="155" u="1"/>
        <n v="15869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1542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45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821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414" u="1"/>
        <n v="277" u="1"/>
        <n v="198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00017" u="1"/>
        <n v="3916" u="1"/>
        <n v="26188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312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2433" u="1"/>
        <n v="363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1134" u="1"/>
        <n v="7347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2584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8652" u="1"/>
        <n v="14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355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908" u="1"/>
        <n v="1360" u="1"/>
        <n v="300317" u="1"/>
        <n v="441" u="1"/>
        <n v="304" u="1"/>
        <n v="20179" u="1"/>
        <n v="143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489" u="1"/>
        <n v="2037" u="1"/>
        <n v="16047" u="1"/>
        <n v="2069" u="1"/>
        <n v="901607" u="1"/>
        <n v="4512" u="1"/>
        <n v="1532" u="1"/>
        <n v="1004" u="1"/>
        <n v="730" u="1"/>
        <n v="484" u="1"/>
        <n v="1886.1" u="1"/>
        <n v="145079" u="1"/>
        <n v="112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661" u="1"/>
        <n v="1113" u="1"/>
        <n v="7263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390" u="1"/>
        <n v="51607" u="1"/>
        <n v="11148" u="1"/>
        <n v="21385" u="1"/>
        <n v="97507" u="1"/>
        <n v="42" u="1"/>
        <n v="56765" u="1"/>
        <n v="2542" u="1"/>
        <n v="1747" u="1"/>
        <n v="1199" u="1"/>
        <n v="24136" u="1"/>
        <n v="2585" u="1"/>
        <n v="599083" u="1"/>
        <n v="1304906" u="1"/>
        <n v="16048" u="1"/>
        <n v="2628" u="1"/>
        <n v="224865" u="1"/>
        <n v="1242" u="1"/>
        <n v="859" u="1"/>
        <n v="585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10289" u="1"/>
        <n v="433" u="1"/>
        <n v="70692" u="1"/>
        <n v="296" u="1"/>
        <n v="30670" u="1"/>
        <n v="101638" u="1"/>
        <n v="8166" u="1"/>
        <n v="3939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714" u="1"/>
        <n v="92703" u="1"/>
        <n v="339" u="1"/>
        <n v="229" u="1"/>
        <n v="3187" u="1"/>
        <n v="4513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3488" u="1"/>
        <n v="1672" u="1"/>
        <n v="800" u="1"/>
        <n v="526" u="1"/>
        <n v="382" u="1"/>
        <n v="15276" u="1"/>
        <n v="182" u="1"/>
        <n v="2435" u="1"/>
        <n v="459965" u="1"/>
        <n v="2478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296" u="1"/>
        <n v="886" u="1"/>
        <n v="94776" u="1"/>
        <n v="612" u="1"/>
        <n v="288" u="1"/>
        <n v="13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972" u="1"/>
        <n v="331" u="1"/>
        <n v="225" u="1"/>
        <n v="119538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178" u="1"/>
        <n v="58499" u="1"/>
        <n v="40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1221" u="1"/>
        <n v="20018" u="1"/>
        <n v="9433" u="1"/>
        <n v="150658" u="1"/>
        <n v="38558" u="1"/>
        <n v="31365" u="1"/>
        <n v="49905" u="1"/>
        <n v="18471" u="1"/>
        <n v="1264" u="1"/>
        <n v="596" u="1"/>
        <n v="9777" u="1"/>
        <n v="79662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436" u="1"/>
        <n v="682" u="1"/>
        <n v="460" u="1"/>
        <n v="221" u="1"/>
        <n v="71415" u="1"/>
        <n v="4214" u="1"/>
        <n v="413300" u="1"/>
        <n v="30507" u="1"/>
        <n v="4300" u="1"/>
        <n v="186432" u="1"/>
        <n v="2027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14850" u="1"/>
        <n v="24319" u="1"/>
        <n v="39" u="1"/>
        <n v="141054" u="1"/>
        <n v="10552" u="1"/>
        <n v="4988" u="1"/>
        <n v="1651" u="1"/>
        <n v="1103" u="1"/>
        <n v="8489" u="1"/>
        <n v="5074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452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52" u="1"/>
        <n v="77624" u="1"/>
        <n v="110633" u="1"/>
        <n v="495" u="1"/>
        <n v="6966" u="1"/>
        <n v="2243" u="1"/>
        <n v="38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2802" u="1"/>
        <n v="1877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213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166" u="1"/>
        <n v="4646" u="1"/>
        <n v="2179" u="1"/>
        <n v="40298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2394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865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781" u="1"/>
        <n v="28455" u="1"/>
        <n v="1888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67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2416" u="1"/>
        <n v="806" u="1"/>
        <n v="532" u="1"/>
        <n v="594331" u="1"/>
        <n v="69407" u="1"/>
        <n v="252" u="1"/>
        <n v="2459" u="1"/>
        <n v="25535" u="1"/>
        <n v="21237" u="1"/>
        <n v="141155" u="1"/>
        <n v="2545" u="1"/>
        <n v="15802" u="1"/>
        <n v="41684" u="1"/>
        <n v="13653" u="1"/>
        <n v="164539" u="1"/>
        <n v="2588" u="1"/>
        <n v="11590" u="1"/>
        <n v="35839" u="1"/>
        <n v="1222" u="1"/>
        <n v="7699" u="1"/>
        <n v="84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291" u="1"/>
        <n v="12364" u="1"/>
        <n v="205" u="1"/>
        <n v="14599" u="1"/>
        <n v="74226" u="1"/>
        <n v="2803" u="1"/>
        <n v="57159" u="1"/>
        <n v="5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1480" u="1"/>
        <n v="9270" u="1"/>
        <n v="978" u="1"/>
        <n v="26397" u="1"/>
        <n v="471" u="1"/>
        <n v="158" u="1"/>
        <n v="6582" u="1"/>
        <n v="46846" u="1"/>
        <n v="2051" u="1"/>
        <n v="35" u="1"/>
        <n v="4476" u="1"/>
        <n v="1523" u="1"/>
        <n v="2137" u="1"/>
        <n v="99677" u="1"/>
        <n v="957528" u="1"/>
        <n v="14342" u="1"/>
        <n v="1021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790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420" u="1"/>
        <n v="12108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326" u="1"/>
        <n v="154" u="1"/>
        <n v="39289" u="1"/>
        <n v="930126" u="1"/>
        <n v="438379" u="1"/>
        <n v="1491" u="1"/>
        <n v="6626" u="1"/>
        <n v="138456" u="1"/>
        <n v="9530" u="1"/>
        <n v="18149" u="1"/>
        <n v="4520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369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412" u="1"/>
        <n v="197" u="1"/>
        <n v="5638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8131" u="1"/>
        <n v="3079295" u="1"/>
        <n v="903" u="1"/>
        <n v="14689" u="1"/>
        <n v="629" u="1"/>
        <n v="22278" u="1"/>
        <n v="6068" u="1"/>
        <n v="2890" u="1"/>
        <n v="891721" u="1"/>
        <n v="19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18" u="1"/>
        <n v="3019" u="1"/>
        <n v="33" u="1"/>
        <n v="9016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1588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674" u="1"/>
        <n v="107965" u="1"/>
        <n v="527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3707" u="1"/>
        <n v="2611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146" u="1"/>
        <n v="2955" u="1"/>
        <n v="4094" u="1"/>
        <n v="507270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353" u="1"/>
        <n v="236" u="1"/>
        <n v="2727935" u="1"/>
        <n v="2203" u="1"/>
        <n v="70843" u="1"/>
        <n v="4737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7098" u="1"/>
        <n v="29333" u="1"/>
        <n v="5124" u="1"/>
        <n v="29677" u="1"/>
        <n v="5167" u="1"/>
        <n v="2461" u="1"/>
        <n v="11082" u="1"/>
        <n v="21253" u="1"/>
        <n v="2504" u="1"/>
        <n v="76349" u="1"/>
        <n v="396" u="1"/>
        <n v="259" u="1"/>
        <n v="189" u="1"/>
        <n v="5382" u="1"/>
        <n v="9191" u="1"/>
        <n v="561849" u="1"/>
        <n v="7660" u="1"/>
        <n v="9363" u="1"/>
        <n v="2590" u="1"/>
        <n v="17815" u="1"/>
        <n v="1223" u="1"/>
        <n v="7703" u="1"/>
        <n v="51344" u="1"/>
        <n v="9621" u="1"/>
        <n v="47906" u="1"/>
        <n v="14091" u="1"/>
        <n v="54783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640" u="1"/>
        <n v="439" u="1"/>
        <n v="302" u="1"/>
        <n v="6070" u="1"/>
        <n v="26756" u="1"/>
        <n v="34154" u="1"/>
        <n v="6156" u="1"/>
        <n v="1131495" u="1"/>
        <n v="2934" u="1"/>
        <n v="1943" u="1"/>
        <n v="8676" u="1"/>
        <n v="1109498" u="1"/>
        <n v="157802" u="1"/>
        <n v="6328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726" u="1"/>
        <n v="482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21085" u="1"/>
        <n v="523871" u="1"/>
        <n v="8935" u="1"/>
        <n v="2483" u="1"/>
        <n v="11170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624" u="1"/>
        <n v="21774" u="1"/>
        <n v="9691279" u="1"/>
        <n v="3718.1622119661656" u="1"/>
        <n v="31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941" u="1"/>
        <n v="667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228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578" u="1"/>
        <n v="1030" u="1"/>
        <n v="6931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1664" u="1"/>
        <n v="796" u="1"/>
        <n v="522" u="1"/>
        <n v="25043" u="1"/>
        <n v="181" u="1"/>
        <n v="86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565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1718" u="1"/>
        <n v="727269" u="1"/>
        <n v="1170" u="1"/>
        <n v="584231" u="1"/>
        <n v="549" u="1"/>
        <n v="3623" u="1"/>
        <n v="11346" u="1"/>
        <n v="37270" u="1"/>
        <n v="11432" u="1"/>
        <n v="44147" u="1"/>
        <n v="2570" u="1"/>
        <n v="26423" u="1"/>
        <n v="85338" u="1"/>
        <n v="11604" u="1"/>
        <n v="272905.598" u="1"/>
        <n v="2613" u="1"/>
        <n v="20234" u="1"/>
        <n v="5600" u="1"/>
        <n v="3752" u="1"/>
        <n v="2656" u="1"/>
        <n v="866" u="1"/>
        <n v="415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458" u="1"/>
        <n v="1319335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764" u="1"/>
        <n v="364" u="1"/>
        <n v="41746" u="1"/>
        <n v="173" u="1"/>
        <n v="164786" u="1"/>
        <n v="82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0918" u="1"/>
        <n v="807" u="1"/>
        <n v="5171" u="1"/>
        <n v="256941" u="1"/>
        <n v="8855" u="1"/>
        <n v="23332" u="1"/>
        <n v="11090" u="1"/>
        <n v="3602" u="1"/>
        <n v="2549" u="1"/>
        <n v="252818" u="1"/>
        <n v="1772" u="1"/>
        <n v="1224" u="1"/>
        <n v="850" u="1"/>
        <n v="576" u="1"/>
        <n v="270" u="1"/>
        <n v="127" u="1"/>
        <n v="5558" u="1"/>
        <n v="16248" u="1"/>
        <n v="29350" u="1"/>
        <n v="7836" u="1"/>
        <n v="1815" u="1"/>
        <n v="75040" u="1"/>
        <n v="1267" u="1"/>
        <n v="151045" u="1"/>
        <n v="2721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4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169" u="1"/>
        <n v="80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262" u="1"/>
        <n v="2571" u="1"/>
        <n v="29" u="1"/>
        <n v="53447" u="1"/>
        <n v="11608" u="1"/>
        <n v="261105" u="1"/>
        <n v="2700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130074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485" u="1"/>
        <n v="348" u="1"/>
        <n v="165" u="1"/>
        <n v="145591" u="1"/>
        <n v="551566" u="1"/>
        <n v="78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434" u="1"/>
        <n v="28499" u="1"/>
        <n v="297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76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22656" u="1"/>
        <n v="2400" u="1"/>
        <n v="1676" u="1"/>
        <n v="1128" u="1"/>
        <n v="802" u="1"/>
        <n v="5131" u="1"/>
        <n v="121" u="1"/>
        <n v="2443" u="1"/>
        <n v="8861" u="1"/>
        <n v="11096" u="1"/>
        <n v="837810" u="1"/>
        <n v="2486" u="1"/>
        <n v="1719" u="1"/>
        <n v="7495" u="1"/>
        <n v="5346" u="1"/>
        <n v="9119" u="1"/>
        <n v="1762" u="1"/>
        <n v="17671" u="1"/>
        <n v="19906" u="1"/>
        <n v="571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89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1934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143" u="1"/>
        <n v="45214" u="1"/>
        <n v="1472" u="1"/>
        <n v="55186" u="1"/>
        <n v="9292" u="1"/>
        <n v="157" u="1"/>
        <n v="15911" u="1"/>
        <n v="74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6980" u="1"/>
        <n v="3346" u="1"/>
        <n v="1053" u="1"/>
        <n v="28333" u="1"/>
        <n v="4831" u="1"/>
        <n v="312500" u="1"/>
        <n v="131905" u="1"/>
        <n v="4874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225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3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2186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243" u="1"/>
        <n v="10412" u="1"/>
        <n v="46600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196" u="1"/>
        <n v="34568" u="1"/>
        <n v="70306" u="1"/>
        <n v="10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316" u="1"/>
        <n v="466648" u="1"/>
        <n v="15399" u="1"/>
        <n v="70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359" u="1"/>
        <n v="23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2509" u="1"/>
        <n v="13509" u="1"/>
        <n v="43515" u="1"/>
        <n v="204871" u="1"/>
        <n v="3648" u="1"/>
        <n v="228253" u="1"/>
        <n v="1752" u="1"/>
        <n v="61739" u="1"/>
        <n v="840" u="1"/>
        <n v="5435" u="1"/>
        <n v="566" u="1"/>
        <n v="402" u="1"/>
        <n v="265" u="1"/>
        <n v="19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145" u="1"/>
        <n v="22842" u="1"/>
        <n v="10845" u="1"/>
        <n v="32859" u="1"/>
        <n v="452957" u="1"/>
        <n v="16481" u="1"/>
        <n v="1419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9470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35" u="1"/>
        <n v="113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394" u="1"/>
        <n v="2574" u="1"/>
        <n v="11534" u="1"/>
        <n v="9385" u="1"/>
        <n v="2617" u="1"/>
        <n v="24736" u="1"/>
        <n v="7800" u="1"/>
        <n v="1806" u="1"/>
        <n v="1258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1892" u="1"/>
        <n v="90971" u="1"/>
        <n v="910" u="1"/>
        <n v="5995" u="1"/>
        <n v="437" u="1"/>
        <n v="12652" u="1"/>
        <n v="141" u="1"/>
        <n v="42494" u="1"/>
        <n v="66" u="1"/>
        <n v="79281" u="1"/>
        <n v="10589" u="1"/>
        <n v="2918" u="1"/>
        <n v="36649" u="1"/>
        <n v="1935" u="1"/>
        <n v="39400" u="1"/>
        <n v="57624" u="1"/>
        <n v="221421" u="1"/>
        <n v="1978" u="1"/>
        <n v="4147" u="1"/>
        <n v="53842" u="1"/>
        <n v="4190" u="1"/>
        <n v="47653" u="1"/>
        <n v="2438144" u="1"/>
        <n v="11277" u="1"/>
        <n v="4276" u="1"/>
        <n v="17345" u="1"/>
        <n v="3090" u="1"/>
        <n v="568819" u="1"/>
        <n v="1473" u="1"/>
        <n v="6640" u="1"/>
        <n v="26801" u="1"/>
        <n v="722" u="1"/>
        <n v="4491" u="1"/>
        <n v="343" u="1"/>
        <n v="14028" u="1"/>
        <n v="6726" u="1"/>
        <n v="111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335" u="1"/>
        <n v="6598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835" u="1"/>
        <n v="591019" u="1"/>
        <n v="5438" u="1"/>
        <n v="71744" u="1"/>
        <n v="2618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421" u="1"/>
        <n v="133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464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1076" u="1"/>
        <n v="17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7674" u="1"/>
        <n v="89640" u="1"/>
        <n v="9391" u="1"/>
        <n v="2597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291" u="1"/>
        <n v="11617498" u="1"/>
        <n v="547158" u="1"/>
        <n v="3865" u="1"/>
        <n v="69012" u="1"/>
        <n v="5869" u="1"/>
        <n v="5912" u="1"/>
        <n v="45956" u="1"/>
        <n v="152743" u="1"/>
        <n v="631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6213" u="1"/>
        <n v="13088" u="1"/>
        <n v="343183" u="1"/>
        <n v="2984" u="1"/>
        <n v="46645" u="1"/>
        <n v="456" u="1"/>
        <n v="319" u="1"/>
        <n v="32142" u="1"/>
        <n v="219" u="1"/>
        <n v="8876" u="1"/>
        <n v="105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4623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2404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3122130" u="1"/>
        <n v="250419" u="1"/>
        <n v="1216" u="1"/>
        <n v="846" u="1"/>
        <n v="5483" u="1"/>
        <n v="22173" u="1"/>
        <n v="572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893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658" u="1"/>
        <n v="187163" u="1"/>
        <n v="448" u="1"/>
        <n v="215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25614" u="1"/>
        <n v="168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4882" u="1"/>
        <n v="22004" u="1"/>
        <n v="2297" u="1"/>
        <n v="8277" u="1"/>
        <n v="3436" u="1"/>
        <n v="1646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260" u="1"/>
        <n v="486325" u="1"/>
        <n v="60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3780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916" u="1"/>
        <n v="24413" u="1"/>
        <n v="172064" u="1"/>
        <n v="440" u="1"/>
        <n v="303" u="1"/>
        <n v="211" u="1"/>
        <n v="8364" u="1"/>
        <n v="101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3200" u="1"/>
        <n v="2104" u="1"/>
        <n v="1002" u="1"/>
        <n v="728" u="1"/>
        <n v="483" u="1"/>
        <n v="152819" u="1"/>
        <n v="164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771" u="1"/>
        <n v="4883" u="1"/>
        <n v="12577" u="1"/>
        <n v="10842825" u="1"/>
        <n v="22180" u="1"/>
        <n v="76618" u="1"/>
        <n v="7161" u="1"/>
        <n v="4969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8967" u="1"/>
        <n v="59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872" u="1"/>
        <n v="1324" u="1"/>
        <n v="900" u="1"/>
        <n v="14641" u="1"/>
        <n v="99" u="1"/>
        <n v="652082" u="1"/>
        <n v="2878" u="1"/>
        <n v="1915" u="1"/>
        <n v="9234971" u="1"/>
        <n v="1367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3265" u="1"/>
        <n v="106890" u="1"/>
        <n v="16674.099999999999" u="1"/>
        <n v="6861" u="1"/>
        <n v="10000" u="1"/>
        <n v="24001123" u="1"/>
        <n v="3308" u="1"/>
        <n v="2212" u="1"/>
        <n v="1582" u="1"/>
        <n v="1034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798" u="1"/>
        <n v="5099" u="1"/>
        <n v="553132" u="1"/>
        <n v="11032" u="1"/>
        <n v="21153" u="1"/>
        <n v="183119" u="1"/>
        <n v="3566" u="1"/>
        <n v="8883" u="1"/>
        <n v="2470" u="1"/>
        <n v="1741164" u="1"/>
        <n v="183120" u="1"/>
        <n v="5357" u="1"/>
        <n v="2297183" u="1"/>
        <n v="39453" u="1"/>
        <n v="2847341" u="1"/>
        <n v="2556" u="1"/>
        <n v="1206" u="1"/>
        <n v="80076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2728" u="1"/>
        <n v="1840" u="1"/>
        <n v="16856" u="1"/>
        <n v="287" u="1"/>
        <n v="203" u="1"/>
        <n v="2771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1421" u="1"/>
        <n v="500233" u="1"/>
        <n v="4111" u="1"/>
        <n v="4154" u="1"/>
        <n v="11119" u="1"/>
        <n v="136373" u="1"/>
        <n v="15675" u="1"/>
        <n v="4240" u="1"/>
        <n v="1464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088" u="1"/>
        <n v="782" u="1"/>
        <n v="510" u="1"/>
        <n v="10604" u="1"/>
        <n v="10776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199" u="1"/>
        <n v="95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637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680" u="1"/>
        <n v="322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997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1056" u="1"/>
        <n v="77353" u="1"/>
        <n v="365" u="1"/>
        <n v="242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809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408" u="1"/>
        <n v="7809" u="1"/>
        <n v="9661" u="1"/>
        <n v="65668" u="1"/>
        <n v="2686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314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1024" u="1"/>
        <n v="6907" u="1"/>
        <n v="750" u="1"/>
        <n v="12241" u="1"/>
        <n v="494" u="1"/>
        <n v="357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562" u="1"/>
        <n v="400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879" u="1"/>
        <n v="605" u="1"/>
        <n v="16696" u="1"/>
        <n v="7982" u="1"/>
        <n v="72562" u="1"/>
        <n v="3847" u="1"/>
        <n v="10093" u="1"/>
        <n v="1873" u="1"/>
        <n v="1325" u="1"/>
        <n v="2880" u="1"/>
        <n v="1368" u="1"/>
        <n v="922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34" u="1"/>
        <n v="12071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</sharedItems>
    </cacheField>
    <cacheField name="AI_収入済額合計" numFmtId="176">
      <sharedItems containsSemiMixedTypes="0" containsString="0" containsNumber="1" minValue="0" maxValue="4531062754" count="8000">
        <n v="55013391"/>
        <n v="20789445"/>
        <n v="16449298"/>
        <n v="451528"/>
        <n v="15997770"/>
        <n v="181395"/>
        <n v="4340147"/>
        <n v="1394927"/>
        <n v="2945220"/>
        <n v="28105318"/>
        <n v="26362346"/>
        <n v="10880909"/>
        <n v="12685301"/>
        <n v="2796136"/>
        <n v="1742972"/>
        <n v="901758"/>
        <n v="27330"/>
        <n v="874428"/>
        <n v="5216870"/>
        <n v="0"/>
        <n v="1183361"/>
        <n v="32073"/>
        <n v="1151288"/>
        <n v="872706"/>
        <n v="278582"/>
        <n v="56196752"/>
        <n v="5624724"/>
        <n v="14665886"/>
        <n v="5123046"/>
        <n v="4536940"/>
        <n v="147359"/>
        <n v="4389581"/>
        <n v="28129"/>
        <n v="586106"/>
        <n v="236623"/>
        <n v="349483"/>
        <n v="6668548"/>
        <n v="6622771"/>
        <n v="3117785"/>
        <n v="3155247"/>
        <n v="349739"/>
        <n v="45777"/>
        <n v="393771"/>
        <n v="12731"/>
        <n v="381040"/>
        <n v="2480521"/>
        <n v="6682"/>
        <n v="14672568"/>
        <n v="2034840"/>
        <n v="6941540"/>
        <n v="2581403"/>
        <n v="2174167"/>
        <n v="72614"/>
        <n v="2101553"/>
        <n v="13915"/>
        <n v="407236"/>
        <n v="174653"/>
        <n v="232583"/>
        <n v="3861591"/>
        <n v="3724639"/>
        <n v="1125466"/>
        <n v="1917219"/>
        <n v="681954"/>
        <n v="136952"/>
        <n v="256115"/>
        <n v="8432"/>
        <n v="247683"/>
        <n v="241867"/>
        <n v="564"/>
        <n v="1156227"/>
        <n v="16455009"/>
        <n v="6627571"/>
        <n v="5507443"/>
        <n v="171137"/>
        <n v="5336306"/>
        <n v="32354"/>
        <n v="1120128"/>
        <n v="401426"/>
        <n v="718702"/>
        <n v="8792697"/>
        <n v="8708906"/>
        <n v="3580623"/>
        <n v="4127268"/>
        <n v="1001015"/>
        <n v="83791"/>
        <n v="474927"/>
        <n v="27092"/>
        <n v="447835"/>
        <n v="559814"/>
        <n v="7820"/>
        <n v="16462829"/>
        <n v="2005546"/>
        <n v="7294843"/>
        <n v="2710883"/>
        <n v="2264434"/>
        <n v="88663"/>
        <n v="2175771"/>
        <n v="8248"/>
        <n v="446449"/>
        <n v="176634"/>
        <n v="269815"/>
        <n v="4002335"/>
        <n v="3885829"/>
        <n v="971813"/>
        <n v="2198961"/>
        <n v="715055"/>
        <n v="116506"/>
        <n v="271698"/>
        <n v="9786"/>
        <n v="261912"/>
        <n v="266573"/>
        <n v="43354"/>
        <n v="988939"/>
        <n v="6619534"/>
        <n v="2476508"/>
        <n v="2112743"/>
        <n v="86014"/>
        <n v="2026729"/>
        <n v="26807"/>
        <n v="363765"/>
        <n v="149368"/>
        <n v="214397"/>
        <n v="3595161"/>
        <n v="3541811"/>
        <n v="1167858"/>
        <n v="1860819"/>
        <n v="513134"/>
        <n v="53350"/>
        <n v="278728"/>
        <n v="9102"/>
        <n v="269626"/>
        <n v="268476"/>
        <n v="661"/>
        <n v="1167249"/>
        <n v="17057275"/>
        <n v="6460544"/>
        <n v="5815704"/>
        <n v="193378"/>
        <n v="5622326"/>
        <n v="29619"/>
        <n v="644840"/>
        <n v="269374"/>
        <n v="375466"/>
        <n v="9447671"/>
        <n v="9291784"/>
        <n v="4429840"/>
        <n v="4219789"/>
        <n v="642155"/>
        <n v="155887"/>
        <n v="539671"/>
        <n v="18938"/>
        <n v="520733"/>
        <n v="609389"/>
        <n v="2799045"/>
        <n v="8250787"/>
        <n v="3349694"/>
        <n v="2859806"/>
        <n v="77115"/>
        <n v="2782691"/>
        <n v="16821"/>
        <n v="489888"/>
        <n v="201437"/>
        <n v="288451"/>
        <n v="4356399"/>
        <n v="4238646"/>
        <n v="1451064"/>
        <n v="2330532"/>
        <n v="457050"/>
        <n v="117753"/>
        <n v="294960"/>
        <n v="15302"/>
        <n v="279658"/>
        <n v="249734"/>
        <n v="38820"/>
        <n v="8289607"/>
        <n v="1085816"/>
        <n v="13832366"/>
        <n v="4889740"/>
        <n v="4265086"/>
        <n v="170604"/>
        <n v="4094482"/>
        <n v="30447"/>
        <n v="624654"/>
        <n v="246163"/>
        <n v="378491"/>
        <n v="7868692"/>
        <n v="7571394"/>
        <n v="2498269"/>
        <n v="3657347"/>
        <n v="1415778"/>
        <n v="297298"/>
        <n v="551440"/>
        <n v="19729"/>
        <n v="531711"/>
        <n v="522494"/>
        <n v="3237"/>
        <n v="13835603"/>
        <n v="2490820"/>
        <n v="7446736"/>
        <n v="2774762"/>
        <n v="2324637"/>
        <n v="78394"/>
        <n v="2246243"/>
        <n v="11770"/>
        <n v="450125"/>
        <n v="193263"/>
        <n v="256862"/>
        <n v="3819602"/>
        <n v="3680563"/>
        <n v="780758"/>
        <n v="1978176"/>
        <n v="921629"/>
        <n v="139039"/>
        <n v="306484"/>
        <n v="6584"/>
        <n v="299900"/>
        <n v="545480"/>
        <n v="408"/>
        <n v="14012"/>
        <n v="7460748"/>
        <n v="1214538"/>
        <n v="4246426"/>
        <n v="1696437"/>
        <n v="1538788"/>
        <n v="64050"/>
        <n v="1474738"/>
        <n v="17039"/>
        <n v="157649"/>
        <n v="85268"/>
        <n v="72381"/>
        <n v="2161532"/>
        <n v="2145417"/>
        <n v="625285"/>
        <n v="1247471"/>
        <n v="272661"/>
        <n v="16115"/>
        <n v="213805"/>
        <n v="8778"/>
        <n v="205027"/>
        <n v="174328"/>
        <n v="324"/>
        <n v="23477"/>
        <n v="4269903"/>
        <n v="839795"/>
        <n v="641082"/>
        <n v="148578"/>
        <n v="129756"/>
        <n v="6488"/>
        <n v="123268"/>
        <n v="2374"/>
        <n v="18822"/>
        <n v="10386"/>
        <n v="8436"/>
        <n v="446111"/>
        <n v="236776"/>
        <n v="35516"/>
        <n v="132595"/>
        <n v="68665"/>
        <n v="209335"/>
        <n v="20548"/>
        <n v="734"/>
        <n v="19814"/>
        <n v="25001"/>
        <n v="844"/>
        <n v="90426"/>
        <n v="951747"/>
        <n v="81159"/>
        <n v="70770"/>
        <n v="4246"/>
        <n v="66524"/>
        <n v="631"/>
        <n v="10389"/>
        <n v="8593"/>
        <n v="1796"/>
        <n v="843912"/>
        <n v="138694"/>
        <n v="17031"/>
        <n v="71012"/>
        <n v="50651"/>
        <n v="705218"/>
        <n v="13448"/>
        <n v="473"/>
        <n v="12975"/>
        <n v="13228"/>
        <n v="63470"/>
        <n v="213541"/>
        <n v="51842"/>
        <n v="45048"/>
        <n v="1801"/>
        <n v="43247"/>
        <n v="280"/>
        <n v="6794"/>
        <n v="5287"/>
        <n v="1507"/>
        <n v="146558"/>
        <n v="72043"/>
        <n v="14208"/>
        <n v="28417"/>
        <n v="29418"/>
        <n v="74515"/>
        <n v="8228"/>
        <n v="254"/>
        <n v="7974"/>
        <n v="6913"/>
        <n v="32052"/>
        <n v="828014"/>
        <n v="252690"/>
        <n v="216540"/>
        <n v="10980"/>
        <n v="205560"/>
        <n v="1414"/>
        <n v="36150"/>
        <n v="18660"/>
        <n v="17490"/>
        <n v="478505"/>
        <n v="478142"/>
        <n v="91382"/>
        <n v="274146"/>
        <n v="112614"/>
        <n v="363"/>
        <n v="43898"/>
        <n v="1322"/>
        <n v="42576"/>
        <n v="52921"/>
        <n v="210212"/>
        <n v="1584431"/>
        <n v="492722"/>
        <n v="356156"/>
        <n v="16267"/>
        <n v="339889"/>
        <n v="1283"/>
        <n v="136566"/>
        <n v="35934"/>
        <n v="100632"/>
        <n v="968974"/>
        <n v="963481"/>
        <n v="169038"/>
        <n v="595238"/>
        <n v="199205"/>
        <n v="5493"/>
        <n v="62056"/>
        <n v="2694"/>
        <n v="59362"/>
        <n v="54362"/>
        <n v="6317"/>
        <n v="11386"/>
        <n v="1595817"/>
        <n v="257606"/>
        <n v="2229010"/>
        <n v="577226"/>
        <n v="457528"/>
        <n v="16311"/>
        <n v="441217"/>
        <n v="641"/>
        <n v="119698"/>
        <n v="62316"/>
        <n v="57382"/>
        <n v="1556716"/>
        <n v="1556710"/>
        <n v="211730"/>
        <n v="1097785"/>
        <n v="247195"/>
        <n v="6"/>
        <n v="50182"/>
        <n v="1377"/>
        <n v="48805"/>
        <n v="44886"/>
        <n v="301598"/>
        <n v="691282"/>
        <n v="235079"/>
        <n v="198770"/>
        <n v="8776"/>
        <n v="189994"/>
        <n v="2299"/>
        <n v="36309"/>
        <n v="14361"/>
        <n v="21948"/>
        <n v="408177"/>
        <n v="282635"/>
        <n v="39867"/>
        <n v="183606"/>
        <n v="59162"/>
        <n v="125542"/>
        <n v="25704"/>
        <n v="1031"/>
        <n v="24673"/>
        <n v="22322"/>
        <n v="119183"/>
        <n v="1473706"/>
        <n v="453163"/>
        <n v="411961"/>
        <n v="15655"/>
        <n v="396306"/>
        <n v="666"/>
        <n v="41202"/>
        <n v="25461"/>
        <n v="15741"/>
        <n v="931535"/>
        <n v="785419"/>
        <n v="175934"/>
        <n v="383284"/>
        <n v="226201"/>
        <n v="146116"/>
        <n v="46147"/>
        <n v="1133"/>
        <n v="45014"/>
        <n v="42861"/>
        <n v="1835"/>
        <n v="1475541"/>
        <n v="212984"/>
        <n v="363585"/>
        <n v="131873"/>
        <n v="119274"/>
        <n v="4771"/>
        <n v="114503"/>
        <n v="502"/>
        <n v="12599"/>
        <n v="10073"/>
        <n v="2526"/>
        <n v="187070"/>
        <n v="178273"/>
        <n v="33872"/>
        <n v="108747"/>
        <n v="35654"/>
        <n v="8797"/>
        <n v="25928"/>
        <n v="814"/>
        <n v="25114"/>
        <n v="18576"/>
        <n v="138"/>
        <n v="118694"/>
        <n v="5081992"/>
        <n v="1835138"/>
        <n v="1691908"/>
        <n v="59151"/>
        <n v="1632757"/>
        <n v="6788"/>
        <n v="143230"/>
        <n v="72256"/>
        <n v="70974"/>
        <n v="2899970"/>
        <n v="2892039"/>
        <n v="1308111"/>
        <n v="1418868"/>
        <n v="165060"/>
        <n v="7931"/>
        <n v="176447"/>
        <n v="5138"/>
        <n v="171309"/>
        <n v="170437"/>
        <n v="937989"/>
        <n v="2911567"/>
        <n v="773713"/>
        <n v="695255"/>
        <n v="17954"/>
        <n v="677301"/>
        <n v="1472"/>
        <n v="78458"/>
        <n v="30490"/>
        <n v="47968"/>
        <n v="2018270"/>
        <n v="2011373"/>
        <n v="1630119"/>
        <n v="341193"/>
        <n v="40061"/>
        <n v="6897"/>
        <n v="53828"/>
        <n v="2002"/>
        <n v="51826"/>
        <n v="65756"/>
        <n v="300084"/>
        <n v="6297086"/>
        <n v="1855801"/>
        <n v="1552717"/>
        <n v="40451"/>
        <n v="1512266"/>
        <n v="3467"/>
        <n v="303084"/>
        <n v="135113"/>
        <n v="167971"/>
        <n v="4200287"/>
        <n v="4146351"/>
        <n v="2408789"/>
        <n v="1521599"/>
        <n v="215963"/>
        <n v="53936"/>
        <n v="125041"/>
        <n v="5919"/>
        <n v="119122"/>
        <n v="115957"/>
        <n v="36668"/>
        <n v="6333754"/>
        <n v="753866"/>
        <n v="2822078"/>
        <n v="1021303"/>
        <n v="898860"/>
        <n v="25340"/>
        <n v="873520"/>
        <n v="6698"/>
        <n v="122443"/>
        <n v="56554"/>
        <n v="65889"/>
        <n v="1608557"/>
        <n v="1603114"/>
        <n v="587548"/>
        <n v="845639"/>
        <n v="169927"/>
        <n v="5443"/>
        <n v="75387"/>
        <n v="2966"/>
        <n v="72421"/>
        <n v="116831"/>
        <n v="388183"/>
        <n v="2794654"/>
        <n v="1093870"/>
        <n v="985384"/>
        <n v="29561"/>
        <n v="955823"/>
        <n v="5791"/>
        <n v="108486"/>
        <n v="58014"/>
        <n v="50472"/>
        <n v="1518026"/>
        <n v="1512689"/>
        <n v="444277"/>
        <n v="680710"/>
        <n v="387702"/>
        <n v="5337"/>
        <n v="95195"/>
        <n v="3884"/>
        <n v="91311"/>
        <n v="87563"/>
        <n v="405733"/>
        <n v="4130000"/>
        <n v="1588926"/>
        <n v="1350874"/>
        <n v="51334"/>
        <n v="1299540"/>
        <n v="16074"/>
        <n v="238052"/>
        <n v="93044"/>
        <n v="145008"/>
        <n v="2237609"/>
        <n v="2207871"/>
        <n v="861647"/>
        <n v="1003966"/>
        <n v="342258"/>
        <n v="29738"/>
        <n v="164691"/>
        <n v="5750"/>
        <n v="158941"/>
        <n v="138774"/>
        <n v="642748"/>
        <n v="1955403"/>
        <n v="866557"/>
        <n v="777219"/>
        <n v="27980"/>
        <n v="749239"/>
        <n v="5963"/>
        <n v="89338"/>
        <n v="42117"/>
        <n v="47221"/>
        <n v="921188"/>
        <n v="908933"/>
        <n v="279404"/>
        <n v="548020"/>
        <n v="81509"/>
        <n v="12255"/>
        <n v="86480"/>
        <n v="3382"/>
        <n v="83098"/>
        <n v="81178"/>
        <n v="311937"/>
        <n v="4713110"/>
        <n v="1955534"/>
        <n v="1708731"/>
        <n v="59732"/>
        <n v="1648999"/>
        <n v="11569"/>
        <n v="246803"/>
        <n v="101514"/>
        <n v="145289"/>
        <n v="2345075"/>
        <n v="2299161"/>
        <n v="907217"/>
        <n v="1208780"/>
        <n v="183164"/>
        <n v="45914"/>
        <n v="167696"/>
        <n v="6255"/>
        <n v="161441"/>
        <n v="244805"/>
        <n v="749795"/>
        <n v="68528"/>
        <n v="30575"/>
        <n v="27456"/>
        <n v="1193"/>
        <n v="26263"/>
        <n v="3119"/>
        <n v="2919"/>
        <n v="200"/>
        <n v="31781"/>
        <n v="31760"/>
        <n v="5717"/>
        <n v="15880"/>
        <n v="10163"/>
        <n v="21"/>
        <n v="3232"/>
        <n v="2940"/>
        <n v="13651"/>
        <n v="82179"/>
        <n v="12492"/>
        <n v="100327"/>
        <n v="52037"/>
        <n v="33171"/>
        <n v="1347"/>
        <n v="31824"/>
        <n v="18866"/>
        <n v="2931"/>
        <n v="15935"/>
        <n v="40446"/>
        <n v="39851"/>
        <n v="2725"/>
        <n v="27750"/>
        <n v="9376"/>
        <n v="595"/>
        <n v="4125"/>
        <n v="58"/>
        <n v="4067"/>
        <n v="3719"/>
        <n v="11113"/>
        <n v="111440"/>
        <n v="31032"/>
        <n v="58047"/>
        <n v="23828"/>
        <n v="20867"/>
        <n v="962"/>
        <n v="19905"/>
        <n v="1665"/>
        <n v="2961"/>
        <n v="2146"/>
        <n v="815"/>
        <n v="27799"/>
        <n v="26854"/>
        <n v="1606"/>
        <n v="16085"/>
        <n v="9163"/>
        <n v="945"/>
        <n v="3398"/>
        <n v="70"/>
        <n v="3328"/>
        <n v="3022"/>
        <n v="8908"/>
        <n v="24779"/>
        <n v="12470"/>
        <n v="10640"/>
        <n v="429"/>
        <n v="10211"/>
        <n v="1830"/>
        <n v="1740"/>
        <n v="90"/>
        <n v="9691"/>
        <n v="355"/>
        <n v="4188"/>
        <n v="5148"/>
        <n v="1028"/>
        <n v="1590"/>
        <n v="6364"/>
        <n v="175950"/>
        <n v="74165"/>
        <n v="68784"/>
        <n v="1926"/>
        <n v="66858"/>
        <n v="748"/>
        <n v="5381"/>
        <n v="4240"/>
        <n v="1141"/>
        <n v="77815"/>
        <n v="66623"/>
        <n v="15190"/>
        <n v="18121"/>
        <n v="33312"/>
        <n v="11192"/>
        <n v="8171"/>
        <n v="187"/>
        <n v="7984"/>
        <n v="15748"/>
        <n v="51"/>
        <n v="34633"/>
        <n v="78949"/>
        <n v="40454"/>
        <n v="34818"/>
        <n v="1006"/>
        <n v="33812"/>
        <n v="223"/>
        <n v="5636"/>
        <n v="2797"/>
        <n v="2839"/>
        <n v="29946"/>
        <n v="22081"/>
        <n v="1885"/>
        <n v="5301"/>
        <n v="14895"/>
        <n v="7865"/>
        <n v="3468"/>
        <n v="55"/>
        <n v="3413"/>
        <n v="5081"/>
        <n v="12636"/>
        <n v="87032"/>
        <n v="40527"/>
        <n v="35059"/>
        <n v="1398"/>
        <n v="33661"/>
        <n v="148"/>
        <n v="5468"/>
        <n v="3071"/>
        <n v="2397"/>
        <n v="33471"/>
        <n v="33452"/>
        <n v="3882"/>
        <n v="15924"/>
        <n v="13646"/>
        <n v="19"/>
        <n v="6014"/>
        <n v="78"/>
        <n v="5936"/>
        <n v="7020"/>
        <n v="3441"/>
        <n v="90473"/>
        <n v="17679"/>
        <n v="107684"/>
        <n v="48495"/>
        <n v="40971"/>
        <n v="1638"/>
        <n v="39333"/>
        <n v="357"/>
        <n v="7524"/>
        <n v="6591"/>
        <n v="933"/>
        <n v="42858"/>
        <n v="42849"/>
        <n v="3856"/>
        <n v="24424"/>
        <n v="14569"/>
        <n v="9"/>
        <n v="6805"/>
        <n v="228"/>
        <n v="6577"/>
        <n v="9526"/>
        <n v="3894"/>
        <n v="111578"/>
        <n v="23829"/>
        <n v="669887"/>
        <n v="250789"/>
        <n v="216750"/>
        <n v="9537"/>
        <n v="207213"/>
        <n v="896"/>
        <n v="34039"/>
        <n v="22708"/>
        <n v="11331"/>
        <n v="341247"/>
        <n v="321043"/>
        <n v="51784"/>
        <n v="168612"/>
        <n v="100647"/>
        <n v="20204"/>
        <n v="39303"/>
        <n v="1138"/>
        <n v="38165"/>
        <n v="38485"/>
        <n v="63"/>
        <n v="140990"/>
        <n v="3083207"/>
        <n v="1244655"/>
        <n v="1139950"/>
        <n v="54147"/>
        <n v="1085803"/>
        <n v="7146"/>
        <n v="104705"/>
        <n v="60247"/>
        <n v="44458"/>
        <n v="1571916"/>
        <n v="1553690"/>
        <n v="543039"/>
        <n v="137131"/>
        <n v="18226"/>
        <n v="147075"/>
        <n v="4967"/>
        <n v="142108"/>
        <n v="119128"/>
        <n v="433"/>
        <n v="537844"/>
        <n v="98381"/>
        <n v="36132"/>
        <n v="32241"/>
        <n v="1264"/>
        <n v="30977"/>
        <n v="427"/>
        <n v="3891"/>
        <n v="3586"/>
        <n v="305"/>
        <n v="52072"/>
        <n v="44869"/>
        <n v="8815"/>
        <n v="20427"/>
        <n v="15627"/>
        <n v="7203"/>
        <n v="6273"/>
        <n v="133"/>
        <n v="6140"/>
        <n v="3904"/>
        <n v="26382"/>
        <n v="547011"/>
        <n v="172966"/>
        <n v="153441"/>
        <n v="5913"/>
        <n v="147528"/>
        <n v="449"/>
        <n v="19525"/>
        <n v="14287"/>
        <n v="5238"/>
        <n v="332557"/>
        <n v="313895"/>
        <n v="59032"/>
        <n v="154170"/>
        <n v="100693"/>
        <n v="18662"/>
        <n v="25232"/>
        <n v="443"/>
        <n v="24789"/>
        <n v="16256"/>
        <n v="256"/>
        <n v="547267"/>
        <n v="131549"/>
        <n v="228669"/>
        <n v="112091"/>
        <n v="102593"/>
        <n v="2827"/>
        <n v="99766"/>
        <n v="387"/>
        <n v="9498"/>
        <n v="7024"/>
        <n v="2474"/>
        <n v="101147"/>
        <n v="83612"/>
        <n v="13744"/>
        <n v="40273"/>
        <n v="29595"/>
        <n v="17535"/>
        <n v="8488"/>
        <n v="100"/>
        <n v="8388"/>
        <n v="6929"/>
        <n v="14"/>
        <n v="31796"/>
        <n v="157823793"/>
        <n v="59480033"/>
        <n v="49849046"/>
        <n v="1600856"/>
        <n v="48248190"/>
        <n v="396544"/>
        <n v="9630987"/>
        <n v="3529136"/>
        <n v="6101851"/>
        <n v="82679546"/>
        <n v="79774106"/>
        <n v="30629670"/>
        <n v="39378130"/>
        <n v="9766306"/>
        <n v="2905440"/>
        <n v="4483357"/>
        <n v="163804"/>
        <n v="4319553"/>
        <n v="11135546"/>
        <n v="45311"/>
        <n v="1277409"/>
        <n v="126121"/>
        <n v="159101202"/>
        <n v="18608494"/>
        <n v="45010739"/>
        <n v="15554358"/>
        <n v="13583492"/>
        <n v="480385"/>
        <n v="13103107"/>
        <n v="80358"/>
        <n v="1970866"/>
        <n v="914460"/>
        <n v="1056406"/>
        <n v="26409286"/>
        <n v="24863974"/>
        <n v="9927320"/>
        <n v="11828280"/>
        <n v="3108374"/>
        <n v="1545312"/>
        <n v="1503516"/>
        <n v="52585"/>
        <n v="1450931"/>
        <n v="1535719"/>
        <n v="7860"/>
        <n v="82244"/>
        <n v="50145"/>
        <n v="32099"/>
        <n v="45092983"/>
        <n v="6912694"/>
        <n v="202834532"/>
        <n v="75034391"/>
        <n v="63432538"/>
        <n v="2081241"/>
        <n v="61351297"/>
        <n v="476902"/>
        <n v="11601853"/>
        <n v="4443596"/>
        <n v="7158257"/>
        <n v="109088832"/>
        <n v="104638080"/>
        <n v="40556990"/>
        <n v="51206410"/>
        <n v="12874680"/>
        <n v="4450752"/>
        <n v="5986873"/>
        <n v="216389"/>
        <n v="5770484"/>
        <n v="12671265"/>
        <n v="53171"/>
        <n v="1359653"/>
        <n v="1327554"/>
        <n v="176266"/>
        <n v="204194185"/>
        <n v="25521188"/>
        <n v="172967" u="1"/>
        <n v="153442" u="1"/>
        <n v="5914" u="1"/>
        <n v="25231" u="1"/>
        <n v="24788" u="1"/>
        <n v="15554359" u="1"/>
        <n v="13583493" u="1"/>
        <n v="480386" u="1"/>
        <n v="1503515" u="1"/>
        <n v="1450930" u="1"/>
        <n v="75034392" u="1"/>
        <n v="63432539" u="1"/>
        <n v="2081242" u="1"/>
        <n v="5986872" u="1"/>
        <n v="5770483" u="1"/>
        <n v="98197" u="1"/>
        <n v="36129" u="1"/>
        <n v="32239" u="1"/>
        <n v="30975" u="1"/>
        <n v="3890" u="1"/>
        <n v="3585" u="1"/>
        <n v="51893" u="1"/>
        <n v="6271" u="1"/>
        <n v="132" u="1"/>
        <n v="6139" u="1"/>
        <n v="45010555" u="1"/>
        <n v="15554356" u="1"/>
        <n v="13583491" u="1"/>
        <n v="13103105" u="1"/>
        <n v="1970865" u="1"/>
        <n v="914459" u="1"/>
        <n v="26409107" u="1"/>
        <n v="1545133" u="1"/>
        <n v="1503513" u="1"/>
        <n v="52584" u="1"/>
        <n v="1450929" u="1"/>
        <n v="45092799" u="1"/>
        <n v="202834348" u="1"/>
        <n v="75034389" u="1"/>
        <n v="63432537" u="1"/>
        <n v="61351295" u="1"/>
        <n v="11601852" u="1"/>
        <n v="4443595" u="1"/>
        <n v="109088653" u="1"/>
        <n v="4450573" u="1"/>
        <n v="5986870" u="1"/>
        <n v="216388" u="1"/>
        <n v="5770482" u="1"/>
        <n v="204194001" u="1"/>
        <n v="5624723" u="1"/>
        <n v="14665887" u="1"/>
        <n v="5123047" u="1"/>
        <n v="586107" u="1"/>
        <n v="236624" u="1"/>
        <n v="14672569" u="1"/>
        <n v="17057270" u="1"/>
        <n v="6460542" u="1"/>
        <n v="5815703" u="1"/>
        <n v="5622325" u="1"/>
        <n v="644839" u="1"/>
        <n v="375465" u="1"/>
        <n v="9447669" u="1"/>
        <n v="9291782" u="1"/>
        <n v="4429839" u="1"/>
        <n v="4219788" u="1"/>
        <n v="539670" u="1"/>
        <n v="18937" u="1"/>
        <n v="7446735" u="1"/>
        <n v="2774761" u="1"/>
        <n v="450124" u="1"/>
        <n v="256861" u="1"/>
        <n v="7460747" u="1"/>
        <n v="1208967" u="1"/>
        <n v="4246425" u="1"/>
        <n v="1696436" u="1"/>
        <n v="157648" u="1"/>
        <n v="72380" u="1"/>
        <n v="4269902" u="1"/>
        <n v="90425" u="1"/>
        <n v="63411" u="1"/>
        <n v="212929" u="1"/>
        <n v="2794652" u="1"/>
        <n v="95194" u="1"/>
        <n v="91310" u="1"/>
        <n v="87562" u="1"/>
        <n v="404880" u="1"/>
        <n v="13650" u="1"/>
        <n v="82178" u="1"/>
        <n v="96519" u="1"/>
        <n v="51967" u="1"/>
        <n v="33100" u="1"/>
        <n v="31753" u="1"/>
        <n v="18867" u="1"/>
        <n v="2932" u="1"/>
        <n v="40445" u="1"/>
        <n v="39850" u="1"/>
        <n v="2724" u="1"/>
        <n v="4107" u="1"/>
        <n v="39" u="1"/>
        <n v="4068" u="1"/>
        <n v="107632" u="1"/>
        <n v="31033" u="1"/>
        <n v="57639" u="1"/>
        <n v="23523" u="1"/>
        <n v="20636" u="1"/>
        <n v="963" u="1"/>
        <n v="19673" u="1"/>
        <n v="2887" u="1"/>
        <n v="2081" u="1"/>
        <n v="806" u="1"/>
        <n v="27697" u="1"/>
        <n v="26752" u="1"/>
        <n v="1556" u="1"/>
        <n v="16033" u="1"/>
        <n v="3397" u="1"/>
        <n v="69" u="1"/>
        <n v="22946" u="1"/>
        <n v="9690" u="1"/>
        <n v="4187" u="1"/>
        <n v="1026" u="1"/>
        <n v="175973" u="1"/>
        <n v="74188" u="1"/>
        <n v="68807" u="1"/>
        <n v="1927" u="1"/>
        <n v="66880" u="1"/>
        <n v="206411" u="1"/>
        <n v="3083202" u="1"/>
        <n v="1244653" u="1"/>
        <n v="1139949" u="1"/>
        <n v="1085802" u="1"/>
        <n v="104704" u="1"/>
        <n v="60246" u="1"/>
        <n v="1571914" u="1"/>
        <n v="1553689" u="1"/>
        <n v="873519" u="1"/>
        <n v="18225" u="1"/>
        <n v="147074" u="1"/>
        <n v="142107" u="1"/>
        <n v="98377" u="1"/>
        <n v="52073" u="1"/>
        <n v="7204" u="1"/>
        <n v="547008" u="1"/>
        <n v="25229" u="1"/>
        <n v="442" u="1"/>
        <n v="24787" u="1"/>
        <n v="16255" u="1"/>
        <n v="547264" u="1"/>
        <n v="228665" u="1"/>
        <n v="112087" u="1"/>
        <n v="102591" u="1"/>
        <n v="2826" u="1"/>
        <n v="99765" u="1"/>
        <n v="9496" u="1"/>
        <n v="7023" u="1"/>
        <n v="2473" u="1"/>
        <n v="157823787" u="1"/>
        <n v="59480030" u="1"/>
        <n v="49849045" u="1"/>
        <n v="48248189" u="1"/>
        <n v="9630985" u="1"/>
        <n v="3529137" u="1"/>
        <n v="6101848" u="1"/>
        <n v="82679544" u="1"/>
        <n v="79774104" u="1"/>
        <n v="30629669" u="1"/>
        <n v="39378129" u="1"/>
        <n v="4483356" u="1"/>
        <n v="163803" u="1"/>
        <n v="159101196" u="1"/>
        <n v="18602922" u="1"/>
        <n v="45006525" u="1"/>
        <n v="15553998" u="1"/>
        <n v="13583209" u="1"/>
        <n v="480387" u="1"/>
        <n v="13102822" u="1"/>
        <n v="1970789" u="1"/>
        <n v="914393" u="1"/>
        <n v="1056396" u="1"/>
        <n v="26409181" u="1"/>
        <n v="24863869" u="1"/>
        <n v="9927269" u="1"/>
        <n v="11828226" u="1"/>
        <n v="1503488" u="1"/>
        <n v="52563" u="1"/>
        <n v="1450925" u="1"/>
        <n v="1531998" u="1"/>
        <n v="82243" u="1"/>
        <n v="32098" u="1"/>
        <n v="45088768" u="1"/>
        <n v="6439304" u="1"/>
        <n v="202830312" u="1"/>
        <n v="75034028" u="1"/>
        <n v="63432254" u="1"/>
        <n v="2081243" u="1"/>
        <n v="61351011" u="1"/>
        <n v="11601774" u="1"/>
        <n v="4443530" u="1"/>
        <n v="7158244" u="1"/>
        <n v="109088725" u="1"/>
        <n v="104637973" u="1"/>
        <n v="40556938" u="1"/>
        <n v="51206355" u="1"/>
        <n v="5986844" u="1"/>
        <n v="216366" u="1"/>
        <n v="5770478" u="1"/>
        <n v="12667544" u="1"/>
        <n v="1359652" u="1"/>
        <n v="204189964" u="1"/>
        <n v="25042226" u="1"/>
        <n v="17056270" u="1"/>
        <n v="608389" u="1"/>
        <n v="1533" u="1"/>
        <n v="2822074" u="1"/>
        <n v="1021300" u="1"/>
        <n v="898858" u="1"/>
        <n v="25339" u="1"/>
        <n v="122442" u="1"/>
        <n v="65888" u="1"/>
        <n v="75386" u="1"/>
        <n v="72420" u="1"/>
        <n v="2794651" u="1"/>
        <n v="1518025" u="1"/>
        <n v="1512688" u="1"/>
        <n v="680709" u="1"/>
        <n v="68321" u="1"/>
        <n v="30392" u="1"/>
        <n v="27454" u="1"/>
        <n v="26261" u="1"/>
        <n v="2938" u="1"/>
        <n v="2918" u="1"/>
        <n v="20" u="1"/>
        <n v="31780" u="1"/>
        <n v="31759" u="1"/>
        <n v="15879" u="1"/>
        <n v="3209" u="1"/>
        <n v="81971" u="1"/>
        <n v="12988" u="1"/>
        <n v="107686" u="1"/>
        <n v="48496" u="1"/>
        <n v="40972" u="1"/>
        <n v="1639" u="1"/>
        <n v="6806" u="1"/>
        <n v="229" u="1"/>
        <n v="111580" u="1"/>
        <n v="11817" u="1"/>
        <n v="157822787" u="1"/>
        <n v="3592735" u="1"/>
        <n v="6038250" u="1"/>
        <n v="11134546" u="1"/>
        <n v="159100196" u="1"/>
        <n v="45006320" u="1"/>
        <n v="15553815" u="1"/>
        <n v="13583207" u="1"/>
        <n v="13102820" u="1"/>
        <n v="83836" u="1"/>
        <n v="1970608" u="1"/>
        <n v="1056215" u="1"/>
        <n v="24863868" u="1"/>
        <n v="11828225" u="1"/>
        <n v="1545313" u="1"/>
        <n v="1503466" u="1"/>
        <n v="52564" u="1"/>
        <n v="1450902" u="1"/>
        <n v="45088563" u="1"/>
        <n v="6977644" u="1"/>
        <n v="202829107" u="1"/>
        <n v="75033845" u="1"/>
        <n v="63432252" u="1"/>
        <n v="61351009" u="1"/>
        <n v="480380" u="1"/>
        <n v="11601593" u="1"/>
        <n v="4507128" u="1"/>
        <n v="7094465" u="1"/>
        <n v="104637972" u="1"/>
        <n v="51206354" u="1"/>
        <n v="4450753" u="1"/>
        <n v="5986822" u="1"/>
        <n v="216367" u="1"/>
        <n v="5770455" u="1"/>
        <n v="12666544" u="1"/>
        <n v="204188759" u="1"/>
        <n v="25580566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3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70" u="1"/>
        <n v="7351506" u="1"/>
        <n v="2818402" u="1"/>
        <n v="2402318" u="1"/>
        <n v="100239" u="1"/>
        <n v="2302079" u="1"/>
        <n v="28845" u="1"/>
        <n v="416084" u="1"/>
        <n v="164713" u="1"/>
        <n v="251371" u="1"/>
        <n v="3950675" u="1"/>
        <n v="3831998" u="1"/>
        <n v="937792" u="1"/>
        <n v="2165311" u="1"/>
        <n v="728895" u="1"/>
        <n v="118677" u="1"/>
        <n v="263484" u="1"/>
        <n v="7270" u="1"/>
        <n v="256214" u="1"/>
        <n v="272490" u="1"/>
        <n v="46455" u="1"/>
        <n v="1007652" u="1"/>
        <n v="6518918" u="1"/>
        <n v="2534555" u="1"/>
        <n v="2219739" u="1"/>
        <n v="97923" u="1"/>
        <n v="2121816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9" u="1"/>
        <n v="6765907" u="1"/>
        <n v="6107447" u="1"/>
        <n v="221792" u="1"/>
        <n v="5885655" u="1"/>
        <n v="34410" u="1"/>
        <n v="658460" u="1"/>
        <n v="283929" u="1"/>
        <n v="374531" u="1"/>
        <n v="9079427" u="1"/>
        <n v="8923079" u="1"/>
        <n v="4166213" u="1"/>
        <n v="4120008" u="1"/>
        <n v="636858" u="1"/>
        <n v="156348" u="1"/>
        <n v="521410" u="1"/>
        <n v="10952" u="1"/>
        <n v="510458" u="1"/>
        <n v="616425" u="1"/>
        <n v="2745881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307" u="1"/>
        <n v="13798" u="1"/>
        <n v="6989903" u="1"/>
        <n v="1233225" u="1"/>
        <n v="4224283" u="1"/>
        <n v="1786624" u="1"/>
        <n v="1629701" u="1"/>
        <n v="72022" u="1"/>
        <n v="1557679" u="1"/>
        <n v="12818" u="1"/>
        <n v="156923" u="1"/>
        <n v="80217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1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4" u="1"/>
        <n v="86677" u="1"/>
        <n v="76023" u="1"/>
        <n v="4562" u="1"/>
        <n v="71461" u="1"/>
        <n v="104" u="1"/>
        <n v="10654" u="1"/>
        <n v="7519" u="1"/>
        <n v="3135" u="1"/>
        <n v="852730" u="1"/>
        <n v="129538" u="1"/>
        <n v="16231" u="1"/>
        <n v="67814" u="1"/>
        <n v="45493" u="1"/>
        <n v="723192" u="1"/>
        <n v="12754" u="1"/>
        <n v="335" u="1"/>
        <n v="12419" u="1"/>
        <n v="13433" u="1"/>
        <n v="61650" u="1"/>
        <n v="224845" u="1"/>
        <n v="59250" u="1"/>
        <n v="51917" u="1"/>
        <n v="2077" u="1"/>
        <n v="49840" u="1"/>
        <n v="750" u="1"/>
        <n v="7333" u="1"/>
        <n v="5551" u="1"/>
        <n v="1782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33674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3" u="1"/>
        <n v="2220644" u="1"/>
        <n v="580388" u="1"/>
        <n v="474191" u="1"/>
        <n v="19847" u="1"/>
        <n v="454344" u="1"/>
        <n v="3964" u="1"/>
        <n v="106197" u="1"/>
        <n v="60082" u="1"/>
        <n v="46115" u="1"/>
        <n v="1544933" u="1"/>
        <n v="1544927" u="1"/>
        <n v="202490" u="1"/>
        <n v="1081655" u="1"/>
        <n v="260782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42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37" u="1"/>
        <n v="362241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1" u="1"/>
        <n v="721" u="1"/>
        <n v="24940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39" u="1"/>
        <n v="1040169" u="1"/>
        <n v="905745" u="1"/>
        <n v="28731" u="1"/>
        <n v="877014" u="1"/>
        <n v="1808" u="1"/>
        <n v="134424" u="1"/>
        <n v="55037" u="1"/>
        <n v="79387" u="1"/>
        <n v="1538065" u="1"/>
        <n v="1532558" u="1"/>
        <n v="551720" u="1"/>
        <n v="812257" u="1"/>
        <n v="168581" u="1"/>
        <n v="5507" u="1"/>
        <n v="70593" u="1"/>
        <n v="1633" u="1"/>
        <n v="68960" u="1"/>
        <n v="126512" u="1"/>
        <n v="381796" u="1"/>
        <n v="2774846" u="1"/>
        <n v="1099539" u="1"/>
        <n v="1003996" u="1"/>
        <n v="40160" u="1"/>
        <n v="963836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2" u="1"/>
        <n v="3376" u="1"/>
        <n v="89156" u="1"/>
        <n v="88914" u="1"/>
        <n v="389586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3" u="1"/>
        <n v="882713" u="1"/>
        <n v="806149" u="1"/>
        <n v="27409" u="1"/>
        <n v="778740" u="1"/>
        <n v="3839" u="1"/>
        <n v="76564" u="1"/>
        <n v="42802" u="1"/>
        <n v="33762" u="1"/>
        <n v="890509" u="1"/>
        <n v="878092" u="1"/>
        <n v="261555" u="1"/>
        <n v="546231" u="1"/>
        <n v="70306" u="1"/>
        <n v="12417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1654" u="1"/>
        <n v="32969" u="1"/>
        <n v="30313" u="1"/>
        <n v="1176" u="1"/>
        <n v="29137" u="1"/>
        <n v="524" u="1"/>
        <n v="2656" u="1"/>
        <n v="2647" u="1"/>
        <n v="32428" u="1"/>
        <n v="32407" u="1"/>
        <n v="5833" u="1"/>
        <n v="15556" u="1"/>
        <n v="11018" u="1"/>
        <n v="3271" u="1"/>
        <n v="81" u="1"/>
        <n v="3190" u="1"/>
        <n v="2986" u="1"/>
        <n v="12500" u="1"/>
        <n v="84154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485" u="1"/>
        <n v="22816" u="1"/>
        <n v="20894" u="1"/>
        <n v="956" u="1"/>
        <n v="19938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18" u="1"/>
        <n v="3353" u="1"/>
        <n v="3069" u="1"/>
        <n v="8876" u="1"/>
        <n v="25095" u="1"/>
        <n v="12349" u="1"/>
        <n v="11031" u="1"/>
        <n v="506" u="1"/>
        <n v="10525" u="1"/>
        <n v="128" u="1"/>
        <n v="1318" u="1"/>
        <n v="1235" u="1"/>
        <n v="83" u="1"/>
        <n v="10178" u="1"/>
        <n v="359" u="1"/>
        <n v="4228" u="1"/>
        <n v="5591" u="1"/>
        <n v="953" u="1"/>
        <n v="16" u="1"/>
        <n v="937" u="1"/>
        <n v="1615" u="1"/>
        <n v="5469" u="1"/>
        <n v="184154" u="1"/>
        <n v="84348" u="1"/>
        <n v="77990" u="1"/>
        <n v="2184" u="1"/>
        <n v="75806" u="1"/>
        <n v="3734" u="1"/>
        <n v="6358" u="1"/>
        <n v="4348" u="1"/>
        <n v="2010" u="1"/>
        <n v="76798" u="1"/>
        <n v="66178" u="1"/>
        <n v="15088" u="1"/>
        <n v="18001" u="1"/>
        <n v="33089" u="1"/>
        <n v="10620" u="1"/>
        <n v="7915" u="1"/>
        <n v="242" u="1"/>
        <n v="7673" u="1"/>
        <n v="15042" u="1"/>
        <n v="36063" u="1"/>
        <n v="82307" u="1"/>
        <n v="42482" u="1"/>
        <n v="37879" u="1"/>
        <n v="1153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3078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6" u="1"/>
        <n v="4820" u="1"/>
        <n v="3900" u="1"/>
        <n v="920" u="1"/>
        <n v="42488" u="1"/>
        <n v="42479" u="1"/>
        <n v="3823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62" u="1"/>
        <n v="138358" u="1"/>
        <n v="3008963" u="1"/>
        <n v="1276531" u="1"/>
        <n v="1172133" u="1"/>
        <n v="55676" u="1"/>
        <n v="1116457" u="1"/>
        <n v="6437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58" u="1"/>
        <n v="40015" u="1"/>
        <n v="35067" u="1"/>
        <n v="1343" u="1"/>
        <n v="33724" u="1"/>
        <n v="540" u="1"/>
        <n v="4948" u="1"/>
        <n v="3922" u="1"/>
        <n v="50353" u="1"/>
        <n v="43441" u="1"/>
        <n v="8449" u="1"/>
        <n v="19572" u="1"/>
        <n v="15420" u="1"/>
        <n v="6912" u="1"/>
        <n v="6196" u="1"/>
        <n v="179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2" u="1"/>
        <n v="540769" u="1"/>
        <n v="137613" u="1"/>
        <n v="221271" u="1"/>
        <n v="104240" u="1"/>
        <n v="96465" u="1"/>
        <n v="3068" u="1"/>
        <n v="93397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7" u="1"/>
        <n v="299" u="1"/>
        <n v="8178" u="1"/>
        <n v="7036" u="1"/>
        <n v="30537" u="1"/>
        <n v="154922613" u="1"/>
        <n v="60345938" u="1"/>
        <n v="51745456" u="1"/>
        <n v="1807340" u="1"/>
        <n v="49938116" u="1"/>
        <n v="481480" u="1"/>
        <n v="8600482" u="1"/>
        <n v="3384806" u="1"/>
        <n v="5215676" u="1"/>
        <n v="79199577" u="1"/>
        <n v="76281206" u="1"/>
        <n v="28421008" u="1"/>
        <n v="38368432" u="1"/>
        <n v="9491766" u="1"/>
        <n v="2918371" u="1"/>
        <n v="4310314" u="1"/>
        <n v="109928" u="1"/>
        <n v="4200386" u="1"/>
        <n v="11017799" u="1"/>
        <n v="48985" u="1"/>
        <n v="1248906" u="1"/>
        <n v="116892" u="1"/>
        <n v="156171519" u="1"/>
        <n v="18222698" u="1"/>
        <n v="44160857" u="1"/>
        <n v="15679892" u="1"/>
        <n v="13986741" u="1"/>
        <n v="543242" u="1"/>
        <n v="13443499" u="1"/>
        <n v="86348" u="1"/>
        <n v="1693151" u="1"/>
        <n v="855982" u="1"/>
        <n v="837169" u="1"/>
        <n v="25457955" u="1"/>
        <n v="23888034" u="1"/>
        <n v="9184558" u="1"/>
        <n v="11562455" u="1"/>
        <n v="3141021" u="1"/>
        <n v="1569921" u="1"/>
        <n v="1455550" u="1"/>
        <n v="39039" u="1"/>
        <n v="1416511" u="1"/>
        <n v="1559571" u="1"/>
        <n v="7889" u="1"/>
        <n v="77875" u="1"/>
        <n v="47772" u="1"/>
        <n v="30103" u="1"/>
        <n v="44238732" u="1"/>
        <n v="6839197" u="1"/>
        <n v="199083470" u="1"/>
        <n v="76025830" u="1"/>
        <n v="65732197" u="1"/>
        <n v="2350582" u="1"/>
        <n v="63381615" u="1"/>
        <n v="567828" u="1"/>
        <n v="10293633" u="1"/>
        <n v="4240788" u="1"/>
        <n v="6052845" u="1"/>
        <n v="104657532" u="1"/>
        <n v="100169240" u="1"/>
        <n v="37605566" u="1"/>
        <n v="49930887" u="1"/>
        <n v="12632787" u="1"/>
        <n v="4488292" u="1"/>
        <n v="5765864" u="1"/>
        <n v="148967" u="1"/>
        <n v="5616897" u="1"/>
        <n v="12577370" u="1"/>
        <n v="56874" u="1"/>
        <n v="1326781" u="1"/>
        <n v="1296678" u="1"/>
        <n v="164664" u="1"/>
        <n v="200410251" u="1"/>
        <n v="25061895" u="1"/>
        <n v="70510" u="1"/>
        <n v="31836" u="1"/>
        <n v="29165" u="1"/>
        <n v="1194" u="1"/>
        <n v="27971" u="1"/>
        <n v="2671" u="1"/>
        <n v="24" u="1"/>
        <n v="3260" u="1"/>
        <n v="3179" u="1"/>
        <n v="12440" u="1"/>
        <n v="82950" u="1"/>
        <n v="44159713" u="1"/>
        <n v="15678759" u="1"/>
        <n v="13985593" u="1"/>
        <n v="543260" u="1"/>
        <n v="13442333" u="1"/>
        <n v="1693166" u="1"/>
        <n v="837184" u="1"/>
        <n v="1455539" u="1"/>
        <n v="1416500" u="1"/>
        <n v="30043" u="1"/>
        <n v="44237528" u="1"/>
        <n v="199082326" u="1"/>
        <n v="76024697" u="1"/>
        <n v="65731049" u="1"/>
        <n v="2350600" u="1"/>
        <n v="63380449" u="1"/>
        <n v="10293648" u="1"/>
        <n v="6052860" u="1"/>
        <n v="5765853" u="1"/>
        <n v="5616886" u="1"/>
        <n v="1326721" u="1"/>
        <n v="200409047" u="1"/>
        <n v="2775338" u="1"/>
        <n v="70592" u="1"/>
        <n v="1632" u="1"/>
        <n v="44159712" u="1"/>
        <n v="1455538" u="1"/>
        <n v="39038" u="1"/>
        <n v="44237527" u="1"/>
        <n v="199082325" u="1"/>
        <n v="5765852" u="1"/>
        <n v="148966" u="1"/>
        <n v="200409046" u="1"/>
        <n v="2017969" u="1"/>
        <n v="7351505" u="1"/>
        <n v="3950674" u="1"/>
        <n v="3831997" u="1"/>
        <n v="2165310" u="1"/>
        <n v="1230507" u="1"/>
        <n v="4224285" u="1"/>
        <n v="1786626" u="1"/>
        <n v="1629702" u="1"/>
        <n v="72023" u="1"/>
        <n v="156924" u="1"/>
        <n v="80218" u="1"/>
        <n v="4246933" u="1"/>
        <n v="33673" u="1"/>
        <n v="2220643" u="1"/>
        <n v="1544932" u="1"/>
        <n v="1544926" u="1"/>
        <n v="260781" u="1"/>
        <n v="118285" u="1"/>
        <n v="213628" u="1"/>
        <n v="362242" u="1"/>
        <n v="25662" u="1"/>
        <n v="24941" u="1"/>
        <n v="2775376" u="1"/>
        <n v="1040167" u="1"/>
        <n v="905744" u="1"/>
        <n v="877013" u="1"/>
        <n v="134423" u="1"/>
        <n v="79386" u="1"/>
        <n v="1538107" u="1"/>
        <n v="1532601" u="1"/>
        <n v="551371" u="1"/>
        <n v="807142" u="1"/>
        <n v="174088" u="1"/>
        <n v="5506" u="1"/>
        <n v="70591" u="1"/>
        <n v="68959" u="1"/>
        <n v="126511" u="1"/>
        <n v="381795" u="1"/>
        <n v="389585" u="1"/>
        <n v="25094" u="1"/>
        <n v="10177" u="1"/>
        <n v="358" u="1"/>
        <n v="5256" u="1"/>
        <n v="184103" u="1"/>
        <n v="84298" u="1"/>
        <n v="6308" u="1"/>
        <n v="4298" u="1"/>
        <n v="76797" u="1"/>
        <n v="66180" u="1"/>
        <n v="15089" u="1"/>
        <n v="33090" u="1"/>
        <n v="10617" u="1"/>
        <n v="35976" u="1"/>
        <n v="121653" u="1"/>
        <n v="100801" u="1"/>
        <n v="122" u="1"/>
        <n v="53" u="1"/>
        <n v="540770" u="1"/>
        <n v="154922614" u="1"/>
        <n v="60345940" u="1"/>
        <n v="51745457" u="1"/>
        <n v="1807341" u="1"/>
        <n v="8600483" u="1"/>
        <n v="3384807" u="1"/>
        <n v="79199576" u="1"/>
        <n v="76281205" u="1"/>
        <n v="38368431" u="1"/>
        <n v="156171520" u="1"/>
        <n v="18219979" u="1"/>
        <n v="44159641" u="1"/>
        <n v="15678707" u="1"/>
        <n v="13985592" u="1"/>
        <n v="13442332" u="1"/>
        <n v="82814" u="1"/>
        <n v="1693115" u="1"/>
        <n v="855932" u="1"/>
        <n v="837183" u="1"/>
        <n v="25457994" u="1"/>
        <n v="23888077" u="1"/>
        <n v="9184209" u="1"/>
        <n v="11557340" u="1"/>
        <n v="3146528" u="1"/>
        <n v="1569917" u="1"/>
        <n v="1455481" u="1"/>
        <n v="38981" u="1"/>
        <n v="1559570" u="1"/>
        <n v="77816" u="1"/>
        <n v="47773" u="1"/>
        <n v="44237457" u="1"/>
        <n v="6303667" u="1"/>
        <n v="199082255" u="1"/>
        <n v="76024647" u="1"/>
        <n v="2350601" u="1"/>
        <n v="63380448" u="1"/>
        <n v="564294" u="1"/>
        <n v="10293598" u="1"/>
        <n v="4240739" u="1"/>
        <n v="6052859" u="1"/>
        <n v="104657570" u="1"/>
        <n v="100169282" u="1"/>
        <n v="37605217" u="1"/>
        <n v="49925771" u="1"/>
        <n v="12638294" u="1"/>
        <n v="4488288" u="1"/>
        <n v="5765795" u="1"/>
        <n v="148909" u="1"/>
        <n v="12577369" u="1"/>
        <n v="1326722" u="1"/>
        <n v="1296679" u="1"/>
        <n v="164665" u="1"/>
        <n v="200408977" u="1"/>
        <n v="24523646" u="1"/>
        <n v="1167652" u="1"/>
        <n v="6518554" u="1"/>
        <n v="2534191" u="1"/>
        <n v="2219375" u="1"/>
        <n v="97906" u="1"/>
        <n v="2121469" u="1"/>
        <n v="16983164" u="1"/>
        <n v="6765905" u="1"/>
        <n v="6107445" u="1"/>
        <n v="5885653" u="1"/>
        <n v="9079425" u="1"/>
        <n v="8923078" u="1"/>
        <n v="4166212" u="1"/>
        <n v="156347" u="1"/>
        <n v="521409" u="1"/>
        <n v="510457" u="1"/>
        <n v="2745880" u="1"/>
        <n v="965591" u="1"/>
        <n v="86676" u="1"/>
        <n v="10653" u="1"/>
        <n v="7518" u="1"/>
        <n v="12753" u="1"/>
        <n v="12418" u="1"/>
        <n v="13432" u="1"/>
        <n v="248792" u="1"/>
        <n v="2770282" u="1"/>
        <n v="1094974" u="1"/>
        <n v="999431" u="1"/>
        <n v="39978" u="1"/>
        <n v="959453" u="1"/>
        <n v="92533" u="1"/>
        <n v="89157" u="1"/>
        <n v="389110" u="1"/>
        <n v="1939445" u="1"/>
        <n v="882714" u="1"/>
        <n v="806150" u="1"/>
        <n v="778741" u="1"/>
        <n v="890510" u="1"/>
        <n v="57551" u="1"/>
        <n v="22882" u="1"/>
        <n v="20960" u="1"/>
        <n v="20004" u="1"/>
        <n v="147" u="1"/>
        <n v="6202" u="1"/>
        <n v="221272" u="1"/>
        <n v="8478" u="1"/>
        <n v="300" u="1"/>
        <n v="154922245" u="1"/>
        <n v="60345574" u="1"/>
        <n v="51745091" u="1"/>
        <n v="1807324" u="1"/>
        <n v="49937767" u="1"/>
        <n v="79199574" u="1"/>
        <n v="76281204" u="1"/>
        <n v="28421007" u="1"/>
        <n v="2918370" u="1"/>
        <n v="4310313" u="1"/>
        <n v="4200385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1569918" u="1"/>
        <n v="1455482" u="1"/>
        <n v="38982" u="1"/>
        <n v="1559569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148910" u="1"/>
        <n v="5616885" u="1"/>
        <n v="12577368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580389" u="1"/>
        <n v="106198" u="1"/>
        <n v="46116" u="1"/>
        <n v="154922609" u="1"/>
        <n v="51745455" u="1"/>
        <n v="49938114" u="1"/>
        <n v="156171515" u="1"/>
        <n v="44155141" u="1"/>
        <n v="15674210" u="1"/>
        <n v="13981095" u="1"/>
        <n v="543079" u="1"/>
        <n v="82574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4236968" u="1"/>
        <n v="6056630" u="1"/>
        <n v="200404472" u="1"/>
        <n v="25040889" u="1"/>
        <n v="965478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12638295" u="1"/>
        <n v="5765675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106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0056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27900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69749" u="1"/>
        <n v="1275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539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195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3233" u="1"/>
        <n v="88809" u="1"/>
        <n v="42788" u="1"/>
        <n v="38893" u="1"/>
        <n v="1559" u="1"/>
        <n v="37334" u="1"/>
        <n v="3895" u="1"/>
        <n v="964" u="1"/>
        <n v="33155" u="1"/>
        <n v="33136" u="1"/>
        <n v="3844" u="1"/>
        <n v="15774" u="1"/>
        <n v="13518" u="1"/>
        <n v="6131" u="1"/>
        <n v="6596" u="1"/>
        <n v="91999" u="1"/>
        <n v="104367" u="1"/>
        <n v="48106" u="1"/>
        <n v="43417" u="1"/>
        <n v="1737" u="1"/>
        <n v="41680" u="1"/>
        <n v="4689" u="1"/>
        <n v="3770" u="1"/>
        <n v="919" u="1"/>
        <n v="41268" u="1"/>
        <n v="41259" u="1"/>
        <n v="3714" u="1"/>
        <n v="23517" u="1"/>
        <n v="14028" u="1"/>
        <n v="6614" u="1"/>
        <n v="172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629" u="1"/>
        <n v="23810" u="1"/>
        <n v="15253" u="1"/>
        <n v="49" u="1"/>
        <n v="621254" u="1"/>
        <n v="217114" u="1"/>
        <n v="101036" u="1"/>
        <n v="93261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87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798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230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65714" u="1"/>
        <n v="867370" u="1"/>
        <n v="3060208" u="1"/>
        <n v="31670843" u="1"/>
        <n v="63562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1809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470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8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15514" u="1"/>
        <n v="1082516" u="1"/>
        <n v="1720691" u="1"/>
        <n v="1940753" u="1"/>
        <n v="2516" u="1"/>
        <n v="1734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82" u="1"/>
        <n v="208075" u="1"/>
        <n v="7942" u="1"/>
        <n v="51193" u="1"/>
        <n v="360313" u="1"/>
        <n v="44660" u="1"/>
        <n v="6008181" u="1"/>
        <n v="895030" u="1"/>
        <n v="14397" u="1"/>
        <n v="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975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50854" u="1"/>
        <n v="249356" u="1"/>
        <n v="8209" u="1"/>
        <n v="735563" u="1"/>
        <n v="65459527" u="1"/>
        <n v="368" u="1"/>
        <n v="867600" u="1"/>
        <n v="175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944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59112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66" u="1"/>
        <n v="28750" u="1"/>
        <n v="7686" u="1"/>
        <n v="12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2514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176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210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2025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840453" u="1"/>
        <n v="344" u="1"/>
        <n v="56722" u="1"/>
        <n v="163" u="1"/>
        <n v="77" u="1"/>
        <n v="226066" u="1"/>
        <n v="17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144926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939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5912366" u="1"/>
        <n v="336" u="1"/>
        <n v="159" u="1"/>
        <n v="118755" u="1"/>
        <n v="7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249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85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1413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328" u="1"/>
        <n v="703158" u="1"/>
        <n v="73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10027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875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2112" u="1"/>
        <n v="154706" u="1"/>
        <n v="18461" u="1"/>
        <n v="314091" u="1"/>
        <n v="484" u="1"/>
        <n v="233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2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22349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18660" u="1"/>
        <n v="35955054" u="1"/>
        <n v="296" u="1"/>
        <n v="582607" u="1"/>
        <n v="26372" u="1"/>
        <n v="2349019" u="1"/>
        <n v="846681" u="1"/>
        <n v="14845" u="1"/>
        <n v="1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44047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714" u="1"/>
        <n v="339" u="1"/>
        <n v="184995" u="1"/>
        <n v="110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526" u="1"/>
        <n v="22936" u="1"/>
        <n v="92708" u="1"/>
        <n v="382" u="1"/>
        <n v="15276" u="1"/>
        <n v="182" u="1"/>
        <n v="97522" u="1"/>
        <n v="162999" u="1"/>
        <n v="1173086" u="1"/>
        <n v="5250439" u="1"/>
        <n v="3531" u="1"/>
        <n v="1602206" u="1"/>
        <n v="10601562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8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116785" u="1"/>
        <n v="31715284" u="1"/>
        <n v="20370300" u="1"/>
        <n v="6233" u="1"/>
        <n v="193273" u="1"/>
        <n v="1404275" u="1"/>
        <n v="1822390" u="1"/>
        <n v="163015" u="1"/>
        <n v="1404277" u="1"/>
        <n v="8744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698" u="1"/>
        <n v="4299" u="1"/>
        <n v="468" u="1"/>
        <n v="421491" u="1"/>
        <n v="60915090" u="1"/>
        <n v="44055" u="1"/>
        <n v="984377" u="1"/>
        <n v="108" u="1"/>
        <n v="604774" u="1"/>
        <n v="305961" u="1"/>
        <n v="1239268" u="1"/>
        <n v="2251894" u="1"/>
        <n v="506766" u="1"/>
        <n v="720307" u="1"/>
        <n v="1437324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4400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5030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  <n v="962464" u="1"/>
        <n v="52657" u="1"/>
        <n v="2702125" u="1"/>
        <n v="37528" u="1"/>
        <n v="3940" u="1"/>
        <n v="418404870" u="1"/>
        <n v="2844" u="1"/>
        <n v="1898" u="1"/>
        <n v="30850" u="1"/>
        <n v="8230" u="1"/>
        <n v="1899640" u="1"/>
        <n v="913" u="1"/>
        <n v="14849" u="1"/>
        <n v="639" u="1"/>
        <n v="17784" u="1"/>
        <n v="1173447" u="1"/>
        <n v="7207905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10895" u="1"/>
        <n v="446304" u="1"/>
        <n v="1822647" u="1"/>
        <n v="841450" u="1"/>
        <n v="71414" u="1"/>
        <n v="841451" u="1"/>
        <n v="18816" u="1"/>
        <n v="22385.713327119349" u="1"/>
        <n v="336276" u="1"/>
        <n v="6320" u="1"/>
        <n v="16753" u="1"/>
        <n v="67976" u="1"/>
        <n v="5195736" u="1"/>
        <n v="6622598.7999999998" u="1"/>
        <n v="1984" u="1"/>
        <n v="435304" u="1"/>
        <n v="6308311" u="1"/>
        <n v="6363" u="1"/>
        <n v="40624" u="1"/>
        <n v="8717246" u="1"/>
        <n v="682" u="1"/>
        <n v="4171" u="1"/>
        <n v="323" u="1"/>
        <n v="21395" u="1"/>
        <n v="11239952.778000001" u="1"/>
        <n v="260701" u="1"/>
        <n v="1338534" u="1"/>
        <n v="111301" u="1"/>
        <n v="45834367.777999997" u="1"/>
        <n v="6449" u="1"/>
        <n v="26037" u="1"/>
        <n v="2824536" u="1"/>
        <n v="482070" u="1"/>
        <n v="253825" u="1"/>
        <n v="49598330" u="1"/>
        <n v="157549" u="1"/>
        <n v="2670506" u="1"/>
        <n v="2582486" u="1"/>
        <n v="48533" u="1"/>
        <n v="75542" u="1"/>
        <n v="119554" u="1"/>
        <n v="6535" u="1"/>
        <n v="374793" u="1"/>
        <n v="852470" u="1"/>
        <n v="5787482" u="1"/>
        <n v="825902086" u="1"/>
        <n v="131418" u="1"/>
        <n v="6578" u="1"/>
        <n v="3145" u="1"/>
        <n v="196061" u="1"/>
        <n v="2049" u="1"/>
        <n v="24490" u="1"/>
        <n v="87921" u="1"/>
        <n v="165803" u="1"/>
        <n v="857978" u="1"/>
        <n v="18129" u="1"/>
        <n v="58505" u="1"/>
        <n v="3582535" u="1"/>
        <n v="31367" u="1"/>
        <n v="13990" u="1"/>
        <n v="205690" u="1"/>
        <n v="358293" u="1"/>
        <n v="1522" u="1"/>
        <n v="999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29820" u="1"/>
        <n v="1565" u="1"/>
        <n v="81046" u="1"/>
        <n v="6879" u="1"/>
        <n v="16754" u="1"/>
        <n v="27757" u="1"/>
        <n v="5208267" u="1"/>
        <n v="6648396" u="1"/>
        <n v="164432" u="1"/>
        <n v="6922" u="1"/>
        <n v="193315" u="1"/>
        <n v="435321" u="1"/>
        <n v="377556" u="1"/>
        <n v="17098" u="1"/>
        <n v="56443" u="1"/>
        <n v="14754665" u="1"/>
        <n v="60913" u="1"/>
        <n v="89299" u="1"/>
        <n v="560915" u="1"/>
        <n v="1437626" u="1"/>
        <n v="74170" u="1"/>
        <n v="769973" u="1"/>
        <n v="846994" u="1"/>
        <n v="100990" u="1"/>
        <n v="127810" u="1"/>
        <n v="28445" u="1"/>
        <n v="503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259336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103" u="1"/>
        <n v="84487" u="1"/>
        <n v="51974" u="1"/>
        <n v="8489" u="1"/>
        <n v="175440" u="1"/>
        <n v="8757042" u="1"/>
        <n v="8575" u="1"/>
        <n v="12101978" u="1"/>
        <n v="264785" u="1"/>
        <n v="109932" u="1"/>
        <n v="7309" u="1"/>
        <n v="2912760" u="1"/>
        <n v="22944" u="1"/>
        <n v="77611" u="1"/>
        <n v="9273003" u="1"/>
        <n v="31884" u="1"/>
        <n v="1536698" u="1"/>
        <n v="8747" u="1"/>
        <n v="918536" u="1"/>
        <n v="1694" u="1"/>
        <n v="1146" u="1"/>
        <n v="18818" u="1"/>
        <n v="4875881" u="1"/>
        <n v="811" u="1"/>
        <n v="32056" u="1"/>
        <n v="44754" u="1"/>
        <n v="246962" u="1"/>
        <n v="7438" u="1"/>
        <n v="333558" u="1"/>
        <n v="53694" u="1"/>
        <n v="85864" u="1"/>
        <n v="3815038" u="1"/>
        <n v="16927" u="1"/>
        <n v="1250634" u="1"/>
        <n v="1074589" u="1"/>
        <n v="78300" u="1"/>
        <n v="284047" u="1"/>
        <n v="186447" u="1"/>
        <n v="230459" u="1"/>
        <n v="34783" u="1"/>
        <n v="1189" u="1"/>
        <n v="1017574" u="1"/>
        <n v="830524" u="1"/>
        <n v="1569733" u="1"/>
        <n v="72799" u="1"/>
        <n v="83802" u="1"/>
        <n v="11412" u="1"/>
        <n v="17443" u="1"/>
        <n v="451845" u="1"/>
        <n v="7610" u="1"/>
        <n v="1635754" u="1"/>
        <n v="2565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205706" u="1"/>
        <n v="135562" u="1"/>
        <n v="11842" u="1"/>
        <n v="18303" u="1"/>
        <n v="1140645" u="1"/>
        <n v="859858178" u="1"/>
        <n v="7868" u="1"/>
        <n v="131437" u="1"/>
        <n v="66612" u="1"/>
        <n v="64011" u="1"/>
        <n v="328071" u="1"/>
        <n v="175450" u="1"/>
        <n v="7954" u="1"/>
        <n v="160321" u="1"/>
        <n v="14335" u="1"/>
        <n v="3833" u="1"/>
        <n v="308817" u="1"/>
        <n v="374835" u="1"/>
        <n v="1382728" u="1"/>
        <n v="12186" u="1"/>
        <n v="637995" u="1"/>
        <n v="21226" u="1"/>
        <n v="4304005" u="1"/>
        <n v="759030" u="1"/>
        <n v="49570" u="1"/>
        <n v="47507" u="1"/>
        <n v="2780" u="1"/>
        <n v="623" u="1"/>
        <n v="45788" u="1"/>
        <n v="12444" u="1"/>
        <n v="143819" u="1"/>
        <n v="1690829" u="1"/>
        <n v="1514782" u="1"/>
        <n v="10295" u="1"/>
        <n v="41662" u="1"/>
        <n v="30089496" u="1"/>
        <n v="12530" u="1"/>
        <n v="571987" u="1"/>
        <n v="1800863" u="1"/>
        <n v="14765" u="1"/>
        <n v="2274790" u="1"/>
        <n v="267562" u="1"/>
        <n v="498625" u="1"/>
        <n v="12616" u="1"/>
        <n v="5812772" u="1"/>
        <n v="100311" u="1"/>
        <n v="2944719" u="1"/>
        <n v="19825422" u="1"/>
        <n v="14851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27072" u="1"/>
        <n v="1129705" u="1"/>
        <n v="56792" u="1"/>
        <n v="416108" u="1"/>
        <n v="5164947" u="1"/>
        <n v="627016" u="1"/>
        <n v="3098807" u="1"/>
        <n v="726044" u="1"/>
        <n v="1404" u="1"/>
        <n v="940" u="1"/>
        <n v="55073" u="1"/>
        <n v="3670971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94812" u="1"/>
        <n v="34099" u="1"/>
        <n v="1778907" u="1"/>
        <n v="9006" u="1"/>
        <n v="11241" u="1"/>
        <n v="183712" u="1"/>
        <n v="6416869" u="1"/>
        <n v="32574" u="1"/>
        <n v="621528" u="1"/>
        <n v="6284841" u="1"/>
        <n v="36850" u="1"/>
        <n v="1745905" u="1"/>
        <n v="11327" u="1"/>
        <n v="3081" u="1"/>
        <n v="112005" u="1"/>
        <n v="136950" u="1"/>
        <n v="454627" u="1"/>
        <n v="1635878" u="1"/>
        <n v="23978" u="1"/>
        <n v="37194" u="1"/>
        <n v="150704" u="1"/>
        <n v="429871" u="1"/>
        <n v="1679893" u="1"/>
        <n v="1074729" u="1"/>
        <n v="3539001" u="1"/>
        <n v="209846" u="1"/>
        <n v="227726" u="1"/>
        <n v="781079" u="1"/>
        <n v="1602879" u="1"/>
        <n v="9350" u="1"/>
        <n v="983" u="1"/>
        <n v="355603" u="1"/>
        <n v="14428791" u="1"/>
        <n v="709" u="1"/>
        <n v="60232" u="1"/>
        <n v="6957368" u="1"/>
        <n v="150706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111319" u="1"/>
        <n v="693063" u="1"/>
        <n v="27073" u="1"/>
        <n v="698565" u="1"/>
        <n v="2240693" u="1"/>
        <n v="2114" u="1"/>
        <n v="605043" u="1"/>
        <n v="262114" u="1"/>
        <n v="306096" u="1"/>
        <n v="169964" u="1"/>
        <n v="1006655" u="1"/>
        <n v="82311431" u="1"/>
        <n v="6837" u="1"/>
        <n v="1170454.3370000001" u="1"/>
        <n v="21056" u="1"/>
        <n v="2636833" u="1"/>
        <n v="9952" u="1"/>
        <n v="4101494" u="1"/>
        <n v="561038" u="1"/>
        <n v="9311432" u="1"/>
        <n v="1576" u="1"/>
        <n v="742589" u="1"/>
        <n v="34101" u="1"/>
        <n v="21716793" u="1"/>
        <n v="117510" u="1"/>
        <n v="25870" u="1"/>
        <n v="5373096" u="1"/>
        <n v="41514440" u="1"/>
        <n v="170" u="1"/>
        <n v="709583" u="1"/>
        <n v="146585" u="1"/>
        <n v="2218745" u="1"/>
        <n v="5052757" u="1"/>
        <n v="3339" u="1"/>
        <n v="120261" u="1"/>
        <n v="709584" u="1"/>
        <n v="1316850" u="1"/>
        <n v="1778977" u="1"/>
        <n v="38" u="1"/>
        <n v="61265" u="1"/>
        <n v="577551" u="1"/>
        <n v="41666" u="1"/>
        <n v="12531" u="1"/>
        <n v="42010" u="1"/>
        <n v="1071" u="1"/>
        <n v="270345" u="1"/>
        <n v="10103840" u="1"/>
        <n v="7138" u="1"/>
        <n v="46824" u="1"/>
        <n v="31028" u="1"/>
        <n v="81064" u="1"/>
        <n v="880140" u="1"/>
        <n v="1371884" u="1"/>
        <n v="665582" u="1"/>
        <n v="863636" u="1"/>
        <n v="28965" u="1"/>
        <n v="374876" u="1"/>
        <n v="196102" u="1"/>
        <n v="36509" u="1"/>
        <n v="2143044" u="1"/>
        <n v="124389" u="1"/>
        <n v="446397" u="1"/>
        <n v="2372" u="1"/>
        <n v="5316957" u="1"/>
        <n v="29309" u="1"/>
        <n v="795" u="1"/>
        <n v="1977065" u="1"/>
        <n v="4845112" u="1"/>
        <n v="2872783010" u="1"/>
        <n v="18478" u="1"/>
        <n v="74876" u="1"/>
        <n v="139713" u="1"/>
        <n v="52670" u="1"/>
        <n v="2209082" u="1"/>
        <n v="221335907" u="1"/>
        <n v="35134" u="1"/>
        <n v="81753" u="1"/>
        <n v="418892" u="1"/>
        <n v="29653" u="1"/>
        <n v="1768016" u="1"/>
        <n v="3297127" u="1"/>
        <n v="13133" u="1"/>
        <n v="1118841" u="1"/>
        <n v="2482909" u="1"/>
        <n v="6933198" u="1"/>
        <n v="16587" u="1"/>
        <n v="32060" u="1"/>
        <n v="42355" u="1"/>
        <n v="85192" u="1"/>
        <n v="314366" u="1"/>
        <n v="7341585" u="1"/>
        <n v="246994" u="1"/>
        <n v="11156" u="1"/>
        <n v="687607" u="1"/>
        <n v="775631" u="1"/>
        <n v="319870" u="1"/>
        <n v="19338" u="1"/>
        <n v="5333" u="1"/>
        <n v="9093" u="1"/>
        <n v="105136" u="1"/>
        <n v="1294910" u="1"/>
        <n v="34791" u="1"/>
        <n v="814146" u="1"/>
        <n v="89133625.799999997" u="1"/>
        <n v="3640" u="1"/>
        <n v="52671" u="1"/>
        <n v="1748" u="1"/>
        <n v="11414" u="1"/>
        <n v="35135" u="1"/>
        <n v="1200" u="1"/>
        <n v="5419" u="1"/>
        <n v="891171" u="1"/>
        <n v="3671295" u="1"/>
        <n v="264" u="1"/>
        <n v="82443" u="1"/>
        <n v="561082" u="1"/>
        <n v="44419" u="1"/>
        <n v="157598" u="1"/>
        <n v="4248598" u="1"/>
        <n v="495923" u="1"/>
        <n v="2615015" u="1"/>
        <n v="322626" u="1"/>
        <n v="17791" u="1"/>
        <n v="83131" u="1"/>
        <n v="3199438" u="1"/>
        <n v="7697" u="1"/>
        <n v="51296" u="1"/>
        <n v="56559216" u="1"/>
        <n v="13821" u="1"/>
        <n v="1228910" u="1"/>
        <n v="24496" u="1"/>
        <n v="1261920" u="1"/>
        <n v="135593" u="1"/>
        <n v="352886" u="1"/>
        <n v="15877219" u="1"/>
        <n v="152098" u="1"/>
        <n v="295121" u="1"/>
        <n v="6009126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65394" u="1"/>
        <n v="36855" u="1"/>
        <n v="47858" u="1"/>
        <n v="1415974" u="1"/>
        <n v="52686608" u="1"/>
        <n v="31545" u="1"/>
        <n v="41325" u="1"/>
        <n v="25012" u="1"/>
        <n v="147973" u="1"/>
        <n v="693130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6316490" u="1"/>
        <n v="38231" u="1"/>
        <n v="64707" u="1"/>
        <n v="484930" u="1"/>
        <n v="3947718" u="1"/>
        <n v="110641" u="1"/>
        <n v="14509" u="1"/>
        <n v="36512" u="1"/>
        <n v="117518" u="1"/>
        <n v="17104" u="1"/>
        <n v="34449" u="1"/>
        <n v="80383" u="1"/>
        <n v="962716" u="1"/>
        <n v="43389" u="1"/>
        <n v="418914" u="1"/>
        <n v="5892" u="1"/>
        <n v="47859" u="1"/>
        <n v="41326" u="1"/>
        <n v="2802" u="1"/>
        <n v="262133" u="1"/>
        <n v="1988164" u="1"/>
        <n v="1877" u="1"/>
        <n v="61269" u="1"/>
        <n v="8127" u="1"/>
        <n v="5935" u="1"/>
        <n v="48203" u="1"/>
        <n v="8170" u="1"/>
        <n v="167233" u="1"/>
        <n v="2637137" u="1"/>
        <n v="147978" u="1"/>
        <n v="12620747" u="1"/>
        <n v="50954" u="1"/>
        <n v="8234" u="1"/>
        <n v="226375" u="1"/>
        <n v="28795" u="1"/>
        <n v="12704" u="1"/>
        <n v="4155569" u="1"/>
        <n v="8320" u="1"/>
        <n v="3984" u="1"/>
        <n v="116832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20371" u="1"/>
        <n v="213" u="1"/>
        <n v="22606" u="1"/>
        <n v="1295002" u="1"/>
        <n v="15111" u="1"/>
        <n v="13224812" u="1"/>
        <n v="57468629" u="1"/>
        <n v="59071102" u="1"/>
        <n v="200245" u="1"/>
        <n v="339151" u="1"/>
        <n v="1658108" u="1"/>
        <n v="19807527" u="1"/>
        <n v="1306014" u="1"/>
        <n v="39608" u="1"/>
        <n v="16417" u="1"/>
        <n v="33075" u="1"/>
        <n v="369411" u="1"/>
        <n v="2974" u="1"/>
        <n v="141105" u="1"/>
        <n v="1658114" u="1"/>
        <n v="1415" u="1"/>
        <n v="70664231" u="1"/>
        <n v="6322" u="1"/>
        <n v="16761" u="1"/>
        <n v="18996" u="1"/>
        <n v="3011327" u="1"/>
        <n v="15541" u="1"/>
        <n v="16933" u="1"/>
        <n v="244260" u="1"/>
        <n v="3243658" u="1"/>
        <n v="36514" u="1"/>
        <n v="7574464" u="1"/>
        <n v="32578" u="1"/>
        <n v="142483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40469014" u="1"/>
        <n v="3103" u="1"/>
        <n v="66634" u="1"/>
        <n v="37890" u="1"/>
        <n v="230509" u="1"/>
        <n v="15971" u="1"/>
        <n v="4388" u="1"/>
        <n v="3146" u="1"/>
        <n v="131329709" u="1"/>
        <n v="1501" u="1"/>
        <n v="49237" u="1"/>
        <n v="6623" u="1"/>
        <n v="869235" u="1"/>
        <n v="1889225" u="1"/>
        <n v="4474" u="1"/>
        <n v="3189" u="1"/>
        <n v="410685" u="1"/>
        <n v="17687693.10729963" u="1"/>
        <n v="2093" u="1"/>
        <n v="13994" u="1"/>
        <n v="2495526" u="1"/>
        <n v="58865" u="1"/>
        <n v="300656" u="1"/>
        <n v="1570144" u="1"/>
        <n v="50269" u="1"/>
        <n v="6752" u="1"/>
        <n v="43736" u="1"/>
        <n v="11931" u="1"/>
        <n v="16418" u="1"/>
        <n v="632680" u="1"/>
        <n v="736" u="1"/>
        <n v="187876" u="1"/>
        <n v="166" u="1"/>
        <n v="100333" u="1"/>
        <n v="374930" u="1"/>
        <n v="3275" u="1"/>
        <n v="116150" u="1"/>
        <n v="369429" u="1"/>
        <n v="8298354" u="1"/>
        <n v="37" u="1"/>
        <n v="207132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587" u="1"/>
        <n v="1034299" u="1"/>
        <n v="1039" u="1"/>
        <n v="91394" u="1"/>
        <n v="157620" u="1"/>
        <n v="1581178" u="1"/>
        <n v="46902272" u="1"/>
        <n v="869258" u="1"/>
        <n v="19806864" u="1"/>
        <n v="7053" u="1"/>
        <n v="226390" u="1"/>
        <n v="24155" u="1"/>
        <n v="17622" u="1"/>
        <n v="742728" u="1"/>
        <n v="2835455" u="1"/>
        <n v="24327" u="1"/>
        <n v="1630" u="1"/>
        <n v="1955298" u="1"/>
        <n v="779" u="1"/>
        <n v="12705" u="1"/>
        <n v="1438158" u="1"/>
        <n v="68014" u="1"/>
        <n v="10556" u="1"/>
        <n v="40643" u="1"/>
        <n v="588691" u="1"/>
        <n v="22436" u="1"/>
        <n v="130594" u="1"/>
        <n v="384353.83300000004" u="1"/>
        <n v="8493" u="1"/>
        <n v="67327" u="1"/>
        <n v="3490" u="1"/>
        <n v="5462296" u="1"/>
        <n v="2394" u="1"/>
        <n v="25015" u="1"/>
        <n v="1673" u="1"/>
        <n v="5119" u="1"/>
        <n v="114778" u="1"/>
        <n v="12509445" u="1"/>
        <n v="25187" u="1"/>
        <n v="465719" u="1"/>
        <n v="594201" u="1"/>
        <n v="759246" u="1"/>
        <n v="59555" u="1"/>
        <n v="836543209" u="1"/>
        <n v="73517" u="1"/>
        <n v="170004" u="1"/>
        <n v="4670116" u="1"/>
        <n v="3533" u="1"/>
        <n v="15370" u="1"/>
        <n v="60440403.5" u="1"/>
        <n v="808763" u="1"/>
        <n v="53366" u="1"/>
        <n v="62393913" u="1"/>
        <n v="7440" u="1"/>
        <n v="2593467" u="1"/>
        <n v="3576" u="1"/>
        <n v="78507519.5" u="1"/>
        <n v="70767" u="1"/>
        <n v="2769521" u="1"/>
        <n v="8235140" u="1"/>
        <n v="822" u="1"/>
        <n v="23640" u="1"/>
        <n v="113404" u="1"/>
        <n v="2523" u="1"/>
        <n v="26047" u="1"/>
        <n v="19514" u="1"/>
        <n v="60642741" u="1"/>
        <n v="32752" u="1"/>
        <n v="87960" u="1"/>
        <n v="487732" u="1"/>
        <n v="880293" u="1"/>
        <n v="7612" u="1"/>
        <n v="226398" u="1"/>
        <n v="185137" u="1"/>
        <n v="2566" u="1"/>
        <n v="4531062754" u="1"/>
        <n v="11502" u="1"/>
        <n v="2703545" u="1"/>
        <n v="1211" u="1"/>
        <n v="918808" u="1"/>
        <n v="171384" u="1"/>
        <n v="7698" u="1"/>
        <n v="51304" u="1"/>
        <n v="3705" u="1"/>
        <n v="109967" u="1"/>
        <n v="176886" u="1"/>
        <n v="825286" u="1"/>
        <n v="5770580" u="1"/>
        <n v="885803" u="1"/>
        <n v="7198458" u="1"/>
        <n v="22437" u="1"/>
        <n v="148004" u="1"/>
        <n v="220899" u="1"/>
        <n v="16230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246961738" u="1"/>
        <n v="7956" u="1"/>
        <n v="46835" u="1"/>
        <n v="1045361" u="1"/>
        <n v="4890460" u="1"/>
        <n v="76960" u="1"/>
        <n v="132878" u="1"/>
        <n v="220902" u="1"/>
        <n v="53712" u="1"/>
        <n v="399721" u="1"/>
        <n v="5850" u="1"/>
        <n v="84525" u="1"/>
        <n v="352959" u="1"/>
        <n v="1141182" u="1"/>
        <n v="1460269" u="1"/>
        <n v="17108" u="1"/>
        <n v="501500" u="1"/>
        <n v="146633" u="1"/>
        <n v="196147" u="1"/>
        <n v="83838" u="1"/>
        <n v="35145" u="1"/>
        <n v="957348" u="1"/>
        <n v="145259" u="1"/>
        <n v="178268" u="1"/>
        <n v="908" u="1"/>
        <n v="106532" u="1"/>
        <n v="17624" u="1"/>
        <n v="457492" u="1"/>
        <n v="1922414" u="1"/>
        <n v="85214" u="1"/>
        <n v="189272" u="1"/>
        <n v="317205" u="1"/>
        <n v="627263" u="1"/>
        <n v="737293" u="1"/>
        <n v="264941" u="1"/>
        <n v="92779" u="1"/>
        <n v="20375" u="1"/>
        <n v="104470" u="1"/>
        <n v="1383" u="1"/>
        <n v="45461" u="1"/>
        <n v="183772" u="1"/>
        <n v="6151" u="1"/>
        <n v="24845" u="1"/>
        <n v="83152" u="1"/>
        <n v="1658361" u="1"/>
        <n v="8580" u="1"/>
        <n v="13011880" u="1"/>
        <n v="107901992" u="1"/>
        <n v="34939594.5" u="1"/>
        <n v="4646082" u="1"/>
        <n v="35146" u="1"/>
        <n v="81777" u="1"/>
        <n v="150981140" u="1"/>
        <n v="110660" u="1"/>
        <n v="23126" u="1"/>
        <n v="115474" u="1"/>
        <n v="1251261" u="1"/>
        <n v="446497" u="1"/>
        <n v="33427" u="1"/>
        <n v="11982397" u="1"/>
        <n v="57840" u="1"/>
        <n v="951" u="1"/>
        <n v="852841" u="1"/>
        <n v="421742" u="1"/>
        <n v="64717" u="1"/>
        <n v="1724399" u="1"/>
        <n v="957372" u="1"/>
        <n v="270452" u="1"/>
        <n v="5098541" u="1"/>
        <n v="21407" u="1"/>
        <n v="20063768" u="1"/>
        <n v="23642" u="1"/>
        <n v="6409" u="1"/>
        <n v="17109" u="1"/>
        <n v="56465" u="1"/>
        <n v="13515698" u="1"/>
        <n v="19344" u="1"/>
        <n v="111349" u="1"/>
        <n v="21579" u="1"/>
        <n v="286958" u="1"/>
        <n v="1900458" u="1"/>
        <n v="4260" u="1"/>
        <n v="19516" u="1"/>
        <n v="61279" u="1"/>
        <n v="148017" u="1"/>
        <n v="682303" u="1"/>
        <n v="49174857" u="1"/>
        <n v="153519" u="1"/>
        <n v="156270" u="1"/>
        <n v="75590" u="1"/>
        <n v="2804084" u="1"/>
        <n v="53027" u="1"/>
        <n v="33428" u="1"/>
        <n v="15973" u="1"/>
        <n v="72152" u="1"/>
        <n v="94158" u="1"/>
        <n v="24502" u="1"/>
        <n v="3168" u="1"/>
        <n v="51652" u="1"/>
        <n v="62655" u="1"/>
        <n v="114789" u="1"/>
        <n v="4866338" u="1"/>
        <n v="994" u="1"/>
        <n v="2187948" u="1"/>
        <n v="720" u="1"/>
        <n v="342" u="1"/>
        <n v="314473" u="1"/>
        <n v="2231968" u="1"/>
        <n v="2319992" u="1"/>
        <n v="12435148" u="1"/>
        <n v="162" u="1"/>
        <n v="58873" u="1"/>
        <n v="3211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1218321" u="1"/>
        <n v="25534" u="1"/>
        <n v="40306" u="1"/>
        <n v="1713457" u="1"/>
        <n v="6882" u="1"/>
        <n v="64719" u="1"/>
        <n v="2201" u="1"/>
        <n v="1218327" u="1"/>
        <n v="19173" u="1"/>
        <n v="6968" u="1"/>
        <n v="4287115" u="1"/>
        <n v="1273349" u="1"/>
        <n v="3340" u="1"/>
        <n v="2244" u="1"/>
        <n v="26050" u="1"/>
        <n v="148025" u="1"/>
        <n v="687837" u="1"/>
        <n v="1746486" u="1"/>
        <n v="46152" u="1"/>
        <n v="4862" u="1"/>
        <n v="1156269469" u="1"/>
        <n v="405259" u="1"/>
        <n v="1152328" u="1"/>
        <n v="7097" u="1"/>
        <n v="17626" u="1"/>
        <n v="209918" u="1"/>
        <n v="143742970" u="1"/>
        <n v="4905" u="1"/>
        <n v="19861" u="1"/>
        <n v="11364798" u="1"/>
        <n v="8237" u="1"/>
        <n v="2219801" u="1"/>
        <n v="69370058" u="1"/>
        <n v="1405402" u="1"/>
        <n v="465777" u="1"/>
        <n v="577813" u="1"/>
        <n v="946414" u="1"/>
        <n v="32537875" u="1"/>
        <n v="3426" u="1"/>
        <n v="8323" u="1"/>
        <n v="136585351.80000001" u="1"/>
        <n v="24503" u="1"/>
        <n v="968421" u="1"/>
        <n v="10558" u="1"/>
        <n v="31208" u="1"/>
        <n v="36956623" u="1"/>
        <n v="145277" u="1"/>
        <n v="211295" u="1"/>
        <n v="26910" u="1"/>
        <n v="75595" u="1"/>
        <n v="682346" u="1"/>
        <n v="649339" u="1"/>
        <n v="8976023" u="1"/>
        <n v="1955573" u="1"/>
        <n v="3914309" u="1"/>
        <n v="20721" u="1"/>
        <n v="50623" u="1"/>
        <n v="215423" u="1"/>
        <n v="1045452" u="1"/>
        <n v="27426" u="1"/>
        <n v="119608" u="1"/>
        <n v="20893" u="1"/>
        <n v="128548" u="1"/>
        <n v="1977586" u="1"/>
        <n v="2527945" u="1"/>
        <n v="69407" u="1"/>
        <n v="18855631" u="1"/>
        <n v="3003547563" u="1"/>
        <n v="252" u="1"/>
        <n v="10988" u="1"/>
        <n v="2474198" u="1"/>
        <n v="3816564" u="1"/>
        <n v="8839" u="1"/>
        <n v="34394679" u="1"/>
        <n v="92101" u="1"/>
        <n v="258061" u="1"/>
        <n v="10196256" u="1"/>
        <n v="550323" u="1"/>
        <n v="32240" u="1"/>
        <n v="30177" u="1"/>
        <n v="314496" u="1"/>
        <n v="196170" u="1"/>
        <n v="9011" u="1"/>
        <n v="181041" u="1"/>
        <n v="115483" u="1"/>
        <n v="432779" u="1"/>
        <n v="1570492" u="1"/>
        <n v="194795" u="1"/>
        <n v="5335" u="1"/>
        <n v="47873" u="1"/>
        <n v="44727814.526999995" u="1"/>
        <n v="3948638" u="1"/>
        <n v="21753" u="1"/>
        <n v="322751" u="1"/>
        <n v="36757553" u="1"/>
        <n v="39621" u="1"/>
        <n v="715378" u="1"/>
        <n v="1001456" u="1"/>
        <n v="5421" u="1"/>
        <n v="121673" u="1"/>
        <n v="281491" u="1"/>
        <n v="3178440" u="1"/>
        <n v="24160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7699" u="1"/>
        <n v="284244" u="1"/>
        <n v="849" u="1"/>
        <n v="575" u="1"/>
        <n v="81788" u="1"/>
        <n v="289747" u="1"/>
        <n v="377771" u="1"/>
        <n v="43060" u="1"/>
        <n v="273243" u="1"/>
        <n v="3882666" u="1"/>
        <n v="27560631" u="1"/>
        <n v="133063978" u="1"/>
        <n v="29146" u="1"/>
        <n v="474048" u="1"/>
        <n v="5593" u="1"/>
        <n v="24848" u="1"/>
        <n v="234685" u="1"/>
        <n v="94167" u="1"/>
        <n v="1813" u="1"/>
        <n v="37215" u="1"/>
        <n v="2792131" u="1"/>
        <n v="72849" u="1"/>
        <n v="394279" u="1"/>
        <n v="1130414" u="1"/>
        <n v="103795" u="1"/>
        <n v="397030" u="1"/>
        <n v="12512013" u="1"/>
        <n v="27427" u="1"/>
        <n v="1086405" u="1"/>
        <n v="207179" u="1"/>
        <n v="35840" u="1"/>
        <n v="105171" u="1"/>
        <n v="446546" u="1"/>
        <n v="1691578" u="1"/>
        <n v="4002485" u="1"/>
        <n v="192051" u="1"/>
        <n v="38247" u="1"/>
        <n v="8000" u="1"/>
        <n v="37409831" u="1"/>
        <n v="2760" u="1"/>
        <n v="27943" u="1"/>
        <n v="1856" u="1"/>
        <n v="8043" u="1"/>
        <n v="892" u="1"/>
        <n v="421792" u="1"/>
        <n v="428" u="1"/>
        <n v="17112" u="1"/>
        <n v="19347" u="1"/>
        <n v="6255904" u="1"/>
        <n v="205" u="1"/>
        <n v="21582" u="1"/>
        <n v="742913" u="1"/>
        <n v="5894" u="1"/>
        <n v="145290" u="1"/>
        <n v="5947836" u="1"/>
        <n v="11932842" u="1"/>
        <n v="19519" u="1"/>
        <n v="731912" u="1"/>
        <n v="76977" u="1"/>
        <n v="41686" u="1"/>
        <n v="682400" u="1"/>
        <n v="5" u="1"/>
        <n v="44093" u="1"/>
        <n v="512570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362">
        <n v="926"/>
        <n v="545"/>
        <n v="15"/>
        <n v="530"/>
        <n v="0"/>
        <n v="66"/>
        <n v="27"/>
        <n v="32"/>
        <n v="7"/>
        <n v="315"/>
        <n v="851"/>
        <n v="367"/>
        <n v="2"/>
        <n v="352"/>
        <n v="165"/>
        <n v="167"/>
        <n v="20"/>
        <n v="13"/>
        <n v="94"/>
        <n v="958"/>
        <n v="55"/>
        <n v="53"/>
        <n v="865"/>
        <n v="262"/>
        <n v="445"/>
        <n v="158"/>
        <n v="38"/>
        <n v="4"/>
        <n v="16"/>
        <n v="3"/>
        <n v="36"/>
        <n v="357"/>
        <n v="118"/>
        <n v="187"/>
        <n v="52"/>
        <n v="6"/>
        <n v="78"/>
        <n v="70"/>
        <n v="67"/>
        <n v="8"/>
        <n v="5"/>
        <n v="145"/>
        <n v="105"/>
        <n v="92"/>
        <n v="50"/>
        <n v="42"/>
        <n v="114"/>
        <n v="107"/>
        <n v="102"/>
        <n v="73"/>
        <n v="49"/>
        <n v="43"/>
        <n v="24"/>
        <n v="12"/>
        <n v="9"/>
        <n v="147"/>
        <n v="487"/>
        <n v="63"/>
        <n v="61"/>
        <n v="398"/>
        <n v="89"/>
        <n v="194"/>
        <n v="115"/>
        <n v="26"/>
        <n v="131"/>
        <n v="82"/>
        <n v="1"/>
        <n v="31"/>
        <n v="22"/>
        <n v="21"/>
        <n v="101"/>
        <n v="77"/>
        <n v="23"/>
        <n v="54"/>
        <n v="10"/>
        <n v="1833"/>
        <n v="11"/>
        <n v="1790"/>
        <n v="289"/>
        <n v="940"/>
        <n v="561"/>
        <n v="2823"/>
        <n v="791"/>
        <n v="691"/>
        <n v="671"/>
        <n v="100"/>
        <n v="47"/>
        <n v="1640"/>
        <n v="572"/>
        <n v="831"/>
        <n v="237"/>
        <n v="392"/>
        <n v="1130"/>
        <n v="2739"/>
        <n v="389"/>
        <n v="285"/>
        <n v="270"/>
        <n v="104"/>
        <n v="72"/>
        <n v="2285"/>
        <n v="413"/>
        <n v="1182"/>
        <n v="690"/>
        <n v="65"/>
        <n v="255"/>
        <n v="5562"/>
        <n v="1180"/>
        <n v="976"/>
        <n v="35"/>
        <n v="941"/>
        <n v="204"/>
        <n v="125"/>
        <n v="79"/>
        <n v="3925"/>
        <n v="985"/>
        <n v="2013"/>
        <n v="927"/>
        <n v="457"/>
        <n v="1385"/>
        <n v="91" u="1"/>
        <n v="2822" u="1"/>
        <n v="790" u="1"/>
        <n v="99" u="1"/>
        <n v="5561" u="1"/>
        <n v="1179" u="1"/>
        <n v="203" u="1"/>
        <n v="124" u="1"/>
        <n v="2821" u="1"/>
        <n v="789" u="1"/>
        <n v="670" u="1"/>
        <n v="5560" u="1"/>
        <n v="1178" u="1"/>
        <n v="975" u="1"/>
        <n v="1212" u="1"/>
        <n v="911" u="1"/>
        <n v="28" u="1"/>
        <n v="883" u="1"/>
        <n v="110" u="1"/>
        <n v="191" u="1"/>
        <n v="479" u="1"/>
        <n v="393" u="1"/>
        <n v="69" u="1"/>
        <n v="324" u="1"/>
        <n v="148" u="1"/>
        <n v="18" u="1"/>
        <n v="14" u="1"/>
        <n v="245" u="1"/>
        <n v="164" u="1"/>
        <n v="46" u="1"/>
        <n v="88" u="1"/>
        <n v="30" u="1"/>
        <n v="39" u="1"/>
        <n v="37" u="1"/>
        <n v="266" u="1"/>
        <n v="366" u="1"/>
        <n v="347" u="1"/>
        <n v="333" u="1"/>
        <n v="19" u="1"/>
        <n v="621" u="1"/>
        <n v="501" u="1"/>
        <n v="112" u="1"/>
        <n v="243" u="1"/>
        <n v="146" u="1"/>
        <n v="128" u="1"/>
        <n v="56" u="1"/>
        <n v="195" u="1"/>
        <n v="75" u="1"/>
        <n v="120" u="1"/>
        <n v="45" u="1"/>
        <n v="126" u="1"/>
        <n v="109" u="1"/>
        <n v="17" u="1"/>
        <n v="183" u="1"/>
        <n v="34" u="1"/>
        <n v="149" u="1"/>
        <n v="144" u="1"/>
        <n v="48" u="1"/>
        <n v="216" u="1"/>
        <n v="74" u="1"/>
        <n v="71" u="1"/>
        <n v="142" u="1"/>
        <n v="81" u="1"/>
        <n v="415" u="1"/>
        <n v="137" u="1"/>
        <n v="278" u="1"/>
        <n v="151" u="1"/>
        <n v="80" u="1"/>
        <n v="186" u="1"/>
        <n v="174" u="1"/>
        <n v="171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3" u="1"/>
        <n v="2762" u="1"/>
        <n v="721" u="1"/>
        <n v="694" u="1"/>
        <n v="1999" u="1"/>
        <n v="429" u="1"/>
        <n v="1050" u="1"/>
        <n v="520" u="1"/>
        <n v="5083" u="1"/>
        <n v="2161" u="1"/>
        <n v="2157" u="1"/>
        <n v="76" u="1"/>
        <n v="2081" u="1"/>
        <n v="2627" u="1"/>
        <n v="672" u="1"/>
        <n v="1368" u="1"/>
        <n v="587" u="1"/>
        <n v="295" u="1"/>
        <n v="925" u="1"/>
        <n v="206" u="1"/>
        <n v="57" u="1"/>
        <n v="2785" u="1"/>
        <n v="744" u="1"/>
        <n v="716" u="1"/>
        <n v="5106" u="1"/>
        <n v="2184" u="1"/>
        <n v="2180" u="1"/>
        <n v="2103" u="1"/>
        <n v="83" u="1"/>
        <n v="569" u="1"/>
        <n v="421" u="1"/>
        <n v="10206" u="1"/>
        <n v="10775" u="1"/>
        <n v="136" u="1"/>
        <n v="87" u="1"/>
        <n v="854" u="1"/>
        <n v="3316" u="1"/>
        <n v="706" u="1"/>
        <n v="632" u="1"/>
        <n v="2568" u="1"/>
        <n v="577" u="1"/>
        <n v="1471" u="1"/>
        <n v="13522" u="1"/>
        <n v="5637" u="1"/>
        <n v="2146" u="1"/>
        <n v="2142" u="1"/>
        <n v="123" u="1"/>
        <n v="2019" u="1"/>
        <n v="3196" u="1"/>
        <n v="820" u="1"/>
        <n v="1789" u="1"/>
        <n v="15843" u="1"/>
        <n v="1521" u="1"/>
        <n v="181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869" u="1"/>
        <n v="193" u="1"/>
        <n v="503" u="1"/>
        <n v="219" u="1"/>
        <n v="139" u="1"/>
        <n v="3349" u="1"/>
        <n v="218" u="1"/>
        <n v="96539" u="1"/>
        <n v="106" u="1"/>
        <n v="2104" u="1"/>
        <n v="119" u="1"/>
        <n v="390" u="1"/>
        <n v="1589" u="1"/>
        <n v="1055" u="1"/>
        <n v="58" u="1"/>
        <n v="798" u="1"/>
        <n v="335" u="1"/>
        <n v="637" u="1"/>
        <n v="955" u="1"/>
        <n v="794" u="1"/>
        <n v="51" u="1"/>
        <n v="241" u="1"/>
        <n v="161" u="1"/>
        <n v="134" u="1"/>
        <n v="385" u="1"/>
        <n v="160" u="1"/>
        <n v="437" u="1"/>
        <n v="44" u="1"/>
        <n v="213" u="1"/>
        <n v="383" u="1"/>
        <n v="1349" u="1"/>
        <n v="185" u="1"/>
        <n v="238" u="1"/>
        <n v="116" u="1"/>
        <n v="562" u="1"/>
        <n v="130" u="1"/>
        <n v="377" u="1"/>
        <n v="483" u="1"/>
        <n v="323" u="1"/>
        <n v="931" u="1"/>
        <n v="428" u="1"/>
        <n v="267" u="1"/>
        <n v="26243" u="1"/>
        <n v="660" u="1"/>
        <n v="2000" u="1"/>
        <n v="207" u="1"/>
        <n v="171500" u="1"/>
        <n v="317" u="1"/>
        <n v="153" u="1"/>
        <n v="423" u="1"/>
        <n v="232" u="1"/>
        <n v="2446" u="1"/>
        <n v="261" u="1"/>
        <n v="25725" u="1"/>
        <n v="1438" u="1"/>
        <n v="644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41" u="1"/>
        <n v="359" u="1"/>
        <n v="358" u="1"/>
        <n v="1249" u="1"/>
        <n v="411" u="1"/>
        <n v="84" u="1"/>
        <n v="303" u="1"/>
        <n v="732" u="1"/>
        <n v="353" u="1"/>
        <n v="618" u="1"/>
        <n v="25884" u="1"/>
        <n v="173195" u="1"/>
        <n v="40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526">
        <n v="84044"/>
        <n v="65692"/>
        <n v="48046"/>
        <n v="1319"/>
        <n v="46727"/>
        <n v="0"/>
        <n v="17646"/>
        <n v="5671"/>
        <n v="11975"/>
        <n v="13368"/>
        <n v="5518"/>
        <n v="6433"/>
        <n v="1417"/>
        <n v="4984"/>
        <n v="151637"/>
        <n v="12169"/>
        <n v="7649"/>
        <n v="6778"/>
        <n v="219"/>
        <n v="6559"/>
        <n v="871"/>
        <n v="351"/>
        <n v="520"/>
        <n v="3107"/>
        <n v="1462"/>
        <n v="1601"/>
        <n v="44"/>
        <n v="1413"/>
        <n v="34846"/>
        <n v="6484"/>
        <n v="1174"/>
        <n v="1118"/>
        <n v="43"/>
        <n v="1075"/>
        <n v="56"/>
        <n v="24"/>
        <n v="32"/>
        <n v="4654"/>
        <n v="1308"/>
        <n v="2457"/>
        <n v="889"/>
        <n v="656"/>
        <n v="11106"/>
        <n v="21027"/>
        <n v="9620"/>
        <n v="9417"/>
        <n v="291"/>
        <n v="9126"/>
        <n v="203"/>
        <n v="33"/>
        <n v="170"/>
        <n v="9770"/>
        <n v="3595"/>
        <n v="4919"/>
        <n v="1256"/>
        <n v="1637"/>
        <n v="32862"/>
        <n v="9318"/>
        <n v="2756"/>
        <n v="2420"/>
        <n v="95"/>
        <n v="2325"/>
        <n v="336"/>
        <n v="133"/>
        <n v="6039"/>
        <n v="1510"/>
        <n v="3418"/>
        <n v="1111"/>
        <n v="523"/>
        <n v="11101"/>
        <n v="19034"/>
        <n v="8371"/>
        <n v="8203"/>
        <n v="341"/>
        <n v="7862"/>
        <n v="168"/>
        <n v="8873"/>
        <n v="2803"/>
        <n v="4922"/>
        <n v="1148"/>
        <n v="1790"/>
        <n v="19755"/>
        <n v="59460"/>
        <n v="33199"/>
        <n v="32737"/>
        <n v="1089"/>
        <n v="31648"/>
        <n v="462"/>
        <n v="192"/>
        <n v="270"/>
        <n v="20453"/>
        <n v="9751"/>
        <n v="9289"/>
        <n v="5808"/>
        <n v="116582"/>
        <n v="3601"/>
        <n v="2243"/>
        <n v="1891"/>
        <n v="51"/>
        <n v="1840"/>
        <n v="352"/>
        <n v="245"/>
        <n v="107"/>
        <n v="970"/>
        <n v="332"/>
        <n v="533"/>
        <n v="105"/>
        <n v="388"/>
        <n v="12780"/>
        <n v="16550"/>
        <n v="9701"/>
        <n v="9175"/>
        <n v="367"/>
        <n v="8808"/>
        <n v="526"/>
        <n v="230"/>
        <n v="296"/>
        <n v="3183"/>
        <n v="1038"/>
        <n v="1553"/>
        <n v="592"/>
        <n v="3666"/>
        <n v="49673"/>
        <n v="19102"/>
        <n v="6453"/>
        <n v="6257"/>
        <n v="211"/>
        <n v="6046"/>
        <n v="196"/>
        <n v="84"/>
        <n v="112"/>
        <n v="10516"/>
        <n v="2231"/>
        <n v="5652"/>
        <n v="2633"/>
        <n v="2133"/>
        <n v="9657"/>
        <n v="11957"/>
        <n v="3813"/>
        <n v="3634"/>
        <n v="151"/>
        <n v="3483"/>
        <n v="179"/>
        <n v="97"/>
        <n v="82"/>
        <n v="7334"/>
        <n v="2138"/>
        <n v="4264"/>
        <n v="932"/>
        <n v="810"/>
        <n v="1962"/>
        <n v="2044"/>
        <n v="298"/>
        <n v="15"/>
        <n v="283"/>
        <n v="1629"/>
        <n v="244"/>
        <n v="912"/>
        <n v="473"/>
        <n v="117"/>
        <n v="883"/>
        <n v="1411"/>
        <n v="152"/>
        <n v="7"/>
        <n v="145"/>
        <n v="1244"/>
        <n v="153"/>
        <n v="637"/>
        <n v="454"/>
        <n v="368"/>
        <n v="476"/>
        <n v="396"/>
        <n v="16"/>
        <n v="380"/>
        <n v="76"/>
        <n v="4"/>
        <n v="128"/>
        <n v="1083"/>
        <n v="236"/>
        <n v="215"/>
        <n v="11"/>
        <n v="204"/>
        <n v="21"/>
        <n v="10"/>
        <n v="808"/>
        <n v="461"/>
        <n v="194"/>
        <n v="39"/>
        <n v="238"/>
        <n v="4559"/>
        <n v="688"/>
        <n v="458"/>
        <n v="437"/>
        <n v="61"/>
        <n v="169"/>
        <n v="3774"/>
        <n v="663"/>
        <n v="3111"/>
        <n v="4057"/>
        <n v="3011"/>
        <n v="1598"/>
        <n v="1249"/>
        <n v="91"/>
        <n v="1158"/>
        <n v="349"/>
        <n v="330"/>
        <n v="19"/>
        <n v="1129"/>
        <n v="156"/>
        <n v="838"/>
        <n v="135"/>
        <n v="284"/>
        <n v="3415"/>
        <n v="495"/>
        <n v="81"/>
        <n v="77"/>
        <n v="414"/>
        <n v="34"/>
        <n v="1049"/>
        <n v="2211"/>
        <n v="722"/>
        <n v="27"/>
        <n v="695"/>
        <n v="1383"/>
        <n v="310"/>
        <n v="675"/>
        <n v="398"/>
        <n v="106"/>
        <n v="3894"/>
        <n v="154"/>
        <n v="218"/>
        <n v="11966"/>
        <n v="3120"/>
        <n v="2914"/>
        <n v="102"/>
        <n v="2812"/>
        <n v="206"/>
        <n v="205"/>
        <n v="1"/>
        <n v="8471"/>
        <n v="3832"/>
        <n v="4156"/>
        <n v="483"/>
        <n v="375"/>
        <n v="13948"/>
        <n v="1373"/>
        <n v="583"/>
        <n v="568"/>
        <n v="764"/>
        <n v="619"/>
        <n v="130"/>
        <n v="26"/>
        <n v="2547"/>
        <n v="10512"/>
        <n v="6753"/>
        <n v="6690"/>
        <n v="174"/>
        <n v="6516"/>
        <n v="63"/>
        <n v="28"/>
        <n v="35"/>
        <n v="2617"/>
        <n v="1521"/>
        <n v="960"/>
        <n v="136"/>
        <n v="1142"/>
        <n v="27073"/>
        <n v="2793"/>
        <n v="1626"/>
        <n v="46"/>
        <n v="1580"/>
        <n v="927"/>
        <n v="340"/>
        <n v="489"/>
        <n v="98"/>
        <n v="240"/>
        <n v="973"/>
        <n v="10385"/>
        <n v="3897"/>
        <n v="3732"/>
        <n v="3620"/>
        <n v="165"/>
        <n v="37"/>
        <n v="6016"/>
        <n v="2538"/>
        <n v="3478"/>
        <n v="472"/>
        <n v="2191"/>
        <n v="7544"/>
        <n v="1617"/>
        <n v="1519"/>
        <n v="58"/>
        <n v="1461"/>
        <n v="38"/>
        <n v="60"/>
        <n v="5044"/>
        <n v="1968"/>
        <n v="2294"/>
        <n v="782"/>
        <n v="10775"/>
        <n v="405"/>
        <n v="390"/>
        <n v="197"/>
        <n v="123"/>
        <n v="73"/>
        <n v="778"/>
        <n v="481"/>
        <n v="184"/>
        <n v="134"/>
        <n v="5"/>
        <n v="129"/>
        <n v="50"/>
        <n v="20"/>
        <n v="30"/>
        <n v="121"/>
        <n v="57"/>
        <n v="3503"/>
        <n v="146"/>
        <n v="3"/>
        <n v="86"/>
        <n v="610"/>
        <n v="572"/>
        <n v="548"/>
        <n v="2694"/>
        <n v="557"/>
        <n v="22"/>
        <n v="535"/>
        <n v="2087"/>
        <n v="188"/>
        <n v="1189"/>
        <n v="710"/>
        <n v="297"/>
        <n v="3070"/>
        <n v="149"/>
        <n v="142"/>
        <n v="2834"/>
        <n v="457"/>
        <n v="1489"/>
        <n v="888"/>
        <n v="87"/>
        <n v="864"/>
        <n v="3594"/>
        <n v="1175"/>
        <n v="954"/>
        <n v="45"/>
        <n v="909"/>
        <n v="221"/>
        <n v="2206"/>
        <n v="846"/>
        <n v="1360"/>
        <n v="213"/>
        <n v="3554"/>
        <n v="404"/>
        <n v="343"/>
        <n v="54"/>
        <n v="90"/>
        <n v="4362"/>
        <n v="140"/>
        <n v="23"/>
        <n v="67"/>
        <n v="1088"/>
        <n v="262746"/>
        <n v="150671"/>
        <n v="129676"/>
        <n v="4177"/>
        <n v="125499"/>
        <n v="20995"/>
        <n v="7228"/>
        <n v="13767"/>
        <n v="88267"/>
        <n v="31686"/>
        <n v="45041"/>
        <n v="11540"/>
        <n v="23808"/>
        <n v="335379"/>
        <n v="72174"/>
        <n v="25675"/>
        <n v="23858"/>
        <n v="874"/>
        <n v="22984"/>
        <n v="1817"/>
        <n v="985"/>
        <n v="832"/>
        <n v="42219"/>
        <n v="14454"/>
        <n v="22874"/>
        <n v="4891"/>
        <n v="4280"/>
        <n v="86203"/>
        <n v="334920"/>
        <n v="176346"/>
        <n v="153534"/>
        <n v="5051"/>
        <n v="148483"/>
        <n v="22812"/>
        <n v="8213"/>
        <n v="14599"/>
        <n v="130486"/>
        <n v="46140"/>
        <n v="67915"/>
        <n v="16431"/>
        <n v="28088"/>
        <n v="421582"/>
        <n v="3593" u="1"/>
        <n v="2205" u="1"/>
        <n v="845" u="1"/>
        <n v="72173" u="1"/>
        <n v="42218" u="1"/>
        <n v="14453" u="1"/>
        <n v="334919" u="1"/>
        <n v="130485" u="1"/>
        <n v="46139" u="1"/>
        <n v="12168" u="1"/>
        <n v="7648" u="1"/>
        <n v="870" u="1"/>
        <n v="350" u="1"/>
        <n v="19855" u="1"/>
        <n v="1541" u="1"/>
        <n v="282" u="1"/>
        <n v="10511" u="1"/>
        <n v="2616" u="1"/>
        <n v="1520" u="1"/>
        <n v="2792" u="1"/>
        <n v="1625" u="1"/>
        <n v="1579" u="1"/>
        <n v="10384" u="1"/>
        <n v="3896" u="1"/>
        <n v="164" u="1"/>
        <n v="36" u="1"/>
        <n v="122" u="1"/>
        <n v="262745" u="1"/>
        <n v="150670" u="1"/>
        <n v="20994" u="1"/>
        <n v="7227" u="1"/>
        <n v="335479" u="1"/>
        <n v="72301" u="1"/>
        <n v="25803" u="1"/>
        <n v="23857" u="1"/>
        <n v="22983" u="1"/>
        <n v="1946" u="1"/>
        <n v="1114" u="1"/>
        <n v="82281" u="1"/>
        <n v="335046" u="1"/>
        <n v="176473" u="1"/>
        <n v="153533" u="1"/>
        <n v="148482" u="1"/>
        <n v="22940" u="1"/>
        <n v="8341" u="1"/>
        <n v="417760" u="1"/>
        <n v="59457" u="1"/>
        <n v="33198" u="1"/>
        <n v="32736" u="1"/>
        <n v="31647" u="1"/>
        <n v="20451" u="1"/>
        <n v="9750" u="1"/>
        <n v="9288" u="1"/>
        <n v="3859" u="1"/>
        <n v="2693" u="1"/>
        <n v="239" u="1"/>
        <n v="262742" u="1"/>
        <n v="150669" u="1"/>
        <n v="129675" u="1"/>
        <n v="125498" u="1"/>
        <n v="7255" u="1"/>
        <n v="13739" u="1"/>
        <n v="88265" u="1"/>
        <n v="31685" u="1"/>
        <n v="45040" u="1"/>
        <n v="73368" u="1"/>
        <n v="26871" u="1"/>
        <n v="24925" u="1"/>
        <n v="904" u="1"/>
        <n v="24021" u="1"/>
        <n v="4279" u="1"/>
        <n v="85538" u="1"/>
        <n v="336110" u="1"/>
        <n v="177540" u="1"/>
        <n v="154600" u="1"/>
        <n v="5081" u="1"/>
        <n v="149519" u="1"/>
        <n v="8369" u="1"/>
        <n v="14571" u="1"/>
        <n v="130483" u="1"/>
        <n v="46138" u="1"/>
        <n v="67914" u="1"/>
        <n v="28087" u="1"/>
        <n v="421017" u="1"/>
        <n v="51630" u="1"/>
        <n v="41122" u="1"/>
        <n v="36936" u="1"/>
        <n v="1124" u="1"/>
        <n v="35812" u="1"/>
        <n v="4186" u="1"/>
        <n v="1470" u="1"/>
        <n v="2716" u="1"/>
        <n v="5441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94" u="1"/>
        <n v="987" u="1"/>
        <n v="36759" u="1"/>
        <n v="5649" u="1"/>
        <n v="3201" u="1"/>
        <n v="3154" u="1"/>
        <n v="114" u="1"/>
        <n v="3040" u="1"/>
        <n v="47" u="1"/>
        <n v="2034" u="1"/>
        <n v="576" u="1"/>
        <n v="370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25277" u="1"/>
        <n v="12465" u="1"/>
        <n v="5181" u="1"/>
        <n v="4593" u="1"/>
        <n v="4401" u="1"/>
        <n v="588" u="1"/>
        <n v="233" u="1"/>
        <n v="355" u="1"/>
        <n v="6070" u="1"/>
        <n v="1486" u="1"/>
        <n v="3429" u="1"/>
        <n v="1155" u="1"/>
        <n v="1214" u="1"/>
        <n v="8300" u="1"/>
        <n v="15921" u="1"/>
        <n v="7328" u="1"/>
        <n v="6714" u="1"/>
        <n v="303" u="1"/>
        <n v="6411" u="1"/>
        <n v="614" u="1"/>
        <n v="6856" u="1"/>
        <n v="2165" u="1"/>
        <n v="3803" u="1"/>
        <n v="1737" u="1"/>
        <n v="25190" u="1"/>
        <n v="80068" u="1"/>
        <n v="38797" u="1"/>
        <n v="1409" u="1"/>
        <n v="37388" u="1"/>
        <n v="1003" u="1"/>
        <n v="1322" u="1"/>
        <n v="33113" u="1"/>
        <n v="15461" u="1"/>
        <n v="15289" u="1"/>
        <n v="2363" u="1"/>
        <n v="5833" u="1"/>
        <n v="148250" u="1"/>
        <n v="5515" u="1"/>
        <n v="2708" u="1"/>
        <n v="2015" u="1"/>
        <n v="1952" u="1"/>
        <n v="693" u="1"/>
        <n v="540" u="1"/>
        <n v="2134" u="1"/>
        <n v="753" u="1"/>
        <n v="1125" u="1"/>
        <n v="256" u="1"/>
        <n v="673" u="1"/>
        <n v="18638" u="1"/>
        <n v="24582" u="1"/>
        <n v="12061" u="1"/>
        <n v="11584" u="1"/>
        <n v="463" u="1"/>
        <n v="11121" u="1"/>
        <n v="477" u="1"/>
        <n v="185" u="1"/>
        <n v="292" u="1"/>
        <n v="8660" u="1"/>
        <n v="2832" u="1"/>
        <n v="4252" u="1"/>
        <n v="1576" u="1"/>
        <n v="3861" u="1"/>
        <n v="43118" u="1"/>
        <n v="14506" u="1"/>
        <n v="3603" u="1"/>
        <n v="3404" u="1"/>
        <n v="3275" u="1"/>
        <n v="199" u="1"/>
        <n v="9369" u="1"/>
        <n v="1921" u="1"/>
        <n v="5244" u="1"/>
        <n v="2204" u="1"/>
        <n v="1534" u="1"/>
        <n v="5362" u="1"/>
        <n v="6821" u="1"/>
        <n v="3066" u="1"/>
        <n v="3016" u="1"/>
        <n v="2882" u="1"/>
        <n v="3110" u="1"/>
        <n v="1835" u="1"/>
        <n v="386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442" u="1"/>
        <n v="42" u="1"/>
        <n v="193" u="1"/>
        <n v="948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2544" u="1"/>
        <n v="692" u="1"/>
        <n v="31" u="1"/>
        <n v="661" u="1"/>
        <n v="1768" u="1"/>
        <n v="858" u="1"/>
        <n v="514" u="1"/>
        <n v="2237" u="1"/>
        <n v="85" u="1"/>
        <n v="3205" u="1"/>
        <n v="1667" u="1"/>
        <n v="1567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75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1303" u="1"/>
        <n v="1318" u="1"/>
        <n v="474" u="1"/>
        <n v="694" u="1"/>
        <n v="246" u="1"/>
        <n v="1602" u="1"/>
        <n v="14722" u="1"/>
        <n v="3250" u="1"/>
        <n v="3217" u="1"/>
        <n v="3088" u="1"/>
        <n v="11174" u="1"/>
        <n v="4741" u="1"/>
        <n v="4756" u="1"/>
        <n v="8590" u="1"/>
        <n v="3572" u="1"/>
        <n v="3426" u="1"/>
        <n v="4128" u="1"/>
        <n v="1552" u="1"/>
        <n v="1910" u="1"/>
        <n v="666" u="1"/>
        <n v="890" u="1"/>
        <n v="4180" u="1"/>
        <n v="1119" u="1"/>
        <n v="752" u="1"/>
        <n v="96" u="1"/>
        <n v="17" u="1"/>
        <n v="41" u="1"/>
        <n v="1144" u="1"/>
        <n v="1066" u="1"/>
        <n v="512" u="1"/>
        <n v="422" u="1"/>
        <n v="172" u="1"/>
        <n v="214" u="1"/>
        <n v="111" u="1"/>
        <n v="1855" u="1"/>
        <n v="2702" u="1"/>
        <n v="274" u="1"/>
        <n v="72" u="1"/>
        <n v="147" u="1"/>
        <n v="824" u="1"/>
        <n v="659" u="1"/>
        <n v="630" u="1"/>
        <n v="119" u="1"/>
        <n v="2813" u="1"/>
        <n v="2860" u="1"/>
        <n v="2000" u="1"/>
        <n v="1875" u="1"/>
        <n v="89" u="1"/>
        <n v="1786" u="1"/>
        <n v="125" u="1"/>
        <n v="703" u="1"/>
        <n v="157" u="1"/>
        <n v="3679" u="1"/>
        <n v="670" u="1"/>
        <n v="115" u="1"/>
        <n v="522" u="1"/>
        <n v="261" u="1"/>
        <n v="2390" u="1"/>
        <n v="3574" u="1"/>
        <n v="582" u="1"/>
        <n v="1750" u="1"/>
        <n v="1242" u="1"/>
        <n v="2454" u="1"/>
        <n v="235628" u="1"/>
        <n v="131899" u="1"/>
        <n v="121571" u="1"/>
        <n v="4302" u="1"/>
        <n v="117269" u="1"/>
        <n v="10328" u="1"/>
        <n v="4399" u="1"/>
        <n v="5929" u="1"/>
        <n v="80254" u="1"/>
        <n v="29660" u="1"/>
        <n v="40479" u="1"/>
        <n v="10115" u="1"/>
        <n v="23475" u="1"/>
        <n v="317761" u="1"/>
        <n v="81466" u="1"/>
        <n v="29785" u="1"/>
        <n v="25705" u="1"/>
        <n v="939" u="1"/>
        <n v="24766" u="1"/>
        <n v="4080" u="1"/>
        <n v="1756" u="1"/>
        <n v="2324" u="1"/>
        <n v="47314" u="1"/>
        <n v="18147" u="1"/>
        <n v="24160" u="1"/>
        <n v="5007" u="1"/>
        <n v="4367" u="1"/>
        <n v="4069" u="1"/>
        <n v="81066" u="1"/>
        <n v="317094" u="1"/>
        <n v="161684" u="1"/>
        <n v="147276" u="1"/>
        <n v="5241" u="1"/>
        <n v="142035" u="1"/>
        <n v="14408" u="1"/>
        <n v="6155" u="1"/>
        <n v="8253" u="1"/>
        <n v="127568" u="1"/>
        <n v="47807" u="1"/>
        <n v="64639" u="1"/>
        <n v="15122" u="1"/>
        <n v="27842" u="1"/>
        <n v="27544" u="1"/>
        <n v="398827" u="1"/>
        <n v="12464" u="1"/>
        <n v="6069" u="1"/>
        <n v="3428" u="1"/>
        <n v="24583" u="1"/>
        <n v="12062" u="1"/>
        <n v="478" u="1"/>
        <n v="293" u="1"/>
        <n v="2542" u="1"/>
        <n v="947" u="1"/>
        <n v="113" u="1"/>
        <n v="384" u="1"/>
        <n v="14721" u="1"/>
        <n v="11173" u="1"/>
        <n v="6432" u="1"/>
        <n v="2701" u="1"/>
        <n v="131900" u="1"/>
        <n v="10329" u="1"/>
        <n v="5930" u="1"/>
        <n v="80253" u="1"/>
        <n v="40478" u="1"/>
        <n v="81463" u="1"/>
        <n v="29784" u="1"/>
        <n v="25704" u="1"/>
        <n v="938" u="1"/>
        <n v="47312" u="1"/>
        <n v="18146" u="1"/>
        <n v="24159" u="1"/>
        <n v="73821" u="1"/>
        <n v="317091" u="1"/>
        <n v="147275" u="1"/>
        <n v="5240" u="1"/>
        <n v="14409" u="1"/>
        <n v="8254" u="1"/>
        <n v="127565" u="1"/>
        <n v="47806" u="1"/>
        <n v="64637" u="1"/>
        <n v="391582" u="1"/>
        <n v="15919" u="1"/>
        <n v="7326" u="1"/>
        <n v="6712" u="1"/>
        <n v="302" u="1"/>
        <n v="6410" u="1"/>
        <n v="148249" u="1"/>
        <n v="1120" u="1"/>
        <n v="74" u="1"/>
        <n v="2" u="1"/>
        <n v="534" u="1"/>
        <n v="235626" u="1"/>
        <n v="131898" u="1"/>
        <n v="121569" u="1"/>
        <n v="4301" u="1"/>
        <n v="117268" u="1"/>
        <n v="81455" u="1"/>
        <n v="29721" u="1"/>
        <n v="25641" u="1"/>
        <n v="24722" u="1"/>
        <n v="47355" u="1"/>
        <n v="18163" u="1"/>
        <n v="24185" u="1"/>
        <n v="4379" u="1"/>
        <n v="4081" u="1"/>
        <n v="77500" u="1"/>
        <n v="317081" u="1"/>
        <n v="161619" u="1"/>
        <n v="147210" u="1"/>
        <n v="5220" u="1"/>
        <n v="141990" u="1"/>
        <n v="127608" u="1"/>
        <n v="47823" u="1"/>
        <n v="64663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3755" u="1"/>
        <n v="3015" u="1"/>
        <n v="14437" u="1"/>
        <n v="300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2480" u="1"/>
        <n v="1079" u="1"/>
        <n v="1028" u="1"/>
        <n v="849" u="1"/>
        <n v="312" u="1"/>
        <n v="537" u="1"/>
        <n v="552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7844" u="1"/>
        <n v="9915" u="1"/>
        <n v="61877" u="1"/>
        <n v="21206" u="1"/>
        <n v="18149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25" u="1"/>
        <n v="2853" u="1"/>
        <n v="4344" u="1"/>
        <n v="87723" u="1"/>
        <n v="713" u="1"/>
        <n v="16439" u="1"/>
        <n v="16254" u="1"/>
        <n v="385" u="1"/>
        <n v="1184" u="1"/>
        <n v="26934" u="1"/>
        <n v="223" u="1"/>
        <n v="779" u="1"/>
        <n v="2404" u="1"/>
        <n v="10345" u="1"/>
        <n v="1966" u="1"/>
        <n v="19339" u="1"/>
        <n v="9762" u="1"/>
        <n v="11779" u="1"/>
        <n v="63899" u="1"/>
        <n v="88357" u="1"/>
        <n v="78" u="1"/>
        <n v="288" u="1"/>
        <n v="5857" u="1"/>
        <n v="15498" u="1"/>
        <n v="13812" u="1"/>
        <n v="58227" u="1"/>
        <n v="151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6198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427340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4213" u="1"/>
        <n v="737" u="1"/>
        <n v="9736" u="1"/>
        <n v="2433" u="1"/>
        <n v="267008" u="1"/>
        <n v="9421" u="1"/>
        <n v="229" u="1"/>
        <n v="2110" u="1"/>
        <n v="423835" u="1"/>
        <n v="914364" u="1"/>
        <n v="1494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268" u="1"/>
        <n v="1000" u="1"/>
        <n v="5797" u="1"/>
        <n v="38648" u="1"/>
        <n v="601756" u="1"/>
        <n v="132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1047" u="1"/>
        <n v="3695094" u="1"/>
        <n v="743" u="1"/>
        <n v="335" u="1"/>
        <n v="198" u="1"/>
        <n v="679" u="1"/>
        <n v="549" u="1"/>
        <n v="101651" u="1"/>
        <n v="1831" u="1"/>
        <n v="2071" u="1"/>
        <n v="7854" u="1"/>
        <n v="3048" u="1"/>
        <n v="680" u="1"/>
        <n v="16423" u="1"/>
        <n v="4214" u="1"/>
        <n v="1326975" u="1"/>
        <n v="6688" u="1"/>
        <n v="401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8400" u="1"/>
        <n v="24620" u="1"/>
        <n v="3919" u="1"/>
        <n v="1339261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782" u="1"/>
        <n v="4987" u="1"/>
        <n v="1717" u="1"/>
        <n v="99" u="1"/>
        <n v="156724" u="1"/>
        <n v="2233" u="1"/>
        <n v="26165" u="1"/>
        <n v="33303" u="1"/>
        <n v="13" u="1"/>
        <n v="49" u="1"/>
        <n v="162526" u="1"/>
        <n v="214213" u="1"/>
        <n v="884" u="1"/>
        <n v="9094" u="1"/>
        <n v="2824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001" u="1"/>
        <n v="25725" u="1"/>
        <n v="1983" u="1"/>
        <n v="8338" u="1"/>
        <n v="1016" u="1"/>
        <n v="1920" u="1"/>
        <n v="1530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1569" u="1"/>
        <n v="16839" u="1"/>
        <n v="8" u="1"/>
        <n v="1924" u="1"/>
        <n v="99031" u="1"/>
        <n v="3849579" u="1"/>
        <n v="3037" u="1"/>
        <n v="1469" u="1"/>
        <n v="7769" u="1"/>
        <n v="1019" u="1"/>
        <n v="33561" u="1"/>
        <n v="1796" u="1"/>
        <n v="3301" u="1"/>
        <n v="2911" u="1"/>
        <n v="2651" u="1"/>
        <n v="11853" u="1"/>
        <n v="825" u="1"/>
        <n v="16966" u="1"/>
        <n v="12121" u="1"/>
        <n v="441" u="1"/>
        <n v="1733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3833" u="1"/>
        <n v="6" u="1"/>
        <n v="1087" u="1"/>
        <n v="43839" u="1"/>
        <n v="698" u="1"/>
        <n v="28786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810" u="1"/>
        <n v="1485" u="1"/>
        <n v="602165" u="1"/>
        <n v="314" u="1"/>
        <n v="15873" u="1"/>
        <n v="79382" u="1"/>
        <n v="767" u="1"/>
        <n v="11713" u="1"/>
        <n v="19081" u="1"/>
        <n v="1747" u="1"/>
        <n v="412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3692836" u="1"/>
        <n v="1365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3952" u="1"/>
        <n v="28792" u="1"/>
        <n v="16017" u="1"/>
        <n v="3432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605">
        <n v="84970"/>
        <n v="66237"/>
        <n v="48591"/>
        <n v="1334"/>
        <n v="47257"/>
        <n v="0"/>
        <n v="17646"/>
        <n v="5671"/>
        <n v="11975"/>
        <n v="13434"/>
        <n v="5545"/>
        <n v="6465"/>
        <n v="1424"/>
        <n v="5299"/>
        <n v="152488"/>
        <n v="12536"/>
        <n v="7651"/>
        <n v="6780"/>
        <n v="219"/>
        <n v="6561"/>
        <n v="871"/>
        <n v="351"/>
        <n v="520"/>
        <n v="3459"/>
        <n v="1627"/>
        <n v="1768"/>
        <n v="64"/>
        <n v="1426"/>
        <n v="34940"/>
        <n v="7442"/>
        <n v="1229"/>
        <n v="1173"/>
        <n v="45"/>
        <n v="1128"/>
        <n v="56"/>
        <n v="24"/>
        <n v="32"/>
        <n v="5519"/>
        <n v="1570"/>
        <n v="2902"/>
        <n v="1047"/>
        <n v="694"/>
        <n v="11106"/>
        <n v="21034"/>
        <n v="9627"/>
        <n v="9424"/>
        <n v="291"/>
        <n v="9133"/>
        <n v="203"/>
        <n v="33"/>
        <n v="170"/>
        <n v="9770"/>
        <n v="3595"/>
        <n v="4919"/>
        <n v="1256"/>
        <n v="1637"/>
        <n v="32866"/>
        <n v="9334"/>
        <n v="2759"/>
        <n v="2423"/>
        <n v="95"/>
        <n v="2328"/>
        <n v="336"/>
        <n v="133"/>
        <n v="6039"/>
        <n v="1510"/>
        <n v="3418"/>
        <n v="1111"/>
        <n v="536"/>
        <n v="11137"/>
        <n v="19391"/>
        <n v="8371"/>
        <n v="8203"/>
        <n v="341"/>
        <n v="7862"/>
        <n v="168"/>
        <n v="9230"/>
        <n v="2921"/>
        <n v="5109"/>
        <n v="1200"/>
        <n v="1790"/>
        <n v="19755"/>
        <n v="59466"/>
        <n v="33205"/>
        <n v="32743"/>
        <n v="1089"/>
        <n v="31654"/>
        <n v="462"/>
        <n v="192"/>
        <n v="270"/>
        <n v="20453"/>
        <n v="9751"/>
        <n v="9289"/>
        <n v="1413"/>
        <n v="5808"/>
        <n v="116582"/>
        <n v="3604"/>
        <n v="2246"/>
        <n v="1894"/>
        <n v="51"/>
        <n v="1843"/>
        <n v="352"/>
        <n v="245"/>
        <n v="107"/>
        <n v="970"/>
        <n v="332"/>
        <n v="533"/>
        <n v="105"/>
        <n v="388"/>
        <n v="12780"/>
        <n v="16628"/>
        <n v="9779"/>
        <n v="9245"/>
        <n v="370"/>
        <n v="8875"/>
        <n v="534"/>
        <n v="233"/>
        <n v="301"/>
        <n v="3183"/>
        <n v="1038"/>
        <n v="1553"/>
        <n v="592"/>
        <n v="3666"/>
        <n v="49818"/>
        <n v="19102"/>
        <n v="6453"/>
        <n v="6257"/>
        <n v="211"/>
        <n v="6046"/>
        <n v="196"/>
        <n v="84"/>
        <n v="112"/>
        <n v="10516"/>
        <n v="2231"/>
        <n v="5652"/>
        <n v="2633"/>
        <n v="2133"/>
        <n v="9657"/>
        <n v="12062"/>
        <n v="3905"/>
        <n v="3634"/>
        <n v="151"/>
        <n v="3483"/>
        <n v="271"/>
        <n v="147"/>
        <n v="124"/>
        <n v="7334"/>
        <n v="2138"/>
        <n v="4264"/>
        <n v="932"/>
        <n v="823"/>
        <n v="1962"/>
        <n v="2158"/>
        <n v="405"/>
        <n v="20"/>
        <n v="385"/>
        <n v="1629"/>
        <n v="244"/>
        <n v="912"/>
        <n v="473"/>
        <n v="883"/>
        <n v="1484"/>
        <n v="201"/>
        <n v="13"/>
        <n v="188"/>
        <n v="1268"/>
        <n v="156"/>
        <n v="649"/>
        <n v="463"/>
        <n v="15"/>
        <n v="368"/>
        <n v="476"/>
        <n v="396"/>
        <n v="16"/>
        <n v="380"/>
        <n v="76"/>
        <n v="4"/>
        <n v="128"/>
        <n v="1083"/>
        <n v="236"/>
        <n v="215"/>
        <n v="11"/>
        <n v="204"/>
        <n v="21"/>
        <n v="10"/>
        <n v="808"/>
        <n v="153"/>
        <n v="461"/>
        <n v="194"/>
        <n v="39"/>
        <n v="238"/>
        <n v="4559"/>
        <n v="688"/>
        <n v="458"/>
        <n v="437"/>
        <n v="230"/>
        <n v="61"/>
        <n v="169"/>
        <n v="3774"/>
        <n v="663"/>
        <n v="3111"/>
        <n v="97"/>
        <n v="4057"/>
        <n v="3011"/>
        <n v="1598"/>
        <n v="1249"/>
        <n v="91"/>
        <n v="1158"/>
        <n v="349"/>
        <n v="330"/>
        <n v="19"/>
        <n v="1129"/>
        <n v="838"/>
        <n v="135"/>
        <n v="284"/>
        <n v="3562"/>
        <n v="495"/>
        <n v="81"/>
        <n v="77"/>
        <n v="414"/>
        <n v="34"/>
        <n v="1049"/>
        <n v="2698"/>
        <n v="785"/>
        <n v="29"/>
        <n v="756"/>
        <n v="1781"/>
        <n v="399"/>
        <n v="869"/>
        <n v="513"/>
        <n v="132"/>
        <n v="3894"/>
        <n v="154"/>
        <n v="218"/>
        <n v="12097"/>
        <n v="3202"/>
        <n v="2946"/>
        <n v="103"/>
        <n v="2843"/>
        <n v="256"/>
        <n v="255"/>
        <n v="1"/>
        <n v="8520"/>
        <n v="3854"/>
        <n v="4180"/>
        <n v="486"/>
        <n v="375"/>
        <n v="13948"/>
        <n v="1373"/>
        <n v="583"/>
        <n v="568"/>
        <n v="764"/>
        <n v="619"/>
        <n v="130"/>
        <n v="26"/>
        <n v="2547"/>
        <n v="10512"/>
        <n v="6753"/>
        <n v="6690"/>
        <n v="174"/>
        <n v="6516"/>
        <n v="63"/>
        <n v="28"/>
        <n v="35"/>
        <n v="2617"/>
        <n v="1521"/>
        <n v="960"/>
        <n v="136"/>
        <n v="1142"/>
        <n v="27073"/>
        <n v="2793"/>
        <n v="1626"/>
        <n v="46"/>
        <n v="1580"/>
        <n v="927"/>
        <n v="340"/>
        <n v="489"/>
        <n v="98"/>
        <n v="240"/>
        <n v="973"/>
        <n v="10385"/>
        <n v="3897"/>
        <n v="3732"/>
        <n v="3620"/>
        <n v="165"/>
        <n v="37"/>
        <n v="6016"/>
        <n v="2538"/>
        <n v="3478"/>
        <n v="472"/>
        <n v="2212"/>
        <n v="7544"/>
        <n v="1617"/>
        <n v="1519"/>
        <n v="58"/>
        <n v="1461"/>
        <n v="38"/>
        <n v="60"/>
        <n v="5044"/>
        <n v="1968"/>
        <n v="2294"/>
        <n v="782"/>
        <n v="10807"/>
        <n v="675"/>
        <n v="390"/>
        <n v="197"/>
        <n v="123"/>
        <n v="73"/>
        <n v="784"/>
        <n v="582"/>
        <n v="261"/>
        <n v="157"/>
        <n v="6"/>
        <n v="104"/>
        <n v="42"/>
        <n v="62"/>
        <n v="264"/>
        <n v="108"/>
        <n v="23"/>
        <n v="57"/>
        <n v="3503"/>
        <n v="146"/>
        <n v="3"/>
        <n v="86"/>
        <n v="610"/>
        <n v="572"/>
        <n v="548"/>
        <n v="2694"/>
        <n v="557"/>
        <n v="22"/>
        <n v="535"/>
        <n v="2087"/>
        <n v="1189"/>
        <n v="710"/>
        <n v="50"/>
        <n v="297"/>
        <n v="4903"/>
        <n v="160"/>
        <n v="7"/>
        <n v="4624"/>
        <n v="746"/>
        <n v="2429"/>
        <n v="1449"/>
        <n v="119"/>
        <n v="913"/>
        <n v="3594"/>
        <n v="1175"/>
        <n v="954"/>
        <n v="909"/>
        <n v="221"/>
        <n v="2206"/>
        <n v="846"/>
        <n v="1360"/>
        <n v="213"/>
        <n v="3554"/>
        <n v="404"/>
        <n v="121"/>
        <n v="283"/>
        <n v="343"/>
        <n v="54"/>
        <n v="184"/>
        <n v="90"/>
        <n v="4362"/>
        <n v="140"/>
        <n v="67"/>
        <n v="1088"/>
        <n v="265569"/>
        <n v="151462"/>
        <n v="130367"/>
        <n v="4197"/>
        <n v="126170"/>
        <n v="21095"/>
        <n v="7281"/>
        <n v="13814"/>
        <n v="89907"/>
        <n v="32258"/>
        <n v="45872"/>
        <n v="11777"/>
        <n v="24200"/>
        <n v="336509"/>
        <n v="74913"/>
        <n v="26064"/>
        <n v="24143"/>
        <n v="889"/>
        <n v="23254"/>
        <n v="1921"/>
        <n v="1057"/>
        <n v="864"/>
        <n v="44504"/>
        <n v="14867"/>
        <n v="24056"/>
        <n v="5581"/>
        <n v="4345"/>
        <n v="86458"/>
        <n v="340482"/>
        <n v="177526"/>
        <n v="154510"/>
        <n v="5086"/>
        <n v="149424"/>
        <n v="23016"/>
        <n v="8338"/>
        <n v="14678"/>
        <n v="134411"/>
        <n v="47125"/>
        <n v="69928"/>
        <n v="17358"/>
        <n v="28545"/>
        <n v="422967"/>
        <n v="3593" u="1"/>
        <n v="2205" u="1"/>
        <n v="845" u="1"/>
        <n v="74912" u="1"/>
        <n v="44503" u="1"/>
        <n v="14866" u="1"/>
        <n v="340481" u="1"/>
        <n v="134410" u="1"/>
        <n v="47124" u="1"/>
        <n v="12535" u="1"/>
        <n v="7650" u="1"/>
        <n v="870" u="1"/>
        <n v="350" u="1"/>
        <n v="19855" u="1"/>
        <n v="12061" u="1"/>
        <n v="3904" u="1"/>
        <n v="1614" u="1"/>
        <n v="331" u="1"/>
        <n v="10511" u="1"/>
        <n v="2616" u="1"/>
        <n v="1520" u="1"/>
        <n v="2792" u="1"/>
        <n v="1625" u="1"/>
        <n v="1579" u="1"/>
        <n v="10384" u="1"/>
        <n v="3896" u="1"/>
        <n v="164" u="1"/>
        <n v="36" u="1"/>
        <n v="122" u="1"/>
        <n v="265567" u="1"/>
        <n v="151460" u="1"/>
        <n v="21093" u="1"/>
        <n v="7279" u="1"/>
        <n v="336609" u="1"/>
        <n v="75040" u="1"/>
        <n v="26192" u="1"/>
        <n v="24142" u="1"/>
        <n v="23253" u="1"/>
        <n v="2050" u="1"/>
        <n v="1186" u="1"/>
        <n v="82536" u="1"/>
        <n v="340607" u="1"/>
        <n v="177652" u="1"/>
        <n v="154509" u="1"/>
        <n v="149423" u="1"/>
        <n v="23143" u="1"/>
        <n v="8465" u="1"/>
        <n v="419145" u="1"/>
        <n v="59462" u="1"/>
        <n v="33203" u="1"/>
        <n v="32741" u="1"/>
        <n v="31652" u="1"/>
        <n v="20451" u="1"/>
        <n v="9750" u="1"/>
        <n v="9288" u="1"/>
        <n v="3859" u="1"/>
        <n v="2693" u="1"/>
        <n v="239" u="1"/>
        <n v="265563" u="1"/>
        <n v="151458" u="1"/>
        <n v="130365" u="1"/>
        <n v="126168" u="1"/>
        <n v="7307" u="1"/>
        <n v="13786" u="1"/>
        <n v="89905" u="1"/>
        <n v="32257" u="1"/>
        <n v="45871" u="1"/>
        <n v="76107" u="1"/>
        <n v="27260" u="1"/>
        <n v="25210" u="1"/>
        <n v="919" u="1"/>
        <n v="24291" u="1"/>
        <n v="4344" u="1"/>
        <n v="85793" u="1"/>
        <n v="341670" u="1"/>
        <n v="178718" u="1"/>
        <n v="155575" u="1"/>
        <n v="5116" u="1"/>
        <n v="150459" u="1"/>
        <n v="8493" u="1"/>
        <n v="14650" u="1"/>
        <n v="134408" u="1"/>
        <n v="47123" u="1"/>
        <n v="69927" u="1"/>
        <n v="28544" u="1"/>
        <n v="422402" u="1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4524" u="1"/>
        <n v="55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2198" u="1"/>
        <n v="622" u="1"/>
        <n v="1176" u="1"/>
        <n v="400" u="1"/>
        <n v="425" u="1"/>
        <n v="13312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25277" u="1"/>
        <n v="12504" u="1"/>
        <n v="5220" u="1"/>
        <n v="4632" u="1"/>
        <n v="4438" u="1"/>
        <n v="588" u="1"/>
        <n v="355" u="1"/>
        <n v="6070" u="1"/>
        <n v="1486" u="1"/>
        <n v="3429" u="1"/>
        <n v="1155" u="1"/>
        <n v="1214" u="1"/>
        <n v="8566" u="1"/>
        <n v="15921" u="1"/>
        <n v="7328" u="1"/>
        <n v="6714" u="1"/>
        <n v="303" u="1"/>
        <n v="6411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50" u="1"/>
        <n v="5547" u="1"/>
        <n v="2708" u="1"/>
        <n v="2015" u="1"/>
        <n v="1952" u="1"/>
        <n v="693" u="1"/>
        <n v="540" u="1"/>
        <n v="2134" u="1"/>
        <n v="753" u="1"/>
        <n v="1125" u="1"/>
        <n v="705" u="1"/>
        <n v="18638" u="1"/>
        <n v="24948" u="1"/>
        <n v="12408" u="1"/>
        <n v="11931" u="1"/>
        <n v="477" u="1"/>
        <n v="11454" u="1"/>
        <n v="185" u="1"/>
        <n v="292" u="1"/>
        <n v="8660" u="1"/>
        <n v="2832" u="1"/>
        <n v="4252" u="1"/>
        <n v="1576" u="1"/>
        <n v="3880" u="1"/>
        <n v="43118" u="1"/>
        <n v="14532" u="1"/>
        <n v="3603" u="1"/>
        <n v="3404" u="1"/>
        <n v="129" u="1"/>
        <n v="3275" u="1"/>
        <n v="199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134" u="1"/>
        <n v="2882" u="1"/>
        <n v="3114" u="1"/>
        <n v="890" u="1"/>
        <n v="1837" u="1"/>
        <n v="387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106" u="1"/>
        <n v="442" u="1"/>
        <n v="296" u="1"/>
        <n v="193" u="1"/>
        <n v="948" u="1"/>
        <n v="114" u="1"/>
        <n v="5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3165" u="1"/>
        <n v="799" u="1"/>
        <n v="763" u="1"/>
        <n v="2269" u="1"/>
        <n v="508" u="1"/>
        <n v="1101" u="1"/>
        <n v="660" u="1"/>
        <n v="2237" u="1"/>
        <n v="85" u="1"/>
        <n v="31" u="1"/>
        <n v="27" u="1"/>
        <n v="3333" u="1"/>
        <n v="1667" u="1"/>
        <n v="1567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7099" u="1"/>
        <n v="2960" u="1"/>
        <n v="1396" u="1"/>
        <n v="1346" u="1"/>
        <n v="43" u="1"/>
        <n v="1303" u="1"/>
        <n v="1318" u="1"/>
        <n v="474" u="1"/>
        <n v="246" u="1"/>
        <n v="1602" u="1"/>
        <n v="14722" u="1"/>
        <n v="3250" u="1"/>
        <n v="3217" u="1"/>
        <n v="3088" u="1"/>
        <n v="11174" u="1"/>
        <n v="4741" u="1"/>
        <n v="6433" u="1"/>
        <n v="298" u="1"/>
        <n v="4756" u="1"/>
        <n v="8785" u="1"/>
        <n v="3647" u="1"/>
        <n v="149" u="1"/>
        <n v="3498" u="1"/>
        <n v="4248" u="1"/>
        <n v="1597" u="1"/>
        <n v="1966" u="1"/>
        <n v="685" u="1"/>
        <n v="1119" u="1"/>
        <n v="874" u="1"/>
        <n v="778" u="1"/>
        <n v="752" u="1"/>
        <n v="96" u="1"/>
        <n v="17" u="1"/>
        <n v="41" u="1"/>
        <n v="1144" u="1"/>
        <n v="1192" u="1"/>
        <n v="642" u="1"/>
        <n v="25" u="1"/>
        <n v="422" u="1"/>
        <n v="172" u="1"/>
        <n v="214" u="1"/>
        <n v="1855" u="1"/>
        <n v="183" u="1"/>
        <n v="2" u="1"/>
        <n v="2750" u="1"/>
        <n v="490" u="1"/>
        <n v="74" u="1"/>
        <n v="269" u="1"/>
        <n v="1239" u="1"/>
        <n v="796" u="1"/>
        <n v="761" u="1"/>
        <n v="397" u="1"/>
        <n v="2813" u="1"/>
        <n v="2871" u="1"/>
        <n v="2011" u="1"/>
        <n v="1886" u="1"/>
        <n v="1796" u="1"/>
        <n v="125" u="1"/>
        <n v="703" u="1"/>
        <n v="3679" u="1"/>
        <n v="856" u="1"/>
        <n v="310" u="1"/>
        <n v="286" u="1"/>
        <n v="522" u="1"/>
        <n v="2390" u="1"/>
        <n v="4207" u="1"/>
        <n v="2060" u="1"/>
        <n v="1462" u="1"/>
        <n v="2454" u="1"/>
        <n v="237949" u="1"/>
        <n v="133339" u="1"/>
        <n v="123007" u="1"/>
        <n v="4351" u="1"/>
        <n v="118656" u="1"/>
        <n v="10332" u="1"/>
        <n v="4400" u="1"/>
        <n v="5932" u="1"/>
        <n v="80882" u="1"/>
        <n v="29903" u="1"/>
        <n v="40797" u="1"/>
        <n v="10182" u="1"/>
        <n v="23728" u="1"/>
        <n v="318614" u="1"/>
        <n v="84228" u="1"/>
        <n v="30506" u="1"/>
        <n v="26426" u="1"/>
        <n v="966" u="1"/>
        <n v="25460" u="1"/>
        <n v="4080" u="1"/>
        <n v="1756" u="1"/>
        <n v="2324" u="1"/>
        <n v="49313" u="1"/>
        <n v="18576" u="1"/>
        <n v="5527" u="1"/>
        <n v="4409" u="1"/>
        <n v="4111" u="1"/>
        <n v="81138" u="1"/>
        <n v="322177" u="1"/>
        <n v="163845" u="1"/>
        <n v="149433" u="1"/>
        <n v="5317" u="1"/>
        <n v="144116" u="1"/>
        <n v="14412" u="1"/>
        <n v="6156" u="1"/>
        <n v="8256" u="1"/>
        <n v="130195" u="1"/>
        <n v="48479" u="1"/>
        <n v="66007" u="1"/>
        <n v="15709" u="1"/>
        <n v="28137" u="1"/>
        <n v="27839" u="1"/>
        <n v="399752" u="1"/>
        <n v="12503" u="1"/>
        <n v="6069" u="1"/>
        <n v="3428" u="1"/>
        <n v="24949" u="1"/>
        <n v="12409" u="1"/>
        <n v="478" u="1"/>
        <n v="293" u="1"/>
        <n v="2542" u="1"/>
        <n v="947" u="1"/>
        <n v="113" u="1"/>
        <n v="384" u="1"/>
        <n v="14721" u="1"/>
        <n v="11173" u="1"/>
        <n v="6432" u="1"/>
        <n v="206" u="1"/>
        <n v="2749" u="1"/>
        <n v="133340" u="1"/>
        <n v="10333" u="1"/>
        <n v="5933" u="1"/>
        <n v="80881" u="1"/>
        <n v="40796" u="1"/>
        <n v="84248" u="1"/>
        <n v="30528" u="1"/>
        <n v="26448" u="1"/>
        <n v="25482" u="1"/>
        <n v="49311" u="1"/>
        <n v="18575" u="1"/>
        <n v="25209" u="1"/>
        <n v="73893" u="1"/>
        <n v="322197" u="1"/>
        <n v="163868" u="1"/>
        <n v="149455" u="1"/>
        <n v="144138" u="1"/>
        <n v="14413" u="1"/>
        <n v="8257" u="1"/>
        <n v="130192" u="1"/>
        <n v="48478" u="1"/>
        <n v="66005" u="1"/>
        <n v="392507" u="1"/>
        <n v="13313" u="1"/>
        <n v="15919" u="1"/>
        <n v="7326" u="1"/>
        <n v="6712" u="1"/>
        <n v="302" u="1"/>
        <n v="6410" u="1"/>
        <n v="148249" u="1"/>
        <n v="904" u="1"/>
        <n v="1120" u="1"/>
        <n v="205" u="1"/>
        <n v="569" u="1"/>
        <n v="148" u="1"/>
        <n v="421" u="1"/>
        <n v="10206" u="1"/>
        <n v="10775" u="1"/>
        <n v="72" u="1"/>
        <n v="682" u="1"/>
        <n v="49" u="1"/>
        <n v="87" u="1"/>
        <n v="237947" u="1"/>
        <n v="133338" u="1"/>
        <n v="123005" u="1"/>
        <n v="4350" u="1"/>
        <n v="118655" u="1"/>
        <n v="318615" u="1"/>
        <n v="84771" u="1"/>
        <n v="30427" u="1"/>
        <n v="26347" u="1"/>
        <n v="993" u="1"/>
        <n v="25354" u="1"/>
        <n v="49923" u="1"/>
        <n v="18740" u="1"/>
        <n v="25656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30804" u="1"/>
        <n v="48643" u="1"/>
        <n v="66452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3755" u="1"/>
        <n v="3015" u="1"/>
        <n v="14437" u="1"/>
        <n v="300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605" u="1"/>
        <n v="5067" u="1"/>
        <n v="24583" u="1"/>
        <n v="11584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8590" u="1"/>
        <n v="3572" u="1"/>
        <n v="3426" u="1"/>
        <n v="4128" u="1"/>
        <n v="1552" u="1"/>
        <n v="1910" u="1"/>
        <n v="666" u="1"/>
        <n v="1066" u="1"/>
        <n v="512" u="1"/>
        <n v="111" u="1"/>
        <n v="824" u="1"/>
        <n v="659" u="1"/>
        <n v="630" u="1"/>
        <n v="2533" u="1"/>
        <n v="1079" u="1"/>
        <n v="1028" u="1"/>
        <n v="881" u="1"/>
        <n v="324" u="1"/>
        <n v="573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2853" u="1"/>
        <n v="1430840" u="1"/>
        <n v="1182" u="1"/>
        <n v="3700" u="1"/>
        <n v="713" u="1"/>
        <n v="4738" u="1"/>
        <n v="2269248" u="1"/>
        <n v="46438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11921" u="1"/>
        <n v="142" u="1"/>
        <n v="1383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5101" u="1"/>
        <n v="33080" u="1"/>
        <n v="1844" u="1"/>
        <n v="11780" u="1"/>
        <n v="2877" u="1"/>
        <n v="1259" u="1"/>
        <n v="10677" u="1"/>
        <n v="1064" u="1"/>
        <n v="8597" u="1"/>
        <n v="2424" u="1"/>
        <n v="4266" u="1"/>
        <n v="1911" u="1"/>
        <n v="11859" u="1"/>
        <n v="87862" u="1"/>
        <n v="1651" u="1"/>
        <n v="58420" u="1"/>
        <n v="1456" u="1"/>
        <n v="323" u="1"/>
        <n v="63400" u="1"/>
        <n v="2818" u="1"/>
        <n v="11481" u="1"/>
        <n v="2298" u="1"/>
        <n v="3472" u="1"/>
        <n v="526" u="1"/>
        <n v="9937" u="1"/>
        <n v="1460" u="1"/>
        <n v="6630" u="1"/>
        <n v="9102" u="1"/>
        <n v="722" u="1"/>
        <n v="651900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492" u="1"/>
        <n v="1937" u="1"/>
        <n v="1872" u="1"/>
        <n v="1742" u="1"/>
        <n v="3453" u="1"/>
        <n v="427" u="1"/>
        <n v="1612" u="1"/>
        <n v="363280" u="1"/>
        <n v="1338681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424313" u="1"/>
        <n v="1683" u="1"/>
        <n v="159179" u="1"/>
        <n v="15566" u="1"/>
        <n v="1358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5395" u="1"/>
        <n v="423835" u="1"/>
        <n v="1494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268" u="1"/>
        <n v="1000" u="1"/>
        <n v="5797" u="1"/>
        <n v="11801" u="1"/>
        <n v="26348" u="1"/>
        <n v="6191" u="1"/>
        <n v="99122" u="1"/>
        <n v="29279" u="1"/>
        <n v="347708" u="1"/>
        <n v="431" u="1"/>
        <n v="4631" u="1"/>
        <n v="366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938" u="1"/>
        <n v="743" u="1"/>
        <n v="613" u="1"/>
        <n v="3627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83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0417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782" u="1"/>
        <n v="4987" u="1"/>
        <n v="1717" u="1"/>
        <n v="99" u="1"/>
        <n v="2493" u="1"/>
        <n v="2233" u="1"/>
        <n v="324609" u="1"/>
        <n v="3600" u="1"/>
        <n v="8495" u="1"/>
        <n v="16742" u="1"/>
        <n v="4798" u="1"/>
        <n v="1394" u="1"/>
        <n v="1069" u="1"/>
        <n v="884" u="1"/>
        <n v="2824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52" u="1"/>
        <n v="1983" u="1"/>
        <n v="406" u="1"/>
        <n v="1073" u="1"/>
        <n v="157493" u="1"/>
        <n v="7682" u="1"/>
        <n v="821" u="1"/>
        <n v="4105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5878" u="1"/>
        <n v="11569" u="1"/>
        <n v="16839" u="1"/>
        <n v="8" u="1"/>
        <n v="1924" u="1"/>
        <n v="1469" u="1"/>
        <n v="26546" u="1"/>
        <n v="1404" u="1"/>
        <n v="9757" u="1"/>
        <n v="4129" u="1"/>
        <n v="4081" u="1"/>
        <n v="3301" u="1"/>
        <n v="3041" u="1"/>
        <n v="2911" u="1"/>
        <n v="2651" u="1"/>
        <n v="278" u="1"/>
        <n v="2131" u="1"/>
        <n v="7194" u="1"/>
        <n v="825" u="1"/>
        <n v="12121" u="1"/>
        <n v="5831" u="1"/>
        <n v="441" u="1"/>
        <n v="1733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2336" u="1"/>
        <n v="3833" u="1"/>
        <n v="1003488" u="1"/>
        <n v="1087" u="1"/>
        <n v="2272557" u="1"/>
        <n v="179708" u="1"/>
        <n v="698" u="1"/>
        <n v="4358" u="1"/>
        <n v="475" u="1"/>
        <n v="28786" u="1"/>
        <n v="1024" u="1"/>
        <n v="829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4359" u="1"/>
        <n v="6510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3.3169563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MixedTypes="1" containsNumber="1" minValue="0" maxValue="103.24772579999998"/>
    </cacheField>
    <cacheField name="AQ_対前年同月徴収率（現年課税分）" numFmtId="0">
      <sharedItems containsSemiMixedTypes="0" containsString="0" containsNumber="1" minValue="0" maxValue="2295.7641196" count="8000">
        <n v="99.562454000000002"/>
        <n v="99.574220300000007"/>
        <n v="99.087762900000001"/>
        <n v="99.087797100000003"/>
        <n v="99.087761799999996"/>
        <n v="100"/>
        <n v="101.81191339999999"/>
        <n v="101.8119373"/>
        <n v="101.8119003"/>
        <n v="99.5125788"/>
        <n v="99.479116999999988"/>
        <n v="99.479119400000002"/>
        <n v="99.479119900000001"/>
        <n v="99.479095599999994"/>
        <n v="98.382376399999998"/>
        <n v="98.346128499999992"/>
        <n v="0"/>
        <n v="99.440977100000012"/>
        <n v="99.424919799999998"/>
        <n v="99.424961699999997"/>
        <n v="99.424788500000005"/>
        <n v="99.559903199999994"/>
        <n v="94.382087299999995"/>
        <n v="99.375719700000005"/>
        <n v="99.171290900000002"/>
        <n v="99.065525300000004"/>
        <n v="99.065516200000005"/>
        <n v="99.065525600000001"/>
        <n v="100.16440499999999"/>
        <n v="99.990548199999992"/>
        <n v="100.30436879999999"/>
        <n v="99.399165100000005"/>
        <n v="99.394533699999997"/>
        <n v="99.39451059999999"/>
        <n v="99.394505600000002"/>
        <n v="99.394975799999997"/>
        <n v="98.496507699999995"/>
        <n v="98.453158000000002"/>
        <n v="99.375926299999989"/>
        <n v="95.101975999999993"/>
        <n v="99.146216899999999"/>
        <n v="99.048698400000006"/>
        <n v="98.911586200000002"/>
        <n v="98.911460500000004"/>
        <n v="98.911590900000007"/>
        <n v="99.884117900000007"/>
        <n v="99.532631699999996"/>
        <n v="100.17499290000001"/>
        <n v="99.189749800000001"/>
        <n v="99.158724599999999"/>
        <n v="99.158757600000001"/>
        <n v="99.158700600000003"/>
        <n v="99.158743700000002"/>
        <n v="98.669508899999997"/>
        <n v="98.627898299999998"/>
        <n v="95.494560399999997"/>
        <n v="99.2611311"/>
        <n v="99.045780699999995"/>
        <n v="98.913860200000002"/>
        <n v="98.9139081"/>
        <n v="98.913858499999989"/>
        <n v="99.769042299999995"/>
        <n v="99.768964000000011"/>
        <n v="99.769087400000004"/>
        <n v="99.365099999999998"/>
        <n v="99.358813900000001"/>
        <n v="99.358816699999991"/>
        <n v="99.358803500000008"/>
        <n v="98.691986899999989"/>
        <n v="98.638914400000004"/>
        <n v="99.26143549999999"/>
        <n v="94.276603800000004"/>
        <n v="99.207212499999997"/>
        <n v="99.021508999999995"/>
        <n v="98.898344199999997"/>
        <n v="98.898823199999995"/>
        <n v="98.898323399999995"/>
        <n v="99.732923200000002"/>
        <n v="99.732680299999998"/>
        <n v="99.733082299999992"/>
        <n v="99.2913389"/>
        <n v="99.269365100000002"/>
        <n v="99.2693163"/>
        <n v="99.2693352"/>
        <n v="99.269516499999995"/>
        <n v="98.978090600000002"/>
        <n v="98.949121099999999"/>
        <n v="94.741535400000004"/>
        <n v="98.504522100000003"/>
        <n v="98.563719199999994"/>
        <n v="98.439420200000001"/>
        <n v="98.415415799999991"/>
        <n v="98.440527899999992"/>
        <n v="99.441390399999989"/>
        <n v="99.305382800000004"/>
        <n v="99.551070699999997"/>
        <n v="98.415803300000007"/>
        <n v="98.386754199999999"/>
        <n v="98.392967499999997"/>
        <n v="98.384017799999995"/>
        <n v="98.383430799999999"/>
        <n v="97.574869200000009"/>
        <n v="97.523138799999998"/>
        <n v="96.512595500000003"/>
        <n v="98.062100200000003"/>
        <n v="98.088800499999991"/>
        <n v="97.951832500000009"/>
        <n v="97.952276600000005"/>
        <n v="97.951815799999991"/>
        <n v="99.365550999999996"/>
        <n v="99.365148599999998"/>
        <n v="99.365855999999994"/>
        <n v="97.959820800000003"/>
        <n v="97.924374700000001"/>
        <n v="97.924222700000001"/>
        <n v="97.924263800000006"/>
        <n v="97.926086499999997"/>
        <n v="97.228048700000002"/>
        <n v="97.169252200000003"/>
        <n v="94.781740400000004"/>
        <n v="98.973631299999994"/>
        <n v="98.832211000000001"/>
        <n v="98.727628999999993"/>
        <n v="98.727478000000005"/>
        <n v="98.727633900000001"/>
        <n v="99.535533600000008"/>
        <n v="98.838694699999991"/>
        <n v="100.04601719999999"/>
        <n v="99.047432900000004"/>
        <n v="99.017045400000001"/>
        <n v="99.017037399999992"/>
        <n v="99.017070700000005"/>
        <n v="99.016958000000002"/>
        <n v="98.778208300000003"/>
        <n v="98.741637800000007"/>
        <n v="98.978015400000004"/>
        <n v="95.08946499999999"/>
        <n v="98.677942700000003"/>
        <n v="98.128081100000003"/>
        <n v="97.9191778"/>
        <n v="97.919285299999999"/>
        <n v="97.919173299999997"/>
        <n v="99.853711199999992"/>
        <n v="99.930259399999997"/>
        <n v="99.793891400000007"/>
        <n v="99.016523100000001"/>
        <n v="98.977924299999998"/>
        <n v="98.882375499999995"/>
        <n v="99.101080699999997"/>
        <n v="98.8219055"/>
        <n v="97.683144099999993"/>
        <n v="97.630307999999999"/>
        <n v="98.678235000000001"/>
        <n v="94.178710899999999"/>
        <n v="98.786169099999995"/>
        <n v="98.301391299999992"/>
        <n v="98.094140299999992"/>
        <n v="98.094255599999997"/>
        <n v="98.094135800000004"/>
        <n v="99.620663899999997"/>
        <n v="99.6209743"/>
        <n v="99.620367200000004"/>
        <n v="99.031089199999997"/>
        <n v="98.993609800000002"/>
        <n v="98.99365610000001"/>
        <n v="98.993629200000001"/>
        <n v="98.993523500000009"/>
        <n v="98.091998799999999"/>
        <n v="98.057793000000004"/>
        <n v="98.788551900000002"/>
        <n v="97.338661200000004"/>
        <n v="98.917391899999998"/>
        <n v="99.148555700000003"/>
        <n v="99.137795699999998"/>
        <n v="99.136622500000001"/>
        <n v="99.13785"/>
        <n v="99.259414300000003"/>
        <n v="99.258267000000004"/>
        <n v="99.260614099999998"/>
        <n v="98.649249600000005"/>
        <n v="98.638480799999996"/>
        <n v="98.638468799999998"/>
        <n v="98.638475499999998"/>
        <n v="98.638533100000004"/>
        <n v="98.666452399999997"/>
        <n v="98.629252600000001"/>
        <n v="98.923160600000003"/>
        <n v="95.300158300000007"/>
        <n v="99.3519747"/>
        <n v="99.482532300000003"/>
        <n v="99.388448600000004"/>
        <n v="99.394489900000011"/>
        <n v="99.388130700000005"/>
        <n v="99.303930799999989"/>
        <n v="98.657691999999997"/>
        <n v="98.658683999999994"/>
        <n v="98.657723300000001"/>
        <n v="98.657118600000004"/>
        <n v="98.536609999999996"/>
        <n v="98.515560999999991"/>
        <n v="97.810394299999999"/>
        <n v="99.273027999999996"/>
        <n v="98.793016100000003"/>
        <n v="99.10297340000001"/>
        <n v="99.120492499999997"/>
        <n v="99.101855200000003"/>
        <n v="96.661222999999993"/>
        <n v="96.237040799999988"/>
        <n v="97.693985699999999"/>
        <n v="99.350928400000001"/>
        <n v="95.828518299999999"/>
        <n v="95.820109000000002"/>
        <n v="95.830108100000004"/>
        <n v="95.829148900000007"/>
        <n v="96.60822300000001"/>
        <n v="96.518937600000001"/>
        <n v="96.742325699999995"/>
        <n v="99.2220358"/>
        <n v="99.186909400000005"/>
        <n v="99.071858599999999"/>
        <n v="99.083453899999995"/>
        <n v="99.071375399999994"/>
        <n v="99.156884700000006"/>
        <n v="98.285567399999991"/>
        <n v="96.858482800000004"/>
        <n v="96.854877700000003"/>
        <n v="95.982817400000002"/>
        <n v="98.598996599999992"/>
        <n v="99.126945200000009"/>
        <n v="99.061871100000005"/>
        <n v="99.486468900000006"/>
        <n v="99.037338500000004"/>
        <n v="99.647435900000005"/>
        <n v="99.436731899999998"/>
        <n v="98.096841099999992"/>
        <n v="98.095339899999999"/>
        <n v="98.095227399999999"/>
        <n v="98.095696200000006"/>
        <n v="99.237590299999994"/>
        <n v="99.2194255"/>
        <n v="96.538719299999997"/>
        <n v="98.516277100000011"/>
        <n v="98.267544900000004"/>
        <n v="97.986509600000005"/>
        <n v="97.9808886"/>
        <n v="97.9868168"/>
        <n v="99.610858500000006"/>
        <n v="99.105329600000005"/>
        <n v="100.09128370000001"/>
        <n v="98.554164299999997"/>
        <n v="98.545315200000005"/>
        <n v="98.0810867"/>
        <n v="98.08178629999999"/>
        <n v="98.237856100000002"/>
        <n v="98.188927800000002"/>
        <n v="98.526244900000009"/>
        <n v="94.806172700000005"/>
        <n v="98.962532499999995"/>
        <n v="98.333997699999998"/>
        <n v="98.195975099999998"/>
        <n v="97.256831200000008"/>
        <n v="98.234470200000004"/>
        <n v="98.946326200000001"/>
        <n v="98.178715600000004"/>
        <n v="99.9609612"/>
        <n v="99.176591599999995"/>
        <n v="99.1765884"/>
        <n v="98.921985700000008"/>
        <n v="99.237464900000006"/>
        <n v="99.122484600000007"/>
        <n v="98.7193106"/>
        <n v="98.685753099999999"/>
        <n v="96.621041500000004"/>
        <n v="99.546075899999991"/>
        <n v="99.656993800000009"/>
        <n v="99.642835500000004"/>
        <n v="99.201183400000005"/>
        <n v="99.664783099999994"/>
        <n v="99.786489000000003"/>
        <n v="99.603489300000007"/>
        <n v="99.456483399999996"/>
        <n v="99.209130400000006"/>
        <n v="98.975998399999995"/>
        <n v="99.043001000000004"/>
        <n v="99.838008600000009"/>
        <n v="99.552094300000007"/>
        <n v="99.538308000000001"/>
        <n v="95.988720900000004"/>
        <n v="98.724232499999999"/>
        <n v="98.3552806"/>
        <n v="98.222407099999998"/>
        <n v="98.223507499999997"/>
        <n v="98.222355300000004"/>
        <n v="99.7635468"/>
        <n v="99.574788499999997"/>
        <n v="98.878227199999998"/>
        <n v="98.660445199999998"/>
        <n v="98.660594700000004"/>
        <n v="98.660301200000006"/>
        <n v="98.660570199999995"/>
        <n v="98.232574200000002"/>
        <n v="98.180321699999993"/>
        <n v="98.725321399999999"/>
        <n v="93.800292600000006"/>
        <n v="99.409551800000003"/>
        <n v="99.462433799999999"/>
        <n v="99.404317399999996"/>
        <n v="99.568733199999997"/>
        <n v="99.395865299999997"/>
        <n v="99.2576866"/>
        <n v="99.221758000000008"/>
        <n v="99.222168199999999"/>
        <n v="99.221364300000005"/>
        <n v="99.2224468"/>
        <n v="99.832632700000005"/>
        <n v="99.827800199999999"/>
        <n v="98.660476900000006"/>
        <n v="98.500848700000006"/>
        <n v="98.118812000000005"/>
        <n v="98.041562299999995"/>
        <n v="98.041831599999995"/>
        <n v="98.041551600000005"/>
        <n v="99.235276200000001"/>
        <n v="98.763060999999993"/>
        <n v="99.873987"/>
        <n v="98.660437700000003"/>
        <n v="98.656604799999997"/>
        <n v="98.656614300000001"/>
        <n v="98.65661999999999"/>
        <n v="98.656400000000005"/>
        <n v="98.578981799999994"/>
        <n v="98.545721700000001"/>
        <n v="94.223073999999997"/>
        <n v="99.318132899999995"/>
        <n v="99.079262300000011"/>
        <n v="99.017823100000001"/>
        <n v="99.017900299999994"/>
        <n v="99.017820799999996"/>
        <n v="99.854619900000003"/>
        <n v="99.751638499999999"/>
        <n v="99.966324900000004"/>
        <n v="99.417931999999993"/>
        <n v="99.415794099999999"/>
        <n v="99.415741300000008"/>
        <n v="99.4159212"/>
        <n v="99.416796300000001"/>
        <n v="98.324277100000003"/>
        <n v="98.279360100000005"/>
        <n v="96.887564699999999"/>
        <n v="98.7604094"/>
        <n v="98.288362500000005"/>
        <n v="98.098234699999992"/>
        <n v="97.957459700000001"/>
        <n v="98.102550100000002"/>
        <n v="99.475197600000001"/>
        <n v="98.963045199999996"/>
        <n v="99.972264300000006"/>
        <n v="98.974450599999997"/>
        <n v="98.960764999999995"/>
        <n v="98.958673099999999"/>
        <n v="98.963961600000005"/>
        <n v="98.95857620000001"/>
        <n v="97.355455899999995"/>
        <n v="97.267977099999996"/>
        <n v="98.767821600000005"/>
        <n v="93.898970899999995"/>
        <n v="98.568621399999998"/>
        <n v="98.223793999999998"/>
        <n v="98.064819599999993"/>
        <n v="98.066469400000003"/>
        <n v="98.064765499999993"/>
        <n v="99.302454699999998"/>
        <n v="98.338780900000003"/>
        <n v="99.978579400000001"/>
        <n v="98.726683199999997"/>
        <n v="98.722131000000005"/>
        <n v="98.787373500000001"/>
        <n v="99.350498099999996"/>
        <n v="95.602128399999998"/>
        <n v="97.684195700000004"/>
        <n v="97.629772500000001"/>
        <n v="95.956725899999995"/>
        <n v="98.720935900000001"/>
        <n v="99.019232500000001"/>
        <n v="98.960633899999991"/>
        <n v="98.959448399999999"/>
        <n v="98.960683299999999"/>
        <n v="99.636203499999993"/>
        <n v="99.634280099999998"/>
        <n v="99.637654499999996"/>
        <n v="98.452829699999995"/>
        <n v="98.44730109999999"/>
        <n v="98.4473682"/>
        <n v="98.447255200000001"/>
        <n v="98.447304299999999"/>
        <n v="98.317785099999995"/>
        <n v="98.254525200000003"/>
        <n v="97.471213899999995"/>
        <n v="99.242331399999998"/>
        <n v="99.064429799999999"/>
        <n v="98.9546548"/>
        <n v="98.955972299999999"/>
        <n v="98.954598400000009"/>
        <n v="99.785796900000008"/>
        <n v="99.374442399999992"/>
        <n v="100.0901539"/>
        <n v="99.376653500000003"/>
        <n v="99.367982600000005"/>
        <n v="99.3680035"/>
        <n v="99.368010699999999"/>
        <n v="99.367853199999999"/>
        <n v="98.593961800000002"/>
        <n v="98.549655400000006"/>
        <n v="94.792519400000003"/>
        <n v="99.50157560000001"/>
        <n v="99.57086120000001"/>
        <n v="99.538366499999995"/>
        <n v="99.536479400000005"/>
        <n v="99.538432899999989"/>
        <n v="99.912568000000007"/>
        <n v="99.913630099999992"/>
        <n v="99.911221600000005"/>
        <n v="99.422993699999992"/>
        <n v="99.414827400000007"/>
        <n v="99.413806199999996"/>
        <n v="99.413306999999989"/>
        <n v="99.430442799999994"/>
        <n v="99.111201500000007"/>
        <n v="99.089806600000003"/>
        <n v="97.794564500000007"/>
        <n v="99.791040899999999"/>
        <n v="99.776463399999997"/>
        <n v="99.803404100000009"/>
        <n v="99.803360500000011"/>
        <n v="99.803405800000007"/>
        <n v="99.54533450000001"/>
        <n v="99.406519200000005"/>
        <n v="99.671680100000003"/>
        <n v="99.781770100000003"/>
        <n v="99.777825200000009"/>
        <n v="99.777874800000006"/>
        <n v="99.777785300000005"/>
        <n v="99.777854899999994"/>
        <n v="99.78775370000001"/>
        <n v="99.7822946"/>
        <n v="96.783380300000005"/>
        <n v="98.534150199999999"/>
        <n v="99.403644700000001"/>
        <n v="99.351504399999996"/>
        <n v="96.470588199999995"/>
        <n v="99.468959800000007"/>
        <n v="97.864443899999998"/>
        <n v="97.863078699999988"/>
        <n v="97.869101999999998"/>
        <n v="97.862895600000002"/>
        <n v="97.860148600000002"/>
        <n v="95.293773799999997"/>
        <n v="95.179640700000007"/>
        <n v="98.750191600000008"/>
        <n v="96.285862600000002"/>
        <n v="96.714236799999995"/>
        <n v="98.340910199999996"/>
        <n v="98.6012171"/>
        <n v="99.526066400000005"/>
        <n v="98.560067500000002"/>
        <n v="97.212848399999999"/>
        <n v="92.2727273"/>
        <n v="99.961097099999989"/>
        <n v="94.515388799999997"/>
        <n v="94.431501600000004"/>
        <n v="98.47192609999999"/>
        <n v="92.101696200000006"/>
        <n v="98.285154300000002"/>
        <n v="98.281365100000002"/>
        <n v="97.046890700000006"/>
        <n v="99.426806400000004"/>
        <n v="95.116875899999997"/>
        <n v="97.913853900000007"/>
        <n v="97.723275799999996"/>
        <n v="99.26470590000001"/>
        <n v="97.650221500000001"/>
        <n v="92.018563099999994"/>
        <n v="91.738779699999995"/>
        <n v="85.611510800000005"/>
        <n v="88.306709299999994"/>
        <n v="97.536656899999997"/>
        <n v="97.523584900000003"/>
        <n v="98.678019300000003"/>
        <n v="95.726855400000005"/>
        <n v="94.476321600000006"/>
        <n v="93.856887600000007"/>
        <n v="93.877550999999997"/>
        <n v="93.855894399999997"/>
        <n v="96.828590599999998"/>
        <n v="89.526184499999999"/>
        <n v="93.4983127"/>
        <n v="93.70698130000001"/>
        <n v="93.606393600000004"/>
        <n v="88.417431199999996"/>
        <n v="99.041734599999998"/>
        <n v="98.945752899999988"/>
        <n v="98.860925800000004"/>
        <n v="98.861047799999994"/>
        <n v="98.860922299999999"/>
        <n v="99.565503100000001"/>
        <n v="99.493369999999999"/>
        <n v="99.492490200000006"/>
        <n v="99.494107499999998"/>
        <n v="93.611676000000003"/>
        <n v="93.421214699999993"/>
        <n v="97.452011900000002"/>
        <n v="99.061717099999996"/>
        <n v="98.676713400000011"/>
        <n v="98.518074799999994"/>
        <n v="98.966408299999998"/>
        <n v="98.504095599999999"/>
        <n v="99.56164720000001"/>
        <n v="99.419697600000006"/>
        <n v="99.505222599999996"/>
        <n v="99.468475099999992"/>
        <n v="99.395173"/>
        <n v="98.009367699999999"/>
        <n v="97.948098999999999"/>
        <n v="98.343872300000001"/>
        <n v="94.167252999999988"/>
        <n v="95.714003599999998"/>
        <n v="95.290003599999991"/>
        <n v="95.243829000000005"/>
        <n v="95.291930500000007"/>
        <n v="91.7383971"/>
        <n v="91.733829900000003"/>
        <n v="91.169154200000008"/>
        <n v="91.772113200000007"/>
        <n v="91.851322400000001"/>
        <n v="89.98076069999999"/>
        <n v="89.770323399999995"/>
        <n v="94.374408799999998"/>
        <n v="90.251978200000011"/>
        <n v="97.484848799999995"/>
        <n v="99.366385499999993"/>
        <n v="99.296643099999997"/>
        <n v="99.31506850000001"/>
        <n v="99.295875199999998"/>
        <n v="94.941715200000004"/>
        <n v="94.940662099999997"/>
        <n v="94.911333799999994"/>
        <n v="94.947035200000002"/>
        <n v="94.937742400000005"/>
        <n v="96.857184599999997"/>
        <n v="96.756675200000004"/>
        <n v="97.573554399999992"/>
        <n v="97.984045300000005"/>
        <n v="98.545765700000004"/>
        <n v="99.185680099999999"/>
        <n v="99.090491400000005"/>
        <n v="99.092328699999996"/>
        <n v="99.090406799999997"/>
        <n v="99.911582699999997"/>
        <n v="99.766140899999996"/>
        <n v="100.27494560000001"/>
        <n v="97.867509999999996"/>
        <n v="97.726463799999991"/>
        <n v="97.727011200000007"/>
        <n v="97.726503100000002"/>
        <n v="97.726066700000004"/>
        <n v="98.4882274"/>
        <n v="98.457263799999993"/>
        <n v="94.474798199999995"/>
        <n v="98.776274399999991"/>
        <n v="99.132945500000005"/>
        <n v="99.091263400000003"/>
        <n v="99.091301700000002"/>
        <n v="99.091261500000002"/>
        <n v="99.599307600000003"/>
        <n v="99.288941699999995"/>
        <n v="99.951038400000002"/>
        <n v="98.348718599999998"/>
        <n v="98.327979499999998"/>
        <n v="98.327872299999996"/>
        <n v="98.3279766"/>
        <n v="98.3283141"/>
        <n v="98.964284199999994"/>
        <n v="98.937289899999996"/>
        <n v="103.98406369999999"/>
        <n v="95.088049100000006"/>
        <n v="95.883620700000009"/>
        <n v="97.393810300000013"/>
        <n v="97.542816700000003"/>
        <n v="97.705403399999994"/>
        <n v="97.536351300000007"/>
        <n v="96.244541499999997"/>
        <n v="95.348181600000004"/>
        <n v="99.322362099999992"/>
        <n v="94.135425699999999"/>
        <n v="93.228642399999998"/>
        <n v="93.230515700000012"/>
        <n v="93.227922100000001"/>
        <n v="93.228536900000009"/>
        <n v="97.845515500000005"/>
        <n v="97.782158699999997"/>
        <n v="89.721960999999993"/>
        <n v="98.614615100000009"/>
        <n v="98.847876999999997"/>
        <n v="98.674032499999996"/>
        <n v="98.679964799999993"/>
        <n v="98.673779800000005"/>
        <n v="99.830640500000001"/>
        <n v="99.659609200000006"/>
        <n v="98.318588399999996"/>
        <n v="98.208852899999997"/>
        <n v="98.210038600000004"/>
        <n v="98.208306899999997"/>
        <n v="98.209033999999988"/>
        <n v="99.485434100000006"/>
        <n v="99.470767199999997"/>
        <n v="98.614747999999992"/>
        <n v="97.041313100000011"/>
        <n v="98.997982399999998"/>
        <n v="99.553159600000001"/>
        <n v="99.651799699999998"/>
        <n v="99.636843799999994"/>
        <n v="99.65228590000001"/>
        <n v="98.345003200000008"/>
        <n v="97.987304500000008"/>
        <n v="98.281929199999993"/>
        <n v="97.921610200000003"/>
        <n v="97.92169779999999"/>
        <n v="97.922248699999997"/>
        <n v="97.920669799999999"/>
        <n v="99.917491699999999"/>
        <n v="99.914477700000006"/>
        <n v="91.013419200000001"/>
        <n v="99.108040100000011"/>
        <n v="98.990697499999996"/>
        <n v="98.723703999999998"/>
        <n v="98.692536099999998"/>
        <n v="98.724832199999994"/>
        <n v="100.61715040000001"/>
        <n v="100.45272370000001"/>
        <n v="100.724096"/>
        <n v="99.121522999999996"/>
        <n v="99.087973099999999"/>
        <n v="99.068071400000008"/>
        <n v="99.102953900000003"/>
        <n v="99.087038800000002"/>
        <n v="98.220719299999999"/>
        <n v="98.174483199999997"/>
        <n v="99.479008300000004"/>
        <n v="99.110988000000006"/>
        <n v="94.925863800000002"/>
        <n v="98.943192999999994"/>
        <n v="98.855373799999995"/>
        <n v="98.775030799999996"/>
        <n v="98.754992600000008"/>
        <n v="98.77583829999999"/>
        <n v="99.519231300000001"/>
        <n v="99.129035700000003"/>
        <n v="99.920498499999994"/>
        <n v="98.954047299999999"/>
        <n v="98.885442099999992"/>
        <n v="98.985393999999999"/>
        <n v="98.871559399999995"/>
        <n v="98.645300899999995"/>
        <n v="98.5640784"/>
        <n v="98.524677699999998"/>
        <n v="100.1269197"/>
        <n v="98.94504950000001"/>
        <n v="95.592232899999999"/>
        <n v="99.071459599999997"/>
        <n v="98.962763499999994"/>
        <n v="98.734619999999993"/>
        <n v="98.706932399999999"/>
        <n v="98.735646299999999"/>
        <n v="100.4348121"/>
        <n v="100.18275569999999"/>
        <n v="100.61203789999999"/>
        <n v="99.08077990000001"/>
        <n v="99.039666600000004"/>
        <n v="99.047888200000003"/>
        <n v="99.049378499999989"/>
        <n v="98.9768665"/>
        <n v="98.307226299999996"/>
        <n v="98.262619000000001"/>
        <n v="100.01758579999999"/>
        <n v="99.509727100000006"/>
        <n v="99.498293000000004"/>
        <n v="99.074343200000001"/>
        <n v="95.108032899999998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499999995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051326700000004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9.239898600000004" u="1"/>
        <n v="95.2491962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  <n v="60.511663699999993" u="1"/>
        <n v="96.5099467" u="1"/>
        <n v="99.581089199999994" u="1"/>
        <n v="99.857758599999997" u="1"/>
        <n v="100.14587470000001" u="1"/>
        <n v="66.935250999999994" u="1"/>
        <n v="98.675847500000003" u="1"/>
        <n v="95.533539099999999" u="1"/>
        <n v="99.196196799999996" u="1"/>
        <n v="50.3617694" u="1"/>
        <n v="55.802211199999995" u="1"/>
        <n v="76.610978500000002" u="1"/>
        <n v="96.363489099999995" u="1"/>
        <n v="91.385742199999996" u="1"/>
        <n v="60.815450599999998" u="1"/>
        <n v="65.617155400000001" u="1"/>
        <n v="66.578374400000001" u="1"/>
        <n v="83.534245600000006" u="1"/>
        <n v="33.0603397" u="1"/>
        <n v="91.3808267" u="1"/>
        <n v="78.232955400000009" u="1"/>
        <n v="94.800427499999998" u="1"/>
        <n v="78.460124399999998" u="1"/>
        <n v="47.422330899999999" u="1"/>
        <n v="63.017236799999999" u="1"/>
        <n v="63.724886700000006" u="1"/>
        <n v="35.801922099999999" u="1"/>
        <n v="17.657147300000002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29.063067599999997" u="1"/>
        <n v="97.1646815" u="1"/>
        <n v="74.8860174" u="1"/>
        <n v="81.677298100000002" u="1"/>
        <n v="93.730203599999996" u="1"/>
        <n v="50.103464499999994" u="1"/>
        <n v="71.584699499999999" u="1"/>
        <n v="55.585442700000002" u="1"/>
        <n v="91.258741299999997" u="1"/>
        <n v="53.102522700000002" u="1"/>
        <n v="83.815201200000004" u="1"/>
        <n v="91.925001500000008" u="1"/>
        <n v="81.514289500000004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96.1593637" u="1"/>
        <n v="69.886004" u="1"/>
        <n v="53.629396100000001" u="1"/>
        <n v="68.747098300000005" u="1"/>
        <n v="92.071340300000003" u="1"/>
        <n v="48.448661700000002" u="1"/>
        <n v="50.046281299999997" u="1"/>
        <n v="94.665138900000002" u="1"/>
        <n v="96.2008297" u="1"/>
        <n v="95.376146800000001" u="1"/>
        <n v="83.422901299999992" u="1"/>
        <n v="53.247135300000004" u="1"/>
        <n v="66.459325300000003" u="1"/>
        <n v="61.527468100000007" u="1"/>
        <n v="35.017271199999996" u="1"/>
        <n v="1000" u="1"/>
        <n v="78.278164799999999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63.350159599999998" u="1"/>
        <n v="98.826817800000001" u="1"/>
        <n v="63.689674199999999" u="1"/>
        <n v="99.114915800000006" u="1"/>
        <n v="57.825223199999996" u="1"/>
        <n v="88.324005900000003" u="1"/>
        <n v="94.998637500000001" u="1"/>
        <n v="98.681145999999998" u="1"/>
        <n v="97.340884599999995" u="1"/>
        <n v="54.000473299999996" u="1"/>
        <n v="64.597954700000003" u="1"/>
        <n v="95.64530409999999" u="1"/>
        <n v="97.428362399999997" u="1"/>
        <n v="84.638012700000004" u="1"/>
        <n v="95.22233989999999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50.926599699999997" u="1"/>
        <n v="97.282455400000003" u="1"/>
        <n v="80.132788599999998" u="1"/>
        <n v="103.9443361" u="1"/>
        <n v="45.6017981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63.631427900000006" u="1"/>
        <n v="98.997542999999993" u="1"/>
        <n v="66.435969299999996" u="1"/>
        <n v="67.51020410000001" u="1"/>
        <n v="95.007857299999998" u="1"/>
        <n v="96.7240422" u="1"/>
        <n v="68.131387000000004" u="1"/>
        <n v="74.206284099999991" u="1"/>
        <n v="28.7088511" u="1"/>
        <n v="80.744361499999997" u="1"/>
        <n v="97.918943300000009" u="1"/>
        <n v="59.368367499999998" u="1"/>
        <n v="94.2868335" u="1"/>
        <n v="79.751953499999999" u="1"/>
        <n v="99.712937800000006" u="1"/>
        <n v="94.294926099999998" u="1"/>
        <n v="94.079609700000006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80.480247899999995" u="1"/>
        <n v="80.5521131" u="1"/>
        <n v="93.490630500000009" u="1"/>
        <n v="97.664592299999995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49.700691300000003" u="1"/>
        <n v="90.908155899999997" u="1"/>
        <n v="76.091966299999996" u="1"/>
        <n v="60.875213399999993" u="1"/>
        <n v="96.646411099999995" u="1"/>
        <n v="97.430291100000005" u="1"/>
        <n v="84.526063500000006" u="1"/>
        <n v="90.409972400000001" u="1"/>
        <n v="82.827932799999999" u="1"/>
        <n v="64.0479251" u="1"/>
        <n v="94.969214399999998" u="1"/>
        <n v="65.001732700000005" u="1"/>
        <n v="48.4584671" u="1"/>
        <n v="55.585380900000004" u="1"/>
        <n v="62.635771200000001" u="1"/>
        <n v="89.21632120000001" u="1"/>
        <n v="71.286462" u="1"/>
        <n v="77.805221099999997" u="1"/>
        <n v="81.348625200000001" u="1"/>
        <n v="66.101234099999999" u="1"/>
        <n v="79.852802800000006" u="1"/>
        <n v="64.780236700000003" u="1"/>
        <n v="83.155113400000005" u="1"/>
        <n v="65.721880200000001" u="1"/>
        <n v="38.679515500000001" u="1"/>
        <n v="52.411508699999999" u="1"/>
        <n v="92.259176499999995" u="1"/>
        <n v="44.976215000000003" u="1"/>
        <n v="67.724091200000004" u="1"/>
        <n v="87.906647800000002" u="1"/>
        <n v="90.2383284" u="1"/>
        <n v="96.963688300000001" u="1"/>
        <n v="46.757770100000002" u="1"/>
        <n v="70.089731999999998" u="1"/>
        <n v="95.875804299999999" u="1"/>
        <n v="98.631347399999996" u="1"/>
        <n v="52.922043100000003" u="1"/>
        <n v="80.843986799999996" u="1"/>
        <n v="29.684753099999998" u="1"/>
        <n v="99.322522599999999" u="1"/>
        <n v="30.335684099999998" u="1"/>
        <n v="78.305082400000003" u="1"/>
        <n v="92.375039799999996" u="1"/>
        <n v="49.595011399999997" u="1"/>
        <n v="91.247251200000008" u="1"/>
        <n v="56.513121899999994" u="1"/>
        <n v="94.529968199999999" u="1"/>
        <n v="48.260658200000002" u="1"/>
        <n v="65.806355499999995" u="1"/>
        <n v="63.398887899999998" u="1"/>
        <n v="76.016686399999998" u="1"/>
        <n v="99.698192800000001" u="1"/>
        <n v="45.601895300000002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55.960211000000001" u="1"/>
        <n v="99.726266799999991" u="1"/>
        <n v="31.448118300000001" u="1"/>
        <n v="65.988157700000002" u="1"/>
        <n v="50.935689699999998" u="1"/>
        <n v="45.0478922" u="1"/>
        <n v="69.953316200000003" u="1"/>
        <n v="96.889835300000001" u="1"/>
        <n v="81.561167999999995" u="1"/>
        <n v="92.565597699999998" u="1"/>
        <n v="60.961755500000002" u="1"/>
        <n v="96.401026599999994" u="1"/>
        <n v="97.890024400000001" u="1"/>
        <n v="99.701098500000001" u="1"/>
        <n v="95.446302599999996" u="1"/>
        <n v="62.877745699999998" u="1"/>
        <n v="64.804544399999997" u="1"/>
        <n v="93.596352800000005" u="1"/>
        <n v="98.091767900000008" u="1"/>
        <n v="97.983193300000011" u="1"/>
        <n v="96.266367299999999" u="1"/>
        <n v="98.576617600000006" u="1"/>
        <n v="55.960298299999998" u="1"/>
        <n v="98.53805340000001" u="1"/>
        <n v="98.158094599999998" u="1"/>
        <n v="93.019171900000003" u="1"/>
        <n v="81.435905500000004" u="1"/>
        <n v="96.664145099999999" u="1"/>
        <n v="61.136915999999999" u="1"/>
        <n v="77.8153006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69.351778799999991" u="1"/>
        <n v="92.738913199999999" u="1"/>
        <n v="92.826391000000001" u="1"/>
        <n v="99.37211889999999" u="1"/>
        <n v="77.953546799999998" u="1"/>
        <n v="50.361198600000002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56.514465000000001" u="1"/>
        <n v="98.757967499999992" u="1"/>
        <n v="96.3085947" u="1"/>
        <n v="29.115825099999999" u="1"/>
        <n v="46.449340599999999" u="1"/>
        <n v="68.527523799999997" u="1"/>
        <n v="33.297093400000001" u="1"/>
        <n v="67.180731199999997" u="1"/>
        <n v="98.579639700000001" u="1"/>
        <n v="47.878941699999999" u="1"/>
        <n v="75.939418700000004" u="1"/>
        <n v="78.03150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86.269941599999996" u="1"/>
        <n v="20.304706100000001" u="1"/>
        <n v="82.9803457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79.066031899999999" u="1"/>
        <n v="83.693045600000005" u="1"/>
        <n v="95.781084899999996" u="1"/>
        <n v="65.474776899999995" u="1"/>
        <n v="28.524161599999999" u="1"/>
        <n v="93.501346299999994" u="1"/>
        <n v="98.8552739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2.451274400000003" u="1"/>
        <n v="99.9248685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58.141696799999998" u="1"/>
        <n v="31.185995599999998" u="1"/>
        <n v="95.611972999999992" u="1"/>
        <n v="68.994429400000001" u="1"/>
        <n v="92.100565700000004" u="1"/>
        <n v="53.035459199999998" u="1"/>
        <n v="30.335682299999998" u="1"/>
        <n v="74.155405399999992" u="1"/>
        <n v="30.6128687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76.532388299999994" u="1"/>
        <n v="99.951573800000006" u="1"/>
        <n v="63.637301000000001" u="1"/>
        <n v="69.361112599999998" u="1"/>
        <n v="98.110944500000002" u="1"/>
        <n v="46.446978000000001" u="1"/>
        <n v="61.906503300000004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6.84213530000001" u="1"/>
        <n v="69.361152699999991" u="1"/>
        <n v="99.069120900000001" u="1"/>
        <n v="93.7590608" u="1"/>
        <n v="96.072118500000002" u="1"/>
        <n v="97.364458999999997" u="1"/>
        <n v="46.381665999999996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4.256443400000002" u="1"/>
        <n v="48.9712283" u="1"/>
        <n v="71.191074700000001" u="1"/>
        <n v="89.126530599999995" u="1"/>
        <n v="96.1045613" u="1"/>
        <n v="69.066585599999996" u="1"/>
        <n v="31.990731100000001" u="1"/>
        <n v="56.830542200000004" u="1"/>
        <n v="77.368421099999992" u="1"/>
        <n v="62.076811600000006" u="1"/>
        <n v="79.580627100000001" u="1"/>
        <n v="98.530011799999997" u="1"/>
        <n v="78.634948299999991" u="1"/>
        <n v="25.258628999999999" u="1"/>
        <n v="75.932611299999991" u="1"/>
        <n v="41.798742799999999" u="1"/>
        <n v="62.255472900000001" u="1"/>
        <n v="31.736121499999996" u="1"/>
        <n v="98.707427100000004" u="1"/>
        <n v="84.286131600000004" u="1"/>
        <n v="97.607085600000005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80.46463510000001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6.939643800000006" u="1"/>
        <n v="48.426192899999997" u="1"/>
        <n v="45.241842699999999" u="1"/>
        <n v="91.896050100000011" u="1"/>
        <n v="57.396279100000001" u="1"/>
        <n v="71.236243999999999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66.467398700000004" u="1"/>
        <n v="84.834882100000002" u="1"/>
        <n v="95.700518899999992" u="1"/>
        <n v="62.813938" u="1"/>
        <n v="92.356525199999993" u="1"/>
        <n v="99.615883600000004" u="1"/>
        <n v="99.976506000000001" u="1"/>
        <n v="35.213343100000003" u="1"/>
        <n v="57.369607600000009" u="1"/>
        <n v="73.392317699999992" u="1"/>
        <n v="32.415823500000002" u="1"/>
        <n v="49.7005956" u="1"/>
        <n v="76.657237699999996" u="1"/>
        <n v="87.194266999999996" u="1"/>
        <n v="32.755613400000001" u="1"/>
        <n v="97.497009300000002" u="1"/>
        <n v="90.843000200000006" u="1"/>
        <n v="95.410515700000005" u="1"/>
        <n v="43.587226699999995" u="1"/>
        <n v="78.324291899999992" u="1"/>
        <n v="96.272516799999991" u="1"/>
        <n v="54.938013699999999" u="1"/>
        <n v="53.512018800000007" u="1"/>
        <n v="63.536717099999997" u="1"/>
        <n v="93.037192099999999" u="1"/>
        <n v="68.966681699999995" u="1"/>
        <n v="93.564018300000001" u="1"/>
        <n v="98.238054599999998" u="1"/>
        <n v="94.274493699999994" u="1"/>
        <n v="66.111866399999997" u="1"/>
        <n v="30.992056000000002" u="1"/>
        <n v="95.436499699999999" u="1"/>
        <n v="96.590927500000006" u="1"/>
        <n v="47.449572099999997" u="1"/>
        <n v="50.003007899999993" u="1"/>
        <n v="95.6437636" u="1"/>
        <n v="48.377042899999999" u="1"/>
        <n v="33.966837400000003" u="1"/>
        <n v="81.68676769999999" u="1"/>
        <n v="86.08230180000001" u="1"/>
        <n v="63.062990399999997" u="1"/>
        <n v="63.262143600000002" u="1"/>
        <n v="98.486436799999993" u="1"/>
        <n v="28.2453988" u="1"/>
        <n v="50.205895899999994" u="1"/>
        <n v="90.840954199999999" u="1"/>
        <n v="93.334194499999995" u="1"/>
        <n v="141.19754349999999" u="1"/>
        <n v="47.449601200000004" u="1"/>
        <n v="95.046655599999994" u="1"/>
        <n v="76.62105059999999" u="1"/>
        <n v="63.631077700000006" u="1"/>
        <n v="95.121951199999998" u="1"/>
        <n v="96.547176399999998" u="1"/>
        <n v="80.915696800000006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524567299999994" u="1"/>
        <n v="84.388909599999991" u="1"/>
        <n v="56.045508200000008" u="1"/>
        <n v="98.148349899999999" u="1"/>
        <n v="59.881212399999995" u="1"/>
        <n v="97.372598699999998" u="1"/>
        <n v="79.923771000000002" u="1"/>
        <n v="92.812128800000011" u="1"/>
        <n v="81.022627400000005" u="1"/>
        <n v="29.756327799999998" u="1"/>
        <n v="85.693508600000001" u="1"/>
        <n v="97.311597300000003" u="1"/>
        <n v="76.708039900000003" u="1"/>
        <n v="80.314061100000004" u="1"/>
        <n v="80.869855700000002" u="1"/>
        <n v="95.579212999999996" u="1"/>
        <n v="98.101092100000002" u="1"/>
        <n v="99.2642898" u="1"/>
        <n v="95.506101799999996" u="1"/>
        <n v="73.783196099999998" u="1"/>
        <n v="28.964912300000002" u="1"/>
        <n v="96.025205099999994" u="1"/>
        <n v="99.295464600000003" u="1"/>
        <n v="98.024608700000002" u="1"/>
        <n v="98.542443999999989" u="1"/>
        <n v="94.598165199999997" u="1"/>
        <n v="94.948586899999995" u="1"/>
        <n v="97.64998940000001" u="1"/>
        <n v="78.557483099999999" u="1"/>
        <n v="80.801135299999999" u="1"/>
        <n v="97.700076600000003" u="1"/>
        <n v="32.317736699999998" u="1"/>
        <n v="49.261003700000003" u="1"/>
        <n v="98.5530325" u="1"/>
        <n v="95.392340300000001" u="1"/>
        <n v="79.678410900000003" u="1"/>
        <n v="56.7901235" u="1"/>
        <n v="45.736057699999996" u="1"/>
        <n v="63.576642500000005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69.087375500000007" u="1"/>
        <n v="49.260603699999997" u="1"/>
        <n v="99.351982300000003" u="1"/>
        <n v="88.997338100000007" u="1"/>
        <n v="99.517928900000001" u="1"/>
        <n v="83.345626199999998" u="1"/>
        <n v="97.416463800000002" u="1"/>
        <n v="90.595903200000009" u="1"/>
        <n v="99.921813900000004" u="1"/>
        <n v="96.941010900000009" u="1"/>
        <n v="47.916288899999998" u="1"/>
        <n v="95.682594399999999" u="1"/>
        <n v="99.734513300000003" u="1"/>
        <n v="52.941022199999999" u="1"/>
        <n v="54.764425199999998" u="1"/>
        <n v="70.3384207" u="1"/>
        <n v="98.981786100000008" u="1"/>
        <n v="99.417758399999997" u="1"/>
        <n v="79.671742800000004" u="1"/>
        <n v="92.824660199999997" u="1"/>
        <n v="97.88983060000001" u="1"/>
        <n v="30.651389200000001" u="1"/>
        <n v="64.697608799999998" u="1"/>
        <n v="99.936532099999994" u="1"/>
        <n v="100.4195089" u="1"/>
        <n v="63.519975699999996" u="1"/>
        <n v="81.873476699999998" u="1"/>
        <n v="98.990230300000007" u="1"/>
        <n v="63.748841800000001" u="1"/>
        <n v="80.598878900000003" u="1"/>
        <n v="96.346475099999992" u="1"/>
        <n v="102.5001163" u="1"/>
        <n v="67.437633699999992" u="1"/>
        <n v="93.969315199999997" u="1"/>
        <n v="66.852026699999996" u="1"/>
        <n v="97.318594099999999" u="1"/>
        <n v="30.880678299999996" u="1"/>
        <n v="47.132679100000004" u="1"/>
        <n v="65.210532499999999" u="1"/>
        <n v="12.1998502" u="1"/>
        <n v="99.563880100000006" u="1"/>
        <n v="39.264495799999999" u="1"/>
        <n v="73.148590499999997" u="1"/>
        <n v="86.726214400000003" u="1"/>
        <n v="93.157202299999994" u="1"/>
        <n v="59.457812799999999" u="1"/>
        <n v="68.762101600000008" u="1"/>
        <n v="55.183064599999994" u="1"/>
        <n v="66.173019499999995" u="1"/>
        <n v="65.844118600000002" u="1"/>
        <n v="93.260807099999994" u="1"/>
        <n v="79.898188099999999" u="1"/>
        <n v="95.697392800000003" u="1"/>
        <n v="60.319649099999992" u="1"/>
        <n v="62.212732899999999" u="1"/>
        <n v="92.181070000000005" u="1"/>
        <n v="95.813161700000009" u="1"/>
        <n v="67.9372197" u="1"/>
        <n v="96.574329199999994" u="1"/>
        <n v="29.763151199999999" u="1"/>
        <n v="62.076289199999998" u="1"/>
        <n v="97.224150899999998" u="1"/>
        <n v="80.3914781" u="1"/>
        <n v="96.012738900000002" u="1"/>
        <n v="96.125993800000003" u="1"/>
        <n v="92.402957700000002" u="1"/>
        <n v="39.534534499999999" u="1"/>
        <n v="90.609314799999993" u="1"/>
        <n v="49.370785700000006" u="1"/>
        <n v="87.097284500000001" u="1"/>
        <n v="45.083139899999999" u="1"/>
        <n v="40.619017200000002" u="1"/>
        <n v="66.35801690000001" u="1"/>
        <n v="98.747848300000001" u="1"/>
        <n v="62.390524999999997" u="1"/>
        <n v="98.090267499999996" u="1"/>
        <n v="94.72702790000001" u="1"/>
        <n v="96.263598900000005" u="1"/>
        <n v="84.998427800000002" u="1"/>
        <n v="20.293272300000002" u="1"/>
        <n v="79.511597399999999" u="1"/>
        <n v="94.12491" u="1"/>
        <n v="79.827160599999999" u="1"/>
        <n v="93.726585499999999" u="1"/>
        <n v="94.115259899999998" u="1"/>
        <n v="98.811385700000002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73.254648700000004" u="1"/>
        <n v="92.488443799999999" u="1"/>
        <n v="81.619358500000004" u="1"/>
        <n v="50.863612700000004" u="1"/>
        <n v="88.141805200000007" u="1"/>
        <n v="42.083370199999997" u="1"/>
        <n v="63.942290499999999" u="1"/>
        <n v="99.376247500000005" u="1"/>
        <n v="95.867941000000002" u="1"/>
        <n v="79.664192099999994" u="1"/>
        <n v="49.315200099999998" u="1"/>
        <n v="34.251155700000005" u="1"/>
        <n v="86.758321299999992" u="1"/>
        <n v="96.141216200000002" u="1"/>
        <n v="90.556964500000007" u="1"/>
        <n v="30.363036300000001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67.952522299999998" u="1"/>
        <n v="64.801444000000004" u="1"/>
        <n v="97.947121499999994" u="1"/>
        <n v="99.022511800000004" u="1"/>
        <n v="99.476885999999993" u="1"/>
        <n v="30.7906391" u="1"/>
        <n v="31.866571" u="1"/>
        <n v="79.125981300000007" u="1"/>
        <n v="97.920685200000008" u="1"/>
        <n v="98.868255000000005" u="1"/>
        <n v="99.632852900000003" u="1"/>
        <n v="67.161582500000009" u="1"/>
        <n v="34.113707099999999" u="1"/>
        <n v="49.8543953" u="1"/>
        <n v="99.012039700000003" u="1"/>
        <n v="96.609707600000007" u="1"/>
        <n v="99.570659800000001" u="1"/>
        <n v="79.201976200000004" u="1"/>
        <n v="67.880461999999994" u="1"/>
        <n v="80.114980900000006" u="1"/>
        <n v="51.640784500000002" u="1"/>
        <n v="30.227649599999999" u="1"/>
        <n v="88.263769400000001" u="1"/>
        <n v="93.263863000000001" u="1"/>
        <n v="94.99784489999999" u="1"/>
        <n v="92.308845599999998" u="1"/>
        <n v="64.000325500000002" u="1"/>
        <n v="29.909555300000001" u="1"/>
        <n v="80.687308400000006" u="1"/>
        <n v="99.867549699999998" u="1"/>
        <n v="64.921770499999994" u="1"/>
        <n v="93.586327100000005" u="1"/>
        <n v="86.645357399999995" u="1"/>
        <n v="62.992106000000007" u="1"/>
        <n v="89.024390199999999" u="1"/>
        <n v="98.059011600000005" u="1"/>
        <n v="94.426901799999996" u="1"/>
        <n v="94.998272800000009" u="1"/>
        <n v="64.032474899999997" u="1"/>
        <n v="97.811350700000006" u="1"/>
        <n v="51.020065699999996" u="1"/>
        <n v="29.599865099999999" u="1"/>
        <n v="33.665869999999998" u="1"/>
        <n v="48.682598399999996" u="1"/>
        <n v="89.426848299999989" u="1"/>
        <n v="82.277368699999997" u="1"/>
        <n v="94.881884800000009" u="1"/>
        <n v="98.5094268" u="1"/>
        <n v="99.453895799999998" u="1"/>
        <n v="58.573642299999996" u="1"/>
        <n v="95.664279699999994" u="1"/>
        <n v="97.826087000000001" u="1"/>
        <n v="67.220636200000001" u="1"/>
        <n v="68.155784699999998" u="1"/>
        <n v="81.539594899999997" u="1"/>
        <n v="83.616108800000006" u="1"/>
        <n v="95.770710000000008" u="1"/>
        <n v="96.329623499999997" u="1"/>
        <n v="94.574874399999999" u="1"/>
        <n v="46.129532300000001" u="1"/>
        <n v="31.1470327" u="1"/>
        <n v="94.412452599999995" u="1"/>
        <n v="62.7452659" u="1"/>
        <n v="80.569957599999995" u="1"/>
        <n v="95.603941399999997" u="1"/>
        <n v="97.746484699999996" u="1"/>
        <n v="99.088050299999992" u="1"/>
        <n v="50.679381400000004" u="1"/>
        <n v="92.681977400000008" u="1"/>
        <n v="82.719054099999994" u="1"/>
        <n v="95.028665700000005" u="1"/>
        <n v="98.359596999999994" u="1"/>
        <n v="79.997141599999992" u="1"/>
        <n v="63.011698400000007" u="1"/>
        <n v="19.9569869" u="1"/>
        <n v="93.5290471" u="1"/>
        <n v="30.880700100000002" u="1"/>
        <n v="64.325301199999998" u="1"/>
        <n v="53.063259299999999" u="1"/>
        <n v="32.264254399999999" u="1"/>
        <n v="37.148479600000002" u="1"/>
        <n v="80.121021200000001" u="1"/>
        <n v="47.6111407" u="1"/>
        <n v="97.455641400000005" u="1"/>
        <n v="39.556426500000001" u="1"/>
        <n v="92.281566800000007" u="1"/>
        <n v="34.395120899999995" u="1"/>
        <n v="79.395118099999991" u="1"/>
        <n v="97.532882299999997" u="1"/>
        <n v="65.862259999999992" u="1"/>
        <n v="47.749475400000001" u="1"/>
        <n v="63.7901685" u="1"/>
        <n v="94.065929299999993" u="1"/>
        <n v="93.237265399999998" u="1"/>
        <n v="92.279715899999999" u="1"/>
        <n v="63.157392199999997" u="1"/>
        <n v="87.816703500000003" u="1"/>
        <n v="36.187564999999999" u="1"/>
        <n v="52.9410174" u="1"/>
        <n v="98.520559599999999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96.355709700000006" u="1"/>
        <n v="20.9375" u="1"/>
        <n v="83.649150199999994" u="1"/>
        <n v="55.585372399999997" u="1"/>
        <n v="94.378783400000003" u="1"/>
        <n v="99.495029799999998" u="1"/>
        <n v="89.852896700000002" u="1"/>
        <n v="67.356402200000005" u="1"/>
        <n v="98.496090600000002" u="1"/>
        <n v="87.8165446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62.255639100000003" u="1"/>
        <n v="94.438303599999998" u="1"/>
        <n v="98.648315600000004" u="1"/>
        <n v="99.00497510000001" u="1"/>
        <n v="79.201406599999999" u="1"/>
        <n v="63.512845799999994" u="1"/>
        <n v="91.905307399999998" u="1"/>
        <n v="93.169613999999996" u="1"/>
        <n v="68.208481800000001" u="1"/>
        <n v="50.003058899999999" u="1"/>
        <n v="54.936737300000004" u="1"/>
        <n v="63.417498400000007" u="1"/>
        <n v="97.138184800000005" u="1"/>
        <n v="91.713935300000003" u="1"/>
        <n v="97.806665600000002" u="1"/>
        <n v="93.181818199999995" u="1"/>
        <n v="83.2042711" u="1"/>
        <n v="97.840260000000001" u="1"/>
        <n v="40.110193199999998" u="1"/>
        <n v="61.454250399999999" u="1"/>
        <n v="93.474063999999998" u="1"/>
        <n v="62.716291199999993" u="1"/>
        <n v="54.333409600000003" u="1"/>
        <n v="58.383337999999995" u="1"/>
        <n v="96.273510799999997" u="1"/>
        <n v="98.172703800000008" u="1"/>
        <n v="91.548470899999998" u="1"/>
        <n v="39.799658000000001" u="1"/>
        <n v="81.686746999999997" u="1"/>
        <n v="88.510060699999997" u="1"/>
        <n v="65.125146900000004" u="1"/>
        <n v="95.1772809" u="1"/>
        <n v="64.368695899999992" u="1"/>
        <n v="37.151508800000002" u="1"/>
        <n v="72.185004399999997" u="1"/>
        <n v="92.1176976" u="1"/>
        <n v="68.006713900000008" u="1"/>
        <n v="90.002583300000012" u="1"/>
        <n v="63.246576899999994" u="1"/>
        <n v="62.418371200000003" u="1"/>
        <n v="94.301359200000007" u="1"/>
        <n v="99.626079300000001" u="1"/>
        <n v="97.103595299999995" u="1"/>
        <n v="95.8678551" u="1"/>
        <n v="67.825086300000009" u="1"/>
        <n v="85.608136299999998" u="1"/>
        <n v="93.989302699999996" u="1"/>
        <n v="66.26606000000001" u="1"/>
        <n v="37.236530799999997" u="1"/>
        <n v="95.207909000000001" u="1"/>
        <n v="97.943583199999992" u="1"/>
        <n v="39.288946600000003" u="1"/>
        <n v="49.0528744" u="1"/>
        <n v="54.049555699999999" u="1"/>
        <n v="68.646067399999993" u="1"/>
        <n v="39.509731100000003" u="1"/>
        <n v="51.323267299999998" u="1"/>
        <n v="65.721864699999998" u="1"/>
        <n v="71.172315299999994" u="1"/>
        <n v="76.901579600000005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50.391167299999992" u="1"/>
        <n v="71.960346999999999" u="1"/>
        <n v="31.039349100000003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94.896009000000006" u="1"/>
        <n v="88.144853900000001" u="1"/>
        <n v="102.80293229999999" u="1"/>
        <n v="37.160270400000002" u="1"/>
        <n v="99.587494599999999" u="1"/>
        <n v="20.293146200000002" u="1"/>
        <n v="64.448745700000003" u="1"/>
        <n v="59.137426400000003" u="1"/>
        <n v="99.502607099999992" u="1"/>
        <n v="97.224096400000008" u="1"/>
        <n v="31.298997699999997" u="1"/>
        <n v="51.079281799999997" u="1"/>
        <n v="99.698036500000001" u="1"/>
        <n v="93.180233900000005" u="1"/>
        <n v="92.306786100000011" u="1"/>
        <n v="95.605372899999992" u="1"/>
        <n v="98.832645100000008" u="1"/>
        <n v="33.474958399999998" u="1"/>
        <n v="48.169298999999995" u="1"/>
        <n v="65.014324899999991" u="1"/>
        <n v="81.645569600000002" u="1"/>
        <n v="53.9733716" u="1"/>
        <n v="89.773735600000009" u="1"/>
        <n v="63.1065136" u="1"/>
        <n v="94.098929699999999" u="1"/>
        <n v="97.681981199999996" u="1"/>
        <n v="50.703123099999999" u="1"/>
        <n v="63.619826300000007" u="1"/>
        <n v="95.833498399999996" u="1"/>
        <n v="43.787966699999998" u="1"/>
        <n v="97.757570200000004" u="1"/>
        <n v="29.755489000000001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97.059023699999997" u="1"/>
        <n v="71.980014499999996" u="1"/>
        <n v="99.261010900000002" u="1"/>
        <n v="31.4905857" u="1"/>
        <n v="99.932885900000002" u="1"/>
        <n v="81.7223039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64.281681300000002" u="1"/>
        <n v="86.397941700000004" u="1"/>
        <n v="95.174331800000004" u="1"/>
        <n v="46.381669700000003" u="1"/>
        <n v="64.611904499999994" u="1"/>
        <n v="88.732502100000005" u="1"/>
        <n v="98.848548700000009" u="1"/>
        <n v="98.573422600000001" u="1"/>
        <n v="99.518478399999992" u="1"/>
        <n v="95.244418500000009" u="1"/>
        <n v="88.853574300000005" u="1"/>
        <n v="30.013827300000003" u="1"/>
        <n v="34.586986500000002" u="1"/>
        <n v="54.677754700000001" u="1"/>
        <n v="98.401075400000011" u="1"/>
        <n v="41.342059300000003" u="1"/>
        <n v="62.215267600000004" u="1"/>
        <n v="78.593196300000002" u="1"/>
        <n v="47.559703199999994" u="1"/>
        <n v="66.257238900000004" u="1"/>
        <n v="54.049629600000003" u="1"/>
        <n v="47.023237899999998" u="1"/>
        <n v="62.934605300000001" u="1"/>
        <n v="97.1866208" u="1"/>
        <n v="76.940584999999999" u="1"/>
        <n v="79.621107800000004" u="1"/>
        <n v="93.182568500000002" u="1"/>
        <n v="46.265823299999994" u="1"/>
        <n v="79.753662899999995" u="1"/>
        <n v="61.118385600000003" u="1"/>
        <n v="79.622723500000006" u="1"/>
        <n v="65.1404809" u="1"/>
        <n v="74.915132900000003" u="1"/>
        <n v="93.261370799999995" u="1"/>
        <n v="95.764243100000002" u="1"/>
        <n v="78.883960900000005" u="1"/>
        <n v="67.015990700000003" u="1"/>
        <n v="81.319372999999999" u="1"/>
        <n v="78.080212000000003" u="1"/>
        <n v="95.772060400000001" u="1"/>
        <n v="72.861665000000002" u="1"/>
        <n v="66.691788200000005" u="1"/>
        <n v="25.5720995" u="1"/>
        <n v="49.046779700000002" u="1"/>
        <n v="59.7338205" u="1"/>
        <n v="94.599857600000007" u="1"/>
        <n v="98.135556899999997" u="1"/>
        <n v="63.631435400000001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95.324739700000009" u="1"/>
        <n v="30.4068589" u="1"/>
        <n v="80.551848899999996" u="1"/>
        <n v="83.956166699999997" u="1"/>
        <n v="96.55639029999999" u="1"/>
        <n v="68.077631100000005" u="1"/>
        <n v="79.125964499999995" u="1"/>
        <n v="87.545126400000001" u="1"/>
        <n v="92.572978599999999" u="1"/>
        <n v="94.699927399999993" u="1"/>
        <n v="77.848302099999998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58.099897400000003" u="1"/>
        <n v="83.058485099999999" u="1"/>
        <n v="29.856009900000004" u="1"/>
        <n v="62.232909599999999" u="1"/>
        <n v="63.430672399999999" u="1"/>
        <n v="92.543499699999998" u="1"/>
        <n v="34.959078399999996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6.297967799999995" u="1"/>
        <n v="98.752973499999996" u="1"/>
        <n v="66.286307100000002" u="1"/>
        <n v="79.054255799999993" u="1"/>
        <n v="92.893008899999998" u="1"/>
        <n v="31.649252799999999" u="1"/>
        <n v="80.914261600000003" u="1"/>
        <n v="61.649680900000007" u="1"/>
        <n v="62.809301500000004" u="1"/>
        <n v="74.385964900000005" u="1"/>
        <n v="29.609593400000001" u="1"/>
        <n v="77.963347299999995" u="1"/>
        <n v="89.531312600000007" u="1"/>
        <n v="94.774169700000002" u="1"/>
        <n v="81.035645299999999" u="1"/>
        <n v="62.643943700000001" u="1"/>
        <n v="29.9364214" u="1"/>
        <n v="46.441763299999998" u="1"/>
        <n v="97.383508500000005" u="1"/>
        <n v="94.083418500000008" u="1"/>
        <n v="97.421138200000001" u="1"/>
        <n v="46.552082200000001" u="1"/>
        <n v="54.028435999999999" u="1"/>
        <n v="99.885464400000004" u="1"/>
        <n v="53.590308399999998" u="1"/>
        <n v="73.830797199999992" u="1"/>
        <n v="33.660440700000002" u="1"/>
        <n v="63.000402200000003" u="1"/>
        <n v="97.91937990000001" u="1"/>
        <n v="54.672460000000001" u="1"/>
        <n v="45.472261699999997" u="1"/>
        <n v="96.445628900000003" u="1"/>
        <n v="105.88235290000001" u="1"/>
        <n v="84.987835799999999" u="1"/>
        <n v="28.116477899999996" u="1"/>
        <n v="95.505546799999991" u="1"/>
        <n v="83.783212200000008" u="1"/>
        <n v="86.2350809" u="1"/>
        <n v="34.948159099999998" u="1"/>
        <n v="86.235044700000003" u="1"/>
        <n v="34.244738400000003" u="1"/>
        <n v="78.381034100000008" u="1"/>
        <n v="99.030733900000001" u="1"/>
        <n v="91.375271599999991" u="1"/>
        <n v="92.503904199999994" u="1"/>
        <n v="88.0346902" u="1"/>
        <n v="70.183868500000003" u="1"/>
        <n v="97.307083300000002" u="1"/>
        <n v="30.621070900000003" u="1"/>
        <n v="31.444460600000003" u="1"/>
        <n v="31.089558" u="1"/>
        <n v="64.477997899999991" u="1"/>
        <n v="97.612684900000005" u="1"/>
        <n v="97.421971999999997" u="1"/>
        <n v="94.745430200000001" u="1"/>
        <n v="94.666081199999994" u="1"/>
        <n v="68.675940199999999" u="1"/>
        <n v="47.464082000000005" u="1"/>
        <n v="31.074551299999996" u="1"/>
        <n v="83.529411799999991" u="1"/>
        <n v="97.862295000000003" u="1"/>
        <n v="95.674399100000002" u="1"/>
        <n v="87.232249400000001" u="1"/>
        <n v="48.842056499999998" u="1"/>
        <n v="49.255939300000001" u="1"/>
        <n v="78.900308100000004" u="1"/>
        <n v="91.769952500000002" u="1"/>
        <n v="94.013329400000003" u="1"/>
        <n v="51.654400899999999" u="1"/>
        <n v="60.837160900000001" u="1"/>
        <n v="65.019230800000003" u="1"/>
        <n v="85.915675100000001" u="1"/>
        <n v="93.431703400000004" u="1"/>
        <n v="98.254458" u="1"/>
        <n v="49.642293599999995" u="1"/>
        <n v="59.722811499999992" u="1"/>
        <n v="62.733868999999999" u="1"/>
        <n v="82.86422060000001" u="1"/>
        <n v="30.369127499999998" u="1"/>
        <n v="68.552822000000006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48.7727273" u="1"/>
        <n v="91.587426600000001" u="1"/>
        <n v="50.424974800000001" u="1"/>
        <n v="84.636183799999998" u="1"/>
        <n v="88.011312200000006" u="1"/>
        <n v="91.869692700000002" u="1"/>
        <n v="93.320419700000002" u="1"/>
        <n v="98.070374599999994" u="1"/>
        <n v="59.305134500000001" u="1"/>
        <n v="91.834247399999995" u="1"/>
        <n v="94.839396699999995" u="1"/>
        <n v="95.642540699999998" u="1"/>
        <n v="51.475221999999995" u="1"/>
        <n v="60.651322200000003" u="1"/>
        <n v="33.058973700000003" u="1"/>
        <n v="85.367191200000008" u="1"/>
        <n v="94.2911079" u="1"/>
        <n v="99.530864199999996" u="1"/>
        <n v="43.661244599999996" u="1"/>
        <n v="65.862454" u="1"/>
        <n v="48.846336800000003" u="1"/>
        <n v="88.756650000000008" u="1"/>
        <n v="65.25784019999999" u="1"/>
        <n v="85.955993399999997" u="1"/>
        <n v="93.758688899999996" u="1"/>
        <n v="99.865050300000007" u="1"/>
        <n v="64.886926599999995" u="1"/>
        <n v="68.306838900000002" u="1"/>
        <n v="55.886472099999992" u="1"/>
        <n v="81.251539800000003" u="1"/>
        <n v="63.861690599999996" u="1"/>
        <n v="62.835882099999992" u="1"/>
        <n v="54.721265799999998" u="1"/>
        <n v="75.233206799999991" u="1"/>
        <n v="96.021992900000001" u="1"/>
        <n v="76.357546899999988" u="1"/>
        <n v="93.278871100000003" u="1"/>
        <n v="46.565406500000002" u="1"/>
        <n v="67.14769849999999" u="1"/>
        <n v="97.648885300000003" u="1"/>
        <n v="102.5095992" u="1"/>
        <n v="94.528354899999997" u="1"/>
        <n v="98.39326659999999" u="1"/>
        <n v="29.3315482" u="1"/>
        <n v="51.284695900000003" u="1"/>
        <n v="97.811365299999991" u="1"/>
        <n v="98.977957200000006" u="1"/>
        <n v="99.8054475" u="1"/>
        <n v="65.650354800000002" u="1"/>
        <n v="94.201584100000005" u="1"/>
        <n v="93.170079400000006" u="1"/>
        <n v="82.667267499999994" u="1"/>
        <n v="102.2498324" u="1"/>
        <n v="51.303860399999998" u="1"/>
        <n v="57.344916900000001" u="1"/>
        <n v="73.775184800000005" u="1"/>
        <n v="88.75" u="1"/>
        <n v="26.535795499999999" u="1"/>
        <n v="30.651381999999998" u="1"/>
        <n v="32.131143000000002" u="1"/>
        <n v="65.104913499999995" u="1"/>
        <n v="63.071678200000001" u="1"/>
        <n v="99.698199099999997" u="1"/>
        <n v="38.157275200000001" u="1"/>
        <n v="66.459266200000002" u="1"/>
        <n v="79.458969800000006" u="1"/>
        <n v="64.509069600000004" u="1"/>
        <n v="91.984908599999997" u="1"/>
        <n v="98.891588500000012" u="1"/>
        <n v="99.118775599999992" u="1"/>
        <n v="99.231791400000006" u="1"/>
        <n v="59.7185579" u="1"/>
        <n v="64.201287500000007" u="1"/>
        <n v="77.569539399999996" u="1"/>
        <n v="92.840929099999997" u="1"/>
        <n v="18.412956399999999" u="1"/>
        <n v="31.867199000000003" u="1"/>
        <n v="33.333127900000001" u="1"/>
        <n v="63.0678549" u="1"/>
        <n v="94.325322900000003" u="1"/>
        <n v="64.300306399999997" u="1"/>
        <n v="87.570114399999994" u="1"/>
        <n v="58.772109400000005" u="1"/>
        <n v="75.149175099999994" u="1"/>
        <n v="96.681331700000001" u="1"/>
        <n v="96.667957800000011" u="1"/>
        <n v="27.551020399999999" u="1"/>
        <n v="80.028935899999993" u="1"/>
        <n v="46.740148900000001" u="1"/>
        <n v="95.180322399999994" u="1"/>
        <n v="87.133396399999995" u="1"/>
        <n v="98.7390276" u="1"/>
        <n v="56.809806900000005" u="1"/>
        <n v="90.283833599999994" u="1"/>
        <n v="63.258068300000005" u="1"/>
        <n v="83.412856199999993" u="1"/>
        <n v="62.709457" u="1"/>
        <n v="60.948910199999993" u="1"/>
        <n v="48.380913499999998" u="1"/>
        <n v="93.583724599999996" u="1"/>
        <n v="43.288408499999996" u="1"/>
        <n v="93.888996599999999" u="1"/>
        <n v="98.060150999999991" u="1"/>
        <n v="94.627763099999996" u="1"/>
        <n v="38.503136900000001" u="1"/>
        <n v="66.6917361" u="1"/>
        <n v="63.244265300000002" u="1"/>
        <n v="59.2172433" u="1"/>
        <n v="32.763994400000001" u="1"/>
        <n v="27.9832392" u="1"/>
        <n v="33.768658899999998" u="1"/>
        <n v="77.810743000000002" u="1"/>
        <n v="98.906047100000009" u="1"/>
        <n v="98.030635899999993" u="1"/>
        <n v="96.870850500000003" u="1"/>
        <n v="98.536031800000003" u="1"/>
        <n v="98.644994199999999" u="1"/>
        <n v="64.568627499999991" u="1"/>
        <n v="67.972963399999998" u="1"/>
        <n v="82.156816800000001" u="1"/>
        <n v="88.565697099999994" u="1"/>
        <n v="79.475982500000001" u="1"/>
        <n v="66.836589799999999" u="1"/>
        <n v="98.092981600000002" u="1"/>
        <n v="97.678769200000005" u="1"/>
        <n v="73.832638500000002" u="1"/>
        <n v="94.782307000000003" u="1"/>
        <n v="64.909732599999998" u="1"/>
        <n v="86.220335000000006" u="1"/>
        <n v="101.4280064" u="1"/>
        <n v="39.264244999999995" u="1"/>
        <n v="87.003610099999989" u="1"/>
        <n v="95.682249299999995" u="1"/>
        <n v="98.877800000000008" u="1"/>
        <n v="38.306273499999996" u="1"/>
        <n v="48.892040599999994" u="1"/>
        <n v="90.738498800000002" u="1"/>
        <n v="66.7351733" u="1"/>
        <n v="97.574893000000003" u="1"/>
        <n v="99.679440799999995" u="1"/>
        <n v="97.580232499999994" u="1"/>
        <n v="35.744151200000005" u="1"/>
        <n v="2295.7641196" u="1"/>
        <n v="88.6828103" u="1"/>
        <n v="97.263111800000004" u="1"/>
        <n v="64.525832899999997" u="1"/>
        <n v="40.050374699999999" u="1"/>
        <n v="78.140517799999998" u="1"/>
        <n v="79.626103299999997" u="1"/>
        <n v="89.792860099999999" u="1"/>
        <n v="98.758459899999991" u="1"/>
        <n v="70.393285199999994" u="1"/>
        <n v="98.644563900000009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81.408926399999999" u="1"/>
        <n v="96.088837100000006" u="1"/>
        <n v="24.871288700000001" u="1"/>
        <n v="95.636665399999998" u="1"/>
        <n v="37.567300899999999" u="1"/>
        <n v="58.010023099999998" u="1"/>
        <n v="63.330807399999998" u="1"/>
        <n v="98.0104711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52.819913900000003" u="1"/>
        <n v="76" u="1"/>
        <n v="92.828949000000009" u="1"/>
        <n v="102.50957389999999" u="1"/>
        <n v="45.566499900000004" u="1"/>
        <n v="65.256974799999995" u="1"/>
        <n v="99.468392500000007" u="1"/>
        <n v="95.090637299999997" u="1"/>
        <n v="59.1491337" u="1"/>
        <n v="73.109116399999991" u="1"/>
        <n v="98.654388600000004" u="1"/>
        <n v="51.0340773" u="1"/>
        <n v="68.676981499999997" u="1"/>
        <n v="97.301926899999998" u="1"/>
        <n v="99.333674999999999" u="1"/>
        <n v="96.940974900000001" u="1"/>
        <n v="97.891681699999992" u="1"/>
        <n v="94.212549300000006" u="1"/>
        <n v="93.105988100000005" u="1"/>
        <n v="63.455357199999995" u="1"/>
        <n v="94.672520199999994" u="1"/>
        <n v="99.739211900000001" u="1"/>
        <n v="77.014925399999996" u="1"/>
        <n v="37.055350599999997" u="1"/>
        <n v="50.103351900000007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100.89817530000001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51.623231099999998" u="1"/>
        <n v="91.466207900000001" u="1"/>
        <n v="98.526394999999994" u="1"/>
        <n v="96.569942499999996" u="1"/>
        <n v="69.361177100000006" u="1"/>
        <n v="93.345771099999993" u="1"/>
        <n v="64.638633099999993" u="1"/>
        <n v="94.457653699999995" u="1"/>
        <n v="66.67718769999999" u="1"/>
        <n v="48.4585036" u="1"/>
        <n v="93.957615400000009" u="1"/>
        <n v="59.722318200000004" u="1"/>
        <n v="78.063209999999998" u="1"/>
        <n v="86.025136000000003" u="1"/>
        <n v="57.116016899999998" u="1"/>
        <n v="95.863285300000001" u="1"/>
        <n v="95.780542100000005" u="1"/>
        <n v="263.953824" u="1"/>
        <n v="46.7605377" u="1"/>
        <n v="98.275984899999997" u="1"/>
        <n v="99.151341799999997" u="1"/>
        <n v="52.624365699999998" u="1"/>
        <n v="66.547827800000007" u="1"/>
        <n v="85.756378300000009" u="1"/>
        <n v="99.488078099999996" u="1"/>
        <n v="99.940506999999997" u="1"/>
        <n v="48.682600899999997" u="1"/>
        <n v="82.611537800000008" u="1"/>
        <n v="67.368421099999992" u="1"/>
        <n v="98.599347299999991" u="1"/>
        <n v="64.697236899999993" u="1"/>
        <n v="99.885779600000006" u="1"/>
        <n v="95.821366999999995" u="1"/>
        <n v="98.311781799999991" u="1"/>
        <n v="97.802698300000003" u="1"/>
        <n v="98.757092700000001" u="1"/>
        <n v="34.671500600000002" u="1"/>
        <n v="33.134058400000001" u="1"/>
        <n v="48.452195400000001" u="1"/>
        <n v="96.814419999999998" u="1"/>
        <n v="48.682611899999998" u="1"/>
        <n v="65.718562899999995" u="1"/>
        <n v="30.333661099999997" u="1"/>
        <n v="80.199577599999998" u="1"/>
        <n v="63.371696399999998" u="1"/>
        <n v="46.278417900000001" u="1"/>
        <n v="94.574843200000004" u="1"/>
        <n v="92.403092399999991" u="1"/>
        <n v="61.030651999999996" u="1"/>
        <n v="75.058546800000002" u="1"/>
        <n v="96.726688899999999" u="1"/>
        <n v="93.872221300000007" u="1"/>
        <n v="47.693259500000003" u="1"/>
        <n v="61.868049599999999" u="1"/>
        <n v="31.065350299999999" u="1"/>
        <n v="66.735321099999993" u="1"/>
        <n v="94.57579969999999" u="1"/>
        <n v="59.368325300000002" u="1"/>
      </sharedItems>
    </cacheField>
    <cacheField name="AR_対前年同月徴収率（滞納繰越分）" numFmtId="0">
      <sharedItems containsSemiMixedTypes="0" containsString="0" containsNumber="1" minValue="0" maxValue="2607.7922078000001" count="7501">
        <n v="32.5262642"/>
        <n v="24.6486929"/>
        <n v="24.600869400000001"/>
        <n v="24.6042962"/>
        <n v="24.600762400000001"/>
        <n v="0"/>
        <n v="25.0160296"/>
        <n v="25.017418400000004"/>
        <n v="25.0152687"/>
        <n v="49.854866199999996"/>
        <n v="49.854459599999998"/>
        <n v="49.854619500000005"/>
        <n v="49.857406500000003"/>
        <n v="17.967499"/>
        <n v="100"/>
        <n v="33.531866100000002"/>
        <n v="21.974943700000001"/>
        <n v="41.836675400000004"/>
        <n v="37.767463200000002"/>
        <n v="38.003344500000004"/>
        <n v="37.985534399999999"/>
        <n v="38.003999499999999"/>
        <n v="30.782217200000002"/>
        <n v="30.764371400000002"/>
        <n v="30.79655"/>
        <n v="53.933658699999995"/>
        <n v="53.932975999999996"/>
        <n v="53.932217199999997"/>
        <n v="53.952139200000005"/>
        <n v="29.142548400000003"/>
        <n v="15.898379800000001"/>
        <n v="51.523783300000005"/>
        <n v="46.099364600000001"/>
        <n v="45.6432723"/>
        <n v="45.645645600000002"/>
        <n v="45.643178200000001"/>
        <n v="50.675093400000002"/>
        <n v="46.4394195"/>
        <n v="74.903474900000006"/>
        <n v="58.436390599999996"/>
        <n v="58.433985800000002"/>
        <n v="58.438007999999996"/>
        <n v="58.435457499999998"/>
        <n v="20.8770457"/>
        <n v="24.040649800000001"/>
        <n v="41.292497400000002"/>
        <n v="40.7132456"/>
        <n v="41.200333800000003"/>
        <n v="41.2078153"/>
        <n v="41.200096000000002"/>
        <n v="31.413270599999997"/>
        <n v="31.377343099999997"/>
        <n v="31.4201275"/>
        <n v="44.303344500000001"/>
        <n v="44.302208799999995"/>
        <n v="44.302549499999998"/>
        <n v="44.309709900000001"/>
        <n v="31.035306800000001"/>
        <n v="20.242319500000001"/>
        <n v="37.018574900000004"/>
        <n v="35.797809700000002"/>
        <n v="36.779041400000004"/>
        <n v="36.7951318"/>
        <n v="36.778340999999998"/>
        <n v="15.8942671"/>
        <n v="15.871639200000001"/>
        <n v="15.909090900000001"/>
        <n v="38.599959699999999"/>
        <n v="38.598103700000003"/>
        <n v="38.600460900000002"/>
        <n v="38.600858899999999"/>
        <n v="29.959761"/>
        <n v="29.020933900000003"/>
        <n v="32.483340900000002"/>
        <n v="29.265805299999997"/>
        <n v="29.012327599999999"/>
        <n v="29.062229899999998"/>
        <n v="29.009970699999997"/>
        <n v="35.365853700000002"/>
        <n v="37.236180900000001"/>
        <n v="9.1549296000000009"/>
        <n v="36.208485699999997"/>
        <n v="36.213685499999997"/>
        <n v="36.2056398"/>
        <n v="36.207546200000003"/>
        <n v="25.149420500000002"/>
        <n v="18.097321900000001"/>
        <n v="25.256664499999999"/>
        <n v="22.913763400000001"/>
        <n v="22.705719299999998"/>
        <n v="22.705581299999999"/>
        <n v="22.705724399999998"/>
        <n v="29.6549479"/>
        <n v="29.665974699999996"/>
        <n v="29.646587499999999"/>
        <n v="28.2472247"/>
        <n v="28.247431699999996"/>
        <n v="28.247029099999999"/>
        <n v="28.247135699999998"/>
        <n v="20.321650999999999"/>
        <n v="13.021993700000001"/>
        <n v="40.129910600000002"/>
        <n v="35.7090964"/>
        <n v="37.544908599999999"/>
        <n v="37.548387099999999"/>
        <n v="37.544796699999999"/>
        <n v="9.5647194000000013"/>
        <n v="9.2554923000000002"/>
        <n v="14.285714299999999"/>
        <n v="46.202028400000003"/>
        <n v="46.200776500000003"/>
        <n v="46.2031341"/>
        <n v="46.200855600000004"/>
        <n v="23.0329041"/>
        <n v="16.758191199999999"/>
        <n v="40.350049900000002"/>
        <n v="38.254862000000003"/>
        <n v="39.964999599999999"/>
        <n v="39.964762900000004"/>
        <n v="39.965009500000001"/>
        <n v="8.0244990999999999"/>
        <n v="8.0203863000000002"/>
        <n v="8.0270957000000003"/>
        <n v="46.590627300000001"/>
        <n v="46.590073500000003"/>
        <n v="46.591274300000002"/>
        <n v="46.589877000000001"/>
        <n v="27.3056682"/>
        <n v="24.35811"/>
        <n v="39.147605400000003"/>
        <n v="41.304872400000001"/>
        <n v="41.802786300000001"/>
        <n v="41.785714299999995"/>
        <n v="41.803460299999998"/>
        <n v="29.964695499999998"/>
        <n v="29.963898900000004"/>
        <n v="29.965457699999998"/>
        <n v="42.282360199999999"/>
        <n v="42.284796400000005"/>
        <n v="42.280671399999996"/>
        <n v="42.284255599999995"/>
        <n v="16.904"/>
        <n v="32.9251267"/>
        <n v="27.955025100000004"/>
        <n v="28.649940299999997"/>
        <n v="29.014888500000001"/>
        <n v="29.005235600000002"/>
        <n v="29.015334899999999"/>
        <n v="17.6223776"/>
        <n v="17.609489100000001"/>
        <n v="17.635843700000002"/>
        <n v="28.1806391"/>
        <n v="28.181026199999998"/>
        <n v="28.1796176"/>
        <n v="28.184595899999998"/>
        <n v="20.320919700000001"/>
        <n v="18.521857399999998"/>
        <n v="26.648096599999999"/>
        <n v="32.189707400000003"/>
        <n v="32.323232300000001"/>
        <n v="32.182687199999997"/>
        <n v="25.4070684"/>
        <n v="25.412706400000001"/>
        <n v="25.405333000000002"/>
        <n v="25.407503199999997"/>
        <n v="21.3163065"/>
        <n v="13.696248899999999"/>
        <n v="21.8248231"/>
        <n v="52.889150900000004"/>
        <n v="53.465346500000003"/>
        <n v="52.852664599999997"/>
        <n v="16.753400900000003"/>
        <n v="16.763848400000001"/>
        <n v="16.7596791"/>
        <n v="16.740317099999999"/>
        <n v="27.6422764"/>
        <n v="26.526433399999998"/>
        <n v="34.219985600000001"/>
        <n v="45.737051800000003"/>
        <n v="46"/>
        <n v="45.7261411"/>
        <n v="30.835734899999999"/>
        <n v="31.724137899999999"/>
        <n v="32.270311299999996"/>
        <n v="40.9563354"/>
        <n v="38.9499663"/>
        <n v="42.267786600000001"/>
        <n v="42.211055299999998"/>
        <n v="42.269216199999995"/>
        <n v="6.1124694000000002"/>
        <n v="9.4161959"/>
        <n v="42.001898199999999"/>
        <n v="42.006132299999997"/>
        <n v="42.000486700000003"/>
        <n v="30.4305284"/>
        <n v="44.223908899999998"/>
        <n v="26.5164434"/>
        <n v="38.296544699999998"/>
        <n v="38.850188800000005"/>
        <n v="38.897893000000003"/>
        <n v="38.8475836"/>
        <n v="31.015452500000002"/>
        <n v="31.0657596"/>
        <n v="30.9677419"/>
        <n v="21.331430700000002"/>
        <n v="21.3276492"/>
        <n v="21.3326189"/>
        <n v="39.380952400000005"/>
        <n v="22.6590828"/>
        <n v="34.338510599999999"/>
        <n v="32.741250300000004"/>
        <n v="40.268767400000002"/>
        <n v="40.276766200000004"/>
        <n v="40.266614400000002"/>
        <n v="5.1199697999999998"/>
        <n v="9.0242112999999993"/>
        <n v="0.97389950000000003"/>
        <n v="35.5061161"/>
        <n v="35.518802900000004"/>
        <n v="35.501624300000003"/>
        <n v="35.5161351"/>
        <n v="32.234673700000002"/>
        <n v="38.696850599999998"/>
        <n v="39.566105700000001"/>
        <n v="39.026699499999999"/>
        <n v="50.926612299999995"/>
        <n v="51.0416667"/>
        <n v="50.920881999999999"/>
        <n v="39.865856199999996"/>
        <n v="48.391608400000003"/>
        <n v="48.413192299999999"/>
        <n v="45.814978000000004"/>
        <n v="44.845111299999999"/>
        <n v="29.869197499999999"/>
        <n v="42.330075099999995"/>
        <n v="42.336683400000005"/>
        <n v="42.329763900000003"/>
        <n v="23.9600577"/>
        <n v="23.957091800000001"/>
        <n v="23.9581613"/>
        <n v="23.965501400000001"/>
        <n v="30.265848699999999"/>
        <n v="23.452759700000001"/>
        <n v="29.5512671"/>
        <n v="35.144032899999999"/>
        <n v="42.201834900000001"/>
        <n v="34.448462899999996"/>
        <n v="27.4496866"/>
        <n v="27.472527499999998"/>
        <n v="27.460850100000002"/>
        <n v="27.4031564"/>
        <n v="21.818181800000001"/>
        <n v="21.705797800000003"/>
        <n v="42.804994600000001"/>
        <n v="35.3383939"/>
        <n v="36.254051199999999"/>
        <n v="36.242476400000001"/>
        <n v="36.254514199999996"/>
        <n v="8.9566459999999992"/>
        <n v="13.712618500000001"/>
        <n v="51.796618100000003"/>
        <n v="51.794733400000005"/>
        <n v="51.798180299999999"/>
        <n v="51.797101400000003"/>
        <n v="30.232133100000002"/>
        <n v="21.542978700000003"/>
        <n v="43.3826021"/>
        <n v="33.712194199999999"/>
        <n v="33.483601200000003"/>
        <n v="33.555555599999998"/>
        <n v="33.481421599999997"/>
        <n v="46.816479399999999"/>
        <n v="50.474188300000002"/>
        <n v="50.475968000000002"/>
        <n v="50.477912700000005"/>
        <n v="50.364963500000002"/>
        <n v="42.516269000000001"/>
        <n v="19.548750999999999"/>
        <n v="42.030982000000002"/>
        <n v="30.792165300000001"/>
        <n v="30.734355800000003"/>
        <n v="30.714957699999999"/>
        <n v="30.734950500000004"/>
        <n v="32.032422700000005"/>
        <n v="31.890243899999998"/>
        <n v="32.170313399999998"/>
        <n v="56.730614899999999"/>
        <n v="56.731869599999996"/>
        <n v="56.730309400000003"/>
        <n v="56.720359099999996"/>
        <n v="26.212580499999998"/>
        <n v="13.299846800000001"/>
        <n v="27.553463299999997"/>
        <n v="22.135985399999999"/>
        <n v="21.941753500000001"/>
        <n v="21.868978800000001"/>
        <n v="21.944137599999998"/>
        <n v="27.601031799999998"/>
        <n v="30.204962200000001"/>
        <n v="17.372881400000001"/>
        <n v="32.007013800000003"/>
        <n v="32.026094799999996"/>
        <n v="32.2132869"/>
        <n v="30.990263600000002"/>
        <n v="32.999410699999999"/>
        <n v="24.266550299999999"/>
        <n v="17.071090699999999"/>
        <n v="26.314492099999999"/>
        <n v="26.962955100000002"/>
        <n v="26.989389899999999"/>
        <n v="26.961854000000002"/>
        <n v="17.752100800000001"/>
        <n v="39.902280099999999"/>
        <n v="1.0442260000000001"/>
        <n v="12.1227053"/>
        <n v="12.1241685"/>
        <n v="12.1217386"/>
        <n v="12.122722700000001"/>
        <n v="20.716783199999998"/>
        <n v="17.0098439"/>
        <n v="34.617621399999997"/>
        <n v="35.642349600000003"/>
        <n v="35.022652999999998"/>
        <n v="35.003211299999997"/>
        <n v="35.023484500000002"/>
        <n v="55.958549199999993"/>
        <n v="55.6910569"/>
        <n v="56.156156199999998"/>
        <n v="34.789080900000002"/>
        <n v="34.788890700000003"/>
        <n v="34.7884691"/>
        <n v="34.791277300000004"/>
        <n v="28.100281500000001"/>
        <n v="21.209070499999999"/>
        <n v="44.215592700000002"/>
        <n v="36.357902299999999"/>
        <n v="36.675150000000002"/>
        <n v="36.631016000000002"/>
        <n v="36.676702999999996"/>
        <n v="55.970291400000008"/>
        <n v="55.876685899999998"/>
        <n v="55.899862600000006"/>
        <n v="56.869773000000002"/>
        <n v="19.425444599999999"/>
        <n v="40.275759300000004"/>
        <n v="37.089067700000001"/>
        <n v="34.057755299999997"/>
        <n v="33.367426700000003"/>
        <n v="33.385826800000004"/>
        <n v="33.366695899999996"/>
        <n v="46.5484668"/>
        <n v="46.561659599999999"/>
        <n v="46.548912999999999"/>
        <n v="46.4882943"/>
        <n v="19.605425400000001"/>
        <n v="34.063541100000002"/>
        <n v="14.2704626"/>
        <n v="5.8771149000000005"/>
        <n v="9.3959732000000002"/>
        <n v="5.3388089999999995"/>
        <n v="58.371040700000002"/>
        <n v="57.499999999999993"/>
        <n v="58.490566000000001"/>
        <n v="58.6666667"/>
        <n v="9.0163934000000001"/>
        <n v="32.645819500000002"/>
        <n v="12.812499999999998"/>
        <n v="13.0990415"/>
        <n v="35.008687000000002"/>
        <n v="45.552297200000005"/>
        <n v="33.475479700000001"/>
        <n v="14.077483700000002"/>
        <n v="18.448710800000001"/>
        <n v="29.955157"/>
        <n v="26.190476200000003"/>
        <n v="30.102516299999998"/>
        <n v="17.436373499999998"/>
        <n v="16.932515300000002"/>
        <n v="17.470277400000001"/>
        <n v="19.565217400000002"/>
        <n v="22.895622899999999"/>
        <n v="5.2136133000000005"/>
        <n v="8.5207100999999987"/>
        <n v="8.8019560000000006"/>
        <n v="3.8482095000000003"/>
        <n v="21.399740000000001"/>
        <n v="38.5103011"/>
        <n v="40.099009899999999"/>
        <n v="41.176470599999995"/>
        <n v="40.067911699999996"/>
        <n v="22.9002154"/>
        <n v="22.904368399999999"/>
        <n v="22.8967338"/>
        <n v="4.0705562999999998"/>
        <n v="19.568955599999999"/>
        <n v="3.1713554999999998"/>
        <n v="2.7792623999999999"/>
        <n v="8.8888888999999995"/>
        <n v="2.6286966"/>
        <n v="8"/>
        <n v="25"/>
        <n v="7.8947368000000004"/>
        <n v="17.6470588"/>
        <n v="76.344086000000004"/>
        <n v="15.6173956"/>
        <n v="16.5207877"/>
        <n v="15.597345100000002"/>
        <n v="15.5963303"/>
        <n v="15.597387600000001"/>
        <n v="15.8202286"/>
        <n v="15.424739200000001"/>
        <n v="15.7818445"/>
        <n v="15.9757119"/>
        <n v="12.682038800000001"/>
        <n v="15.638450500000001"/>
        <n v="33.033749100000001"/>
        <n v="10.582945200000001"/>
        <n v="30.0935925"/>
        <n v="30.357142899999999"/>
        <n v="30.082520600000002"/>
        <n v="8.5900190999999992"/>
        <n v="8.6206896999999998"/>
        <n v="8.5881860000000003"/>
        <n v="8.5849719000000011"/>
        <n v="22.222222200000001"/>
        <n v="34.849455499999998"/>
        <n v="33.513325199999997"/>
        <n v="35.966942099999997"/>
        <n v="36.090225599999997"/>
        <n v="35.9612725"/>
        <n v="31.841041300000001"/>
        <n v="31.852717699999999"/>
        <n v="31.842867500000001"/>
        <n v="31.8306951"/>
        <n v="35.562015500000001"/>
        <n v="20.886049200000002"/>
        <n v="34.659135400000004"/>
        <n v="37.626991500000003"/>
        <n v="37.978856100000002"/>
        <n v="37.9375"/>
        <n v="37.980919100000001"/>
        <n v="25.462012299999998"/>
        <n v="23.201856100000001"/>
        <n v="42.857142899999999"/>
        <n v="33.052844700000001"/>
        <n v="33.051175399999998"/>
        <n v="33.052537000000001"/>
        <n v="33.059400199999999"/>
        <n v="34.361130600000003"/>
        <n v="25.0097615"/>
        <n v="15.709014199999999"/>
        <n v="33.547257899999998"/>
        <n v="21.739130400000001"/>
        <n v="22.549019600000001"/>
        <n v="21.7085799"/>
        <n v="86.8167203"/>
        <n v="12.115595799999999"/>
        <n v="12.1281465"/>
        <n v="12.1102177"/>
        <n v="6.6735112999999995"/>
        <n v="42.491433200000003"/>
        <n v="36.165721899999994"/>
        <n v="68.138987"/>
        <n v="67.501001200000005"/>
        <n v="67.472527499999998"/>
        <n v="67.5038555"/>
        <n v="21.869257000000001"/>
        <n v="21.897810200000002"/>
        <n v="21.8652601"/>
        <n v="21.865889199999998"/>
        <n v="44.262295099999996"/>
        <n v="17.0941014"/>
        <n v="20.505902200000001"/>
        <n v="46.081955400000005"/>
        <n v="54.671600399999996"/>
        <n v="54.945054900000002"/>
        <n v="54.646464600000002"/>
        <n v="16.129032300000002"/>
        <n v="17.107651199999999"/>
        <n v="17.116060999999998"/>
        <n v="17.112195100000001"/>
        <n v="17.097306200000002"/>
        <n v="6.0491288999999995"/>
        <n v="33.787114299999999"/>
        <n v="30.065869899999996"/>
        <n v="30.419909299999997"/>
        <n v="30.6310565"/>
        <n v="30.412167200000003"/>
        <n v="24.876819300000001"/>
        <n v="25.009262700000001"/>
        <n v="24.778855399999998"/>
        <n v="40.025823599999995"/>
        <n v="39.339170000000003"/>
        <n v="40.1531059"/>
        <n v="41.598477499999994"/>
        <n v="23.339879400000001"/>
        <n v="34.030927599999998"/>
        <n v="21.6934647"/>
        <n v="32.469164200000002"/>
        <n v="33.124455099999999"/>
        <n v="33.721099100000004"/>
        <n v="35.590357700000006"/>
        <n v="33.6283253"/>
        <n v="21.6470369"/>
        <n v="26.136182400000003"/>
        <n v="15.348473000000002"/>
        <n v="32.4951887"/>
        <n v="37.632143299999996"/>
        <n v="31.627363400000004"/>
        <n v="24.747409300000001"/>
        <n v="26.947441399999999"/>
        <n v="32.469395800000001"/>
        <n v="22.677164099999999"/>
        <n v="33.450412999999998"/>
        <n v="30.663785599999997"/>
        <n v="31.073243900000001"/>
        <n v="31.861170700000002"/>
        <n v="31.0423519"/>
        <n v="24.365717799999999"/>
        <n v="25.240494699999999"/>
        <n v="23.649155699999998"/>
        <n v="37.579962799999997"/>
        <n v="38.847115799999997"/>
        <n v="37.264384299999996"/>
        <n v="35.3890484"/>
        <n v="24.107472299999998"/>
        <n v="33.633091300000004"/>
        <n v="21.9094807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5.990300599999998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32.3943662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16.6666667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23.529411799999998" u="1"/>
        <n v="64.444444399999995" u="1"/>
        <n v="15.937949600000001" u="1"/>
        <n v="51.764234200000004" u="1"/>
        <n v="51.485148500000001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30.9033281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38.834951499999995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6.145211700000004" u="1"/>
        <n v="35.421433499999999" u="1"/>
        <n v="35.423028600000002" u="1"/>
        <n v="26.023118199999999" u="1"/>
        <n v="33.701657499999996" u="1"/>
        <n v="42.068965499999997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20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8.8537549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8.695652199999999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17.0731707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2.5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16.279069800000002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29.7794685" u="1"/>
        <n v="36.002014100000004" u="1"/>
        <n v="40.413399900000002" u="1"/>
        <n v="11.4020951" u="1"/>
        <n v="8.2589285999999991" u="1"/>
        <n v="37.298143700000004" u="1"/>
        <n v="37.844746399999998" u="1"/>
        <n v="13.587395599999999" u="1"/>
        <n v="21.492921500000001" u="1"/>
        <n v="49.934922900000004" u="1"/>
        <n v="15.7233778" u="1"/>
        <n v="25.132632100000002" u="1"/>
        <n v="33.016241299999997" u="1"/>
        <n v="5.7251908" u="1"/>
        <n v="13.632097600000002" u="1"/>
        <n v="6.9954128000000004" u="1"/>
        <n v="34.470739299999998" u="1"/>
        <n v="22.029897699999999" u="1"/>
        <n v="8.2046000999999986" u="1"/>
        <n v="36.551500500000003" u="1"/>
        <n v="17.11092" u="1"/>
        <n v="37.836851599999996" u="1"/>
        <n v="46.437728399999997" u="1"/>
        <n v="19.9448902" u="1"/>
        <n v="24.219409299999999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9.6326453" u="1"/>
        <n v="9.9735215999999998" u="1"/>
        <n v="42.492591400000002" u="1"/>
        <n v="24.8769885" u="1"/>
        <n v="9.9232633000000003" u="1"/>
        <n v="32.357768100000001" u="1"/>
        <n v="34.894077099999997" u="1"/>
        <n v="15.298294200000001" u="1"/>
        <n v="13.1477404" u="1"/>
        <n v="4.5373980999999999" u="1"/>
        <n v="43.705941599999996" u="1"/>
        <n v="3.4177910999999996" u="1"/>
        <n v="46.168516400000001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13.265107200000001" u="1"/>
        <n v="58.741258699999996" u="1"/>
        <n v="39.717083800000005" u="1"/>
        <n v="1.2028177" u="1"/>
        <n v="30.204004499999996" u="1"/>
        <n v="49.148662199999997" u="1"/>
        <n v="27.4593323" u="1"/>
        <n v="28.231089900000001" u="1"/>
        <n v="1.2781359999999999" u="1"/>
        <n v="15.485771100000001" u="1"/>
        <n v="23.443029000000003" u="1"/>
        <n v="20.262008699999999" u="1"/>
        <n v="30.2163796" u="1"/>
        <n v="33.957219300000006" u="1"/>
        <n v="57.070832299999999" u="1"/>
        <n v="15.925062" u="1"/>
        <n v="36.974789899999998" u="1"/>
        <n v="40.414507799999996" u="1"/>
        <n v="496.42857140000001" u="1"/>
        <n v="9.8787607000000008" u="1"/>
        <n v="20.103874899999997" u="1"/>
        <n v="2.5751073" u="1"/>
        <n v="35.175990400000003" u="1"/>
        <n v="17.852604799999998" u="1"/>
        <n v="15.335760100000002" u="1"/>
        <n v="26.151761499999999" u="1"/>
        <n v="35.860781099999997" u="1"/>
        <n v="3.6480686999999996" u="1"/>
        <n v="46.352733100000002" u="1"/>
        <n v="32.374904700000002" u="1"/>
        <n v="19.0271969" u="1"/>
        <n v="11.599556099999999" u="1"/>
        <n v="6.8287182" u="1"/>
        <n v="2.8602859999999999" u="1"/>
        <n v="10.9641191" u="1"/>
        <n v="33.542672199999998" u="1"/>
        <n v="37.007891900000004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10.9467456" u="1"/>
        <n v="20.404695100000001" u="1"/>
        <n v="5.3521127000000002" u="1"/>
        <n v="27.757855999999997" u="1"/>
        <n v="37.072503400000002" u="1"/>
        <n v="61.614790100000008" u="1"/>
        <n v="26.2129145" u="1"/>
        <n v="10.1708947" u="1"/>
        <n v="6.779660999999999" u="1"/>
        <n v="36.303283400000005" u="1"/>
        <n v="9.7128677999999997" u="1"/>
        <n v="27.453769600000001" u="1"/>
        <n v="17.777777799999999" u="1"/>
        <n v="25.0262934" u="1"/>
        <n v="14.6488605" u="1"/>
        <n v="24.023578700000002" u="1"/>
        <n v="37.258348000000005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50.544894599999999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32.485151999999999" u="1"/>
        <n v="11.238909" u="1"/>
        <n v="13.963964000000001" u="1"/>
        <n v="39.557943299999998" u="1"/>
        <n v="48.623853199999999" u="1"/>
        <n v="9.845111900000000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28.430353400000001" u="1"/>
        <n v="33.543868599999996" u="1"/>
        <n v="1.0320678000000001" u="1"/>
        <n v="17.9976162" u="1"/>
        <n v="17.372604500000001" u="1"/>
        <n v="31.844133899999999" u="1"/>
        <n v="14.222960500000001" u="1"/>
        <n v="15.858862700000001" u="1"/>
        <n v="29.761470099999997" u="1"/>
        <n v="13.030431200000001" u="1"/>
        <n v="4.8153477000000002" u="1"/>
        <n v="5.4875458999999998" u="1"/>
        <n v="7.1285461999999997" u="1"/>
        <n v="12.6781363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28.956909800000002" u="1"/>
        <n v="36.856503400000001" u="1"/>
        <n v="8.2329317" u="1"/>
        <n v="0.83359060000000007" u="1"/>
        <n v="12.9872326" u="1"/>
        <n v="18.1118819" u="1"/>
        <n v="31.843246600000004" u="1"/>
        <n v="8.7801217000000005" u="1"/>
        <n v="25.859872599999999" u="1"/>
        <n v="11.5055231" u="1"/>
        <n v="27.274273100000002" u="1"/>
        <n v="23.362068999999998" u="1"/>
        <n v="42.5851738" u="1"/>
        <n v="49.563222600000003" u="1"/>
        <n v="19.830186899999998" u="1"/>
        <n v="39.729119600000004" u="1"/>
        <n v="16.690726600000001" u="1"/>
        <n v="33.0498659" u="1"/>
        <n v="14.6744147" u="1"/>
        <n v="36.399474399999995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40.125229400000002" u="1"/>
        <n v="21.801691699999999" u="1"/>
        <n v="18.0722892" u="1"/>
        <n v="7.2664080000000002" u="1"/>
        <n v="23.758800799999999" u="1"/>
        <n v="16.0787531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48.942649299999999" u="1"/>
        <n v="27.840526999999998" u="1"/>
        <n v="8.2212256999999997" u="1"/>
        <n v="9.3463174000000002" u="1"/>
        <n v="31.361837100000002" u="1"/>
        <n v="10.0802855" u="1"/>
        <n v="23.9477753" u="1"/>
        <n v="18.525135000000002" u="1"/>
        <n v="45.1942691" u="1"/>
        <n v="21.9231281" u="1"/>
        <n v="15.242859899999999" u="1"/>
        <n v="40.424445300000002" u="1"/>
        <n v="23.028309199999999" u="1"/>
        <n v="2.1102949999999998" u="1"/>
        <n v="9.4029244999999992" u="1"/>
        <n v="33.946060000000003" u="1"/>
        <n v="4.4508064999999997" u="1"/>
        <n v="6.8965517000000007" u="1"/>
        <n v="32.211538499999996" u="1"/>
        <n v="15.1228733" u="1"/>
        <n v="35.366645000000005" u="1"/>
        <n v="1.759236" u="1"/>
        <n v="68.0163321" u="1"/>
        <n v="16.404981100000001" u="1"/>
        <n v="8.5398309000000001" u="1"/>
        <n v="12.7061688" u="1"/>
        <n v="24.330117900000001" u="1"/>
        <n v="6.2248996000000005" u="1"/>
        <n v="8.3370888000000001" u="1"/>
        <n v="26.739926699999998" u="1"/>
        <n v="34.687204799999996" u="1"/>
        <n v="26.517679700000002" u="1"/>
        <n v="9.5150465000000004" u="1"/>
        <n v="10.3252565" u="1"/>
        <n v="38.246268700000002" u="1"/>
        <n v="33.701540000000001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29.504080399999999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21.376178100000001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22.3394765" u="1"/>
        <n v="49.409424299999998" u="1"/>
        <n v="7.8651685000000002" u="1"/>
        <n v="20.535714299999999" u="1"/>
        <n v="41.371213900000001" u="1"/>
        <n v="8.1421170000000007" u="1"/>
        <n v="5.6509298999999995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55.070422500000006" u="1"/>
        <n v="30.163409400000003" u="1"/>
        <n v="1.6336176" u="1"/>
        <n v="25.8079085" u="1"/>
        <n v="16.2852581" u="1"/>
        <n v="52.977232900000004" u="1"/>
        <n v="35.188340000000004" u="1"/>
        <n v="51.086956499999999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5.4561403999999998" u="1"/>
        <n v="32.546439599999999" u="1"/>
        <n v="36.6408585" u="1"/>
        <n v="3.9865444999999999" u="1"/>
        <n v="6.6444409999999996" u="1"/>
        <n v="60.952381000000003" u="1"/>
        <n v="37.203166199999998" u="1"/>
        <n v="26.134389800000001" u="1"/>
        <n v="14.7727273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98.547587899999996"/>
        <n v="97.713512899999998"/>
        <n v="97.099032100000002"/>
        <n v="97.099119700000003"/>
        <n v="97.099029299999998"/>
        <n v="100"/>
        <n v="100.5707111"/>
        <n v="100.57077009999999"/>
        <n v="100.5706788"/>
        <n v="99.031721599999997"/>
        <n v="98.965936200000002"/>
        <n v="98.965933199999995"/>
        <n v="98.965936299999996"/>
        <n v="98.965946299999999"/>
        <n v="95.412944499999995"/>
        <n v="95.314034599999999"/>
        <n v="0"/>
        <n v="99.446973499999999"/>
        <n v="99.431263700000002"/>
        <n v="99.431305000000009"/>
        <n v="99.431134099999994"/>
        <n v="98.566390699999999"/>
        <n v="80.333375900000007"/>
        <n v="98.672566399999994"/>
        <n v="97.907091999999992"/>
        <n v="97.721858999999995"/>
        <n v="97.722802600000009"/>
        <n v="97.7218242"/>
        <n v="99.67292119999999"/>
        <n v="99.50080890000001"/>
        <n v="99.81147820000001"/>
        <n v="99.042284999999993"/>
        <n v="99.03496109999999"/>
        <n v="99.034943200000001"/>
        <n v="99.034950499999994"/>
        <n v="99.0352046"/>
        <n v="96.226114799999991"/>
        <n v="96.120964999999998"/>
        <n v="98.673000299999998"/>
        <n v="83.897700299999997"/>
        <n v="98.495368999999997"/>
        <n v="98.280158900000004"/>
        <n v="98.093800399999992"/>
        <n v="98.049976900000004"/>
        <n v="98.095446600000002"/>
        <n v="99.422521399999994"/>
        <n v="98.604118600000007"/>
        <n v="100.1100814"/>
        <n v="98.6345685"/>
        <n v="98.583023999999995"/>
        <n v="98.587475999999995"/>
        <n v="98.590350999999998"/>
        <n v="98.55456740000001"/>
        <n v="97.206349000000003"/>
        <n v="97.120672299999995"/>
        <n v="86.726269099999996"/>
        <n v="98.384061400000007"/>
        <n v="97.7570841"/>
        <n v="97.485208999999998"/>
        <n v="97.618382999999994"/>
        <n v="97.480525399999991"/>
        <n v="99.274430199999998"/>
        <n v="99.5508387"/>
        <n v="99.116504400000011"/>
        <n v="98.796996699999994"/>
        <n v="98.785209899999998"/>
        <n v="98.836991799999993"/>
        <n v="98.755970500000004"/>
        <n v="98.725641500000009"/>
        <n v="96.298089099999999"/>
        <n v="96.153406900000007"/>
        <n v="98.384717100000003"/>
        <n v="81.472781699999999"/>
        <n v="97.925940300000008"/>
        <n v="97.663175199999998"/>
        <n v="97.41001510000001"/>
        <n v="97.411154199999999"/>
        <n v="97.409965499999998"/>
        <n v="99.150953100000009"/>
        <n v="99.150634499999995"/>
        <n v="99.151161799999997"/>
        <n v="98.019403000000011"/>
        <n v="97.959315700000005"/>
        <n v="97.959217800000005"/>
        <n v="97.959299999999999"/>
        <n v="97.959488100000002"/>
        <n v="96.896547900000002"/>
        <n v="96.811296300000009"/>
        <n v="85.654758399999992"/>
        <n v="96.012167899999994"/>
        <n v="95.765260999999995"/>
        <n v="95.378251500000005"/>
        <n v="95.291988200000006"/>
        <n v="95.382236300000002"/>
        <n v="98.585797900000003"/>
        <n v="97.5973671"/>
        <n v="99.404117900000003"/>
        <n v="96.155079700000002"/>
        <n v="96.087183799999991"/>
        <n v="96.0594866"/>
        <n v="96.106553699999992"/>
        <n v="96.074669200000002"/>
        <n v="92.748111399999999"/>
        <n v="92.603935899999996"/>
        <n v="83.411852400000001"/>
        <n v="94.629939500000006"/>
        <n v="93.810592599999993"/>
        <n v="93.371463000000006"/>
        <n v="93.371952000000007"/>
        <n v="93.371444499999996"/>
        <n v="98.08948509999999"/>
        <n v="98.089200599999998"/>
        <n v="98.089700800000003"/>
        <n v="95.0935542"/>
        <n v="95.0118729"/>
        <n v="95.0117288"/>
        <n v="95.011754199999999"/>
        <n v="95.0135839"/>
        <n v="91.425715799999992"/>
        <n v="91.257834900000006"/>
        <n v="83.875144599999999"/>
        <n v="97.723427999999998"/>
        <n v="97.409057899999993"/>
        <n v="97.249515900000006"/>
        <n v="97.249384300000003"/>
        <n v="97.249520099999998"/>
        <n v="98.495849100000001"/>
        <n v="96.572819199999998"/>
        <n v="99.939363700000001"/>
        <n v="97.944953599999991"/>
        <n v="97.880806800000002"/>
        <n v="97.880754899999999"/>
        <n v="97.880851199999995"/>
        <n v="97.880764499999998"/>
        <n v="96.561241699999997"/>
        <n v="96.461413100000001"/>
        <n v="97.732946600000005"/>
        <n v="85.752086599999998"/>
        <n v="97.227767200000002"/>
        <n v="96.046281800000003"/>
        <n v="95.7856393"/>
        <n v="95.785838200000001"/>
        <n v="95.785631000000009"/>
        <n v="98.242367200000004"/>
        <n v="98.504487799999993"/>
        <n v="98.038281900000001"/>
        <n v="98.112100900000002"/>
        <n v="98.03933339999999"/>
        <n v="97.940720800000008"/>
        <n v="98.155357899999998"/>
        <n v="97.907294300000004"/>
        <n v="93.348906999999997"/>
        <n v="93.206768999999994"/>
        <n v="97.228364799999994"/>
        <n v="82.58498800000001"/>
        <n v="97.799611900000002"/>
        <n v="97.181189799999999"/>
        <n v="96.870448199999998"/>
        <n v="96.8702519"/>
        <n v="96.870456000000004"/>
        <n v="99.190714599999993"/>
        <n v="99.190906099999992"/>
        <n v="99.190531500000006"/>
        <n v="98.203545099999999"/>
        <n v="98.135106699999994"/>
        <n v="98.135213800000002"/>
        <n v="98.135084300000003"/>
        <n v="98.135066500000008"/>
        <n v="94.834095200000007"/>
        <n v="94.745263499999993"/>
        <n v="97.803860099999994"/>
        <n v="91.485669900000005"/>
        <n v="96.460211299999997"/>
        <n v="96.596304700000005"/>
        <n v="96.447991400000006"/>
        <n v="96.445979999999992"/>
        <n v="96.448084399999999"/>
        <n v="98.163995499999999"/>
        <n v="98.163195400000006"/>
        <n v="98.164832399999995"/>
        <n v="96.133786999999998"/>
        <n v="96.104072399999993"/>
        <n v="96.104061000000002"/>
        <n v="96.104048599999999"/>
        <n v="96.104211100000001"/>
        <n v="95.605470100000005"/>
        <n v="95.487800800000002"/>
        <n v="96.478423500000005"/>
        <n v="84.040362599999995"/>
        <n v="97.357800299999994"/>
        <n v="97.816487500000008"/>
        <n v="97.431055099999995"/>
        <n v="97.442680800000005"/>
        <n v="97.430443300000007"/>
        <n v="97.162907799999999"/>
        <n v="94.672229900000005"/>
        <n v="94.673525499999997"/>
        <n v="94.672226800000004"/>
        <n v="94.671565700000002"/>
        <n v="94.763618899999997"/>
        <n v="94.692030699999989"/>
        <n v="88.461812199999997"/>
        <n v="98.237592800000002"/>
        <n v="97.913560200000006"/>
        <n v="98.091662200000002"/>
        <n v="98.128629799999999"/>
        <n v="98.089303100000009"/>
        <n v="96.661222999999993"/>
        <n v="96.237040799999988"/>
        <n v="97.693985699999999"/>
        <n v="98.307945399999994"/>
        <n v="89.822834"/>
        <n v="89.817940300000004"/>
        <n v="89.824626500000008"/>
        <n v="89.821908100000002"/>
        <n v="94.104626300000007"/>
        <n v="93.95521260000001"/>
        <n v="91.164510200000009"/>
        <n v="97.651279199999991"/>
        <n v="98.0765411"/>
        <n v="97.8108103"/>
        <n v="97.833254800000006"/>
        <n v="97.809875199999993"/>
        <n v="97.314814800000008"/>
        <n v="94.687828199999998"/>
        <n v="90.675393"/>
        <n v="90.6723341"/>
        <n v="98.818756699999994"/>
        <n v="98.773538200000004"/>
        <n v="89.306741599999995"/>
        <n v="96.079202899999999"/>
        <n v="97.076340800000011"/>
        <n v="97.085847400000006"/>
        <n v="98.572230699999992"/>
        <n v="97.001702800000004"/>
        <n v="96.99979239999999"/>
        <n v="96.796818900000005"/>
        <n v="97.340376199999994"/>
        <n v="94.995994500000009"/>
        <n v="94.992265700000004"/>
        <n v="94.082376699999998"/>
        <n v="94.082335399999991"/>
        <n v="98.095696200000006"/>
        <n v="97.626575000000003"/>
        <n v="97.571381700000003"/>
        <n v="90.751780000000011"/>
        <n v="96.094237100000001"/>
        <n v="96.539861599999995"/>
        <n v="96.078829499999998"/>
        <n v="96.076279999999997"/>
        <n v="96.078968899999992"/>
        <n v="98.789736500000004"/>
        <n v="98.291710699999996"/>
        <n v="99.263019600000007"/>
        <n v="95.59320249999999"/>
        <n v="95.56727149999999"/>
        <n v="94.224672900000002"/>
        <n v="94.225481000000002"/>
        <n v="96.245183499999996"/>
        <n v="96.1445504"/>
        <n v="96.119599399999998"/>
        <n v="84.470331000000002"/>
        <n v="97.187075100000001"/>
        <n v="95.661991700000002"/>
        <n v="95.920179599999997"/>
        <n v="86.971954400000001"/>
        <n v="96.353225600000002"/>
        <n v="94.525888499999994"/>
        <n v="94.361728900000003"/>
        <n v="94.740626599999999"/>
        <n v="97.705126399999997"/>
        <n v="97.705117700000002"/>
        <n v="97.37343229999999"/>
        <n v="97.730695900000001"/>
        <n v="97.857713799999999"/>
        <n v="96.757566299999993"/>
        <n v="96.675176500000006"/>
        <n v="92.371417700000009"/>
        <n v="98.672785699999991"/>
        <n v="98.338726800000003"/>
        <n v="98.739426500000008"/>
        <n v="98.3062331"/>
        <n v="98.760954699999999"/>
        <n v="94.7914976"/>
        <n v="93.2857992"/>
        <n v="96.603503799999999"/>
        <n v="98.772115599999992"/>
        <n v="98.222598500000004"/>
        <n v="98.088531199999991"/>
        <n v="98.154026000000002"/>
        <n v="98.507698899999994"/>
        <n v="99.064336799999992"/>
        <n v="99.035806999999991"/>
        <n v="92.680998900000006"/>
        <n v="96.159570599999995"/>
        <n v="96.325828900000005"/>
        <n v="96.014285700000002"/>
        <n v="96.016865100000004"/>
        <n v="96.014164199999996"/>
        <n v="99.7635468"/>
        <n v="99.574788499999997"/>
        <n v="95.933485900000008"/>
        <n v="95.180784299999999"/>
        <n v="95.180669399999999"/>
        <n v="95.180593099999996"/>
        <n v="95.181191499999997"/>
        <n v="95.476595200000006"/>
        <n v="95.348440599999989"/>
        <n v="96.162726499999991"/>
        <n v="83.823592899999994"/>
        <n v="98.591783100000001"/>
        <n v="98.848742299999998"/>
        <n v="98.725594200000003"/>
        <n v="98.466690200000002"/>
        <n v="98.739027100000001"/>
        <n v="98.139979199999999"/>
        <n v="98.051420499999992"/>
        <n v="98.051288200000002"/>
        <n v="98.051409199999995"/>
        <n v="98.051553100000007"/>
        <n v="99.665980499999989"/>
        <n v="99.65635739999999"/>
        <n v="96.041549500000002"/>
        <n v="97.113893599999997"/>
        <n v="96.091492700000003"/>
        <n v="95.982027500000001"/>
        <n v="95.982059699999994"/>
        <n v="95.982026200000007"/>
        <n v="97.700283499999998"/>
        <n v="97.123980899999992"/>
        <n v="98.484037499999999"/>
        <n v="97.676293099999995"/>
        <n v="97.669784199999995"/>
        <n v="97.6697396"/>
        <n v="97.669834699999996"/>
        <n v="97.669677700000008"/>
        <n v="96.464340899999996"/>
        <n v="96.384204299999993"/>
        <n v="83.335206299999996"/>
        <n v="98.552008400000005"/>
        <n v="97.7647817"/>
        <n v="97.621645799999996"/>
        <n v="97.623106100000001"/>
        <n v="97.621601599999991"/>
        <n v="99.601664799999995"/>
        <n v="99.265412600000005"/>
        <n v="99.966481700000003"/>
        <n v="98.868147699999994"/>
        <n v="98.864037400000001"/>
        <n v="98.864012700000004"/>
        <n v="98.864232000000001"/>
        <n v="98.863230700000003"/>
        <n v="96.895421800000008"/>
        <n v="96.814391299999997"/>
        <n v="90.029581999999991"/>
        <n v="97.371558300000004"/>
        <n v="95.596901899999992"/>
        <n v="95.133355399999999"/>
        <n v="94.997308199999992"/>
        <n v="95.1375259"/>
        <n v="98.583707700000005"/>
        <n v="98.076768099999995"/>
        <n v="99.075710400000006"/>
        <n v="98.278442699999999"/>
        <n v="98.255852599999997"/>
        <n v="98.253829100000004"/>
        <n v="98.258984600000005"/>
        <n v="98.253448399999996"/>
        <n v="91.689489399999999"/>
        <n v="91.437144799999999"/>
        <n v="97.386892599999996"/>
        <n v="78.5474806"/>
        <n v="96.72840029999999"/>
        <n v="95.847969300000003"/>
        <n v="95.440032900000006"/>
        <n v="95.439144299999995"/>
        <n v="95.440061999999998"/>
        <n v="98.690238500000007"/>
        <n v="97.22305639999999"/>
        <n v="99.733665000000002"/>
        <n v="97.164225900000005"/>
        <n v="97.154325900000003"/>
        <n v="97.218526699999998"/>
        <n v="97.772762300000011"/>
        <n v="94.083669099999995"/>
        <n v="94.737901600000001"/>
        <n v="94.619996999999998"/>
        <n v="86.972447799999998"/>
        <n v="95.237810899999999"/>
        <n v="96.432518000000002"/>
        <n v="96.354909899999996"/>
        <n v="96.3554788"/>
        <n v="96.354886199999996"/>
        <n v="97.255672400000009"/>
        <n v="97.897876600000004"/>
        <n v="96.771197900000004"/>
        <n v="94.146552100000008"/>
        <n v="94.126682399999993"/>
        <n v="94.12673430000001"/>
        <n v="94.126556399999998"/>
        <n v="94.126826399999999"/>
        <n v="94.684171199999994"/>
        <n v="94.493963999999991"/>
        <n v="89.113816300000011"/>
        <n v="97.751873000000003"/>
        <n v="97.583704100000006"/>
        <n v="97.290373500000001"/>
        <n v="97.290652800000004"/>
        <n v="97.290361599999997"/>
        <n v="99.552248399999996"/>
        <n v="99.1418678"/>
        <n v="99.855882399999999"/>
        <n v="97.911710499999998"/>
        <n v="97.883329500000002"/>
        <n v="97.883339500000005"/>
        <n v="97.883323399999995"/>
        <n v="97.883323500000003"/>
        <n v="95.442421899999999"/>
        <n v="95.305419400000005"/>
        <n v="84.756343799999996"/>
        <n v="98.851716499999995"/>
        <n v="98.785759900000002"/>
        <n v="98.691659000000001"/>
        <n v="98.689374600000008"/>
        <n v="98.691739400000003"/>
        <n v="99.787558499999989"/>
        <n v="99.690229399999993"/>
        <n v="99.911221600000005"/>
        <n v="98.916099299999999"/>
        <n v="98.900940500000004"/>
        <n v="98.901161200000004"/>
        <n v="98.897201300000006"/>
        <n v="98.929179500000004"/>
        <n v="97.741541099999992"/>
        <n v="97.688132600000003"/>
        <n v="93.040746600000006"/>
        <n v="99.463399100000004"/>
        <n v="99.227880400000004"/>
        <n v="99.191144099999988"/>
        <n v="99.190171599999999"/>
        <n v="99.191182600000005"/>
        <n v="99.54571399999999"/>
        <n v="99.407414900000006"/>
        <n v="99.671752400000003"/>
        <n v="99.620313899999999"/>
        <n v="99.613471499999989"/>
        <n v="99.613578099999998"/>
        <n v="99.613415900000007"/>
        <n v="99.613349499999998"/>
        <n v="99.389684000000003"/>
        <n v="99.374066100000007"/>
        <n v="91.464155899999994"/>
        <n v="95.382239800000008"/>
        <n v="93.449546499999997"/>
        <n v="92.916257999999999"/>
        <n v="79.032258099999993"/>
        <n v="93.579779000000002"/>
        <n v="97.340457499999999"/>
        <n v="97.338779900000006"/>
        <n v="97.330218599999995"/>
        <n v="97.340592000000001"/>
        <n v="97.340754500000003"/>
        <n v="92.322890199999989"/>
        <n v="92.143269799999999"/>
        <n v="96.040993799999995"/>
        <n v="94.40325630000001"/>
        <n v="90.914566199999996"/>
        <n v="96.459183199999998"/>
        <n v="96.289955899999995"/>
        <n v="98.130841099999998"/>
        <n v="96.209169500000002"/>
        <n v="97.212848399999999"/>
        <n v="92.2727273"/>
        <n v="99.961097099999989"/>
        <n v="84.557235399999996"/>
        <n v="84.361066699999995"/>
        <n v="84.362783399999998"/>
        <n v="80.0885471"/>
        <n v="98.285154300000002"/>
        <n v="98.281365100000002"/>
        <n v="91.7588571"/>
        <n v="92.884445800000009"/>
        <n v="79.906866800000003"/>
        <n v="94.766572499999995"/>
        <n v="94.3125395"/>
        <n v="96.177062399999997"/>
        <n v="94.224952700000003"/>
        <n v="68.591908599999996"/>
        <n v="67.844971299999997"/>
        <n v="63.068868300000005"/>
        <n v="59.051386100000002"/>
        <n v="92.609890100000001"/>
        <n v="92.573163999999991"/>
        <n v="96.237666700000005"/>
        <n v="91.184913300000005"/>
        <n v="90.754758600000002"/>
        <n v="89.76320290000001"/>
        <n v="89.716312099999996"/>
        <n v="89.7654584"/>
        <n v="90.214500999999998"/>
        <n v="83.878504700000008"/>
        <n v="80.334410000000005"/>
        <n v="93.70698130000001"/>
        <n v="93.606393600000004"/>
        <n v="68.576802499999999"/>
        <n v="93.290869200000003"/>
        <n v="98.058557399999998"/>
        <n v="97.966310300000004"/>
        <n v="97.981157500000009"/>
        <n v="97.965882699999995"/>
        <n v="99.213589200000001"/>
        <n v="98.850046000000006"/>
        <n v="89.597844000000009"/>
        <n v="88.127197199999998"/>
        <n v="88.126387100000002"/>
        <n v="88.127876200000003"/>
        <n v="74.881740800000003"/>
        <n v="74.293183600000006"/>
        <n v="81.972293100000002"/>
        <n v="96.855693799999997"/>
        <n v="94.677958500000003"/>
        <n v="94.069585500000002"/>
        <n v="95.605306799999994"/>
        <n v="94.022170500000001"/>
        <n v="99.420540000000003"/>
        <n v="99.233278999999996"/>
        <n v="99.069512900000007"/>
        <n v="99.413919399999997"/>
        <n v="99.193408000000005"/>
        <n v="97.217391300000003"/>
        <n v="97.132616499999997"/>
        <n v="98.190924700000011"/>
        <n v="82.704302299999995"/>
        <n v="91.21902750000001"/>
        <n v="90.397718299999994"/>
        <n v="90.338983100000007"/>
        <n v="90.4001698"/>
        <n v="72.543183099999993"/>
        <n v="72.531843699999996"/>
        <n v="72.211861200000001"/>
        <n v="72.602614500000001"/>
        <n v="72.540765199999996"/>
        <n v="74.824509199999994"/>
        <n v="74.401161400000007"/>
        <n v="83.232258999999999"/>
        <n v="76.846719100000001"/>
        <n v="84.644224399999999"/>
        <n v="97.441948800000006"/>
        <n v="97.169038700000002"/>
        <n v="97.1792035"/>
        <n v="97.168615000000003"/>
        <n v="70.827498800000001"/>
        <n v="70.823121400000005"/>
        <n v="70.809409099999996"/>
        <n v="70.828092499999997"/>
        <n v="70.818418100000002"/>
        <n v="91.396829699999998"/>
        <n v="91.142418700000007"/>
        <n v="85.108194600000004"/>
        <n v="94.335011800000004"/>
        <n v="96.917671800000008"/>
        <n v="97.766273299999995"/>
        <n v="97.492079000000004"/>
        <n v="97.498097399999992"/>
        <n v="97.491802100000001"/>
        <n v="99.911582699999997"/>
        <n v="99.766140899999996"/>
        <n v="100.27494560000001"/>
        <n v="95.895940999999993"/>
        <n v="95.633116599999994"/>
        <n v="95.633763599999995"/>
        <n v="95.633142599999999"/>
        <n v="95.632686499999991"/>
        <n v="96.848166500000005"/>
        <n v="96.785327899999999"/>
        <n v="82.658178000000007"/>
        <n v="96.671988099999993"/>
        <n v="97.505180700000011"/>
        <n v="97.381547800000007"/>
        <n v="97.379927899999998"/>
        <n v="97.381628599999999"/>
        <n v="98.915134100000003"/>
        <n v="98.126318400000002"/>
        <n v="99.8208834"/>
        <n v="95.663660899999996"/>
        <n v="95.611465600000002"/>
        <n v="95.611283999999998"/>
        <n v="95.611487799999992"/>
        <n v="95.611892799999993"/>
        <n v="97.05254140000001"/>
        <n v="96.97805120000001"/>
        <n v="103.98406369999999"/>
        <n v="86.411774199999996"/>
        <n v="83.319289500000011"/>
        <n v="92.343018000000001"/>
        <n v="91.964543300000003"/>
        <n v="92.429456299999998"/>
        <n v="91.94612570000001"/>
        <n v="95.117262600000004"/>
        <n v="94.075317800000008"/>
        <n v="99.322362099999992"/>
        <n v="76.081471100000002"/>
        <n v="73.292166499999993"/>
        <n v="65.679415399999996"/>
        <n v="65.530518599999994"/>
        <n v="93.228536900000009"/>
        <n v="85.580110499999989"/>
        <n v="85.214558799999992"/>
        <n v="83.711683999999991"/>
        <n v="96.7615342"/>
        <n v="98.071598000000009"/>
        <n v="97.768353200000007"/>
        <n v="96.727622699999998"/>
        <n v="97.8143338"/>
        <n v="99.831212199999996"/>
        <n v="99.661910899999995"/>
        <n v="95.554529000000002"/>
        <n v="95.275548200000003"/>
        <n v="96.4115532"/>
        <n v="94.177000399999997"/>
        <n v="96.598220999999995"/>
        <n v="99.349284600000004"/>
        <n v="99.3307839"/>
        <n v="96.761835599999998"/>
        <n v="86.814961499999995"/>
        <n v="95.001159199999989"/>
        <n v="98.847849799999992"/>
        <n v="99.152019700000011"/>
        <n v="98.333333300000007"/>
        <n v="99.179144100000002"/>
        <n v="95.223515000000006"/>
        <n v="94.238439900000003"/>
        <n v="90.688884900000005"/>
        <n v="88.952847399999996"/>
        <n v="88.953223600000001"/>
        <n v="88.953853500000008"/>
        <n v="88.951253699999995"/>
        <n v="99.917491699999999"/>
        <n v="99.914477700000006"/>
        <n v="72.398587000000006"/>
        <n v="97.708110500000004"/>
        <n v="97.008515799999998"/>
        <n v="96.588497099999998"/>
        <n v="96.539081400000001"/>
        <n v="96.590286500000005"/>
        <n v="99.614767299999997"/>
        <n v="99.376636399999995"/>
        <n v="99.769918099999998"/>
        <n v="98.092093599999998"/>
        <n v="98.0205457"/>
        <n v="97.986818099999994"/>
        <n v="98.034184800000006"/>
        <n v="98.066466399999996"/>
        <n v="94.880167999999998"/>
        <n v="94.753207500000002"/>
        <n v="99.484220300000004"/>
        <n v="97.722062499999993"/>
        <n v="83.144789399999993"/>
        <n v="97.236530200000004"/>
        <n v="97.086174900000003"/>
        <n v="96.912429399999994"/>
        <n v="96.561249099999998"/>
        <n v="96.926674000000006"/>
        <n v="98.545635700000005"/>
        <n v="98.080065300000001"/>
        <n v="99.026260899999997"/>
        <n v="97.2367347"/>
        <n v="97.060471299999989"/>
        <n v="97.599002099999993"/>
        <n v="96.823976999999999"/>
        <n v="96.372065500000005"/>
        <n v="95.977332900000007"/>
        <n v="95.871045800000005"/>
        <n v="100.1269197"/>
        <n v="97.241260699999998"/>
        <n v="86.448328700000005"/>
        <n v="97.603109799999999"/>
        <n v="97.024522300000001"/>
        <n v="96.657243100000002"/>
        <n v="96.544203600000003"/>
        <n v="96.661440400000004"/>
        <n v="99.437319700000003"/>
        <n v="99.112175999999991"/>
        <n v="99.666398000000001"/>
        <n v="97.882645400000001"/>
        <n v="97.789869699999997"/>
        <n v="97.8918161"/>
        <n v="97.751254000000003"/>
        <n v="97.639628599999995"/>
        <n v="95.154765500000011"/>
        <n v="95.032646999999997"/>
        <n v="100.01758579999999"/>
        <n v="99.514346799999998"/>
        <n v="99.503128200000006"/>
        <n v="97.615521400000006"/>
        <n v="84.02098660000000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599999994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242801499999999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6.492592099999996" u="1"/>
        <n v="95.558133499999997" u="1"/>
        <n v="95.503018900000001" u="1"/>
        <n v="95.247621299999992" u="1"/>
        <n v="98.513373900000005" u="1"/>
        <n v="87.422009000000003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  <n v="45.751321300000001" u="1"/>
        <n v="64.350404100000006" u="1"/>
        <n v="65.636249599999999" u="1"/>
        <n v="88.0715036" u="1"/>
        <n v="96.128061600000009" u="1"/>
        <n v="92.454562100000004" u="1"/>
        <n v="47.4698554" u="1"/>
        <n v="96.256287999999998" u="1"/>
        <n v="44.692838699999996" u="1"/>
        <n v="79.01540150000001" u="1"/>
        <n v="33.069475799999999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78.210171399999993" u="1"/>
        <n v="54.458998100000002" u="1"/>
        <n v="62.331374399999994" u="1"/>
        <n v="97.1212491" u="1"/>
        <n v="66.457676700000007" u="1"/>
        <n v="80.789936900000001" u="1"/>
        <n v="39.952804100000002" u="1"/>
        <n v="88.681008500000004" u="1"/>
        <n v="82.460732999999991" u="1"/>
        <n v="99.499347400000005" u="1"/>
        <n v="50.622406600000005" u="1"/>
        <n v="80.636853700000003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81.095009900000008" u="1"/>
        <n v="93.822467200000006" u="1"/>
        <n v="45.369176899999999" u="1"/>
        <n v="46.107144599999998" u="1"/>
        <n v="94.672010799999995" u="1"/>
        <n v="96.375738200000001" u="1"/>
        <n v="99.984291499999998" u="1"/>
        <n v="63.034101700000001" u="1"/>
        <n v="96.810812200000001" u="1"/>
        <n v="83.93430699999999" u="1"/>
        <n v="74.920511000000005" u="1"/>
        <n v="19.9664" u="1"/>
        <n v="85.808219199999996" u="1"/>
        <n v="98.304233100000005" u="1"/>
        <n v="95.431345499999992" u="1"/>
        <n v="99.650109299999997" u="1"/>
        <n v="99.4574511" u="1"/>
        <n v="89.431744000000009" u="1"/>
        <n v="96.674884899999995" u="1"/>
        <n v="49.774353999999995" u="1"/>
        <n v="89.730760099999998" u="1"/>
        <n v="58.200974500000001" u="1"/>
        <n v="69.847328200000007" u="1"/>
        <n v="93.632182200000003" u="1"/>
        <n v="90.298407300000008" u="1"/>
        <n v="53.395017099999997" u="1"/>
        <n v="65.267264699999998" u="1"/>
        <n v="80.200433000000004" u="1"/>
        <n v="90" u="1"/>
        <n v="51.865281699999997" u="1"/>
        <n v="52.6019924" u="1"/>
        <n v="99.555006899999995" u="1"/>
        <n v="80.5664711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3.854091099999991" u="1"/>
        <n v="78.042288900000003" u="1"/>
        <n v="79.858390999999997" u="1"/>
        <n v="83.865837499999998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67.731570399999995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8.06072540000001" u="1"/>
        <n v="64.773578200000003" u="1"/>
        <n v="66.691448399999999" u="1"/>
        <n v="41.259948899999998" u="1"/>
        <n v="87.815905700000002" u="1"/>
        <n v="49.781916799999998" u="1"/>
        <n v="97.552928000000009" u="1"/>
        <n v="94.163856999999993" u="1"/>
        <n v="98.992537900000002" u="1"/>
        <n v="90.597997599999999" u="1"/>
        <n v="81.139147899999998" u="1"/>
        <n v="51.018291000000005" u="1"/>
        <n v="84.574049799999997" u="1"/>
        <n v="80.089223200000006" u="1"/>
        <n v="59.435701500000008" u="1"/>
        <n v="94.884920899999997" u="1"/>
        <n v="93.348900499999999" u="1"/>
        <n v="78.813415599999999" u="1"/>
        <n v="42.186550499999996" u="1"/>
        <n v="65.829252199999999" u="1"/>
        <n v="90.3827213" u="1"/>
        <n v="95.214814500000003" u="1"/>
        <n v="88.3370125" u="1"/>
        <n v="97.1646815" u="1"/>
        <n v="100.43554589999999" u="1"/>
        <n v="74.8860174" u="1"/>
        <n v="84.940051800000006" u="1"/>
        <n v="99.2437094" u="1"/>
        <n v="41.686200700000001" u="1"/>
        <n v="63.793140600000001" u="1"/>
        <n v="96.994848300000001" u="1"/>
        <n v="91.258741299999997" u="1"/>
        <n v="60.7665358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2.051758500000005" u="1"/>
        <n v="81.472664600000002" u="1"/>
        <n v="88.760332200000008" u="1"/>
        <n v="47.204205899999998" u="1"/>
        <n v="65.365750199999994" u="1"/>
        <n v="41.289338100000002" u="1"/>
        <n v="95.996061699999998" u="1"/>
        <n v="94.665138900000002" u="1"/>
        <n v="89.621087299999999" u="1"/>
        <n v="28.446883" u="1"/>
        <n v="72.974284300000008" u="1"/>
        <n v="83.561400800000001" u="1"/>
        <n v="90.8369043" u="1"/>
        <n v="94.704953000000003" u="1"/>
        <n v="67.078874400000004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61.948222700000002" u="1"/>
        <n v="28.185907" u="1"/>
        <n v="74.854217199999994" u="1"/>
        <n v="20.307692299999999" u="1"/>
        <n v="82.657463300000003" u="1"/>
        <n v="99.325493699999996" u="1"/>
        <n v="72.237119300000003" u="1"/>
        <n v="88.020436099999998" u="1"/>
        <n v="30.632606499999998" u="1"/>
        <n v="90.235192299999994" u="1"/>
        <n v="47.521524399999997" u="1"/>
        <n v="56.999601899999995" u="1"/>
        <n v="42.083578500000002" u="1"/>
        <n v="95.236901599999996" u="1"/>
        <n v="67.632876300000007" u="1"/>
        <n v="84.180790999999999" u="1"/>
        <n v="61.258527500000007" u="1"/>
        <n v="66.314081400000006" u="1"/>
        <n v="91.009480400000001" u="1"/>
        <n v="66.676337599999997" u="1"/>
        <n v="32.415679300000001" u="1"/>
        <n v="35.892246200000002" u="1"/>
        <n v="88.622083599999996" u="1"/>
        <n v="67.638897" u="1"/>
        <n v="88.324005900000003" u="1"/>
        <n v="50.8798776" u="1"/>
        <n v="86.133248299999991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44.959665199999996" u="1"/>
        <n v="89.776153500000007" u="1"/>
        <n v="82.949337" u="1"/>
        <n v="50.970825900000008" u="1"/>
        <n v="95.1359712" u="1"/>
        <n v="97.322106700000006" u="1"/>
        <n v="53.711774300000002" u="1"/>
        <n v="77.52167519999999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38.426369600000001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63.278304200000001" u="1"/>
        <n v="93.029725100000007" u="1"/>
        <n v="100.00003289999999" u="1"/>
        <n v="77.996715899999998" u="1"/>
        <n v="20.201865699999999" u="1"/>
        <n v="76.930903299999997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83.575780699999996" u="1"/>
        <n v="80.917640800000001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57.249839700000003" u="1"/>
        <n v="82.262347300000002" u="1"/>
        <n v="99.445699000000005" u="1"/>
        <n v="19.676946999999998" u="1"/>
        <n v="36.443827299999995" u="1"/>
        <n v="81.429336599999999" u="1"/>
        <n v="98.229335300000002" u="1"/>
        <n v="92.865152699999996" u="1"/>
        <n v="78.740761299999988" u="1"/>
        <n v="85.565009500000002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41.565681399999995" u="1"/>
        <n v="98.7652468" u="1"/>
        <n v="67.169974400000001" u="1"/>
        <n v="81.843042400000002" u="1"/>
        <n v="78.409774299999995" u="1"/>
        <n v="80.176669399999994" u="1"/>
        <n v="94.180597399999996" u="1"/>
        <n v="39.952972700000004" u="1"/>
        <n v="65.365819299999998" u="1"/>
        <n v="92.53974430000001" u="1"/>
        <n v="99.726266799999991" u="1"/>
        <n v="82.027318500000007" u="1"/>
        <n v="101.68180289999999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99.701098500000001" u="1"/>
        <n v="63.805692800000003" u="1"/>
        <n v="94.6309945" u="1"/>
        <n v="79.609120500000003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50.881101900000004" u="1"/>
        <n v="90.742218699999995" u="1"/>
        <n v="62.888058899999997" u="1"/>
        <n v="28.174733800000002" u="1"/>
        <n v="46.147064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67.075064699999999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86.901737400000002" u="1"/>
        <n v="96.976705799999991" u="1"/>
        <n v="44.158408600000001" u="1"/>
        <n v="78.215632499999998" u="1"/>
        <n v="84.289374100000003" u="1"/>
        <n v="34.156891999999999" u="1"/>
        <n v="63.877592999999997" u="1"/>
        <n v="91.342443200000005" u="1"/>
        <n v="54.754441700000001" u="1"/>
        <n v="60.563476999999999" u="1"/>
        <n v="38.411588399999999" u="1"/>
        <n v="72.135142599999995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64.2917968" u="1"/>
        <n v="88.895682699999995" u="1"/>
        <n v="94.780507999999998" u="1"/>
        <n v="95.784163700000008" u="1"/>
        <n v="18.624242799999998" u="1"/>
        <n v="63.011808700000003" u="1"/>
        <n v="66.097643900000008" u="1"/>
        <n v="32.71230719999999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58.998024900000004" u="1"/>
        <n v="90.438973700000005" u="1"/>
        <n v="91.497045299999996" u="1"/>
        <n v="28.542210299999997" u="1"/>
        <n v="74.958744499999995" u="1"/>
        <n v="95.918943300000009" u="1"/>
        <n v="29.106462300000004" u="1"/>
        <n v="50.206728599999991" u="1"/>
        <n v="81.74103430000001" u="1"/>
        <n v="90.485061799999997" u="1"/>
        <n v="29.567643" u="1"/>
        <n v="95.772409400000001" u="1"/>
        <n v="47.251115900000002" u="1"/>
        <n v="83.714624599999993" u="1"/>
        <n v="93.6071898" u="1"/>
        <n v="62.928618300000004" u="1"/>
        <n v="91.90626979999999" u="1"/>
        <n v="95.288498099999998" u="1"/>
        <n v="96.352825600000003" u="1"/>
        <n v="99.924868500000002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62.468741800000004" u="1"/>
        <n v="89.416242800000006" u="1"/>
        <n v="48.924829899999999" u="1"/>
        <n v="47.055092599999995" u="1"/>
        <n v="48.888127599999997" u="1"/>
        <n v="63.516034899999994" u="1"/>
        <n v="52.321754399999996" u="1"/>
        <n v="95.736692700000006" u="1"/>
        <n v="99.371041199999993" u="1"/>
        <n v="95.611972999999992" u="1"/>
        <n v="91.762894900000006" u="1"/>
        <n v="92.615832699999999" u="1"/>
        <n v="64.468506500000004" u="1"/>
        <n v="97.946772499999994" u="1"/>
        <n v="29.755478099999998" u="1"/>
        <n v="65.867606899999998" u="1"/>
        <n v="78.123371300000002" u="1"/>
        <n v="80.992223600000003" u="1"/>
        <n v="82.12680060000001" u="1"/>
        <n v="91.390441899999999" u="1"/>
        <n v="75.913056300000008" u="1"/>
        <n v="90.710202899999999" u="1"/>
        <n v="95.896716900000001" u="1"/>
        <n v="44.072273899999999" u="1"/>
        <n v="65.239987200000002" u="1"/>
        <n v="62.557616199999998" u="1"/>
        <n v="84.825066100000001" u="1"/>
        <n v="66.672772499999994" u="1"/>
        <n v="88.237237399999998" u="1"/>
        <n v="94.426747899999995" u="1"/>
        <n v="61.906503300000004" u="1"/>
        <n v="65.659854500000009" u="1"/>
        <n v="49.378034399999997" u="1"/>
        <n v="60.556445099999998" u="1"/>
        <n v="34.3136966" u="1"/>
        <n v="98.878020200000009" u="1"/>
        <n v="38.757115399999996" u="1"/>
        <n v="94.601685400000008" u="1"/>
        <n v="90.678909300000001" u="1"/>
        <n v="92.805271300000001" u="1"/>
        <n v="47.496620299999996" u="1"/>
        <n v="62.862495299999999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65.279091800000003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83.52233369999999" u="1"/>
        <n v="99.675060900000005" u="1"/>
        <n v="79.966124399999998" u="1"/>
        <n v="83.157951299999993" u="1"/>
        <n v="44.790148500000001" u="1"/>
        <n v="93.306030899999996" u="1"/>
        <n v="22.413370399999998" u="1"/>
        <n v="94.354470500000005" u="1"/>
        <n v="93.254128999999992" u="1"/>
        <n v="68.682239899999999" u="1"/>
        <n v="85.128752300000002" u="1"/>
        <n v="93.3325435" u="1"/>
        <n v="94.0407802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79.902192900000003" u="1"/>
        <n v="58.931266699999995" u="1"/>
        <n v="86.311660000000003" u="1"/>
        <n v="62.656128499999994" u="1"/>
        <n v="28.862394400000003" u="1"/>
        <n v="94.831325899999996" u="1"/>
        <n v="90.593573400000011" u="1"/>
        <n v="55.188948500000002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1.291044600000006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33.903953299999998" u="1"/>
        <n v="63.5413876" u="1"/>
        <n v="91.896050100000011" u="1"/>
        <n v="30.176977600000001" u="1"/>
        <n v="83.318244500000006" u="1"/>
        <n v="48.469913699999999" u="1"/>
        <n v="64.060838599999997" u="1"/>
        <n v="82.871412300000003" u="1"/>
        <n v="63.097216099999997" u="1"/>
        <n v="92.906570500000001" u="1"/>
        <n v="94.492714300000003" u="1"/>
        <n v="75.321775400000007" u="1"/>
        <n v="99.55195839999999" u="1"/>
        <n v="94.7413679" u="1"/>
        <n v="98.8742515" u="1"/>
        <n v="49.224139000000001" u="1"/>
        <n v="67.395957799999991" u="1"/>
        <n v="92.259063799999993" u="1"/>
        <n v="61.512046899999994" u="1"/>
        <n v="83.144709500000005" u="1"/>
        <n v="53.846153799999996" u="1"/>
        <n v="98.298222199999998" u="1"/>
        <n v="29.415698000000003" u="1"/>
        <n v="67.633440000000007" u="1"/>
        <n v="95.697986799999995" u="1"/>
        <n v="53.893792300000001" u="1"/>
        <n v="64.672893700000003" u="1"/>
        <n v="64.941709599999996" u="1"/>
        <n v="92.883369500000001" u="1"/>
        <n v="76.657237699999996" u="1"/>
        <n v="99.6560092" u="1"/>
        <n v="98.077736999999999" u="1"/>
        <n v="472.81683829999997" u="1"/>
        <n v="36.955241799999996" u="1"/>
        <n v="94.55667960000001" u="1"/>
        <n v="91.8384547" u="1"/>
        <n v="30.217738199999999" u="1"/>
        <n v="48.469883400000001" u="1"/>
        <n v="77.18535" u="1"/>
        <n v="93.167251300000004" u="1"/>
        <n v="66.382569400000008" u="1"/>
        <n v="62.0318495" u="1"/>
        <n v="78.369738900000002" u="1"/>
        <n v="68.966681699999995" u="1"/>
        <n v="86.108661799999993" u="1"/>
        <n v="93.548148499999996" u="1"/>
        <n v="84.015655100000004" u="1"/>
        <n v="105.0425102" u="1"/>
        <n v="45.634756100000004" u="1"/>
        <n v="81.426978900000009" u="1"/>
        <n v="86.08230180000001" u="1"/>
        <n v="65.371361500000006" u="1"/>
        <n v="61.826810099999996" u="1"/>
        <n v="93.334194499999995" u="1"/>
        <n v="141.19754349999999" u="1"/>
        <n v="49.772437600000003" u="1"/>
        <n v="98.380100900000002" u="1"/>
        <n v="95.121951199999998" u="1"/>
        <n v="98.060813899999999" u="1"/>
        <n v="47.124746600000002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57.849035199999996" u="1"/>
        <n v="73.783196099999998" u="1"/>
        <n v="98.9276117" u="1"/>
        <n v="60.4718765" u="1"/>
        <n v="78.804535200000004" u="1"/>
        <n v="94.395505300000011" u="1"/>
        <n v="44.816152100000004" u="1"/>
        <n v="93.616653299999996" u="1"/>
        <n v="89.871509599999996" u="1"/>
        <n v="46.3644471" u="1"/>
        <n v="99.771341500000005" u="1"/>
        <n v="29.177615200000002" u="1"/>
        <n v="65.365744299999989" u="1"/>
        <n v="16.1433927" u="1"/>
        <n v="52.854402599999993" u="1"/>
        <n v="75.299775499999996" u="1"/>
        <n v="56.7901235" u="1"/>
        <n v="38.689896600000004" u="1"/>
        <n v="38.740606800000002" u="1"/>
        <n v="73.320317099999997" u="1"/>
        <n v="93.164909500000007" u="1"/>
        <n v="94.735476900000009" u="1"/>
        <n v="39.571161700000005" u="1"/>
        <n v="50.910619599999997" u="1"/>
        <n v="96.5142065" u="1"/>
        <n v="19.675826399999998" u="1"/>
        <n v="83.0452516" u="1"/>
        <n v="95.408051200000003" u="1"/>
        <n v="63.6" u="1"/>
        <n v="65.477630499999989" u="1"/>
        <n v="99.351982300000003" u="1"/>
        <n v="95.309402000000006" u="1"/>
        <n v="59.426085399999998" u="1"/>
        <n v="90.479804700000003" u="1"/>
        <n v="53.695776100000003" u="1"/>
        <n v="90.595903200000009" u="1"/>
        <n v="92.226794699999999" u="1"/>
        <n v="62.990276800000004" u="1"/>
        <n v="57.851207400000007" u="1"/>
        <n v="96.903308800000005" u="1"/>
        <n v="97.607839799999994" u="1"/>
        <n v="70.3384207" u="1"/>
        <n v="99.417758399999997" u="1"/>
        <n v="95.251577699999999" u="1"/>
        <n v="33.625117899999999" u="1"/>
        <n v="97.488405299999997" u="1"/>
        <n v="98.031430900000004" u="1"/>
        <n v="99.936532099999994" u="1"/>
        <n v="89.320429099999998" u="1"/>
        <n v="91.595527500000003" u="1"/>
        <n v="56.573079699999994" u="1"/>
        <n v="63.377752399999999" u="1"/>
        <n v="29.188356900000002" u="1"/>
        <n v="96.960079800000003" u="1"/>
        <n v="63.097388299999999" u="1"/>
        <n v="99.668324999999996" u="1"/>
        <n v="28.9422228" u="1"/>
        <n v="46.541227200000002" u="1"/>
        <n v="99.756114299999993" u="1"/>
        <n v="87.733463299999997" u="1"/>
        <n v="93.481716299999988" u="1"/>
        <n v="99.104807500000007" u="1"/>
        <n v="33.282102500000001" u="1"/>
        <n v="91.599697300000003" u="1"/>
        <n v="94.643668000000005" u="1"/>
        <n v="73.148590499999997" u="1"/>
        <n v="93.157202299999994" u="1"/>
        <n v="46.11633780000000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  <n v="47.146386499999998" u="1"/>
        <n v="69.535491399999998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80.058230399999999" u="1"/>
        <n v="95.812633099999999" u="1"/>
        <n v="45.107861" u="1"/>
        <n v="91.257814199999999" u="1"/>
        <n v="85.508662900000004" u="1"/>
        <n v="33.435778399999997" u="1"/>
        <n v="91.250402800000003" u="1"/>
        <n v="59.119137099999996" u="1"/>
        <n v="99.928712399999995" u="1"/>
        <n v="96.230297899999997" u="1"/>
        <n v="98.944469400000003" u="1"/>
        <n v="95.161366400000006" u="1"/>
        <n v="93.915132099999994" u="1"/>
        <n v="46.7369378" u="1"/>
        <n v="79.395828499999993" u="1"/>
        <n v="90.937705199999996" u="1"/>
        <n v="79.244266600000003" u="1"/>
        <n v="73.92769340000001" u="1"/>
        <n v="97.627290200000004" u="1"/>
        <n v="47.809145899999997" u="1"/>
        <n v="98.138887699999998" u="1"/>
        <n v="52.420143100000004" u="1"/>
        <n v="95.029180999999994" u="1"/>
        <n v="98.811385700000002" u="1"/>
        <n v="93.371212099999994" u="1"/>
        <n v="77.919621699999993" u="1"/>
        <n v="33.302805200000002" u="1"/>
        <n v="63.262333900000002" u="1"/>
        <n v="63.500868200000006" u="1"/>
        <n v="52.833908299999997" u="1"/>
        <n v="50.651561899999997" u="1"/>
        <n v="93.597189400000005" u="1"/>
        <n v="81.719862499999991" u="1"/>
        <n v="96.542840500000011" u="1"/>
        <n v="34.798234700000002" u="1"/>
        <n v="53.677360799999995" u="1"/>
        <n v="51.9512505" u="1"/>
        <n v="92.701286299999992" u="1"/>
        <n v="28.998799899999998" u="1"/>
        <n v="65.268123099999997" u="1"/>
        <n v="87.315032299999999" u="1"/>
        <n v="86.758321299999992" u="1"/>
        <n v="99.396815699999991" u="1"/>
        <n v="96.141216200000002" u="1"/>
        <n v="88.679879100000008" u="1"/>
        <n v="30.363036300000001" u="1"/>
        <n v="68.326166999999998" u="1"/>
        <n v="63.034112799999996" u="1"/>
        <n v="98.071178099999997" u="1"/>
        <n v="45.676358099999995" u="1"/>
        <n v="90.065294100000003" u="1"/>
        <n v="57.851516500000002" u="1"/>
        <n v="84.3062355" u="1"/>
        <n v="78.200442800000005" u="1"/>
        <n v="94.378378400000003" u="1"/>
        <n v="67.952522299999998" u="1"/>
        <n v="80.2717478" u="1"/>
        <n v="97.729877899999991" u="1"/>
        <n v="44.450021800000002" u="1"/>
        <n v="62.098113200000007" u="1"/>
        <n v="34.860855700000002" u="1"/>
        <n v="30.997580499999998" u="1"/>
        <n v="29.679702000000002" u="1"/>
        <n v="45.376905800000003" u="1"/>
        <n v="99.632852900000003" u="1"/>
        <n v="70.361132299999994" u="1"/>
        <n v="29.349003499999998" u="1"/>
        <n v="47.3183978" u="1"/>
        <n v="78.634640500000003" u="1"/>
        <n v="34.937114899999997" u="1"/>
        <n v="81.664411400000006" u="1"/>
        <n v="46.089858999999997" u="1"/>
        <n v="80.201172600000007" u="1"/>
        <n v="80.933407899999992" u="1"/>
        <n v="90.032479199999997" u="1"/>
        <n v="94.592619499999998" u="1"/>
        <n v="34.729257099999998" u="1"/>
        <n v="82.832894300000007" u="1"/>
        <n v="67.882921699999997" u="1"/>
        <n v="66.908951800000011" u="1"/>
        <n v="90.552187399999994" u="1"/>
        <n v="29.244616400000002" u="1"/>
        <n v="49.776350499999999" u="1"/>
        <n v="91.906228599999992" u="1"/>
        <n v="99.867549699999998" u="1"/>
        <n v="48.878574499999999" u="1"/>
        <n v="55.305039800000003" u="1"/>
        <n v="91.106442600000008" u="1"/>
        <n v="29.318150599999999" u="1"/>
        <n v="99.443118500000011" u="1"/>
        <n v="30.997069" u="1"/>
        <n v="96.843853800000005" u="1"/>
        <n v="89.024390199999999" u="1"/>
        <n v="84.702960000000004" u="1"/>
        <n v="77.038764" u="1"/>
        <n v="76.260223499999995" u="1"/>
        <n v="54.191958399999997" u="1"/>
        <n v="61.610942199999997" u="1"/>
        <n v="33.623681500000004" u="1"/>
        <n v="62.527083900000001" u="1"/>
        <n v="98.831133399999999" u="1"/>
        <n v="73.263184899999999" u="1"/>
        <n v="37.135905700000002" u="1"/>
        <n v="90.762099800000001" u="1"/>
        <n v="77.155250300000006" u="1"/>
        <n v="89.426848299999989" u="1"/>
        <n v="55.852499499999993" u="1"/>
        <n v="65.720408800000001" u="1"/>
        <n v="67.126663399999998" u="1"/>
        <n v="99.453895799999998" u="1"/>
        <n v="53.803001600000002" u="1"/>
        <n v="68.155784699999998" u="1"/>
        <n v="63.885593399999998" u="1"/>
        <n v="96.329623499999997" u="1"/>
        <n v="31.744363700000001" u="1"/>
        <n v="67.489289299999996" u="1"/>
        <n v="81.698937900000004" u="1"/>
        <n v="52.595489200000003" u="1"/>
        <n v="54.823436400000006" u="1"/>
        <n v="50.5346622" u="1"/>
        <n v="69.378191099999995" u="1"/>
        <n v="60.208645400000002" u="1"/>
        <n v="79.368471" u="1"/>
        <n v="52.022321599999998" u="1"/>
        <n v="96.334984999999989" u="1"/>
        <n v="85.257389799999999" u="1"/>
        <n v="68.769212400000001" u="1"/>
        <n v="91.780441400000001" u="1"/>
        <n v="98.359596999999994" u="1"/>
        <n v="47.470456800000001" u="1"/>
        <n v="94.237943000000001" u="1"/>
        <n v="76.317110899999989" u="1"/>
        <n v="83.522915499999996" u="1"/>
        <n v="62.837295400000002" u="1"/>
        <n v="93.5290471" u="1"/>
        <n v="37.719345199999999" u="1"/>
        <n v="62.577452300000004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83.318597400000002" u="1"/>
        <n v="66.3148415" u="1"/>
        <n v="95.681726600000005" u="1"/>
        <n v="20.9375" u="1"/>
        <n v="83.649150199999994" u="1"/>
        <n v="97.305811599999998" u="1"/>
        <n v="89.173610299999993" u="1"/>
        <n v="42.221514499999998" u="1"/>
        <n v="97.684249100000002" u="1"/>
        <n v="99.495029799999998" u="1"/>
        <n v="47.407570300000003" u="1"/>
        <n v="59.341368899999999" u="1"/>
        <n v="80.989746199999999" u="1"/>
        <n v="57.101634400000002" u="1"/>
        <n v="36.490582199999999" u="1"/>
        <n v="93.182013299999994" u="1"/>
        <n v="77.435775599999999" u="1"/>
        <n v="67.575500599999998" u="1"/>
        <n v="91.505990199999999" u="1"/>
        <n v="46.089739000000002" u="1"/>
        <n v="82.321368300000003" u="1"/>
        <n v="62.255639100000003" u="1"/>
        <n v="18.624260400000001" u="1"/>
        <n v="50.346297299999996" u="1"/>
        <n v="93.0373704" u="1"/>
        <n v="37.024921300000003" u="1"/>
        <n v="88.226761799999991" u="1"/>
        <n v="91.905307399999998" u="1"/>
        <n v="55.096380799999999" u="1"/>
        <n v="29.755061700000002" u="1"/>
        <n v="30.872365200000001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65.822718800000004" u="1"/>
        <n v="96.387642" u="1"/>
        <n v="86.593084899999994" u="1"/>
        <n v="94.78757370000001" u="1"/>
        <n v="67.124397900000005" u="1"/>
        <n v="90.833333299999993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28.520226300000001" u="1"/>
        <n v="89.579303699999997" u="1"/>
        <n v="87.819215100000008" u="1"/>
        <n v="91.756669299999999" u="1"/>
        <n v="81.686746999999997" u="1"/>
        <n v="88.510060699999997" u="1"/>
        <n v="56.6110039" u="1"/>
        <n v="93.499660199999994" u="1"/>
        <n v="33.671987799999997" u="1"/>
        <n v="54.404559399999997" u="1"/>
        <n v="99.85869240000001" u="1"/>
        <n v="44.959607099999999" u="1"/>
        <n v="52.111582599999991" u="1"/>
        <n v="89.564115099999995" u="1"/>
        <n v="92.472100300000008" u="1"/>
        <n v="92.512591700000002" u="1"/>
        <n v="95.704418599999997" u="1"/>
        <n v="90.002583300000012" u="1"/>
        <n v="49.909936000000002" u="1"/>
        <n v="98.060775100000001" u="1"/>
        <n v="95.737462399999998" u="1"/>
        <n v="96.811074200000007" u="1"/>
        <n v="241.22899160000003" u="1"/>
        <n v="89.0986458" u="1"/>
        <n v="77.669766799999991" u="1"/>
        <n v="71.140459300000003" u="1"/>
        <n v="67.825086300000009" u="1"/>
        <n v="98.332768099999996" u="1"/>
        <n v="98.746375600000007" u="1"/>
        <n v="93.989302699999996" u="1"/>
        <n v="90.197154499999996" u="1"/>
        <n v="47.809170200000004" u="1"/>
        <n v="80.8669151" u="1"/>
        <n v="81.1867527" u="1"/>
        <n v="54.823316399999996" u="1"/>
        <n v="70.885955699999997" u="1"/>
        <n v="49.910159" u="1"/>
        <n v="46.338684800000003" u="1"/>
        <n v="47.543319400000001" u="1"/>
        <n v="30.298715199999997" u="1"/>
        <n v="87.995338000000004" u="1"/>
        <n v="64.184065799999999" u="1"/>
        <n v="88.788245099999997" u="1"/>
        <n v="95.1286001" u="1"/>
        <n v="89.597315399999999" u="1"/>
        <n v="95.978161799999995" u="1"/>
        <n v="48.554855699999997" u="1"/>
        <n v="62.262080600000004" u="1"/>
        <n v="47.306235999999998" u="1"/>
        <n v="65.510623699999996" u="1"/>
        <n v="89.795240699999994" u="1"/>
        <n v="91.252498900000006" u="1"/>
        <n v="91.501500199999995" u="1"/>
        <n v="51.536769000000007" u="1"/>
        <n v="92.528712400000003" u="1"/>
        <n v="80.392770300000009" u="1"/>
        <n v="91.621268199999989" u="1"/>
        <n v="86.520029499999993" u="1"/>
        <n v="97.783092499999995" u="1"/>
        <n v="91.866527599999998" u="1"/>
        <n v="29.016957700000003" u="1"/>
        <n v="45.622259900000003" u="1"/>
        <n v="61.272563400000003" u="1"/>
        <n v="87.2893258" u="1"/>
        <n v="65.819695800000005" u="1"/>
        <n v="62.488691900000006" u="1"/>
        <n v="31.202575199999998" u="1"/>
        <n v="51.5894355" u="1"/>
        <n v="62.139233800000007" u="1"/>
        <n v="95.760172499999996" u="1"/>
        <n v="46.5391823" u="1"/>
        <n v="99.458239300000002" u="1"/>
        <n v="34.280840599999998" u="1"/>
        <n v="72.074924199999998" u="1"/>
        <n v="77.260833300000002" u="1"/>
        <n v="90.487448700000002" u="1"/>
        <n v="92.876736500000007" u="1"/>
        <n v="48.1453889" u="1"/>
        <n v="96.697451099999995" u="1"/>
        <n v="35.960140299999999" u="1"/>
        <n v="88.144853900000001" u="1"/>
        <n v="93.292821799999999" u="1"/>
        <n v="94.472458000000003" u="1"/>
        <n v="94.598536200000012" u="1"/>
        <n v="63.278674000000002" u="1"/>
        <n v="77.167816999999999" u="1"/>
        <n v="49.3899914" u="1"/>
        <n v="53.085957200000003" u="1"/>
        <n v="41.491948499999999" u="1"/>
        <n v="99.587494599999999" u="1"/>
        <n v="31.204695300000001" u="1"/>
        <n v="85.013756999999998" u="1"/>
        <n v="62.376880800000002" u="1"/>
        <n v="94.029755500000007" u="1"/>
        <n v="63.473186999999996" u="1"/>
        <n v="30.658198599999999" u="1"/>
        <n v="44.063797199999996" u="1"/>
        <n v="96.556260600000002" u="1"/>
        <n v="97.589435300000005" u="1"/>
        <n v="29.488598300000003" u="1"/>
        <n v="63.680762399999999" u="1"/>
        <n v="85.143269500000002" u="1"/>
        <n v="98.426832900000008" u="1"/>
        <n v="91.333989799999998" u="1"/>
        <n v="92.018945299999999" u="1"/>
        <n v="92.306786100000011" u="1"/>
        <n v="93.283270000000002" u="1"/>
        <n v="97.025258600000001" u="1"/>
        <n v="93.769365699999994" u="1"/>
        <n v="86.672523499999997" u="1"/>
        <n v="98.7741939" u="1"/>
        <n v="97.681981199999996" u="1"/>
        <n v="64.023514500000005" u="1"/>
        <n v="36.770261500000004" u="1"/>
        <n v="46.493404500000004" u="1"/>
        <n v="82.372577899999996" u="1"/>
        <n v="88.550840699999995" u="1"/>
        <n v="93.332535199999995" u="1"/>
        <n v="60.292501200000004" u="1"/>
        <n v="66.030094300000002" u="1"/>
        <n v="80.923195199999995" u="1"/>
        <n v="97.462046599999994" u="1"/>
        <n v="28.536124000000001" u="1"/>
        <n v="62.615201899999995" u="1"/>
        <n v="99.932885900000002" u="1"/>
        <n v="99.989833900000008" u="1"/>
        <n v="65.455387299999998" u="1"/>
        <n v="62.832738899999995" u="1"/>
        <n v="72.401055400000004" u="1"/>
        <n v="90.730268000000009" u="1"/>
        <n v="90.808975899999993" u="1"/>
        <n v="93.776752700000003" u="1"/>
        <n v="95.755258499999997" u="1"/>
        <n v="97.180172200000001" u="1"/>
        <n v="89.528433699999994" u="1"/>
        <n v="48.8838899" u="1"/>
        <n v="35.364764399999999" u="1"/>
        <n v="54.049278000000001" u="1"/>
        <n v="86.397941700000004" u="1"/>
        <n v="92.259797300000002" u="1"/>
        <n v="98.542324100000002" u="1"/>
        <n v="45.159937399999997" u="1"/>
        <n v="98.848548700000009" u="1"/>
        <n v="75.947491900000003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98.830827999999997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5.227360900000008" u="1"/>
        <n v="67.721379900000002" u="1"/>
        <n v="96.171518399999997" u="1"/>
        <n v="55.484533999999996" u="1"/>
        <n v="81.259559400000001" u="1"/>
        <n v="76.187492000000006" u="1"/>
        <n v="92.068266300000005" u="1"/>
        <n v="42.634117400000001" u="1"/>
        <n v="46.839019999999998" u="1"/>
        <n v="49.123897100000001" u="1"/>
        <n v="10.920992200000001" u="1"/>
        <n v="25.296833800000002" u="1"/>
        <n v="97.234581800000001" u="1"/>
        <n v="74.915132900000003" u="1"/>
        <n v="77.576667" u="1"/>
        <n v="84.173840600000005" u="1"/>
        <n v="90.917877700000005" u="1"/>
        <n v="78.080212000000003" u="1"/>
        <n v="65.491547600000004" u="1"/>
        <n v="31.865509800000002" u="1"/>
        <n v="93.689678399999991" u="1"/>
        <n v="91.913115099999999" u="1"/>
        <n v="76.642257900000004" u="1"/>
        <n v="89.748464200000001" u="1"/>
        <n v="60.766518900000001" u="1"/>
        <n v="63.473360400000004" u="1"/>
        <n v="90.530547600000006" u="1"/>
        <n v="91.8959993" u="1"/>
        <n v="91.787754300000003" u="1"/>
        <n v="56.838761999999996" u="1"/>
        <n v="65.4580153" u="1"/>
        <n v="66.269635800000003" u="1"/>
        <n v="93.920886600000003" u="1"/>
        <n v="30.688562400000002" u="1"/>
        <n v="98.546415199999998" u="1"/>
        <n v="57.996373999999996" u="1"/>
        <n v="89.058962900000012" u="1"/>
        <n v="78.534061499999993" u="1"/>
        <n v="63.544492100000006" u="1"/>
        <n v="64.579927299999994" u="1"/>
        <n v="93.207129499999994" u="1"/>
        <n v="32.211412000000003" u="1"/>
        <n v="96.91825870000001" u="1"/>
        <n v="61.511845700000002" u="1"/>
        <n v="93.427144299999995" u="1"/>
        <n v="79.55604670000001" u="1"/>
        <n v="84.406835200000003" u="1"/>
        <n v="77.668430999999998" u="1"/>
        <n v="92.572978599999999" u="1"/>
        <n v="85.749592500000006" u="1"/>
        <n v="92.408318100000002" u="1"/>
        <n v="94.025908099999995" u="1"/>
        <n v="92.413675699999999" u="1"/>
        <n v="84.929626099999993" u="1"/>
        <n v="49.700852599999997" u="1"/>
        <n v="91.917013499999996" u="1"/>
        <n v="30.044444399999996" u="1"/>
        <n v="91.7347228" u="1"/>
        <n v="72.437155099999998" u="1"/>
        <n v="92.543499699999998" u="1"/>
        <n v="96.9716174" u="1"/>
        <n v="61.274039800000004" u="1"/>
        <n v="30.145113200000001" u="1"/>
        <n v="91.407071799999997" u="1"/>
        <n v="97.247095099999996" u="1"/>
        <n v="92.408141099999995" u="1"/>
        <n v="97.272285400000001" u="1"/>
        <n v="63.748255200000003" u="1"/>
        <n v="93.008132799999998" u="1"/>
        <n v="44.8166856" u="1"/>
        <n v="80.729380599999999" u="1"/>
        <n v="49.828943299999999" u="1"/>
        <n v="95.702692599999992" u="1"/>
        <n v="63.347188600000003" u="1"/>
        <n v="92.893008899999998" u="1"/>
        <n v="24.4886315" u="1"/>
        <n v="46.380116900000004" u="1"/>
        <n v="78.543321399999996" u="1"/>
        <n v="29.949483799999999" u="1"/>
        <n v="48.7262998" u="1"/>
        <n v="50.141893000000003" u="1"/>
        <n v="74.385964900000005" u="1"/>
        <n v="84.034850199999994" u="1"/>
        <n v="60.190213100000001" u="1"/>
        <n v="33.112745799999999" u="1"/>
        <n v="80.851427399999992" u="1"/>
        <n v="94.741807100000003" u="1"/>
        <n v="67.258227099999999" u="1"/>
        <n v="90.882510199999999" u="1"/>
        <n v="54.028435999999999" u="1"/>
        <n v="95.941203700000003" u="1"/>
        <n v="97.938680099999999" u="1"/>
        <n v="73.830797199999992" u="1"/>
        <n v="84.538101799999993" u="1"/>
        <n v="29.992828799999998" u="1"/>
        <n v="55.190588699999999" u="1"/>
        <n v="99.6001014" u="1"/>
        <n v="105.88235290000001" u="1"/>
        <n v="59.717274200000006" u="1"/>
        <n v="82.752605799999998" u="1"/>
        <n v="96.153734700000001" u="1"/>
        <n v="95.352499800000004" u="1"/>
        <n v="53.120598900000005" u="1"/>
        <n v="93.440244400000012" u="1"/>
        <n v="33.939459300000003" u="1"/>
        <n v="81.161198799999994" u="1"/>
        <n v="88.0346902" u="1"/>
        <n v="93.698254700000007" u="1"/>
        <n v="44.0066214" u="1"/>
        <n v="90.821386099999998" u="1"/>
        <n v="96.795174299999999" u="1"/>
        <n v="89.342020300000001" u="1"/>
        <n v="20.485595500000002" u="1"/>
        <n v="31.444460600000003" u="1"/>
        <n v="49.078652599999998" u="1"/>
        <n v="64.140620499999997" u="1"/>
        <n v="97.612684900000005" u="1"/>
        <n v="94.900422500000005" u="1"/>
        <n v="63.562621399999998" u="1"/>
        <n v="90.2983057" u="1"/>
        <n v="92.797142699999995" u="1"/>
        <n v="87.80602189999999" u="1"/>
        <n v="89.822229800000002" u="1"/>
        <n v="90.761065900000006" u="1"/>
        <n v="50.099234100000004" u="1"/>
        <n v="63.856729099999995" u="1"/>
        <n v="43.5791185" u="1"/>
        <n v="48.470150199999999" u="1"/>
        <n v="83.529411799999991" u="1"/>
        <n v="85.65922230000001" u="1"/>
        <n v="91.471523200000007" u="1"/>
        <n v="93.0075255" u="1"/>
        <n v="46.891354499999998" u="1"/>
        <n v="33.019816800000001" u="1"/>
        <n v="89.580477099999996" u="1"/>
        <n v="93.483677700000001" u="1"/>
        <n v="52.190866199999995" u="1"/>
        <n v="62.990381200000002" u="1"/>
        <n v="95.216007700000006" u="1"/>
        <n v="96.788795699999994" u="1"/>
        <n v="51.452440299999999" u="1"/>
        <n v="97.740053099999997" u="1"/>
        <n v="43.458068300000001" u="1"/>
        <n v="65.019230800000003" u="1"/>
        <n v="91.661671300000009" u="1"/>
        <n v="63.279819599999996" u="1"/>
        <n v="92.030147200000002" u="1"/>
        <n v="35.369441099999996" u="1"/>
        <n v="84.1540471" u="1"/>
        <n v="81.185995000000005" u="1"/>
        <n v="30.369127499999998" u="1"/>
        <n v="81.886508800000001" u="1"/>
        <n v="26.025767100000003" u="1"/>
        <n v="29.679232900000002" u="1"/>
        <n v="73.276340599999997" u="1"/>
        <n v="64.7333754" u="1"/>
        <n v="90.260521000000011" u="1"/>
        <n v="76.151999400000008" u="1"/>
        <n v="91.587426600000001" u="1"/>
        <n v="45.994765100000002" u="1"/>
        <n v="63.124287700000004" u="1"/>
        <n v="48.6303573" u="1"/>
        <n v="97.462015000000008" u="1"/>
        <n v="55.836143800000002" u="1"/>
        <n v="88.628072000000003" u="1"/>
        <n v="98.949803000000003" u="1"/>
        <n v="33.867116600000003" u="1"/>
        <n v="97.220244199999996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79.000675200000003" u="1"/>
        <n v="96.237562600000004" u="1"/>
        <n v="88.756650000000008" u="1"/>
        <n v="99.865050300000007" u="1"/>
        <n v="31.4928682" u="1"/>
        <n v="43.517012700000002" u="1"/>
        <n v="30.910485100000002" u="1"/>
        <n v="87.901861299999993" u="1"/>
        <n v="72.054771900000006" u="1"/>
        <n v="78.706709100000012" u="1"/>
        <n v="95.169641900000002" u="1"/>
        <n v="75.233206799999991" u="1"/>
        <n v="92.685410599999997" u="1"/>
        <n v="102.0303462" u="1"/>
        <n v="95.900978899999998" u="1"/>
        <n v="28.980997899999998" u="1"/>
        <n v="66.006021599999997" u="1"/>
        <n v="99.238129900000004" u="1"/>
        <n v="65.333175900000001" u="1"/>
        <n v="87.020013300000002" u="1"/>
        <n v="57.838119600000006" u="1"/>
        <n v="28.445765999999999" u="1"/>
        <n v="67.6580862" u="1"/>
        <n v="90.308968100000001" u="1"/>
        <n v="67.126308300000005" u="1"/>
        <n v="48.629363399999995" u="1"/>
        <n v="65.457127900000003" u="1"/>
        <n v="64.767825599999995" u="1"/>
        <n v="91.267180699999997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59.923736900000002" u="1"/>
        <n v="62.28922" u="1"/>
        <n v="68.299547799999999" u="1"/>
        <n v="91.313895700000003" u="1"/>
        <n v="92.729506999999998" u="1"/>
        <n v="38.157275200000001" u="1"/>
        <n v="90.352952000000002" u="1"/>
        <n v="56.840220299999999" u="1"/>
        <n v="63.347126799999998" u="1"/>
        <n v="31.493073100000004" u="1"/>
        <n v="99.231791400000006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2.650246299999999" u="1"/>
        <n v="39.067208199999996" u="1"/>
        <n v="74.814970900000006" u="1"/>
        <n v="52.222721000000007" u="1"/>
        <n v="72.5800524" u="1"/>
        <n v="91.277610300000006" u="1"/>
        <n v="62.591603200000002" u="1"/>
        <n v="75.149175099999994" u="1"/>
        <n v="90.5375978" u="1"/>
        <n v="96.064901500000005" u="1"/>
        <n v="44.815443100000003" u="1"/>
        <n v="94.945882800000007" u="1"/>
        <n v="86.591815800000006" u="1"/>
        <n v="99.549872500000006" u="1"/>
        <n v="69.847261900000007" u="1"/>
        <n v="91.417653099999995" u="1"/>
        <n v="28.982148299999999" u="1"/>
        <n v="99.766786500000009" u="1"/>
        <n v="19.880604700000003" u="1"/>
        <n v="97.062964399999998" u="1"/>
        <n v="92.000235599999996" u="1"/>
        <n v="88.045738" u="1"/>
        <n v="44.905087199999997" u="1"/>
        <n v="62.056570700000002" u="1"/>
        <n v="87.817359199999999" u="1"/>
        <n v="97.292335899999998" u="1"/>
        <n v="61.830475799999995" u="1"/>
        <n v="63.720147299999994" u="1"/>
        <n v="64.062998800000003" u="1"/>
        <n v="69.148056199999999" u="1"/>
        <n v="92.560141799999997" u="1"/>
        <n v="95.530726000000001" u="1"/>
        <n v="90.283833599999994" u="1"/>
        <n v="60.404169399999994" u="1"/>
        <n v="91.383276800000004" u="1"/>
        <n v="63.264288000000001" u="1"/>
        <n v="97.306336700000003" u="1"/>
        <n v="98.339493300000001" u="1"/>
        <n v="65.372495200000003" u="1"/>
        <n v="71.215050599999998" u="1"/>
        <n v="98.274510899999996" u="1"/>
        <n v="99.794349999999994" u="1"/>
        <n v="53.010752699999998" u="1"/>
        <n v="77.614556100000001" u="1"/>
        <n v="85.853535399999998" u="1"/>
        <n v="84.067651600000005" u="1"/>
        <n v="89.294657000000001" u="1"/>
        <n v="65.730698000000004" u="1"/>
        <n v="83.039229599999999" u="1"/>
        <n v="95.415366899999995" u="1"/>
        <n v="97.261592900000011" u="1"/>
        <n v="98.060150999999991" u="1"/>
        <n v="66.046649000000002" u="1"/>
        <n v="95.571884400000002" u="1"/>
        <n v="78.491880300000005" u="1"/>
        <n v="73.785829100000001" u="1"/>
        <n v="99.606155000000001" u="1"/>
        <n v="68.158409200000008" u="1"/>
        <n v="93.267636699999997" u="1"/>
        <n v="99.831802700000011" u="1"/>
        <n v="89.414541400000005" u="1"/>
        <n v="76.326443600000005" u="1"/>
        <n v="53.439647100000002" u="1"/>
        <n v="68.336722800000004" u="1"/>
        <n v="89.994957600000006" u="1"/>
        <n v="92.245434400000008" u="1"/>
        <n v="96.414074800000009" u="1"/>
        <n v="70.048908600000004" u="1"/>
        <n v="31.879285600000003" u="1"/>
        <n v="45.609129700000004" u="1"/>
        <n v="62.7210854" u="1"/>
        <n v="92.790387199999998" u="1"/>
        <n v="29.556995300000001" u="1"/>
        <n v="69.751088100000004" u="1"/>
        <n v="63.741766400000003" u="1"/>
        <n v="97.934870399999994" u="1"/>
        <n v="96.8" u="1"/>
        <n v="50.843135500000002" u="1"/>
        <n v="62.154266100000001" u="1"/>
        <n v="68.167882300000002" u="1"/>
        <n v="83.881482099999999" u="1"/>
        <n v="89.317290800000009" u="1"/>
        <n v="63.541238600000007" u="1"/>
        <n v="87.003610099999989" u="1"/>
        <n v="30.4030442" u="1"/>
        <n v="96.702068199999999" u="1"/>
        <n v="81.535475000000005" u="1"/>
        <n v="87.220853700000006" u="1"/>
        <n v="97.574893000000003" u="1"/>
        <n v="80.91099229999999" u="1"/>
        <n v="17.406005799999999" u="1"/>
        <n v="91.959619099999998" u="1"/>
        <n v="48.677798299999999" u="1"/>
        <n v="32.179988899999998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  <n v="33.9894131" u="1"/>
        <n v="64.7063852" u="1"/>
        <n v="90.025314300000005" u="1"/>
        <n v="24.7300878" u="1"/>
        <n v="76.545405099999996" u="1"/>
        <n v="95.039535399999991" u="1"/>
        <n v="92.701251200000002" u="1"/>
        <n v="28.945104199999999" u="1"/>
        <n v="94.464129100000008" u="1"/>
        <n v="48.228839899999997" u="1"/>
        <n v="94.750723899999997" u="1"/>
        <n v="97.996397999999999" u="1"/>
        <n v="46.8397121" u="1"/>
        <n v="43.843461299999994" u="1"/>
        <n v="51.791920999999995" u="1"/>
      </sharedItems>
    </cacheField>
    <cacheField name="AT_対前年同月徴収率増減" numFmtId="0">
      <sharedItems containsMixedTypes="1" containsNumber="1" minValue="-100" maxValue="100"/>
    </cacheField>
    <cacheField name="AU_対前年同月収入済額" numFmtId="176">
      <sharedItems containsSemiMixedTypes="0" containsString="0" containsNumber="1" minValue="0" maxValue="200410251" count="8000">
        <n v="54036727"/>
        <n v="20776066"/>
        <n v="16991213"/>
        <n v="514670"/>
        <n v="16476543"/>
        <n v="224163"/>
        <n v="3784853"/>
        <n v="1339663"/>
        <n v="2445190"/>
        <n v="27446299"/>
        <n v="25683138"/>
        <n v="10093299"/>
        <n v="12737490"/>
        <n v="2852349"/>
        <n v="1763161"/>
        <n v="871332"/>
        <n v="19276"/>
        <n v="852056"/>
        <n v="4943030"/>
        <n v="0"/>
        <n v="1164355"/>
        <n v="32341"/>
        <n v="1132014"/>
        <n v="858645"/>
        <n v="273369"/>
        <n v="55201082"/>
        <n v="5579598"/>
        <n v="13884055"/>
        <n v="5173960"/>
        <n v="4673887"/>
        <n v="165947"/>
        <n v="4507940"/>
        <n v="16865"/>
        <n v="500073"/>
        <n v="222645"/>
        <n v="277428"/>
        <n v="6333457"/>
        <n v="6284926"/>
        <n v="2873281"/>
        <n v="3066642"/>
        <n v="345003"/>
        <n v="48531"/>
        <n v="380862"/>
        <n v="10729"/>
        <n v="370133"/>
        <n v="1995776"/>
        <n v="4601"/>
        <n v="13888656"/>
        <n v="2000888"/>
        <n v="6805899"/>
        <n v="2600379"/>
        <n v="2231426"/>
        <n v="80752"/>
        <n v="2150674"/>
        <n v="20033"/>
        <n v="368953"/>
        <n v="167062"/>
        <n v="201891"/>
        <n v="3711822"/>
        <n v="3574930"/>
        <n v="1012450"/>
        <n v="1912010"/>
        <n v="650470"/>
        <n v="136892"/>
        <n v="246317"/>
        <n v="7540"/>
        <n v="238777"/>
        <n v="246775"/>
        <n v="606"/>
        <n v="1167653"/>
        <n v="16724039"/>
        <n v="6806990"/>
        <n v="5756602"/>
        <n v="195842"/>
        <n v="5560760"/>
        <n v="43408"/>
        <n v="1050388"/>
        <n v="382989"/>
        <n v="667399"/>
        <n v="8294490"/>
        <n v="8213031"/>
        <n v="3323636"/>
        <n v="3933792"/>
        <n v="955603"/>
        <n v="81459"/>
        <n v="455567"/>
        <n v="17794"/>
        <n v="437773"/>
        <n v="1166992"/>
        <n v="6900"/>
        <n v="16730939"/>
        <n v="2017970"/>
        <n v="7351505"/>
        <n v="2818402"/>
        <n v="2402318"/>
        <n v="100239"/>
        <n v="2302079"/>
        <n v="28845"/>
        <n v="416084"/>
        <n v="164713"/>
        <n v="251371"/>
        <n v="3950674"/>
        <n v="3831997"/>
        <n v="937792"/>
        <n v="2165310"/>
        <n v="728895"/>
        <n v="118677"/>
        <n v="263484"/>
        <n v="7270"/>
        <n v="256214"/>
        <n v="272490"/>
        <n v="46455"/>
        <n v="1007652"/>
        <n v="6518918"/>
        <n v="2534555"/>
        <n v="2219739"/>
        <n v="97923"/>
        <n v="2121816"/>
        <n v="43164"/>
        <n v="314816"/>
        <n v="141158"/>
        <n v="173658"/>
        <n v="3444799"/>
        <n v="3382634"/>
        <n v="1066097"/>
        <n v="1835837"/>
        <n v="480700"/>
        <n v="62165"/>
        <n v="267774"/>
        <n v="5628"/>
        <n v="262146"/>
        <n v="270842"/>
        <n v="948"/>
        <n v="1140924"/>
        <n v="16983169"/>
        <n v="6765907"/>
        <n v="6107447"/>
        <n v="221792"/>
        <n v="5885655"/>
        <n v="34410"/>
        <n v="658460"/>
        <n v="283929"/>
        <n v="374531"/>
        <n v="9079427"/>
        <n v="8923079"/>
        <n v="4166213"/>
        <n v="4120008"/>
        <n v="636858"/>
        <n v="156348"/>
        <n v="521410"/>
        <n v="10952"/>
        <n v="510458"/>
        <n v="616425"/>
        <n v="2745881"/>
        <n v="7817584"/>
        <n v="3449245"/>
        <n v="3002784"/>
        <n v="93586"/>
        <n v="2909198"/>
        <n v="30498"/>
        <n v="446461"/>
        <n v="187697"/>
        <n v="258764"/>
        <n v="3837592"/>
        <n v="3718993"/>
        <n v="1312485"/>
        <n v="1959789"/>
        <n v="446719"/>
        <n v="118599"/>
        <n v="276731"/>
        <n v="8085"/>
        <n v="268646"/>
        <n v="254016"/>
        <n v="33588"/>
        <n v="7851172"/>
        <n v="1054538"/>
        <n v="13600328"/>
        <n v="4969887"/>
        <n v="4430559"/>
        <n v="177222"/>
        <n v="4253337"/>
        <n v="15323"/>
        <n v="539328"/>
        <n v="236725"/>
        <n v="302603"/>
        <n v="7569015"/>
        <n v="7282696"/>
        <n v="2367000"/>
        <n v="3561363"/>
        <n v="1354333"/>
        <n v="286319"/>
        <n v="527075"/>
        <n v="11814"/>
        <n v="515261"/>
        <n v="534351"/>
        <n v="3016"/>
        <n v="13603344"/>
        <n v="2257440"/>
        <n v="6976105"/>
        <n v="2663923"/>
        <n v="2299780"/>
        <n v="87345"/>
        <n v="2212435"/>
        <n v="11953"/>
        <n v="364143"/>
        <n v="178008"/>
        <n v="186135"/>
        <n v="3476378"/>
        <n v="3346467"/>
        <n v="686078"/>
        <n v="1873123"/>
        <n v="787266"/>
        <n v="129911"/>
        <n v="295412"/>
        <n v="5266"/>
        <n v="290146"/>
        <n v="540085"/>
        <n v="307"/>
        <n v="13798"/>
        <n v="6989903"/>
        <n v="1233225"/>
        <n v="4224283"/>
        <n v="1786624"/>
        <n v="1629701"/>
        <n v="72022"/>
        <n v="1557679"/>
        <n v="12818"/>
        <n v="156923"/>
        <n v="80217"/>
        <n v="76706"/>
        <n v="2055623"/>
        <n v="2039314"/>
        <n v="582677"/>
        <n v="1203067"/>
        <n v="253570"/>
        <n v="16309"/>
        <n v="204350"/>
        <n v="5574"/>
        <n v="198776"/>
        <n v="177017"/>
        <n v="669"/>
        <n v="22648"/>
        <n v="4246931"/>
        <n v="762810"/>
        <n v="649875"/>
        <n v="156613"/>
        <n v="132591"/>
        <n v="6630"/>
        <n v="125961"/>
        <n v="221"/>
        <n v="24022"/>
        <n v="11037"/>
        <n v="12985"/>
        <n v="446928"/>
        <n v="231893"/>
        <n v="34784"/>
        <n v="129860"/>
        <n v="67249"/>
        <n v="215035"/>
        <n v="19744"/>
        <n v="281"/>
        <n v="19463"/>
        <n v="25623"/>
        <n v="967"/>
        <n v="86996"/>
        <n v="965594"/>
        <n v="86677"/>
        <n v="76023"/>
        <n v="4562"/>
        <n v="71461"/>
        <n v="104"/>
        <n v="10654"/>
        <n v="7519"/>
        <n v="3135"/>
        <n v="852730"/>
        <n v="129538"/>
        <n v="16231"/>
        <n v="67814"/>
        <n v="45493"/>
        <n v="723192"/>
        <n v="12754"/>
        <n v="335"/>
        <n v="12419"/>
        <n v="13433"/>
        <n v="61650"/>
        <n v="224845"/>
        <n v="59250"/>
        <n v="51917"/>
        <n v="2077"/>
        <n v="49840"/>
        <n v="750"/>
        <n v="7333"/>
        <n v="5551"/>
        <n v="1782"/>
        <n v="150293"/>
        <n v="73919"/>
        <n v="13439"/>
        <n v="26878"/>
        <n v="33602"/>
        <n v="76374"/>
        <n v="8282"/>
        <n v="309"/>
        <n v="7973"/>
        <n v="7020"/>
        <n v="33674"/>
        <n v="820477"/>
        <n v="253942"/>
        <n v="225911"/>
        <n v="12289"/>
        <n v="213622"/>
        <n v="1884"/>
        <n v="28031"/>
        <n v="17527"/>
        <n v="10504"/>
        <n v="470765"/>
        <n v="470396"/>
        <n v="90066"/>
        <n v="270196"/>
        <n v="110134"/>
        <n v="369"/>
        <n v="42614"/>
        <n v="992"/>
        <n v="41622"/>
        <n v="53156"/>
        <n v="216178"/>
        <n v="1407155"/>
        <n v="429641"/>
        <n v="354871"/>
        <n v="18389"/>
        <n v="336482"/>
        <n v="1222"/>
        <n v="74770"/>
        <n v="36249"/>
        <n v="38521"/>
        <n v="856105"/>
        <n v="850866"/>
        <n v="153965"/>
        <n v="489997"/>
        <n v="206904"/>
        <n v="5239"/>
        <n v="59698"/>
        <n v="1619"/>
        <n v="58079"/>
        <n v="55441"/>
        <n v="6270"/>
        <n v="9571"/>
        <n v="1416726"/>
        <n v="248793"/>
        <n v="2220644"/>
        <n v="580388"/>
        <n v="474191"/>
        <n v="19847"/>
        <n v="454344"/>
        <n v="3964"/>
        <n v="106197"/>
        <n v="60082"/>
        <n v="46115"/>
        <n v="1544933"/>
        <n v="1544927"/>
        <n v="202490"/>
        <n v="1081655"/>
        <n v="260782"/>
        <n v="6"/>
        <n v="49745"/>
        <n v="1274"/>
        <n v="48471"/>
        <n v="45578"/>
        <n v="278643"/>
        <n v="696620"/>
        <n v="238851"/>
        <n v="215483"/>
        <n v="10157"/>
        <n v="205326"/>
        <n v="1061"/>
        <n v="23368"/>
        <n v="12560"/>
        <n v="10808"/>
        <n v="410329"/>
        <n v="281891"/>
        <n v="39975"/>
        <n v="179668"/>
        <n v="62248"/>
        <n v="128438"/>
        <n v="24775"/>
        <n v="740"/>
        <n v="24035"/>
        <n v="22665"/>
        <n v="118425"/>
        <n v="1474357"/>
        <n v="470648"/>
        <n v="430144"/>
        <n v="19357"/>
        <n v="410787"/>
        <n v="1645"/>
        <n v="40504"/>
        <n v="22481"/>
        <n v="18023"/>
        <n v="914131"/>
        <n v="765303"/>
        <n v="171428"/>
        <n v="371171"/>
        <n v="222704"/>
        <n v="148828"/>
        <n v="46056"/>
        <n v="1329"/>
        <n v="44727"/>
        <n v="43522"/>
        <n v="1261"/>
        <n v="1475618"/>
        <n v="213637"/>
        <n v="362241"/>
        <n v="125873"/>
        <n v="113568"/>
        <n v="5587"/>
        <n v="107981"/>
        <n v="12305"/>
        <n v="9635"/>
        <n v="2670"/>
        <n v="191107"/>
        <n v="182257"/>
        <n v="32806"/>
        <n v="107532"/>
        <n v="41919"/>
        <n v="8850"/>
        <n v="25661"/>
        <n v="721"/>
        <n v="24940"/>
        <n v="19341"/>
        <n v="259"/>
        <n v="117794"/>
        <n v="4978401"/>
        <n v="1862035"/>
        <n v="1741424"/>
        <n v="66983"/>
        <n v="1674441"/>
        <n v="8459"/>
        <n v="120611"/>
        <n v="69094"/>
        <n v="51517"/>
        <n v="2772692"/>
        <n v="2764763"/>
        <n v="1202922"/>
        <n v="1401819"/>
        <n v="160022"/>
        <n v="7929"/>
        <n v="170575"/>
        <n v="3919"/>
        <n v="166656"/>
        <n v="173099"/>
        <n v="949203"/>
        <n v="2760221"/>
        <n v="757111"/>
        <n v="701351"/>
        <n v="20618"/>
        <n v="680733"/>
        <n v="5728"/>
        <n v="55760"/>
        <n v="28918"/>
        <n v="26842"/>
        <n v="1883981"/>
        <n v="1877086"/>
        <n v="1501601"/>
        <n v="339480"/>
        <n v="36005"/>
        <n v="6895"/>
        <n v="52340"/>
        <n v="1374"/>
        <n v="50966"/>
        <n v="66789"/>
        <n v="314991"/>
        <n v="6120856"/>
        <n v="1793113"/>
        <n v="1544686"/>
        <n v="45878"/>
        <n v="1498808"/>
        <n v="11124"/>
        <n v="248427"/>
        <n v="121727"/>
        <n v="126700"/>
        <n v="4088681"/>
        <n v="4034797"/>
        <n v="2211789"/>
        <n v="1600123"/>
        <n v="222885"/>
        <n v="53884"/>
        <n v="121528"/>
        <n v="3906"/>
        <n v="117622"/>
        <n v="117534"/>
        <n v="36888"/>
        <n v="6157744"/>
        <n v="745480"/>
        <n v="2775339"/>
        <n v="1040169"/>
        <n v="905745"/>
        <n v="28731"/>
        <n v="877014"/>
        <n v="1808"/>
        <n v="134424"/>
        <n v="55037"/>
        <n v="79387"/>
        <n v="1538065"/>
        <n v="1532558"/>
        <n v="551720"/>
        <n v="812257"/>
        <n v="168581"/>
        <n v="5507"/>
        <n v="70593"/>
        <n v="1633"/>
        <n v="68960"/>
        <n v="126512"/>
        <n v="381796"/>
        <n v="2774846"/>
        <n v="1099539"/>
        <n v="1003996"/>
        <n v="40160"/>
        <n v="963836"/>
        <n v="5953"/>
        <n v="95543"/>
        <n v="41355"/>
        <n v="54188"/>
        <n v="1493861"/>
        <n v="1488493"/>
        <n v="424072"/>
        <n v="649429"/>
        <n v="414992"/>
        <n v="5368"/>
        <n v="92532"/>
        <n v="3376"/>
        <n v="89156"/>
        <n v="88914"/>
        <n v="389586"/>
        <n v="4081258"/>
        <n v="1635175"/>
        <n v="1418840"/>
        <n v="58173"/>
        <n v="1360667"/>
        <n v="11194"/>
        <n v="216335"/>
        <n v="91617"/>
        <n v="124718"/>
        <n v="2145929"/>
        <n v="2116542"/>
        <n v="795632"/>
        <n v="979214"/>
        <n v="341696"/>
        <n v="29387"/>
        <n v="159239"/>
        <n v="4869"/>
        <n v="154370"/>
        <n v="140915"/>
        <n v="623438"/>
        <n v="1939443"/>
        <n v="882713"/>
        <n v="806149"/>
        <n v="27409"/>
        <n v="778740"/>
        <n v="3839"/>
        <n v="76564"/>
        <n v="42802"/>
        <n v="33762"/>
        <n v="890509"/>
        <n v="878092"/>
        <n v="261555"/>
        <n v="546231"/>
        <n v="70306"/>
        <n v="12417"/>
        <n v="83137"/>
        <n v="1965"/>
        <n v="81172"/>
        <n v="83084"/>
        <n v="302094"/>
        <n v="4661018"/>
        <n v="1996459"/>
        <n v="1788947"/>
        <n v="68223"/>
        <n v="1720724"/>
        <n v="10798"/>
        <n v="207512"/>
        <n v="98806"/>
        <n v="108706"/>
        <n v="2260102"/>
        <n v="2219941"/>
        <n v="839862"/>
        <n v="1187113"/>
        <n v="192966"/>
        <n v="40161"/>
        <n v="162361"/>
        <n v="4076"/>
        <n v="158285"/>
        <n v="242096"/>
        <n v="747821"/>
        <n v="71654"/>
        <n v="32969"/>
        <n v="30313"/>
        <n v="1176"/>
        <n v="29137"/>
        <n v="524"/>
        <n v="2656"/>
        <n v="2647"/>
        <n v="9"/>
        <n v="32428"/>
        <n v="32407"/>
        <n v="5833"/>
        <n v="15556"/>
        <n v="11018"/>
        <n v="21"/>
        <n v="3271"/>
        <n v="81"/>
        <n v="3190"/>
        <n v="2986"/>
        <n v="12500"/>
        <n v="84154"/>
        <n v="12988"/>
        <n v="90570"/>
        <n v="42089"/>
        <n v="34311"/>
        <n v="1470"/>
        <n v="32841"/>
        <n v="422"/>
        <n v="7778"/>
        <n v="2639"/>
        <n v="5139"/>
        <n v="40716"/>
        <n v="40112"/>
        <n v="3237"/>
        <n v="27496"/>
        <n v="9379"/>
        <n v="604"/>
        <n v="4012"/>
        <n v="4003"/>
        <n v="3753"/>
        <n v="10206"/>
        <n v="100776"/>
        <n v="31590"/>
        <n v="57485"/>
        <n v="22816"/>
        <n v="20894"/>
        <n v="956"/>
        <n v="19938"/>
        <n v="165"/>
        <n v="1922"/>
        <n v="1755"/>
        <n v="167"/>
        <n v="28229"/>
        <n v="27273"/>
        <n v="1566"/>
        <n v="17318"/>
        <n v="8389"/>
        <n v="3371"/>
        <n v="18"/>
        <n v="3353"/>
        <n v="3069"/>
        <n v="8876"/>
        <n v="25095"/>
        <n v="12349"/>
        <n v="11031"/>
        <n v="506"/>
        <n v="10525"/>
        <n v="128"/>
        <n v="1318"/>
        <n v="1235"/>
        <n v="83"/>
        <n v="10178"/>
        <n v="359"/>
        <n v="4228"/>
        <n v="5591"/>
        <n v="953"/>
        <n v="16"/>
        <n v="937"/>
        <n v="1615"/>
        <n v="5469"/>
        <n v="184103"/>
        <n v="84298"/>
        <n v="77990"/>
        <n v="2184"/>
        <n v="75806"/>
        <n v="200"/>
        <n v="6308"/>
        <n v="4298"/>
        <n v="2010"/>
        <n v="76797"/>
        <n v="66180"/>
        <n v="15089"/>
        <n v="18001"/>
        <n v="33090"/>
        <n v="10617"/>
        <n v="7915"/>
        <n v="242"/>
        <n v="7673"/>
        <n v="15042"/>
        <n v="51"/>
        <n v="35976"/>
        <n v="82307"/>
        <n v="42482"/>
        <n v="37879"/>
        <n v="1153"/>
        <n v="36726"/>
        <n v="1034"/>
        <n v="4603"/>
        <n v="2230"/>
        <n v="2373"/>
        <n v="32256"/>
        <n v="24332"/>
        <n v="1810"/>
        <n v="5428"/>
        <n v="17094"/>
        <n v="7924"/>
        <n v="3354"/>
        <n v="102"/>
        <n v="3252"/>
        <n v="4215"/>
        <n v="13135"/>
        <n v="90830"/>
        <n v="44067"/>
        <n v="39935"/>
        <n v="1599"/>
        <n v="38336"/>
        <n v="4132"/>
        <n v="3078"/>
        <n v="1054"/>
        <n v="33388"/>
        <n v="33369"/>
        <n v="3872"/>
        <n v="15884"/>
        <n v="13613"/>
        <n v="19"/>
        <n v="6289"/>
        <n v="139"/>
        <n v="6150"/>
        <n v="7086"/>
        <n v="3458"/>
        <n v="94288"/>
        <n v="17883"/>
        <n v="107014"/>
        <n v="48720"/>
        <n v="43900"/>
        <n v="1757"/>
        <n v="42143"/>
        <n v="146"/>
        <n v="4820"/>
        <n v="3900"/>
        <n v="920"/>
        <n v="42488"/>
        <n v="42479"/>
        <n v="3823"/>
        <n v="24214"/>
        <n v="14442"/>
        <n v="6746"/>
        <n v="212"/>
        <n v="6534"/>
        <n v="9060"/>
        <n v="3939"/>
        <n v="110953"/>
        <n v="25478"/>
        <n v="666749"/>
        <n v="263441"/>
        <n v="232931"/>
        <n v="10249"/>
        <n v="222682"/>
        <n v="1740"/>
        <n v="30510"/>
        <n v="21757"/>
        <n v="8753"/>
        <n v="325677"/>
        <n v="305237"/>
        <n v="51494"/>
        <n v="166263"/>
        <n v="87480"/>
        <n v="20440"/>
        <n v="38348"/>
        <n v="774"/>
        <n v="37574"/>
        <n v="39221"/>
        <n v="62"/>
        <n v="121653"/>
        <n v="3008963"/>
        <n v="1276531"/>
        <n v="1172133"/>
        <n v="55676"/>
        <n v="1116457"/>
        <n v="6437"/>
        <n v="104398"/>
        <n v="55356"/>
        <n v="49042"/>
        <n v="1470802"/>
        <n v="1452516"/>
        <n v="474972"/>
        <n v="818202"/>
        <n v="159342"/>
        <n v="18286"/>
        <n v="140403"/>
        <n v="3566"/>
        <n v="136837"/>
        <n v="120966"/>
        <n v="261"/>
        <n v="518373"/>
        <n v="100858"/>
        <n v="40015"/>
        <n v="35067"/>
        <n v="1343"/>
        <n v="33724"/>
        <n v="540"/>
        <n v="4948"/>
        <n v="3922"/>
        <n v="1026"/>
        <n v="50353"/>
        <n v="43441"/>
        <n v="8449"/>
        <n v="19572"/>
        <n v="15420"/>
        <n v="6912"/>
        <n v="6196"/>
        <n v="179"/>
        <n v="6017"/>
        <n v="4294"/>
        <n v="32635"/>
        <n v="540717"/>
        <n v="197628"/>
        <n v="168055"/>
        <n v="7035"/>
        <n v="161020"/>
        <n v="611"/>
        <n v="29573"/>
        <n v="14739"/>
        <n v="14834"/>
        <n v="302002"/>
        <n v="283339"/>
        <n v="56045"/>
        <n v="148778"/>
        <n v="78516"/>
        <n v="18663"/>
        <n v="24581"/>
        <n v="684"/>
        <n v="23897"/>
        <n v="16506"/>
        <n v="52"/>
        <n v="540769"/>
        <n v="137613"/>
        <n v="221271"/>
        <n v="104240"/>
        <n v="96465"/>
        <n v="3068"/>
        <n v="93397"/>
        <n v="363"/>
        <n v="7775"/>
        <n v="6379"/>
        <n v="1396"/>
        <n v="101499"/>
        <n v="83911"/>
        <n v="13673"/>
        <n v="41078"/>
        <n v="29160"/>
        <n v="17588"/>
        <n v="8477"/>
        <n v="299"/>
        <n v="8178"/>
        <n v="7036"/>
        <n v="30537"/>
        <n v="154922613"/>
        <n v="60345938"/>
        <n v="51745456"/>
        <n v="1807340"/>
        <n v="49938116"/>
        <n v="481480"/>
        <n v="8600482"/>
        <n v="3384806"/>
        <n v="5215676"/>
        <n v="79199577"/>
        <n v="76281206"/>
        <n v="28421008"/>
        <n v="38368432"/>
        <n v="9491766"/>
        <n v="2918371"/>
        <n v="4310314"/>
        <n v="109928"/>
        <n v="4200386"/>
        <n v="11017799"/>
        <n v="48985"/>
        <n v="1248906"/>
        <n v="116892"/>
        <n v="156171519"/>
        <n v="18222698"/>
        <n v="44160857"/>
        <n v="15679892"/>
        <n v="13986741"/>
        <n v="543242"/>
        <n v="13443499"/>
        <n v="86348"/>
        <n v="1693151"/>
        <n v="855982"/>
        <n v="837169"/>
        <n v="25457955"/>
        <n v="23888034"/>
        <n v="9184558"/>
        <n v="11562455"/>
        <n v="3141021"/>
        <n v="1569921"/>
        <n v="1455550"/>
        <n v="39039"/>
        <n v="1416511"/>
        <n v="1559571"/>
        <n v="7889"/>
        <n v="77875"/>
        <n v="47772"/>
        <n v="30103"/>
        <n v="44238732"/>
        <n v="6839197"/>
        <n v="199083470"/>
        <n v="76025830"/>
        <n v="65732197"/>
        <n v="2350582"/>
        <n v="63381615"/>
        <n v="567828"/>
        <n v="10293633"/>
        <n v="4240788"/>
        <n v="6052845"/>
        <n v="104657532"/>
        <n v="100169240"/>
        <n v="37605566"/>
        <n v="49930887"/>
        <n v="12632787"/>
        <n v="4488292"/>
        <n v="5765864"/>
        <n v="5616897"/>
        <n v="12577370"/>
        <n v="56874"/>
        <n v="1326781"/>
        <n v="1296678"/>
        <n v="164664"/>
        <n v="200410251"/>
        <n v="25061895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49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5" u="1"/>
        <n v="909" u="1"/>
        <n v="1269641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36368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635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126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952" u="1"/>
        <n v="23024" u="1"/>
        <n v="16412" u="1"/>
        <n v="6612" u="1"/>
        <n v="439939" u="1"/>
        <n v="439566" u="1"/>
        <n v="83982" u="1"/>
        <n v="251946" u="1"/>
        <n v="103638" u="1"/>
        <n v="373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13189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1655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39538" u="1"/>
        <n v="124128" u="1"/>
        <n v="5968" u="1"/>
        <n v="118160" u="1"/>
        <n v="1953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950" u="1"/>
        <n v="24519" u="1"/>
        <n v="18700" u="1"/>
        <n v="509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164154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39437" u="1"/>
        <n v="946487" u="1"/>
        <n v="304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257" u="1"/>
        <n v="3342" u="1"/>
        <n v="3283" u="1"/>
        <n v="59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36" u="1"/>
        <n v="4128" u="1"/>
        <n v="3669" u="1"/>
        <n v="8606" u="1"/>
        <n v="91110" u="1"/>
        <n v="30320" u="1"/>
        <n v="56214" u="1"/>
        <n v="24076" u="1"/>
        <n v="21763" u="1"/>
        <n v="928" u="1"/>
        <n v="20835" u="1"/>
        <n v="173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42" u="1"/>
        <n v="10228" u="1"/>
        <n v="405" u="1"/>
        <n v="4125" u="1"/>
        <n v="5698" u="1"/>
        <n v="1074" u="1"/>
        <n v="1549" u="1"/>
        <n v="9112" u="1"/>
        <n v="187473" u="1"/>
        <n v="86864" u="1"/>
        <n v="80236" u="1"/>
        <n v="2247" u="1"/>
        <n v="77989" u="1"/>
        <n v="1304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69" u="1"/>
        <n v="39096" u="1"/>
        <n v="89801" u="1"/>
        <n v="46937" u="1"/>
        <n v="43131" u="1"/>
        <n v="1216" u="1"/>
        <n v="41915" u="1"/>
        <n v="3806" u="1"/>
        <n v="2903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38655" u="1"/>
        <n v="4402" u="1"/>
        <n v="3175" u="1"/>
        <n v="1227" u="1"/>
        <n v="33035" u="1"/>
        <n v="33015" u="1"/>
        <n v="3836" u="1"/>
        <n v="15720" u="1"/>
        <n v="13459" u="1"/>
        <n v="20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1574" u="1"/>
        <n v="41361" u="1"/>
        <n v="41351" u="1"/>
        <n v="3721" u="1"/>
        <n v="23571" u="1"/>
        <n v="14059" u="1"/>
        <n v="10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1446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34912" u="1"/>
        <n v="1289" u="1"/>
        <n v="33623" u="1"/>
        <n v="3983" u="1"/>
        <n v="3586" u="1"/>
        <n v="397" u="1"/>
        <n v="49938" u="1"/>
        <n v="43589" u="1"/>
        <n v="8452" u="1"/>
        <n v="19581" u="1"/>
        <n v="6349" u="1"/>
        <n v="6403" u="1"/>
        <n v="175" u="1"/>
        <n v="6228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3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290" u="1"/>
        <n v="7724" u="1"/>
        <n v="6749" u="1"/>
        <n v="15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2891745" u="1"/>
        <n v="1408589" u="1"/>
        <n v="1390523" u="1"/>
        <n v="785129" u="1"/>
        <n v="6608550" u="1"/>
        <n v="246736" u="1"/>
        <n v="127224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29738" u="1"/>
        <n v="3381" u="1"/>
        <n v="60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82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3673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5355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1172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2976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197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50009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23449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40922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7631" u="1"/>
        <n v="6175" u="1"/>
        <n v="54167" u="1"/>
        <n v="20688" u="1"/>
        <n v="18560" u="1"/>
        <n v="934" u="1"/>
        <n v="17626" u="1"/>
        <n v="105" u="1"/>
        <n v="2128" u="1"/>
        <n v="1791" u="1"/>
        <n v="337" u="1"/>
        <n v="26787" u="1"/>
        <n v="25836" u="1"/>
        <n v="1793" u="1"/>
        <n v="17030" u="1"/>
        <n v="7013" u="1"/>
        <n v="951" u="1"/>
        <n v="31" u="1"/>
        <n v="3424" u="1"/>
        <n v="76799" u="1"/>
        <n v="37312" u="1"/>
        <n v="33506" u="1"/>
        <n v="32163" u="1"/>
        <n v="2782" u="1"/>
        <n v="1024" u="1"/>
        <n v="27698" u="1"/>
        <n v="3214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66744" u="1"/>
        <n v="1049007" u="1"/>
        <n v="205255" u="1"/>
        <n v="28390" u="1"/>
        <n v="1225058" u="1"/>
        <n v="13619" u="1"/>
        <n v="630680" u="1"/>
        <n v="130341" u="1"/>
        <n v="3091457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341" u="1"/>
        <n v="230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3053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376" u="1"/>
        <n v="404304" u="1"/>
        <n v="7254" u="1"/>
        <n v="63225" u="1"/>
        <n v="8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1734" u="1"/>
        <n v="272277" u="1"/>
        <n v="1186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863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1917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1412" u="1"/>
        <n v="944" u="1"/>
        <n v="6267" u="1"/>
        <n v="670" u="1"/>
        <n v="16541" u="1"/>
        <n v="396152" u="1"/>
        <n v="317" u="1"/>
        <n v="64269" u="1"/>
        <n v="96011" u="1"/>
        <n v="218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3355" u="1"/>
        <n v="32703" u="1"/>
        <n v="2259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1337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23424" u="1"/>
        <n v="72654" u="1"/>
        <n v="15520" u="1"/>
        <n v="7472" u="1"/>
        <n v="349488" u="1"/>
        <n v="845871" u="1"/>
        <n v="5262821" u="1"/>
        <n v="2496" u="1"/>
        <n v="102225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76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262" u="1"/>
        <n v="595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9815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681" u="1"/>
        <n v="27896" u="1"/>
        <n v="36434" u="1"/>
        <n v="58440" u="1"/>
        <n v="117362" u="1"/>
        <n v="235688" u="1"/>
        <n v="8412304" u="1"/>
        <n v="19300" u="1"/>
        <n v="78164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344" u="1"/>
        <n v="702916" u="1"/>
        <n v="746928" u="1"/>
        <n v="6747634" u="1"/>
        <n v="163" u="1"/>
        <n v="18441" u="1"/>
        <n v="77" u="1"/>
        <n v="2131" u="1"/>
        <n v="226066" u="1"/>
        <n v="6785" u="1"/>
        <n v="188931" u="1"/>
        <n v="17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2776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473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20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5411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8076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4066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414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3959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1381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28088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542" u="1"/>
        <n v="146464" u="1"/>
        <n v="138212" u="1"/>
        <n v="186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3317189" u="1"/>
        <n v="10775954" u="1"/>
        <n v="1414949" u="1"/>
        <n v="747631" u="1"/>
        <n v="6161616" u="1"/>
        <n v="2933352" u="1"/>
        <n v="951189" u="1"/>
        <n v="1844072" u="1"/>
        <n v="7865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9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22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800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24485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108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4514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511" u="1"/>
        <n v="15608563" u="1"/>
        <n v="65191610.876000002" u="1"/>
        <n v="178" u="1"/>
        <n v="5030" u="1"/>
        <n v="22596" u="1"/>
        <n v="40" u="1"/>
        <n v="127108" u="1"/>
        <n v="1107317" u="1"/>
        <n v="98913" u="1"/>
        <n v="5434706" u="1"/>
        <n v="194664" u="1"/>
        <n v="31708" u="1"/>
        <n v="35118" u="1"/>
        <n v="50591" u="1"/>
        <n v="1683" u="1"/>
        <n v="1135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1984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1565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1694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2565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11842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3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1200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60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40983" u="1"/>
        <n v="45453" u="1"/>
        <n v="3089560" u="1"/>
        <n v="15111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2974" u="1"/>
        <n v="141105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4173" u="1"/>
        <n v="16933" u="1"/>
        <n v="225005" u="1"/>
        <n v="6408" u="1"/>
        <n v="29089387" u="1"/>
        <n v="4216" u="1"/>
        <n v="512455" u="1"/>
        <n v="5361605" u="1"/>
        <n v="157612" u="1"/>
        <n v="693" u="1"/>
        <n v="28280" u="1"/>
        <n v="103081" u="1"/>
        <n v="462943" u="1"/>
        <n v="610655" u="1"/>
        <n v="632661" u="1"/>
        <n v="48205" u="1"/>
        <n v="654668" u="1"/>
        <n v="21165188" u="1"/>
        <n v="212628" u="1"/>
        <n v="1482095" u="1"/>
        <n v="2549237" u="1"/>
        <n v="66634" u="1"/>
        <n v="20311737" u="1"/>
        <n v="3463754" u="1"/>
        <n v="37890" u="1"/>
        <n v="230509" u="1"/>
        <n v="330910" u="1"/>
        <n v="1229036" u="1"/>
        <n v="1548123" u="1"/>
        <n v="3146" u="1"/>
        <n v="2050" u="1"/>
        <n v="1501" u="1"/>
        <n v="6623" u="1"/>
        <n v="74887" u="1"/>
        <n v="131483" u="1"/>
        <n v="325411" u="1"/>
        <n v="174120" u="1"/>
        <n v="3189" u="1"/>
        <n v="17687693.10729963" u="1"/>
        <n v="69386" u="1"/>
        <n v="319911" u="1"/>
        <n v="18309" u="1"/>
        <n v="193376" u="1"/>
        <n v="300656" u="1"/>
        <n v="671186" u="1"/>
        <n v="2583556" u="1"/>
        <n v="43736" u="1"/>
        <n v="3232" u="1"/>
        <n v="41673" u="1"/>
        <n v="2136" u="1"/>
        <n v="22951" u="1"/>
        <n v="39610" u="1"/>
        <n v="16418" u="1"/>
        <n v="33077" u="1"/>
        <n v="736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30172" u="1"/>
        <n v="1229078" u="1"/>
        <n v="1680201" u="1"/>
        <n v="158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2010298" u="1"/>
        <n v="3517619" u="1"/>
        <n v="12447" u="1"/>
        <n v="32751" u="1"/>
        <n v="649198" u="1"/>
        <n v="7053" u="1"/>
        <n v="17450" u="1"/>
        <n v="347429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588691" u="1"/>
        <n v="7225" u="1"/>
        <n v="384353.83300000004" u="1"/>
        <n v="8493" u="1"/>
        <n v="973799" u="1"/>
        <n v="15112" u="1"/>
        <n v="41331" u="1"/>
        <n v="189258" u="1"/>
        <n v="3490" u="1"/>
        <n v="2394" u="1"/>
        <n v="247024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429961" u="1"/>
        <n v="53366" u="1"/>
        <n v="64369" u="1"/>
        <n v="156251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6" u="1"/>
        <n v="2523" u="1"/>
        <n v="26047" u="1"/>
        <n v="4878009" u="1"/>
        <n v="145251" u="1"/>
        <n v="2566" u="1"/>
        <n v="46490" u="1"/>
        <n v="19858" u="1"/>
        <n v="918808" u="1"/>
        <n v="156255" u="1"/>
        <n v="7698" u="1"/>
        <n v="1012336" u="1"/>
        <n v="3705" u="1"/>
        <n v="825286" u="1"/>
        <n v="819788" u="1"/>
        <n v="7784" u="1"/>
        <n v="1218172" u="1"/>
        <n v="5592" u="1"/>
        <n v="38926" u="1"/>
        <n v="223650" u="1"/>
        <n v="74208" u="1"/>
        <n v="7827" u="1"/>
        <n v="865" u="1"/>
        <n v="50273" u="1"/>
        <n v="65956" u="1"/>
        <n v="18483" u="1"/>
        <n v="37207" u="1"/>
        <n v="446480" u="1"/>
        <n v="361207" u="1"/>
        <n v="128536" u="1"/>
        <n v="10999143" u="1"/>
        <n v="220901" u="1"/>
        <n v="22979623" u="1"/>
        <n v="7956" u="1"/>
        <n v="46835" u="1"/>
        <n v="29190387" u="1"/>
        <n v="51305" u="1"/>
        <n v="1045361" u="1"/>
        <n v="71178338" u="1"/>
        <n v="76960" u="1"/>
        <n v="1548289" u="1"/>
        <n v="289691" u="1"/>
        <n v="19171" u="1"/>
        <n v="84525" u="1"/>
        <n v="106531" u="1"/>
        <n v="352959" u="1"/>
        <n v="10127" u="1"/>
        <n v="1130180" u="1"/>
        <n v="17108" u="1"/>
        <n v="28111" u="1"/>
        <n v="241534" u="1"/>
        <n v="330954" u="1"/>
        <n v="1262220" u="1"/>
        <n v="196147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164516" u="1"/>
        <n v="1284250" u="1"/>
        <n v="797814" u="1"/>
        <n v="20375" u="1"/>
        <n v="104470" u="1"/>
        <n v="1001370" u="1"/>
        <n v="6151" u="1"/>
        <n v="204403" u="1"/>
        <n v="259418" u="1"/>
        <n v="20547" u="1"/>
        <n v="15199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249792" u="1"/>
        <n v="4024099" u="1"/>
        <n v="120288" u="1"/>
        <n v="687794" u="1"/>
        <n v="40304" u="1"/>
        <n v="137012" u="1"/>
        <n v="64717" u="1"/>
        <n v="252544" u="1"/>
        <n v="21407" u="1"/>
        <n v="108598" u="1"/>
        <n v="20063768" u="1"/>
        <n v="56465" u="1"/>
        <n v="19344" u="1"/>
        <n v="693303" u="1"/>
        <n v="286958" u="1"/>
        <n v="355727" u="1"/>
        <n v="443751" u="1"/>
        <n v="72151" u="1"/>
        <n v="148017" u="1"/>
        <n v="65962" u="1"/>
        <n v="15801" u="1"/>
        <n v="41680" u="1"/>
        <n v="234666" u="1"/>
        <n v="264954" u="1"/>
        <n v="26393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720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775844" u="1"/>
        <n v="4561" u="1"/>
        <n v="1779462" u="1"/>
        <n v="14168" u="1"/>
        <n v="1361350" u="1"/>
        <n v="9784" u="1"/>
        <n v="6796" u="1"/>
        <n v="55091" u="1"/>
        <n v="314477" u="1"/>
        <n v="55435" u="1"/>
        <n v="78343" u="1"/>
        <n v="18829" u="1"/>
        <n v="23299" u="1"/>
        <n v="116166" u="1"/>
        <n v="6882" u="1"/>
        <n v="63010607" u="1"/>
        <n v="2936208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841876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577813" u="1"/>
        <n v="830882" u="1"/>
        <n v="946414" u="1"/>
        <n v="3426" u="1"/>
        <n v="8323" u="1"/>
        <n v="24503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5200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252" u="1"/>
        <n v="87287" u="1"/>
        <n v="1163368" u="1"/>
        <n v="38245" u="1"/>
        <n v="62658" u="1"/>
        <n v="59983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803399" u="1"/>
        <n v="79036" u="1"/>
        <n v="5378" u="1"/>
        <n v="322751" u="1"/>
        <n v="39621" u="1"/>
        <n v="281491" u="1"/>
        <n v="59564" u="1"/>
        <n v="128550" u="1"/>
        <n v="5464" u="1"/>
        <n v="496052" u="1"/>
        <n v="575" u="1"/>
        <n v="58189" u="1"/>
        <n v="2594047" u="1"/>
        <n v="7742" u="1"/>
        <n v="81788" u="1"/>
        <n v="103794" u="1"/>
        <n v="5550" u="1"/>
        <n v="3882666" u="1"/>
        <n v="474048" u="1"/>
        <n v="5593" u="1"/>
        <n v="161790" u="1"/>
        <n v="109296" u="1"/>
        <n v="610861" u="1"/>
        <n v="178295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57502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19347" u="1"/>
        <n v="21582" u="1"/>
        <n v="5894" u="1"/>
        <n v="4835265" u="1"/>
        <n v="222311" u="1"/>
        <n v="19519" u="1"/>
        <n v="28038228" u="1"/>
        <n v="41686" u="1"/>
        <n v="682400" u="1"/>
        <n v="5" u="1"/>
        <n v="42030" u="1"/>
        <n v="46844" u="1"/>
        <n v="4199687" u="1"/>
        <n v="38248" u="1"/>
        <n v="47188" u="1"/>
        <n v="4024567" u="1"/>
        <n v="8410" u="1"/>
        <n v="31382" u="1"/>
        <n v="468563" u="1"/>
        <n v="6152" u="1"/>
        <n v="201684" u="1"/>
        <n v="12966" u="1"/>
        <n v="314522" u="1"/>
        <n v="1394" u="1"/>
        <n v="850897.28596793837" u="1"/>
        <n v="3332666" u="1"/>
        <n v="31726" u="1"/>
        <n v="27428" u="1"/>
        <n v="1130482" u="1"/>
        <n v="8760269.1999999993" u="1"/>
        <n v="20895" u="1"/>
        <n v="231944" u="1"/>
        <n v="6281" u="1"/>
        <n v="2924311" u="1"/>
        <n v="1383555" u="1"/>
        <n v="1427567" u="1"/>
        <n v="2043736" u="1"/>
        <n v="6324" u="1"/>
        <n v="159050" u="1"/>
        <n v="87983" u="1"/>
        <n v="4860007" u="1"/>
        <n v="127869" u="1"/>
        <n v="748442" u="1"/>
        <n v="123743" u="1"/>
        <n v="1911709" u="1"/>
        <n v="52048485" u="1"/>
        <n v="1636636" u="1"/>
        <n v="1999735" u="1"/>
        <n v="23646" u="1"/>
        <n v="13482" u="1"/>
        <n v="309028" u="1"/>
        <n v="9098" u="1"/>
        <n v="6453" u="1"/>
        <n v="17285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5659538" u="1"/>
        <n v="496083" u="1"/>
        <n v="4390" u="1"/>
        <n v="35" u="1"/>
        <n v="2166442" u="1"/>
        <n v="6576607" u="1"/>
        <n v="880495" u="1"/>
        <n v="6668" u="1"/>
        <n v="438320" u="1"/>
        <n v="1229557" u="1"/>
        <n v="9769759" u="1"/>
        <n v="1523" u="1"/>
        <n v="60944" u="1"/>
        <n v="2528311" u="1"/>
        <n v="43752" u="1"/>
        <n v="76983" u="1"/>
        <n v="3233" u="1"/>
        <n v="1007037" u="1"/>
        <n v="36555614" u="1"/>
        <n v="14256" u="1"/>
        <n v="220949" u="1"/>
        <n v="33437" u="1"/>
        <n v="146679" u="1"/>
        <n v="1273589" u="1"/>
        <n v="3276" u="1"/>
        <n v="32568152" u="1"/>
        <n v="152181" u="1"/>
        <n v="1053533" u="1"/>
        <n v="1021" u="1"/>
        <n v="64727" u="1"/>
        <n v="687958" u="1"/>
        <n v="4734" u="1"/>
        <n v="654950" u="1"/>
        <n v="3319" u="1"/>
        <n v="2352309" u="1"/>
        <n v="14514" u="1"/>
        <n v="23647" u="1"/>
        <n v="47535" u="1"/>
        <n v="236080" u="1"/>
        <n v="212699" u="1"/>
        <n v="1735296.2579999999" u="1"/>
        <n v="21584" u="1"/>
        <n v="142555" u="1"/>
        <n v="1746735" u="1"/>
        <n v="561429" u="1"/>
        <n v="59226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3405" u="1"/>
        <n v="8239" u="1"/>
        <n v="1306630" u="1"/>
        <n v="3002786" u="1"/>
        <n v="2309" u="1"/>
        <n v="131554" u="1"/>
        <n v="96241" u="1"/>
        <n v="22272" u="1"/>
        <n v="159062" u="1"/>
        <n v="1295632" u="1"/>
        <n v="50542758" u="1"/>
        <n v="53725" u="1"/>
        <n v="74923" u="1"/>
        <n v="256714" u="1"/>
        <n v="3448" u="1"/>
        <n v="8411" u="1"/>
        <n v="60602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20553" u="1"/>
        <n v="8583" u="1"/>
        <n v="438338" u="1"/>
        <n v="2395" u="1"/>
        <n v="1339660" u="1"/>
        <n v="5395810" u="1"/>
        <n v="1614736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086605" u="1"/>
        <n v="118410599.285" u="1"/>
        <n v="1834811" u="1"/>
        <n v="3276685" u="1"/>
        <n v="3980877" u="1"/>
        <n v="4125176" u="1"/>
        <n v="1691778" u="1"/>
        <n v="5293" u="1"/>
        <n v="163193" u="1"/>
        <n v="4716236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30525" u="1"/>
        <n v="1119633" u="1"/>
        <n v="7149207" u="1"/>
        <n v="41692" u="1"/>
        <n v="223711" u="1"/>
        <n v="182450" u="1"/>
        <n v="13655" u="1"/>
        <n v="9271" u="1"/>
        <n v="48569" u="1"/>
        <n v="203081" u="1"/>
        <n v="115500" u="1"/>
        <n v="30869" u="1"/>
        <n v="161820" u="1"/>
        <n v="5465" u="1"/>
        <n v="59916" u="1"/>
        <n v="1482743" u="1"/>
        <n v="26571" u="1"/>
        <n v="344824" u="1"/>
        <n v="6232222" u="1"/>
        <n v="5508" u="1"/>
        <n v="16712360" u="1"/>
        <n v="1405730" u="1"/>
        <n v="2528553" u="1"/>
        <n v="13999" u="1"/>
        <n v="87306" u="1"/>
        <n v="39483026" u="1"/>
        <n v="11850" u="1"/>
        <n v="36879" u="1"/>
        <n v="47882" u="1"/>
        <n v="7112538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40318" u="1"/>
        <n v="150822" u="1"/>
        <n v="12280" u="1"/>
        <n v="8044" u="1"/>
        <n v="95560" u="1"/>
        <n v="27440442" u="1"/>
        <n v="278817" u="1"/>
        <n v="1867" u="1"/>
        <n v="67365" u="1"/>
        <n v="539485" u="1"/>
        <n v="1319" u="1"/>
        <n v="32589" u="1"/>
        <n v="4339890" u="1"/>
        <n v="10217" u="1"/>
        <n v="533985" u="1"/>
        <n v="17288" u="1"/>
        <n v="68053" u="1"/>
        <n v="148073" u="1"/>
        <n v="298074" u="1"/>
        <n v="154950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12624" u="1"/>
        <n v="941102" u="1"/>
        <n v="1438793" u="1"/>
        <n v="416359" u="1"/>
        <n v="1130710" u="1"/>
        <n v="107252" u="1"/>
        <n v="43557799.487000003" u="1"/>
        <n v="1362" u="1"/>
        <n v="1240746" u="1"/>
        <n v="204466" u="1"/>
        <n v="38600" u="1"/>
        <n v="43070" u="1"/>
        <n v="515389" u="1"/>
        <n v="1350783" u="1"/>
        <n v="476879" u="1"/>
        <n v="8498" u="1"/>
        <n v="256731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463129" u="1"/>
        <n v="1229766" u="1"/>
        <n v="124446" u="1"/>
        <n v="325592" u="1"/>
        <n v="1713900" u="1"/>
        <n v="111380" u="1"/>
        <n v="37913" u="1"/>
        <n v="42383" u="1"/>
        <n v="364104" u="1"/>
        <n v="292585" u="1"/>
        <n v="1471843" u="1"/>
        <n v="15444003" u="1"/>
        <n v="6368" u="1"/>
        <n v="153581" u="1"/>
        <n v="27948" u="1"/>
        <n v="1911966" u="1"/>
        <n v="6411" u="1"/>
        <n v="25885" u="1"/>
        <n v="688057" u="1"/>
        <n v="463134" u="1"/>
        <n v="2717064" u="1"/>
        <n v="15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3849149" u="1"/>
        <n v="47198" u="1"/>
        <n v="58201" u="1"/>
        <n v="3169" u="1"/>
        <n v="81812" u="1"/>
        <n v="5213263" u="1"/>
        <n v="38602" u="1"/>
        <n v="644061" u="1"/>
        <n v="427382" u="1"/>
        <n v="4520" u="1"/>
        <n v="482398" u="1"/>
        <n v="331107" u="1"/>
        <n v="622058" u="1"/>
        <n v="731" u="1"/>
        <n v="21223469.778704941" u="1"/>
        <n v="41089755" u="1"/>
        <n v="22963" u="1"/>
        <n v="12023" u="1"/>
        <n v="1295847" u="1"/>
        <n v="3255" u="1"/>
        <n v="9874" u="1"/>
        <n v="765103" u="1"/>
        <n v="699087" u="1"/>
        <n v="150838" u="1"/>
        <n v="23479" u="1"/>
        <n v="1956039" u="1"/>
        <n v="1577" u="1"/>
        <n v="130640" u="1"/>
        <n v="792618" u="1"/>
        <n v="2245" u="1"/>
        <n v="85253" u="1"/>
        <n v="3553420" u="1"/>
        <n v="72187" u="1"/>
        <n v="54764" u="1"/>
        <n v="4864" u="1"/>
        <n v="30700" u="1"/>
        <n v="88692" u="1"/>
        <n v="1072" u="1"/>
        <n v="1460926" u="1"/>
        <n v="39979" u="1"/>
        <n v="124452" u="1"/>
        <n v="770620" u="1"/>
        <n v="14860" u="1"/>
        <n v="244" u="1"/>
        <n v="12711" u="1"/>
        <n v="3427" u="1"/>
        <n v="22276" u="1"/>
        <n v="320116" u="1"/>
        <n v="1064825" u="1"/>
        <n v="20298484" u="1"/>
        <n v="2331" u="1"/>
        <n v="13" u="1"/>
        <n v="22448" u="1"/>
        <n v="101759" u="1"/>
        <n v="1108844" u="1"/>
        <n v="47544" u="1"/>
        <n v="589077" u="1"/>
        <n v="12883" u="1"/>
        <n v="63017" u="1"/>
        <n v="605582" u="1"/>
        <n v="1115" u="1"/>
        <n v="58891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7653757" u="1"/>
        <n v="42387" u="1"/>
        <n v="1780049" u="1"/>
        <n v="2460" u="1"/>
        <n v="62330" u="1"/>
        <n v="43657178" u="1"/>
        <n v="1706" u="1"/>
        <n v="2585258" u="1"/>
        <n v="7443" u="1"/>
        <n v="8929" u="1"/>
        <n v="770640" u="1"/>
        <n v="83399854" u="1"/>
        <n v="2925101" u="1"/>
        <n v="214114" u="1"/>
        <n v="3827359" u="1"/>
        <n v="5337" u="1"/>
        <n v="21589" u="1"/>
        <n v="87320" u="1"/>
        <n v="1912100" u="1"/>
        <n v="9101" u="1"/>
        <n v="17609448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45023795" u="1"/>
        <n v="33448" u="1"/>
        <n v="12049072" u="1"/>
        <n v="309128" u="1"/>
        <n v="107264" u="1"/>
        <n v="129270" u="1"/>
        <n v="105201" u="1"/>
        <n v="5521835" u="1"/>
        <n v="4673348" u="1"/>
        <n v="24512" u="1"/>
        <n v="16064" u="1"/>
        <n v="369646" u="1"/>
        <n v="3728" u="1"/>
        <n v="5465588" u="1"/>
        <n v="2632" u="1"/>
        <n v="1427996" u="1"/>
        <n v="2022158" u="1"/>
        <n v="1244" u="1"/>
        <n v="957711" u="1"/>
        <n v="1328972" u="1"/>
        <n v="275" u="1"/>
        <n v="222371" u="1"/>
        <n v="45827" u="1"/>
        <n v="174233" u="1"/>
        <n v="1747090" u="1"/>
        <n v="7873" u="1"/>
        <n v="16432" u="1"/>
        <n v="44108" u="1"/>
        <n v="18667" u="1"/>
        <n v="53048" u="1"/>
        <n v="2718" u="1"/>
        <n v="55455" u="1"/>
        <n v="46859" u="1"/>
        <n v="62332" u="1"/>
        <n v="174235" u="1"/>
        <n v="5089074" u="1"/>
        <n v="3857" u="1"/>
        <n v="25888" u="1"/>
        <n v="8250755" u="1"/>
        <n v="3971788" u="1"/>
        <n v="5896" u="1"/>
        <n v="471435" u="1"/>
        <n v="225126" u="1"/>
        <n v="1330" u="1"/>
        <n v="22849.670999999998" u="1"/>
        <n v="63708" u="1"/>
        <n v="306391" u="1"/>
        <n v="46172" u="1"/>
        <n v="149481" u="1"/>
        <n v="545120" u="1"/>
        <n v="605638" u="1"/>
        <n v="578131" u="1"/>
        <n v="534120" u="1"/>
        <n v="39889536" u="1"/>
        <n v="1758140" u="1"/>
        <n v="42734" u="1"/>
        <n v="94890" u="1"/>
        <n v="320149" u="1"/>
        <n v="4761644" u="1"/>
        <n v="6111" u="1"/>
        <n v="463189" u="1"/>
        <n v="12884" u="1"/>
        <n v="113458" u="1"/>
        <n v="100392" u="1"/>
        <n v="3465714" u="1"/>
        <n v="2933" u="1"/>
        <n v="156361" u="1"/>
        <n v="152235" u="1"/>
        <n v="15205" u="1"/>
        <n v="3475465" u="1"/>
        <n v="10821" u="1"/>
        <n v="88014" u="1"/>
        <n v="243010" u="1"/>
        <n v="35170" u="1"/>
        <n v="197623" u="1"/>
        <n v="1307040" u="1"/>
        <n v="31164641" u="1"/>
        <n v="556140" u="1"/>
        <n v="7324662.5240000002" u="1"/>
        <n v="1416" u="1"/>
        <n v="35514" u="1"/>
        <n v="3861850" u="1"/>
        <n v="672" u="1"/>
        <n v="455" u="1"/>
        <n v="3695549" u="1"/>
        <n v="318" u="1"/>
        <n v="699182" u="1"/>
        <n v="6326" u="1"/>
        <n v="273393" u="1"/>
        <n v="55801" u="1"/>
        <n v="38265" u="1"/>
        <n v="33" u="1"/>
        <n v="394427" u="1"/>
        <n v="460445" u="1"/>
        <n v="145361" u="1"/>
        <n v="490704" u="1"/>
        <n v="1018273" u="1"/>
        <n v="1175023" u="1"/>
        <n v="17121" u="1"/>
        <n v="699188" u="1"/>
        <n v="671681" u="1"/>
        <n v="43561371" u="1"/>
        <n v="1703171" u="1"/>
        <n v="1459" u="1"/>
        <n v="476952" u="1"/>
        <n v="5717813" u="1"/>
        <n v="11337" u="1"/>
        <n v="482454" u="1"/>
        <n v="50300" u="1"/>
        <n v="496208" u="1"/>
        <n v="699191" u="1"/>
        <n v="6498" u="1"/>
        <n v="168744" u="1"/>
        <n v="186624" u="1"/>
        <n v="3105" u="1"/>
        <n v="123776" u="1"/>
        <n v="77701" u="1"/>
        <n v="15893" u="1"/>
        <n v="820228" u="1"/>
        <n v="2573301" u="1"/>
        <n v="4661577" u="1"/>
        <n v="6584" u="1"/>
        <n v="31047" u="1"/>
        <n v="2052" u="1"/>
        <n v="214133" u="1"/>
        <n v="176998" u="1"/>
        <n v="5101725" u="1"/>
        <n v="94894" u="1"/>
        <n v="787225" u="1"/>
        <n v="60616" u="1"/>
        <n v="115525" u="1"/>
        <n v="25030" u="1"/>
        <n v="11939" u="1"/>
        <n v="35520012" u="1"/>
        <n v="2138" u="1"/>
        <n v="57178" u="1"/>
        <n v="241643" u="1"/>
        <n v="798236" u="1"/>
        <n v="831245" u="1"/>
        <n v="9790" u="1"/>
        <n v="66700" u="1"/>
        <n v="18669" u="1"/>
        <n v="29672" u="1"/>
        <n v="59585" u="1"/>
        <n v="1890267" u="1"/>
        <n v="153620" u="1"/>
        <n v="237518" u="1"/>
        <n v="1450151" u="1"/>
        <n v="6885" u="1"/>
        <n v="1626203" u="1"/>
        <n v="21248" u="1"/>
        <n v="53740" u="1"/>
        <n v="74953" u="1"/>
        <n v="10048" u="1"/>
        <n v="62680" u="1"/>
        <n v="4950343" u="1"/>
        <n v="79767" u="1"/>
        <n v="3320" u="1"/>
        <n v="32423" u="1"/>
        <n v="2485371" u="1"/>
        <n v="1588" u="1"/>
        <n v="3475643" u="1"/>
        <n v="8593002" u="1"/>
        <n v="28125" u="1"/>
        <n v="80455" u="1"/>
        <n v="2254792.4870000002" u="1"/>
        <n v="4779" u="1"/>
        <n v="498" u="1"/>
        <n v="908278" u="1"/>
        <n v="361" u="1"/>
        <n v="14604" u="1"/>
        <n v="240" u="1"/>
        <n v="23999" u="1"/>
        <n v="26234" u="1"/>
        <n v="35173" u="1"/>
        <n v="70828" u="1"/>
        <n v="4865" u="1"/>
        <n v="39643" u="1"/>
        <n v="123780" u="1"/>
        <n v="35469865" u="1"/>
        <n v="37580" u="1"/>
        <n v="847767" u="1"/>
        <n v="366941" u="1"/>
        <n v="4908" u="1"/>
        <n v="12627" u="1"/>
        <n v="273416" u="1"/>
        <n v="809259" u="1"/>
        <n v="38268" u="1"/>
        <n v="853275" u="1"/>
        <n v="34142" u="1"/>
        <n v="24687" u="1"/>
        <n v="74850757" u="1"/>
        <n v="5037" u="1"/>
        <n v="113466" u="1"/>
        <n v="2475698" u="1"/>
        <n v="7371159" u="1"/>
        <n v="27094" u="1"/>
        <n v="1007321" u="1"/>
        <n v="1045832" u="1"/>
        <n v="5080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34143" u="1"/>
        <n v="550709" u="1"/>
        <n v="116708506.5" u="1"/>
        <n v="19186" u="1"/>
        <n v="13401" u="1"/>
        <n v="364202" u="1"/>
        <n v="1901350" u="1"/>
        <n v="3585803" u="1"/>
        <n v="3893887" u="1"/>
        <n v="190765" u="1"/>
        <n v="9103" u="1"/>
        <n v="2525" u="1"/>
        <n v="70144" u="1"/>
        <n v="39301" u="1"/>
        <n v="77021" u="1"/>
        <n v="3686104" u="1"/>
        <n v="190766" u="1"/>
        <n v="2309473" u="1"/>
        <n v="5366249" u="1"/>
        <n v="153631" u="1"/>
        <n v="5424" u="1"/>
        <n v="143661478" u="1"/>
        <n v="9275" u="1"/>
        <n v="952328" u="1"/>
        <n v="179764" u="1"/>
        <n v="570" u="1"/>
        <n v="1692313" u="1"/>
        <n v="267" u="1"/>
        <n v="748776" u="1"/>
        <n v="3707" u="1"/>
        <n v="16066" u="1"/>
        <n v="67117153" u="1"/>
        <n v="68770" u="1"/>
        <n v="1703324" u="1"/>
        <n v="233405" u="1"/>
        <n v="358708" u="1"/>
        <n v="16152" u="1"/>
        <n v="29158" u="1"/>
        <n v="82524" u="1"/>
        <n v="339454" u="1"/>
        <n v="54431" u="1"/>
        <n v="1255" u="1"/>
        <n v="7831" u="1"/>
        <n v="92152" u="1"/>
        <n v="214151" u="1"/>
        <n v="16324" u="1"/>
        <n v="77023" u="1"/>
        <n v="748785" u="1"/>
        <n v="19374616" u="1"/>
        <n v="1296228" u="1"/>
        <n v="171515" u="1"/>
        <n v="2697" u="1"/>
        <n v="90377439.284999996" u="1"/>
        <n v="181143" u="1"/>
        <n v="2177511" u="1"/>
        <n v="23141" u="1"/>
        <n v="61996" u="1"/>
        <n v="102468" u="1"/>
        <n v="693776" u="1"/>
        <n v="957848" u="1"/>
        <n v="244411" u="1"/>
        <n v="482498" u="1"/>
        <n v="704780" u="1"/>
        <n v="693778" u="1"/>
        <n v="1298" u="1"/>
        <n v="5811" u="1"/>
        <n v="613" u="1"/>
        <n v="62684" u="1"/>
        <n v="30190" u="1"/>
        <n v="3026030" u="1"/>
        <n v="441239" u="1"/>
        <n v="10135" u="1"/>
        <n v="2783" u="1"/>
        <n v="91466" u="1"/>
        <n v="89403" u="1"/>
        <n v="100406" u="1"/>
        <n v="427486" u="1"/>
        <n v="1329261" u="1"/>
        <n v="96280" u="1"/>
        <n v="152263" u="1"/>
        <n v="163266" u="1"/>
        <n v="12456" u="1"/>
        <n v="2585930" u="1"/>
        <n v="8132" u="1"/>
        <n v="14691" u="1"/>
        <n v="16213238" u="1"/>
        <n v="1889" u="1"/>
        <n v="1341" u="1"/>
        <n v="10407.83" u="1"/>
        <n v="292703" u="1"/>
        <n v="880842" u="1"/>
        <n v="1868423" u="1"/>
        <n v="2321880" u="1"/>
        <n v="6026" u="1"/>
        <n v="35213.671000000002" u="1"/>
        <n v="42398" u="1"/>
        <n v="375227" u="1"/>
        <n v="14949" u="1"/>
        <n v="38272" u="1"/>
        <n v="2255874" u="1"/>
        <n v="15035" u="1"/>
        <n v="218284" u="1"/>
        <n v="4774947" u="1"/>
        <n v="1932" u="1"/>
        <n v="12886" u="1"/>
        <n v="31394" u="1"/>
        <n v="22626" u="1"/>
        <n v="930" u="1"/>
        <n v="6155" u="1"/>
        <n v="49963" u="1"/>
        <n v="656" u="1"/>
        <n v="10737" u="1"/>
        <n v="175648" u="1"/>
        <n v="831337" u="1"/>
        <n v="447" u="1"/>
        <n v="20563" u="1"/>
        <n v="45837" u="1"/>
        <n v="2718028" u="1"/>
        <n v="4051" u="1"/>
        <n v="41711" u="1"/>
        <n v="43577495" u="1"/>
        <n v="16437" u="1"/>
        <n v="18672" u="1"/>
        <n v="1648391" u="1"/>
        <n v="567271" u="1"/>
        <n v="15379" u="1"/>
        <n v="78403" u="1"/>
        <n v="68088" u="1"/>
        <n v="1868460" u="1"/>
        <n v="19016" u="1"/>
        <n v="118977" u="1"/>
        <n v="16953" u="1"/>
        <n v="3041" u="1"/>
        <n v="523777" u="1"/>
        <n v="1593393" u="1"/>
        <n v="6413" u="1"/>
        <n v="15637" u="1"/>
        <n v="521027" u="1"/>
        <n v="3774374" u="1"/>
        <n v="1703428" u="1"/>
        <n v="15723" u="1"/>
        <n v="45838" u="1"/>
        <n v="99035" u="1"/>
        <n v="85969" u="1"/>
        <n v="468765" u="1"/>
        <n v="973" u="1"/>
        <n v="6499" u="1"/>
        <n v="1065260" u="1"/>
        <n v="320225" u="1"/>
        <n v="4354489" u="1"/>
        <n v="748835" u="1"/>
        <n v="2189964" u="1"/>
        <n v="126543" u="1"/>
        <n v="814856" u="1"/>
        <n v="1285330" u="1"/>
        <n v="211414" u="1"/>
        <n v="20048" u="1"/>
        <n v="1384360" u="1"/>
        <n v="4958446" u="1"/>
        <n v="2074" u="1"/>
        <n v="278968" u="1"/>
        <n v="4694945.3449999997" u="1"/>
        <n v="86658" u="1"/>
        <n v="3202274" u="1"/>
        <n v="133019" u="1"/>
        <n v="15976555" u="1"/>
        <n v="2872190" u="1"/>
        <n v="397252" u="1"/>
        <n v="11855" u="1"/>
        <n v="79094" u="1"/>
        <n v="32773" u="1"/>
        <n v="18501" u="1"/>
        <n v="70842" u="1"/>
        <n v="1329368" u="1"/>
        <n v="20908" u="1"/>
        <n v="14262" u="1"/>
        <n v="6843" u="1"/>
        <n v="16610" u="1"/>
        <n v="135772" u="1"/>
        <n v="507286" u="1"/>
        <n v="490" u="1"/>
        <n v="6886" u="1"/>
        <n v="130197135" u="1"/>
        <n v="49278" u="1"/>
        <n v="3256085" u="1"/>
        <n v="726853" u="1"/>
        <n v="4995383" u="1"/>
        <n v="12285" u="1"/>
        <n v="38619" u="1"/>
        <n v="3454145" u="1"/>
        <n v="23659" u="1"/>
        <n v="1824520" u="1"/>
        <n v="4210406" u="1"/>
        <n v="32599" u="1"/>
        <n v="1362398" u="1"/>
        <n v="367002" u="1"/>
        <n v="4823" u="1"/>
        <n v="19533" u="1"/>
        <n v="79096" u="1"/>
        <n v="21768" u="1"/>
        <n v="455027" u="1"/>
        <n v="10308" u="1"/>
        <n v="1120339" u="1"/>
        <n v="204544" u="1"/>
        <n v="3385" u="1"/>
        <n v="33118" u="1"/>
        <n v="331245" u="1"/>
        <n v="46528" u="1"/>
        <n v="144028" u="1"/>
        <n v="227926" u="1"/>
        <n v="5215531" u="1"/>
        <n v="62345" u="1"/>
        <n v="8331" u="1"/>
        <n v="38276" u="1"/>
        <n v="2011597" u="1"/>
        <n v="1395434" u="1"/>
        <n v="400018" u="1"/>
        <n v="1023952" u="1"/>
        <n v="15122" u="1"/>
        <n v="1783229.7133271194" u="1"/>
        <n v="825902" u="1"/>
        <n v="1373438" u="1"/>
        <n v="7316" u="1"/>
        <n v="13059" u="1"/>
        <n v="41715" u="1"/>
        <n v="3514" u="1"/>
        <n v="1685" u="1"/>
        <n v="10910" u="1"/>
        <n v="29677" u="1"/>
        <n v="13145" u="1"/>
        <n v="31912" u="1"/>
        <n v="699371" u="1"/>
        <n v="177041" u="1"/>
        <n v="2265921" u="1"/>
        <n v="15380" u="1"/>
        <n v="2850342" u="1"/>
        <n v="35870" u="1"/>
        <n v="2461" u="1"/>
        <n v="550834" u="1"/>
        <n v="13317" u="1"/>
        <n v="23488" u="1"/>
        <n v="15552" u="1"/>
        <n v="1318443" u="1"/>
        <n v="5296" u="1"/>
        <n v="130676" u="1"/>
        <n v="825913" u="1"/>
        <n v="58564" u="1"/>
        <n v="17127" u="1"/>
        <n v="1180" u="1"/>
        <n v="19362" u="1"/>
        <n v="30365" u="1"/>
        <n v="152287" u="1"/>
        <n v="1934621" u="1"/>
        <n v="61315" u="1"/>
        <n v="5382" u="1"/>
        <n v="13575" u="1"/>
        <n v="90" u="1"/>
        <n v="35183" u="1"/>
        <n v="30709" u="1"/>
        <n v="13661" u="1"/>
        <n v="37590" u="1"/>
        <n v="556348" u="1"/>
        <n v="825922" u="1"/>
        <n v="7660" u="1"/>
        <n v="754403" u="1"/>
        <n v="1703569" u="1"/>
        <n v="339514" u="1"/>
        <n v="504559" u="1"/>
        <n v="2590" u="1"/>
        <n v="2234244" u="1"/>
        <n v="1223" u="1"/>
        <n v="721397" u="1"/>
        <n v="1098414" u="1"/>
        <n v="22457" u="1"/>
        <n v="255443" u="1"/>
        <n v="4430834" u="1"/>
        <n v="17315012" u="1"/>
        <n v="22629" u="1"/>
        <n v="9621" u="1"/>
        <n v="36903" u="1"/>
        <n v="1637570" u="1"/>
        <n v="490810" u="1"/>
        <n v="3772" u="1"/>
        <n v="2784432" u="1"/>
        <n v="1769610" u="1"/>
        <n v="37247" u="1"/>
        <n v="1266" u="1"/>
        <n v="41717" u="1"/>
        <n v="871" u="1"/>
        <n v="186676" u="1"/>
        <n v="597" u="1"/>
        <n v="9793" u="1"/>
        <n v="12028" u="1"/>
        <n v="5726" u="1"/>
        <n v="671896" u="1"/>
        <n v="3862746" u="1"/>
        <n v="21616229" u="1"/>
        <n v="12114" u="1"/>
        <n v="1087438" u="1"/>
        <n v="3168309" u="1"/>
        <n v="12200" u="1"/>
        <n v="53752" u="1"/>
        <n v="85980" u="1"/>
        <n v="820441" u="1"/>
        <n v="245819" u="1"/>
        <n v="40686" u="1"/>
        <n v="2762" u="1"/>
        <n v="90794" u="1"/>
        <n v="15322663" u="1"/>
        <n v="1309" u="1"/>
        <n v="5855" u="1"/>
        <n v="159171" u="1"/>
        <n v="298264" u="1"/>
        <n v="41030" u="1"/>
        <n v="19363" u="1"/>
        <n v="471562" u="1"/>
        <n v="19731192" u="1"/>
        <n v="41119799" u="1"/>
        <n v="70164" u="1"/>
        <n v="172926" u="1"/>
        <n v="6920224" u="1"/>
        <n v="57535" u="1"/>
        <n v="30882" u="1"/>
        <n v="1352" u="1"/>
        <n v="8246" u="1"/>
        <n v="671913" u="1"/>
        <n v="914" u="1"/>
        <n v="6027" u="1"/>
        <n v="14865" u="1"/>
        <n v="640" u="1"/>
        <n v="335578.82999999996" u="1"/>
        <n v="35873" u="1"/>
        <n v="12716" u="1"/>
        <n v="148171" u="1"/>
        <n v="142" u="1"/>
        <n v="15037" u="1"/>
        <n v="152298" u="1"/>
        <n v="84607" u="1"/>
        <n v="106613" u="1"/>
        <n v="6156" u="1"/>
        <n v="10739" u="1"/>
        <n v="219692" u="1"/>
        <n v="52378" u="1"/>
        <n v="1395" u="1"/>
        <n v="27272" u="1"/>
        <n v="1813686" u="1"/>
        <n v="2190400" u="1"/>
        <n v="134419.5" u="1"/>
        <n v="249951" u="1"/>
        <n v="31742" u="1"/>
        <n v="41719" u="1"/>
        <n v="83920" u="1"/>
        <n v="792958" u="1"/>
        <n v="81857" u="1"/>
        <n v="16441" u="1"/>
        <n v="88734" u="1"/>
        <n v="134420" u="1"/>
        <n v="117617" u="1"/>
        <n v="268018" u="1"/>
        <n v="1065490" u="1"/>
        <n v="205940" u="1"/>
        <n v="1417590" u="1"/>
        <n v="2066768" u="1"/>
        <n v="6328" u="1"/>
        <n v="4136" u="1"/>
        <n v="3020" u="1"/>
        <n v="15553" u="1"/>
        <n v="683" u="1"/>
        <n v="112804" u="1"/>
        <n v="259581" u="1"/>
        <n v="803971" u="1"/>
        <n v="715948" u="1"/>
        <n v="124495" u="1"/>
        <n v="172933" u="1"/>
        <n v="930507" u="1"/>
        <n v="3063" u="1"/>
        <n v="142675" u="1"/>
        <n v="9106" u="1"/>
        <n v="787470" u="1"/>
        <n v="28304" u="1"/>
        <n v="229324" u="1"/>
        <n v="2784626" u="1"/>
        <n v="479832" u="1"/>
        <n v="72919" u="1"/>
        <n v="1007533" u="1"/>
        <n v="268025" u="1"/>
        <n v="1428617" u="1"/>
        <n v="6543" u="1"/>
        <n v="4351" u="1"/>
        <n v="19880" u="1"/>
        <n v="22115" u="1"/>
        <n v="24350" u="1"/>
        <n v="287282" u="1"/>
        <n v="55961137.487000003" u="1"/>
        <n v="561916" u="1"/>
        <n v="3149" u="1"/>
        <n v="68106" u="1"/>
        <n v="279031" u="1"/>
        <n v="107992" u="1"/>
        <n v="10256979" u="1"/>
        <n v="284533" u="1"/>
        <n v="847997" u="1"/>
        <n v="8508770" u="1"/>
        <n v="11771" u="1"/>
        <n v="3796950" u="1"/>
        <n v="49973" u="1"/>
        <n v="1000" u="1"/>
        <n v="16241" u="1"/>
        <n v="726" u="1"/>
        <n v="47910" u="1"/>
        <n v="3499166.3450000002" u="1"/>
        <n v="345" u="1"/>
        <n v="148181" u="1"/>
        <n v="2530361" u="1"/>
        <n v="18505" u="1"/>
        <n v="2139" u="1"/>
        <n v="92864" u="1"/>
        <n v="4607450" u="1"/>
        <n v="6801" u="1"/>
        <n v="16442" u="1"/>
        <n v="2662409" u="1"/>
        <n v="9880" u="1"/>
      </sharedItems>
    </cacheField>
    <cacheField name="AV_対前年同月収入済額増減率 " numFmtId="0">
      <sharedItems containsMixedTypes="1" containsNumber="1" minValue="-99.939114099999998" maxValue="133992321.76870699" count="8000">
        <n v="1.8074078"/>
        <n v="6.4396200000000001E-2"/>
        <n v="-3.1893837999999999"/>
        <n v="-12.268443900000001"/>
        <n v="-2.9057854999999999"/>
        <n v="-19.0789738"/>
        <n v="14.6714813"/>
        <n v="4.1252165999999999"/>
        <n v="20.449535599999997"/>
        <n v="2.4011215999999997"/>
        <n v="2.6445677999999999"/>
        <n v="7.8032959999999996"/>
        <n v="-0.40972750000000002"/>
        <n v="-1.9707616000000001"/>
        <n v="-1.1450457000000001"/>
        <n v="3.4918952000000001"/>
        <n v="41.7825275"/>
        <n v="2.6256490000000001"/>
        <n v="5.5399218999999995"/>
        <n v="0"/>
        <n v="1.63232"/>
        <n v="-0.82866950000000006"/>
        <n v="1.7026290999999998"/>
        <n v="1.6375800999999999"/>
        <n v="1.9069462999999998"/>
        <n v="1.8037145999999999"/>
        <n v="0.8087679000000001"/>
        <n v="5.6311431000000001"/>
        <n v="-0.98404320000000001"/>
        <n v="-2.9300451999999999"/>
        <n v="-11.201166599999999"/>
        <n v="-2.6255673000000002"/>
        <n v="66.789208400000007"/>
        <n v="17.204088200000001"/>
        <n v="6.2781558000000004"/>
        <n v="25.972504600000001"/>
        <n v="5.2908071999999997"/>
        <n v="5.3754809999999997"/>
        <n v="8.5095749000000005"/>
        <n v="2.8893167000000002"/>
        <n v="1.3727417"/>
        <n v="-5.6747234000000004"/>
        <n v="3.3894166000000006"/>
        <n v="18.659707300000001"/>
        <n v="2.9467786"/>
        <n v="24.288547399999999"/>
        <n v="45.229298"/>
        <n v="5.6442609999999993"/>
        <n v="1.6968466000000002"/>
        <n v="1.9929916999999999"/>
        <n v="-0.72973980000000005"/>
        <n v="-2.5660273"/>
        <n v="-10.077769"/>
        <n v="-2.2839817"/>
        <n v="-30.539609600000002"/>
        <n v="10.376118400000001"/>
        <n v="4.5438220999999999"/>
        <n v="15.202262599999999"/>
        <n v="4.0349187000000004"/>
        <n v="4.1877462999999997"/>
        <n v="11.1626253"/>
        <n v="0.27243580000000001"/>
        <n v="4.8401924999999997"/>
        <n v="4.38302E-2"/>
        <n v="3.9778010000000004"/>
        <n v="11.830238699999999"/>
        <n v="3.7298400000000003"/>
        <n v="-1.9888561999999999"/>
        <n v="-6.9306931000000001"/>
        <n v="-0.97854410000000003"/>
        <n v="-1.6086425000000002"/>
        <n v="-2.6358052999999999"/>
        <n v="-4.3282303999999998"/>
        <n v="-12.6147609"/>
        <n v="-4.0363907000000001"/>
        <n v="-25.465352000000003"/>
        <n v="6.6394513000000002"/>
        <n v="4.8139764000000005"/>
        <n v="7.6870058000000006"/>
        <n v="6.0064814000000002"/>
        <n v="6.0376614000000002"/>
        <n v="7.7321042000000002"/>
        <n v="4.9183078"/>
        <n v="4.7521827000000005"/>
        <n v="2.8627898999999997"/>
        <n v="4.2496493000000006"/>
        <n v="52.253568600000001"/>
        <n v="2.2984515000000001"/>
        <n v="-52.029319799999996"/>
        <n v="13.3333333"/>
        <n v="-1.6024803000000001"/>
        <n v="-0.6156682"/>
        <n v="-0.77075369999999999"/>
        <n v="-3.8148923000000003"/>
        <n v="-5.7396231000000002"/>
        <n v="-11.5483993"/>
        <n v="-5.4866926999999999"/>
        <n v="-71.405789600000006"/>
        <n v="7.2978053000000003"/>
        <n v="7.2374372000000005"/>
        <n v="7.3373619000000003"/>
        <n v="1.3076502999999999"/>
        <n v="1.4048028000000001"/>
        <n v="3.6277767000000001"/>
        <n v="1.5540962"/>
        <n v="-1.8987646"/>
        <n v="-1.8293351"/>
        <n v="3.1174567999999998"/>
        <n v="34.607978000000003"/>
        <n v="2.2239222000000001"/>
        <n v="-2.1714557999999999"/>
        <n v="-6.6752771000000006"/>
        <n v="-1.8570895999999999"/>
        <n v="1.5434463"/>
        <n v="-2.2902245000000003"/>
        <n v="-4.8202063000000006"/>
        <n v="-12.161596399999999"/>
        <n v="-4.4813970999999997"/>
        <n v="-37.895005099999999"/>
        <n v="15.548447300000001"/>
        <n v="5.8161775999999996"/>
        <n v="23.4593281"/>
        <n v="4.3648990999999997"/>
        <n v="4.7057115999999999"/>
        <n v="9.5451914999999996"/>
        <n v="1.3607962"/>
        <n v="6.7472436"/>
        <n v="-14.180004800000001"/>
        <n v="4.0907631000000002"/>
        <n v="61.727078899999995"/>
        <n v="2.8533718000000001"/>
        <n v="-0.87357200000000002"/>
        <n v="-30.274261600000003"/>
        <n v="2.3073403999999997"/>
        <n v="0.43634970000000001"/>
        <n v="-4.5132604000000001"/>
        <n v="-4.7768404999999996"/>
        <n v="-12.811102299999998"/>
        <n v="-4.4740815000000005"/>
        <n v="-13.923278099999999"/>
        <n v="-2.0684627999999998"/>
        <n v="-5.1262816000000004"/>
        <n v="0.24964560000000002"/>
        <n v="4.0558065999999995"/>
        <n v="4.1320378"/>
        <n v="6.3277369999999999"/>
        <n v="2.4218641999999999"/>
        <n v="0.83173959999999991"/>
        <n v="-0.29485510000000004"/>
        <n v="3.5022342999999996"/>
        <n v="72.918188499999999"/>
        <n v="2.0128982"/>
        <n v="-1.1414203000000001"/>
        <n v="1.9361363"/>
        <n v="5.5413923"/>
        <n v="-2.8861677999999999"/>
        <n v="-4.7615145999999999"/>
        <n v="-17.599854700000002"/>
        <n v="-4.3485179999999994"/>
        <n v="-44.845563599999998"/>
        <n v="9.7269413999999994"/>
        <n v="7.3203088000000003"/>
        <n v="11.472615999999999"/>
        <n v="13.519076499999999"/>
        <n v="13.972949100000001"/>
        <n v="10.558520700000001"/>
        <n v="18.9174957"/>
        <n v="2.3126395"/>
        <n v="-0.71332810000000002"/>
        <n v="6.5872634000000003"/>
        <n v="89.264069300000003"/>
        <n v="4.0990745999999998"/>
        <n v="-1.6857206"/>
        <n v="15.5769918"/>
        <n v="5.5843255000000003"/>
        <n v="2.9660381999999998"/>
        <n v="1.7061206"/>
        <n v="-1.6126524"/>
        <n v="-3.7348108999999998"/>
        <n v="-3.7342993999999998"/>
        <n v="-3.7348322000000005"/>
        <n v="98.701298699999995"/>
        <n v="15.8207992"/>
        <n v="3.9869045999999999"/>
        <n v="25.078403100000003"/>
        <n v="3.9592601999999997"/>
        <n v="3.9641638000000001"/>
        <n v="5.5457963999999995"/>
        <n v="2.6951479000000003"/>
        <n v="4.5369196000000001"/>
        <n v="3.8345341999999998"/>
        <n v="4.6226818000000005"/>
        <n v="66.996783500000006"/>
        <n v="3.1925568000000002"/>
        <n v="-2.2189535"/>
        <n v="7.3275861999999998"/>
        <n v="1.7073669999999999"/>
        <n v="10.338259299999999"/>
        <n v="6.7463290999999996"/>
        <n v="4.1607433999999994"/>
        <n v="1.0808424999999999"/>
        <n v="-10.2478677"/>
        <n v="1.5280901"/>
        <n v="-1.5309964"/>
        <n v="23.612152399999999"/>
        <n v="8.5698395999999999"/>
        <n v="37.997689800000003"/>
        <n v="9.8730344999999993"/>
        <n v="9.9835437999999996"/>
        <n v="13.8001802"/>
        <n v="5.6084411000000003"/>
        <n v="17.067039600000001"/>
        <n v="7.0263488000000001"/>
        <n v="3.7479858999999998"/>
        <n v="25.028484599999999"/>
        <n v="3.3617558000000001"/>
        <n v="0.99891679999999994"/>
        <n v="32.899022799999997"/>
        <n v="1.5509494000000001"/>
        <n v="6.7360734000000004"/>
        <n v="-1.5152953"/>
        <n v="0.52418359999999997"/>
        <n v="-5.0479004000000005"/>
        <n v="-5.5785080000000002"/>
        <n v="-11.068840100000001"/>
        <n v="-5.3246529000000002"/>
        <n v="32.930254300000001"/>
        <n v="0.46264729999999998"/>
        <n v="6.2966702999999997"/>
        <n v="-5.6384115999999995"/>
        <n v="5.1521606999999996"/>
        <n v="5.202877"/>
        <n v="7.3124561000000003"/>
        <n v="3.6908999999999996"/>
        <n v="7.5288875000000006"/>
        <n v="-1.1895273"/>
        <n v="4.6268656999999997"/>
        <n v="57.481162500000003"/>
        <n v="3.1447457999999999"/>
        <n v="-1.5190630999999999"/>
        <n v="-51.569506699999998"/>
        <n v="3.6603674000000002"/>
        <n v="0.54090819999999995"/>
        <n v="10.0922903"/>
        <n v="-1.3530294"/>
        <n v="-5.1304809000000002"/>
        <n v="-2.1381541999999998"/>
        <n v="-2.1417797999999997"/>
        <n v="-2.1379633"/>
        <n v="974.20814480000001"/>
        <n v="-21.646823700000002"/>
        <n v="-5.8983419000000001"/>
        <n v="-35.032730099999995"/>
        <n v="-0.18280350000000001"/>
        <n v="2.1057125000000001"/>
        <n v="2.1044157999999999"/>
        <n v="2.1061143000000002"/>
        <n v="2.1056075000000001"/>
        <n v="-2.6507312999999999"/>
        <n v="4.0721232000000001"/>
        <n v="161.20996439999999"/>
        <n v="1.8034219"/>
        <n v="-2.4275064999999998"/>
        <n v="-12.719751800000001"/>
        <n v="3.9427099999999999"/>
        <n v="-1.4340396"/>
        <n v="-6.3661640000000004"/>
        <n v="-6.909751"/>
        <n v="-6.9267864999999995"/>
        <n v="-6.9086634999999994"/>
        <n v="506.7307692"/>
        <n v="-2.4873286999999999"/>
        <n v="14.2838143"/>
        <n v="-42.711323800000002"/>
        <n v="-1.0340905"/>
        <n v="7.0681962"/>
        <n v="4.9288398999999998"/>
        <n v="4.7158404000000003"/>
        <n v="11.338007999999999"/>
        <n v="-2.4853703999999999"/>
        <n v="5.4414300999999998"/>
        <n v="41.194029900000004"/>
        <n v="4.4770110000000001"/>
        <n v="-1.5260925000000001"/>
        <n v="2.9521492"/>
        <n v="-5.0274634000000002"/>
        <n v="-12.5029536"/>
        <n v="-13.2307337"/>
        <n v="-13.2883967"/>
        <n v="-13.228330699999999"/>
        <n v="-62.666666699999993"/>
        <n v="-7.3503340999999995"/>
        <n v="-4.7558997999999999"/>
        <n v="-15.432098799999999"/>
        <n v="-2.4851456999999999"/>
        <n v="-2.5379130999999999"/>
        <n v="5.7221519000000001"/>
        <n v="5.7258725000000004"/>
        <n v="-12.451639800000001"/>
        <n v="-2.4340744000000001"/>
        <n v="-0.65201640000000005"/>
        <n v="-17.799352800000001"/>
        <n v="1.2542299999999999E-2"/>
        <n v="-1.5242165000000001"/>
        <n v="-4.8167726000000002"/>
        <n v="0.9186120000000001"/>
        <n v="-0.49302599999999996"/>
        <n v="-4.1480937000000004"/>
        <n v="-10.651802400000001"/>
        <n v="-3.7739558999999998"/>
        <n v="-24.946921400000001"/>
        <n v="28.964360900000003"/>
        <n v="6.4643122000000002"/>
        <n v="66.507997000000003"/>
        <n v="1.6441323999999999"/>
        <n v="1.6466977"/>
        <n v="1.4611506999999999"/>
        <n v="1.4619017000000001"/>
        <n v="2.2518023"/>
        <n v="-1.6260163000000001"/>
        <n v="3.0130943000000001"/>
        <n v="33.266128999999999"/>
        <n v="2.2920571000000001"/>
        <n v="-0.44209500000000002"/>
        <n v="-2.7597627999999998"/>
        <n v="12.5981857"/>
        <n v="14.682258000000001"/>
        <n v="0.36210340000000002"/>
        <n v="-11.5395073"/>
        <n v="1.0125356000000001"/>
        <n v="4.9918167000000002"/>
        <n v="82.648120899999995"/>
        <n v="-0.86898949999999997"/>
        <n v="161.23932400000001"/>
        <n v="13.1840136"/>
        <n v="13.235339099999999"/>
        <n v="9.7898873000000002"/>
        <n v="21.477886600000001"/>
        <n v="-3.7210493999999996"/>
        <n v="4.8482535000000002"/>
        <n v="3.9498811000000003"/>
        <n v="66.399011700000003"/>
        <n v="2.2090601000000003"/>
        <n v="-1.9462131"/>
        <n v="0.74960130000000003"/>
        <n v="18.963535700000001"/>
        <n v="12.6411882"/>
        <n v="3.5423022"/>
        <n v="0.37673760000000001"/>
        <n v="-0.54480799999999996"/>
        <n v="-3.5139849000000001"/>
        <n v="-17.8162947"/>
        <n v="-2.8892205"/>
        <n v="-83.829465200000001"/>
        <n v="12.713165200000001"/>
        <n v="3.7182516999999997"/>
        <n v="24.432397300000002"/>
        <n v="0.7626868"/>
        <n v="0.76268979999999997"/>
        <n v="4.5631883000000002"/>
        <n v="1.4912333"/>
        <n v="-5.2100989000000002"/>
        <n v="0.87848019999999993"/>
        <n v="8.0847724000000003"/>
        <n v="0.68907180000000001"/>
        <n v="-1.5182764"/>
        <n v="8.238139799999999"/>
        <n v="-0.76627140000000005"/>
        <n v="-1.5792272000000001"/>
        <n v="-7.7560643000000002"/>
        <n v="-13.596534399999999"/>
        <n v="-7.4671498000000005"/>
        <n v="116.68237509999999"/>
        <n v="55.379151000000007"/>
        <n v="14.339172"/>
        <n v="103.0717987"/>
        <n v="-0.52445720000000007"/>
        <n v="0.26393179999999999"/>
        <n v="-0.27016890000000005"/>
        <n v="2.1918204999999999"/>
        <n v="-4.9575889999999996"/>
        <n v="-2.2547844000000001"/>
        <n v="3.7497477000000003"/>
        <n v="39.324324300000001"/>
        <n v="2.6544622000000002"/>
        <n v="-1.5133466"/>
        <n v="0.64006759999999996"/>
        <n v="-4.4154800000000001E-2"/>
        <n v="-3.7150906999999997"/>
        <n v="-4.2271890000000001"/>
        <n v="-19.1248644"/>
        <n v="-3.5251846000000002"/>
        <n v="-59.513677799999996"/>
        <n v="1.7232866"/>
        <n v="13.255638100000001"/>
        <n v="-12.661599100000002"/>
        <n v="1.9038847000000001"/>
        <n v="2.6285013999999998"/>
        <n v="2.6285088000000001"/>
        <n v="3.2634554000000002"/>
        <n v="1.5702456999999999"/>
        <n v="-1.8222378000000001"/>
        <n v="0.1975855"/>
        <n v="-14.747930800000001"/>
        <n v="0.64167059999999998"/>
        <n v="-1.5187720999999998"/>
        <n v="45.519429000000002"/>
        <n v="-5.2182000000000001E-3"/>
        <n v="-0.30565870000000001"/>
        <n v="0.37102370000000001"/>
        <n v="4.7667093000000005"/>
        <n v="5.0243026000000004"/>
        <n v="-14.6053338"/>
        <n v="6.0399514999999999"/>
        <n v="-33.066666699999999"/>
        <n v="2.3892726999999998"/>
        <n v="4.5459262999999996"/>
        <n v="-5.3932583999999997"/>
        <n v="-2.1124291999999998"/>
        <n v="-2.1859242999999999"/>
        <n v="3.2494056000000002"/>
        <n v="1.1298961999999999"/>
        <n v="-14.945490100000001"/>
        <n v="-0.59887009999999996"/>
        <n v="1.0404895000000001"/>
        <n v="12.8987517"/>
        <n v="0.69767440000000003"/>
        <n v="-3.9553281000000005"/>
        <n v="-46.718146699999998"/>
        <n v="0.76404569999999994"/>
        <n v="2.0808087"/>
        <n v="-1.4444949"/>
        <n v="-2.8434200999999999"/>
        <n v="-11.692518999999999"/>
        <n v="-2.4894278000000001"/>
        <n v="-19.7541081"/>
        <n v="18.753679200000001"/>
        <n v="4.5763742000000001"/>
        <n v="37.768115399999999"/>
        <n v="4.5904124999999993"/>
        <n v="4.6035048999999999"/>
        <n v="8.7444571999999994"/>
        <n v="1.2162055000000001"/>
        <n v="3.1483170999999999"/>
        <n v="2.52239E-2"/>
        <n v="3.4424740000000003"/>
        <n v="31.104873700000002"/>
        <n v="2.7919787"/>
        <n v="-1.5378483000000001"/>
        <n v="-1.1814122"/>
        <n v="5.4831117000000003"/>
        <n v="2.1928092000000001"/>
        <n v="-0.86917959999999994"/>
        <n v="-12.920748900000001"/>
        <n v="-0.50416240000000001"/>
        <n v="-74.301676"/>
        <n v="40.706599699999998"/>
        <n v="5.4360606000000002"/>
        <n v="78.705014500000004"/>
        <n v="7.1279381000000006"/>
        <n v="7.1540143"/>
        <n v="8.5587315999999998"/>
        <n v="0.50459529999999997"/>
        <n v="11.2651021"/>
        <n v="2.9006500000000001E-2"/>
        <n v="2.8429499000000003"/>
        <n v="45.705968000000006"/>
        <n v="1.6873993999999999"/>
        <n v="-1.5466618999999999"/>
        <n v="-4.7325162000000001"/>
        <n v="2.8791725000000001"/>
        <n v="3.4960429"/>
        <n v="0.51991149999999997"/>
        <n v="-11.8291992"/>
        <n v="0.89791349999999992"/>
        <n v="-68.833153499999995"/>
        <n v="22.001231800000003"/>
        <n v="10.9967386"/>
        <n v="32.573796399999999"/>
        <n v="2.7296332999999997"/>
        <n v="2.7647983000000003"/>
        <n v="8.9068170999999996"/>
        <n v="-4.9073726999999998"/>
        <n v="-3.1056374"/>
        <n v="9.6503599999999995E-2"/>
        <n v="2.8906918999999998"/>
        <n v="51.536098299999999"/>
        <n v="1.2752716000000002"/>
        <n v="-1.3417393999999998"/>
        <n v="-0.59639989999999998"/>
        <n v="2.858352"/>
        <n v="1.1249128000000002"/>
        <n v="1.6840826"/>
        <n v="-1.8137436999999998"/>
        <n v="-0.76014769999999998"/>
        <n v="-11.802582600000001"/>
        <n v="-0.39839730000000001"/>
        <n v="270.46460180000003"/>
        <n v="-8.9128428999999993"/>
        <n v="2.7563276000000001"/>
        <n v="-17.0027838"/>
        <n v="4.5831613000000004"/>
        <n v="4.6038062000000002"/>
        <n v="6.4938737"/>
        <n v="4.1097830000000002"/>
        <n v="0.79842920000000006"/>
        <n v="-1.1621573000000001"/>
        <n v="6.7910415999999998"/>
        <n v="81.628903900000012"/>
        <n v="5.0188515000000002"/>
        <n v="-7.6522385000000002"/>
        <n v="1.6728829000000001"/>
        <n v="0.71384139999999996"/>
        <n v="-0.51557969999999997"/>
        <n v="-1.8537921999999998"/>
        <n v="-26.391932299999997"/>
        <n v="-0.83136549999999998"/>
        <n v="-2.721317"/>
        <n v="13.54678"/>
        <n v="40.282916200000003"/>
        <n v="-6.8576069000000004"/>
        <n v="1.6176203999999998"/>
        <n v="1.6255367000000001"/>
        <n v="4.7645210999999996"/>
        <n v="4.8166928000000002"/>
        <n v="-6.5760304000000005"/>
        <n v="-0.57749629999999996"/>
        <n v="2.8779233"/>
        <n v="15.047393400000001"/>
        <n v="2.4171116000000001"/>
        <n v="-1.5194458"/>
        <n v="4.1446560999999997"/>
        <n v="1.1942885999999999"/>
        <n v="-2.8283822999999999"/>
        <n v="-4.7902512000000002"/>
        <n v="-11.7563131"/>
        <n v="-4.4924290999999998"/>
        <n v="43.594782899999998"/>
        <n v="10.0385975"/>
        <n v="1.5575711999999999"/>
        <n v="16.2687022"/>
        <n v="4.2722756000000004"/>
        <n v="4.31501"/>
        <n v="8.2971775999999995"/>
        <n v="2.5277416000000001"/>
        <n v="0.1644737"/>
        <n v="1.1944056999999999"/>
        <n v="3.4237844000000002"/>
        <n v="18.094064500000002"/>
        <n v="2.9610675999999998"/>
        <n v="-1.5193556000000001"/>
        <n v="3.0973408999999998"/>
        <n v="0.82291670000000006"/>
        <n v="-1.8302665"/>
        <n v="-3.5886665999999998"/>
        <n v="2.0832573000000001"/>
        <n v="-3.7882989999999999"/>
        <n v="55.326907999999996"/>
        <n v="16.684081299999999"/>
        <n v="-1.6003924999999999"/>
        <n v="39.864344500000001"/>
        <n v="3.4451084000000001"/>
        <n v="3.5122742999999996"/>
        <n v="6.8241861000000004"/>
        <n v="0.32751710000000001"/>
        <n v="15.9346286"/>
        <n v="-1.3046629999999999"/>
        <n v="4.0210735999999994"/>
        <n v="72.111959299999995"/>
        <n v="2.3727393999999999"/>
        <n v="-2.2940638"/>
        <n v="3.2582574000000002"/>
        <n v="1.1176098999999999"/>
        <n v="-2.0498793000000002"/>
        <n v="-4.4839786000000004"/>
        <n v="-12.445949300000001"/>
        <n v="-4.1683035999999998"/>
        <n v="7.1402112000000004"/>
        <n v="18.9343267"/>
        <n v="2.7407241999999998"/>
        <n v="33.653156199999998"/>
        <n v="3.7596975999999995"/>
        <n v="3.5685633000000001"/>
        <n v="8.0197699"/>
        <n v="1.8251843000000001"/>
        <n v="-5.0796513000000001"/>
        <n v="14.324842500000001"/>
        <n v="3.2858876000000001"/>
        <n v="53.459273799999998"/>
        <n v="1.9938718000000002"/>
        <n v="1.1189776"/>
        <n v="0.2639669"/>
        <n v="-4.3626315"/>
        <n v="-7.2613667000000008"/>
        <n v="-9.4249992000000002"/>
        <n v="1.4455781999999999"/>
        <n v="-9.8637471000000012"/>
        <n v="17.432228899999998"/>
        <n v="10.2757839"/>
        <n v="2122.2222222"/>
        <n v="-1.9951892999999998"/>
        <n v="-1.9964822"/>
        <n v="-1.9886851000000001"/>
        <n v="2.0827976000000001"/>
        <n v="-7.7600290000000003"/>
        <n v="-1.1922959"/>
        <n v="1.3166144"/>
        <n v="-1.5405224"/>
        <n v="9.2080000000000002"/>
        <n v="-2.3468877999999997"/>
        <n v="-3.8189097999999997"/>
        <n v="10.772882899999999"/>
        <n v="23.635629299999998"/>
        <n v="-3.3225495999999999"/>
        <n v="-8.3673468999999994"/>
        <n v="-3.0967387999999998"/>
        <n v="142.555927"/>
        <n v="11.0647973"/>
        <n v="210.07978209999999"/>
        <n v="-0.66313"/>
        <n v="-0.65067809999999993"/>
        <n v="-15.817114600000002"/>
        <n v="0.92377069999999994"/>
        <n v="-3.1986399999999998E-2"/>
        <n v="-1.4900662"/>
        <n v="2.8165503000000003"/>
        <n v="544.44444440000007"/>
        <n v="1.5988009000000001"/>
        <n v="-0.90594190000000008"/>
        <n v="8.8869293000000003"/>
        <n v="10.581884599999999"/>
        <n v="-1.7663818000000002"/>
        <n v="0.97764630000000008"/>
        <n v="4.4354839000000004"/>
        <n v="-0.1292237"/>
        <n v="0.62761509999999998"/>
        <n v="-0.1655131"/>
        <n v="909.09090910000009"/>
        <n v="54.058272600000002"/>
        <n v="22.279202300000001"/>
        <n v="388.02395209999997"/>
        <n v="-1.5232562000000001"/>
        <n v="-1.5363180000000001"/>
        <n v="2.5542783999999998"/>
        <n v="-7.1197597999999997"/>
        <n v="9.2263678999999996"/>
        <n v="-1.1506276"/>
        <n v="0.80094929999999998"/>
        <n v="288.88888889999998"/>
        <n v="-0.74560099999999996"/>
        <n v="-1.5314435"/>
        <n v="0.36052279999999998"/>
        <n v="-1.259215"/>
        <n v="0.97983640000000005"/>
        <n v="-3.5445563"/>
        <n v="-15.217391299999999"/>
        <n v="-2.9833729"/>
        <n v="38.846737500000003"/>
        <n v="40.890688300000001"/>
        <n v="8.433734900000001"/>
        <n v="-4.7848300000000004"/>
        <n v="-1.1142061000000001"/>
        <n v="-0.94607379999999996"/>
        <n v="-7.9234483999999998"/>
        <n v="7.8698846000000007"/>
        <n v="9.7118462999999995"/>
        <n v="-1.5479875999999999"/>
        <n v="16.364966200000001"/>
        <n v="-4.4284993000000004"/>
        <n v="-12.0204513"/>
        <n v="-11.804077400000001"/>
        <n v="-11.8131868"/>
        <n v="-11.803815"/>
        <n v="274"/>
        <n v="-14.695624600000002"/>
        <n v="-1.3494648999999999"/>
        <n v="-43.2338308"/>
        <n v="1.3255726000000001"/>
        <n v="0.6693865"/>
        <n v="0.66936180000000001"/>
        <n v="0.66662960000000004"/>
        <n v="0.67089759999999998"/>
        <n v="5.4158425000000001"/>
        <n v="3.2343651000000002"/>
        <n v="-22.7272727"/>
        <n v="4.0531734999999998"/>
        <n v="4.6935247999999996"/>
        <n v="-3.7330443"/>
        <n v="-4.0798474000000002"/>
        <n v="-4.7737864999999999"/>
        <n v="-8.0809946999999998"/>
        <n v="-12.749349500000001"/>
        <n v="-7.9344334000000005"/>
        <n v="-78.433268900000002"/>
        <n v="22.4418857"/>
        <n v="25.426009000000001"/>
        <n v="19.637589500000001"/>
        <n v="-7.1614582999999996"/>
        <n v="-9.2511917999999991"/>
        <n v="4.1436463999999997"/>
        <n v="-2.3397199999999998"/>
        <n v="-12.8641629"/>
        <n v="-0.74457339999999994"/>
        <n v="3.3989266999999996"/>
        <n v="-46.078431399999999"/>
        <n v="4.9507994999999996"/>
        <n v="20.5456702"/>
        <n v="-3.7990103"/>
        <n v="-4.1814378999999997"/>
        <n v="-8.0332220999999997"/>
        <n v="-12.209841000000001"/>
        <n v="-12.570356499999999"/>
        <n v="-12.194803799999999"/>
        <e v="#DIV/0!"/>
        <n v="32.333010600000001"/>
        <n v="-0.22742040000000002"/>
        <n v="127.41935479999999"/>
        <n v="0.24859230000000002"/>
        <n v="0.24873389999999998"/>
        <n v="0.25826450000000001"/>
        <n v="0.25182569999999999"/>
        <n v="0.2424153"/>
        <n v="-4.3727143000000002"/>
        <n v="-43.884892100000002"/>
        <n v="-3.4796748000000002"/>
        <n v="-0.93141410000000002"/>
        <n v="-0.49161359999999998"/>
        <n v="-4.0461140000000002"/>
        <n v="-1.1407482"/>
        <n v="0.62608629999999998"/>
        <n v="-0.46182269999999997"/>
        <n v="-6.6719818000000002"/>
        <n v="-6.7729083999999995"/>
        <n v="-6.6677739999999996"/>
        <n v="144.5205479"/>
        <n v="56.099585100000006"/>
        <n v="69"/>
        <n v="1.4130435000000001"/>
        <n v="0.87083409999999994"/>
        <n v="0.87101859999999998"/>
        <n v="0.86319640000000009"/>
        <n v="0.86726689999999995"/>
        <n v="0.87937959999999993"/>
        <n v="0.87459240000000005"/>
        <n v="7.5471698000000007"/>
        <n v="0.65809609999999996"/>
        <n v="5.1434879000000002"/>
        <n v="-1.1424219"/>
        <n v="0.56330160000000007"/>
        <n v="-6.4722505999999997"/>
        <n v="0.4706419"/>
        <n v="-4.8025934000000001"/>
        <n v="-6.9466923999999999"/>
        <n v="-6.9470191999999997"/>
        <n v="-6.9466772999999993"/>
        <n v="-48.505747100000001"/>
        <n v="11.566699399999999"/>
        <n v="4.3710069999999996"/>
        <n v="29.452759099999998"/>
        <n v="4.7808104"/>
        <n v="5.1782713000000005"/>
        <n v="0.56317240000000002"/>
        <n v="1.4128219"/>
        <n v="15.051440299999999"/>
        <n v="-1.1545988"/>
        <n v="2.4903515000000001"/>
        <n v="47.028423799999999"/>
        <n v="1.5728962"/>
        <n v="-1.8765456999999999"/>
        <n v="1.6129032000000001"/>
        <n v="15.895210100000002"/>
        <n v="2.4674280999999998"/>
        <n v="-2.49708"/>
        <n v="-2.7456782"/>
        <n v="-2.7462461"/>
        <n v="-2.7456499000000001"/>
        <n v="11.0144477"/>
        <n v="0.29406690000000002"/>
        <n v="8.835537200000001"/>
        <n v="-9.3470902000000002"/>
        <n v="6.8747527000000002"/>
        <n v="6.9654309999999997"/>
        <n v="14.3307395"/>
        <n v="6.7609221000000002"/>
        <n v="-13.9392"/>
        <n v="-0.32811989999999996"/>
        <n v="4.7520351999999999"/>
        <n v="39.287717300000004"/>
        <n v="3.8520283000000002"/>
        <n v="-1.5194352"/>
        <n v="65.900383099999999"/>
        <n v="3.7561756000000002"/>
        <n v="-2.4559280999999999"/>
        <n v="-9.7038610999999992"/>
        <n v="-8.0588587999999994"/>
        <n v="-5.8823528999999999"/>
        <n v="-8.1455342999999996"/>
        <n v="-20.925925899999999"/>
        <n v="-21.362166499999997"/>
        <n v="-8.5670576000000001"/>
        <n v="-70.272904499999996"/>
        <n v="3.4138978999999998"/>
        <n v="3.2872170999999999"/>
        <n v="4.3318735999999998"/>
        <n v="4.3684856000000005"/>
        <n v="1.3424125"/>
        <n v="4.2100694000000001"/>
        <n v="1.2427372000000001"/>
        <n v="-25.698324"/>
        <n v="2.0442081000000001"/>
        <n v="-9.0824406"/>
        <n v="-19.160410599999999"/>
        <n v="1.16401"/>
        <n v="-12.479001"/>
        <n v="-8.6959625999999997"/>
        <n v="-15.948827300000001"/>
        <n v="-8.3790832999999996"/>
        <n v="-26.5139116"/>
        <n v="-33.976938400000002"/>
        <n v="-3.0666937999999999"/>
        <n v="-64.689227500000001"/>
        <n v="10.1174827"/>
        <n v="10.784254899999999"/>
        <n v="5.3296457999999998"/>
        <n v="3.6241916999999999"/>
        <n v="28.2451984"/>
        <n v="-5.3582000000000005E-3"/>
        <n v="2.648387"/>
        <n v="-35.233918099999997"/>
        <n v="3.7326861000000005"/>
        <n v="-1.5146008"/>
        <n v="392.30769229999999"/>
        <n v="1.2016221"/>
        <n v="-4.4065604"/>
        <n v="3.3434115000000002"/>
        <n v="7.5316576999999993"/>
        <n v="6.3525631000000002"/>
        <n v="-7.8552803000000004"/>
        <n v="6.8192769000000002"/>
        <n v="6.6115702000000001"/>
        <n v="22.160771700000002"/>
        <n v="10.1113027"/>
        <n v="77.220630400000005"/>
        <n v="-0.34680140000000004"/>
        <n v="-0.35632989999999998"/>
        <n v="0.51927159999999994"/>
        <n v="-1.9596865000000001"/>
        <n v="1.4917695"/>
        <n v="-0.30134179999999999"/>
        <n v="0.12976290000000001"/>
        <n v="-66.555183900000003"/>
        <n v="2.5678650000000003"/>
        <n v="-1.5207504000000001"/>
        <n v="-26.315789499999998"/>
        <n v="4.1228673000000002"/>
        <n v="1.8726639999999999"/>
        <n v="-1.4349018999999998"/>
        <n v="-3.6648821999999996"/>
        <n v="-11.4247458"/>
        <n v="-3.3840403999999999"/>
        <n v="-17.640608099999998"/>
        <n v="11.9819447"/>
        <n v="4.2640552999999999"/>
        <n v="16.990606799999998"/>
        <n v="4.3939237000000002"/>
        <n v="4.5789784999999998"/>
        <n v="7.7712303999999994"/>
        <n v="2.6315853000000002"/>
        <n v="2.8924017000000002"/>
        <n v="-0.44308969999999998"/>
        <n v="4.0146262999999998"/>
        <n v="49.010261300000003"/>
        <n v="2.8370487999999998"/>
        <n v="1.0686980000000001"/>
        <n v="-7.5002551999999998"/>
        <n v="2.2822374000000001"/>
        <n v="7.8953222000000007"/>
        <n v="1.8759393999999998"/>
        <n v="2.1171178999999998"/>
        <n v="1.9245143"/>
        <n v="-0.80060500000000001"/>
        <n v="-2.8830805000000002"/>
        <n v="-11.570718000000001"/>
        <n v="-2.5320194000000003"/>
        <n v="-6.9370453999999997"/>
        <n v="16.4022583"/>
        <n v="6.8316856999999995"/>
        <n v="26.187902299999998"/>
        <n v="3.7368711999999999"/>
        <n v="4.0854764000000001"/>
        <n v="8.0870739999999994"/>
        <n v="2.2990360000000001"/>
        <n v="-1.0393753999999999"/>
        <n v="-1.5675311000000001"/>
        <n v="3.2953865999999996"/>
        <n v="34.698634699999999"/>
        <n v="2.4299141"/>
        <n v="-1.5293949"/>
        <n v="-0.3676005"/>
        <n v="5.6102729"/>
        <n v="4.9673449000000005"/>
        <n v="6.6305684000000005"/>
        <n v="1.9310025000000002"/>
        <n v="1.0746437"/>
        <n v="1.8841654999999999"/>
        <n v="-1.3040817999999998"/>
        <n v="-3.4985275000000002"/>
        <n v="-11.458481299999999"/>
        <n v="-3.2033232000000003"/>
        <n v="-16.0129476"/>
        <n v="12.7090212"/>
        <n v="4.7823188000000005"/>
        <n v="18.262684700000001"/>
        <n v="4.2340955999999998"/>
        <n v="4.4612897"/>
        <n v="7.8483701000000003"/>
        <n v="2.5545770999999999"/>
        <n v="1.9148030999999999"/>
        <n v="-0.83639830000000004"/>
        <n v="3.8330595000000001"/>
        <n v="148967"/>
        <n v="2.7343744999999999"/>
        <n v="0.74653920000000007"/>
        <n v="-6.5108836999999999"/>
        <n v="2.4775754000000001"/>
        <n v="2.3811616999999998"/>
        <n v="7.0458630999999992"/>
        <n v="1.8880939999999999"/>
        <n v="1.8326347999999999"/>
        <n v="-12.478495000000001" u="1"/>
        <n v="-8.6953675999999991" u="1"/>
        <n v="-15.934612700000001" u="1"/>
        <n v="2.6443187999999997" u="1"/>
        <n v="3.7285014999999997" u="1"/>
        <n v="-0.80059859999999994" u="1"/>
        <n v="-2.8830732999999999" u="1"/>
        <n v="-11.570533900000001" u="1"/>
        <n v="3.2953178999999997" u="1"/>
        <n v="2.4298435" u="1"/>
        <n v="-1.3040805" u="1"/>
        <n v="-3.4985259999999996" u="1"/>
        <n v="-11.4584388" u="1"/>
        <n v="3.8330422000000004" u="1"/>
        <n v="2.7343566999999998" u="1"/>
        <n v="-2.6383627999999999" u="1"/>
        <n v="-9.7113582000000012" u="1"/>
        <n v="-8.0645620999999998" u="1"/>
        <n v="-8.1514647999999994" u="1"/>
        <n v="-21.382376699999998" u="1"/>
        <n v="-8.5925548000000003" u="1"/>
        <n v="3.0584076000000002" u="1"/>
        <n v="1.6203703999999999" u="1"/>
        <n v="1.2104584" u="1"/>
        <n v="-26.256983200000001" u="1"/>
        <n v="2.0275885000000002" u="1"/>
        <n v="1.9240976000000001" u="1"/>
        <n v="-0.80061779999999994" u="1"/>
        <n v="-2.8830875999999996" u="1"/>
        <n v="-2.5320342999999998" u="1"/>
        <n v="16.402199200000002" u="1"/>
        <n v="6.8315688999999997" u="1"/>
        <n v="3.7361681" u="1"/>
        <n v="-1.5789330000000001" u="1"/>
        <n v="3.2951804999999998" u="1"/>
        <n v="34.696073200000001" u="1"/>
        <n v="2.4297729000000001" u="1"/>
        <n v="1.9305864999999998" u="1"/>
        <n v="1.8840729999999999" u="1"/>
        <n v="-1.3040844" u="1"/>
        <n v="-3.4985290000000004" u="1"/>
        <n v="-3.2033263999999999" u="1"/>
        <n v="12.709011500000001" u="1"/>
        <n v="4.7822952000000001" u="1"/>
        <n v="4.2339245999999999" u="1"/>
        <n v="-0.84038650000000004" u="1"/>
        <n v="3.8330074999999999" u="1"/>
        <n v="2.7343389" u="1"/>
        <n v="1.8880022000000001" u="1"/>
        <n v="0.80874999999999997" u="1"/>
        <n v="5.6311502999999998" u="1"/>
        <n v="-0.98402379999999989" u="1"/>
        <n v="17.204288200000001" u="1"/>
        <n v="6.2786049999999998" u="1"/>
        <n v="5.6442682" u="1"/>
        <n v="0.43632019999999999" u="1"/>
        <n v="-4.5132898999999993" u="1"/>
        <n v="-4.7768568" u="1"/>
        <n v="-4.4740984999999993" u="1"/>
        <n v="-2.0686146000000001" u="1"/>
        <n v="0.24937860000000001" u="1"/>
        <n v="4.0557846" u="1"/>
        <n v="4.1320154000000002" u="1"/>
        <n v="6.3277130000000001" u="1"/>
        <n v="2.42184" u="1"/>
        <n v="3.5020424999999999" u="1"/>
        <n v="72.909057700000005" u="1"/>
        <n v="6.7463147000000001" u="1"/>
        <n v="4.1607058000000006" u="1"/>
        <n v="23.611877799999998" u="1"/>
        <n v="37.9971526" u="1"/>
        <n v="6.7360590999999994" u="1"/>
        <n v="-1.9670376000000001" u="1"/>
        <n v="0.52415999999999996" u="1"/>
        <n v="-5.0479563999999995" u="1"/>
        <n v="0.46201000000000003" u="1"/>
        <n v="-5.6397152999999998" u="1"/>
        <n v="0.5408847" u="1"/>
        <n v="3.9415605" u="1"/>
        <n v="2.8564476999999999" u="1"/>
        <n v="-0.33140330000000001" u="1"/>
        <n v="0.71376929999999994" u="1"/>
        <n v="2.8768425999999998" u="1"/>
        <n v="2.4159900000000003" u="1"/>
        <n v="-1.5205704" u="1"/>
        <n v="3.9257057" u="1"/>
        <n v="9.1999999999999993" u="1"/>
        <n v="-2.3480761000000001" u="1"/>
        <n v="6.5684001000000007" u="1"/>
        <n v="23.469314999999998" u="1"/>
        <n v="-3.5294802999999999" u="1"/>
        <n v="-3.3129319999999995" u="1"/>
        <n v="142.56878369999998" u="1"/>
        <n v="11.1026904" u="1"/>
        <n v="-0.66558600000000001" u="1"/>
        <n v="-0.6531711" u="1"/>
        <n v="-15.8480074" u="1"/>
        <n v="2.3678963" u="1"/>
        <n v="333.33333329999999" u="1"/>
        <n v="1.6237822" u="1"/>
        <n v="6.8032070999999998" u="1"/>
        <n v="-1.7632162" u="1"/>
        <n v="0.26789600000000002" u="1"/>
        <n v="3.0987027" u="1"/>
        <n v="-1.2348043" u="1"/>
        <n v="0.73221760000000002" u="1"/>
        <n v="-1.3291203" u="1"/>
        <n v="50.208116500000003" u="1"/>
        <n v="18.5754986" u="1"/>
        <n v="382.63473049999999" u="1"/>
        <n v="-1.8845868000000001" u="1"/>
        <n v="-1.9103142" u="1"/>
        <n v="-0.63856959999999996" u="1"/>
        <n v="-7.4200253999999992" u="1"/>
        <n v="0.77128450000000004" u="1"/>
        <n v="283.33333329999999" u="1"/>
        <n v="-8.5634589000000005" u="1"/>
        <n v="-13.839177299999999" u="1"/>
        <n v="-4.7946550999999999" u="1"/>
        <n v="-0.96972559999999997" u="1"/>
        <n v="7.6600210000000004" u="1"/>
        <n v="9.4983991000000003" u="1"/>
        <n v="-4.4160063000000003" u="1"/>
        <n v="-11.993167100000001" u="1"/>
        <n v="-11.7745865" u="1"/>
        <n v="-11.767399300000001" u="1"/>
        <n v="-11.774793599999999" u="1"/>
        <n v="69.6719358" u="1"/>
        <n v="2.4672619999999998" u="1"/>
        <n v="-2.4972366999999998" u="1"/>
        <n v="-2.7457635000000002" u="1"/>
        <n v="-2.7457394000000002" u="1"/>
        <n v="0.29310909999999996" u="1"/>
        <n v="8.8337307999999997" u="1"/>
        <n v="6.8746166999999998" u="1"/>
        <n v="6.9653621999999995" u="1"/>
        <n v="6.7607999000000003" u="1"/>
        <n v="-0.33358849999999995" u="1"/>
        <n v="4.7513229999999993" u="1"/>
        <n v="3.8512974999999998" u="1"/>
        <n v="-2.4598941000000001" u="1"/>
        <n v="3.4158839000000003" u="1"/>
        <n v="4.2245369999999998" u="1"/>
        <n v="1.1634552" u="1"/>
        <n v="2.6361824" u="1"/>
        <n v="-35.380116999999998" u="1"/>
        <n v="3.7243168999999998" u="1"/>
        <n v="-1.5206591999999999" u="1"/>
        <n v="1.2010674000000001" u="1"/>
        <n v="3.3416037000000003" u="1"/>
        <n v="7.5278204000000004" u="1"/>
        <n v="6.3504898000000001" u="1"/>
        <n v="-7.8878747999999996" u="1"/>
        <n v="6.8182062000000005" u="1"/>
        <n v="22.1350482" u="1"/>
        <n v="10.095626300000001" u="1"/>
        <n v="77.148997100000003" u="1"/>
        <n v="1.8726600999999998" u="1"/>
        <n v="-1.4349069000000001" u="1"/>
        <n v="-3.6648841000000001" u="1"/>
        <n v="-3.3840424000000002" u="1"/>
        <n v="11.9819215" u="1"/>
        <n v="4.2640849000000003" u="1"/>
        <n v="16.990549299999998" u="1"/>
        <n v="4.3939211999999994" u="1"/>
        <n v="4.5789758000000003" u="1"/>
        <n v="7.7712268" u="1"/>
        <n v="2.6315827000000001" u="1"/>
        <n v="4.0146030999999995" u="1"/>
        <n v="49.009351600000002" u="1"/>
        <n v="1.8759354999999998" u="1"/>
        <n v="2.0865405999999997" u="1"/>
        <n v="1.9149718999999998" u="1"/>
        <n v="-0.80290090000000003" u="1"/>
        <n v="-2.8851038" u="1"/>
        <n v="-11.5703499" u="1"/>
        <n v="-2.5341393999999999" u="1"/>
        <n v="16.397710500000002" u="1"/>
        <n v="6.8238584000000007" u="1"/>
        <n v="26.186707799999997" u="1"/>
        <n v="3.7364587999999999" u="1"/>
        <n v="4.0850368999999995" u="1"/>
        <n v="8.0865187000000009" u="1"/>
        <n v="2.2985688999999998" u="1"/>
        <n v="3.293463" u="1"/>
        <n v="34.642280800000002" u="1"/>
        <n v="2.4294905" u="1"/>
        <n v="-1.7679862000000002" u="1"/>
        <n v="5.6089887999999997" u="1"/>
        <n v="6.6272465" u="1"/>
        <n v="1.9214746" u="1"/>
        <n v="-5.8470753000000002" u="1"/>
        <n v="1.8820458000000002" u="1"/>
        <n v="-1.3045593" u="1"/>
        <n v="-3.4989595999999996" u="1"/>
        <n v="-11.4583963" u="1"/>
        <n v="-3.2037744999999997" u="1"/>
        <n v="12.7082537" u="1"/>
        <n v="4.7807624000000004" u="1"/>
        <n v="18.26247" u="1"/>
        <n v="4.2339934000000001" u="1"/>
        <n v="4.4611828999999998" u="1"/>
        <n v="7.8482317999999998" u="1"/>
        <n v="2.5544669" u="1"/>
        <n v="3.8325565999999998" u="1"/>
        <n v="2.7342676999999997" u="1"/>
        <n v="0.71695429999999993" u="1"/>
        <n v="2.4775001000000003" u="1"/>
        <n v="1.8859878999999999" u="1"/>
        <n v="-7.8481700000000001E-2" u="1"/>
        <n v="0.43043200000000004" u="1"/>
        <n v="-1.3036460000000001" u="1"/>
        <n v="44.297447299999995" u="1"/>
        <n v="3.8294785999999998" u="1"/>
        <n v="44.486333600000002" u="1"/>
        <n v="1.6839383999999999" u="1"/>
        <n v="-1.8140321000000001" u="1"/>
        <n v="-0.7603685" u="1"/>
        <n v="-11.806063099999999" u="1"/>
        <n v="-0.39851130000000001" u="1"/>
        <n v="-8.9135869000000003" u="1"/>
        <n v="-17.004043499999998" u="1"/>
        <n v="6.7896250000000009" u="1"/>
        <n v="5.0174014000000007" u="1"/>
        <n v="0.71373330000000001" u="1"/>
        <n v="1.6175533999999998" u="1"/>
        <n v="1.6254694999999999" u="1"/>
        <n v="4.8165388" u="1"/>
        <n v="-4.6515198" u="1"/>
        <n v="-7.8164335999999999" u="1"/>
        <n v="-9.431597" u="1"/>
        <n v="-9.8706113000000002" u="1"/>
        <n v="10.6174699" u="1"/>
        <n v="10.238005299999999" u="1"/>
        <n v="122.2222222" u="1"/>
        <n v="-1.9982731" u="1"/>
        <n v="-1.9995679999999998" u="1"/>
        <n v="2.0763692000000002" u="1"/>
        <n v="-1.8954447999999999" u="1"/>
        <n v="0.59561129999999995" u="1"/>
        <n v="-2.5940537999999997" u="1"/>
        <n v="0.62795519999999994" u="1"/>
        <n v="-0.45977010000000001" u="1"/>
        <n v="-6.6697039" u="1"/>
        <n v="-6.7159932000000007" u="1"/>
        <n v="0.88941599999999998" u="1"/>
        <n v="8.0188679" u="1"/>
        <n v="0.5651041" u="1"/>
        <n v="83.579307099999994" u="1"/>
        <n v="1.8720146" u="1"/>
        <n v="6.1430108999999993" u="1"/>
        <n v="15.771186700000001" u="1"/>
        <n v="1.0596217999999999" u="1"/>
        <n v="1.8752952000000001" u="1"/>
        <n v="1.9145076999999999" u="1"/>
        <n v="-0.804068" u="1"/>
        <n v="-2.8851181000000001" u="1"/>
        <n v="-2.5341542000000001" u="1"/>
        <n v="-2.9091583000000001" u="1"/>
        <n v="16.387020400000001" u="1"/>
        <n v="26.1650873" u="1"/>
        <n v="4.0850327000000002" u="1"/>
        <n v="2.2985603000000001" u="1"/>
        <n v="-1.5674674" u="1"/>
        <n v="3.2919515000000001" u="1"/>
        <n v="34.644842300000001" u="1"/>
        <n v="2.4278667999999999" u="1"/>
        <n v="1.9210112000000001" u="1"/>
        <n v="2.0243166000000001" u="1"/>
        <n v="1.8814404999999998" u="1"/>
        <n v="-1.3048" u="1"/>
        <n v="-3.4989626000000005" u="1"/>
        <n v="-3.2037775999999996" u="1"/>
        <n v="-15.4004382" u="1"/>
        <n v="12.706495400000001" u="1"/>
        <n v="6.2804365999999998" u="1"/>
        <n v="17.208767099999999" u="1"/>
        <n v="4.4611818999999997" u="1"/>
        <n v="2.5544648999999997" u="1"/>
        <n v="-0.83637610000000007" u="1"/>
        <n v="3.8321750000000003" u="1"/>
        <n v="2.7338582000000002" u="1"/>
        <n v="0.70900359999999996" u="1"/>
        <n v="1.8853866000000001" u="1"/>
        <n v="2.0695602000000002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834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6211699999999999E-2" u="1"/>
        <n v="-33.3333333" u="1"/>
        <n v="-8.0328219000000001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6892" u="1"/>
        <n v="1.7240282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8072999999998" u="1"/>
        <n v="2.1853053999999998" u="1"/>
        <n v="2.7452655999999998" u="1"/>
        <n v="4.022273400000000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914078" u="1"/>
        <n v="0.78398659999999987" u="1"/>
        <n v="0.85092750000000006" u="1"/>
        <n v="1.7963512000000001" u="1"/>
        <n v="0.807719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895000000001" u="1"/>
        <n v="-0.94849779999999995" u="1"/>
        <n v="-1.5493201000000001" u="1"/>
        <n v="1.4857352000000001" u="1"/>
        <n v="-1.6601462" u="1"/>
        <n v="-5.3838539000000001" u="1"/>
        <n v="4.9947698999999997" u="1"/>
        <n v="6.6472100000000003" u="1"/>
        <n v="3.7757962999999997" u="1"/>
        <n v="3.8064856000000002" u="1"/>
        <n v="3.8782701000000004" u="1"/>
        <n v="6.8734371000000003" u="1"/>
        <n v="1.5452844999999999" u="1"/>
        <n v="0.39394099999999999" u="1"/>
        <n v="-0.1322219" u="1"/>
        <n v="2.1909684" u="1"/>
        <n v="-16.568903800000001" u="1"/>
        <n v="2.6863594000000002" u="1"/>
        <n v="3.5352389999999998" u="1"/>
        <n v="-9.701729800000000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0225359000000012" u="1"/>
        <n v="4.1738511999999997" u="1"/>
        <n v="8.0956282000000002" u="1"/>
        <n v="6.8192693000000002" u="1"/>
        <n v="2.6788132999999998" u="1"/>
        <n v="7.0188022000000005" u="1"/>
        <n v="62.623699600000002" u="1"/>
        <n v="23.4098273" u="1"/>
        <n v="1.2074186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312000000003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427100000001" u="1"/>
        <n v="-2.9840054999999999" u="1"/>
        <n v="-1.9766362" u="1"/>
        <n v="-1.9557274999999998" u="1"/>
        <n v="-1.9779707" u="1"/>
        <n v="-91.026747200000003" u="1"/>
        <n v="-9.6122847" u="1"/>
        <n v="-11.965812000000001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0516300000000004E-2" u="1"/>
        <n v="-38.4191176" u="1"/>
        <n v="1.6367952000000001" u="1"/>
        <n v="4.2530074000000004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0.60877350000000008" u="1"/>
        <n v="113.92557020000001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74653999999997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59709700000001" u="1"/>
        <n v="4.6098853000000002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6216000000002" u="1"/>
        <n v="3.4676355000000001" u="1"/>
        <n v="4.2822196000000003" u="1"/>
        <n v="4.2385222000000002" u="1"/>
        <n v="-0.19900349999999997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1592104999999999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07166700000001" u="1"/>
        <n v="-2.0382500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385760000000002" u="1"/>
        <n v="-24.1052632" u="1"/>
        <n v="1.7170358000000001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85328999999998" u="1"/>
        <n v="2.0594007000000003" u="1"/>
        <n v="1.53261" u="1"/>
        <n v="-0.28805439999999999" u="1"/>
        <n v="1.5933804" u="1"/>
        <n v="-79.832682700000007" u="1"/>
        <n v="5.7565672999999995" u="1"/>
        <n v="-0.37830789999999997" u="1"/>
        <n v="10.472996499999999" u="1"/>
        <n v="3.0327044999999999" u="1"/>
        <n v="3.0476751000000002" u="1"/>
        <n v="4.0150974000000001" u="1"/>
        <n v="4.3589479999999998" u="1"/>
        <n v="-5.5457504999999996" u="1"/>
        <n v="-0.97104840000000003" u="1"/>
        <n v="2.7898714" u="1"/>
        <n v="-17.316455699999999" u="1"/>
        <n v="3.3852057999999996" u="1"/>
        <n v="-0.82546149999999996" u="1"/>
        <n v="-5.4583633999999996" u="1"/>
        <n v="1.0804368" u="1"/>
        <n v="2.6703619000000001" u="1"/>
        <n v="1.8330012999999998" u="1"/>
        <n v="1.8333037999999999" u="1"/>
        <n v="1.8329887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40824000000001" u="1"/>
        <n v="13.440860199999999" u="1"/>
        <n v="4.3480296000000003" u="1"/>
        <n v="4.2465882000000006" u="1"/>
        <n v="-5.2245159999999995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53300000000001" u="1"/>
        <n v="-2.6768703999999999" u="1"/>
        <n v="-2.3968878999999998" u="1"/>
        <n v="0.56134430000000002" u="1"/>
        <n v="-2.4978402000000002" u="1"/>
        <n v="13.378617800000001" u="1"/>
        <n v="-5.5301926999999997" u="1"/>
        <n v="-8.2938744" u="1"/>
        <n v="-1.777558" u="1"/>
        <n v="3.2334164999999997" u="1"/>
        <n v="3.3004446000000001" u="1"/>
        <n v="5.1152005000000003" u="1"/>
        <n v="2.6466371" u="1"/>
        <n v="1.799806" u="1"/>
        <n v="-1.2957075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3.3087738999999998" u="1"/>
        <n v="-3.8972774000000001" u="1"/>
        <n v="-2.1024415000000003" u="1"/>
        <n v="-8.6956521999999996" u="1"/>
        <n v="-1.8162825" u="1"/>
        <n v="103.89105059999999" u="1"/>
        <n v="-20.5266308" u="1"/>
        <n v="-19.372525099999997" u="1"/>
        <n v="-84.7457627" u="1"/>
        <n v="-3.6973243000000005" u="1"/>
        <n v="-3.6996315000000002" u="1"/>
        <n v="1.9755245000000001" u="1"/>
        <n v="0.49095610000000001" u="1"/>
        <n v="-11.516222299999999" u="1"/>
        <n v="0.24517319999999998" u="1"/>
        <n v="6.5789473999999997" u="1"/>
        <n v="9.4132400000000005E-2" u="1"/>
        <n v="4.2597765000000001" u="1"/>
        <n v="20.737950399999999" u="1"/>
        <n v="-0.361122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2610025999999999" u="1"/>
        <n v="-5.2334275000000003" u="1"/>
        <n v="-3.9930156999999999" u="1"/>
        <n v="3.0172414000000001" u="1"/>
        <n v="-4.3052555999999997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57954000000008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8885409999999996" u="1"/>
        <n v="-11.3580247" u="1"/>
        <n v="2.4969696999999997" u="1"/>
        <n v="-1.8778519" u="1"/>
        <n v="-11.266294200000001" u="1"/>
        <n v="-12.756052100000002" u="1"/>
        <n v="4.2608134" u="1"/>
        <n v="-39.980245800000006" u="1"/>
        <n v="-1.7703883" u="1"/>
        <n v="-2.8964818999999999" u="1"/>
        <n v="-2.7992422000000001" u="1"/>
        <n v="-2.8037383" u="1"/>
        <n v="-2.7991127000000002" u="1"/>
        <n v="186.34969329999998" u="1"/>
        <n v="-4.0736270000000001" u="1"/>
        <n v="1.2104283" u="1"/>
        <n v="-13.807890200000001" u="1"/>
        <n v="-2.5900558" u="1"/>
        <n v="-3.1465871000000001" u="1"/>
        <n v="-3.1454614999999997" u="1"/>
        <n v="-3.1423191000000004" u="1"/>
        <n v="-3.1494218999999997" u="1"/>
        <n v="1.0273973000000001" u="1"/>
        <n v="-8.8361500000000009E-2" u="1"/>
        <n v="4.7619047999999999" u="1"/>
        <n v="-0.23403979999999999" u="1"/>
        <n v="9.1740455999999995" u="1"/>
        <n v="-26.086956500000003" u="1"/>
        <n v="-7.7578269000000004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-5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975914399999994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17.9998696" u="1"/>
        <n v="4.0535025999999998" u="1"/>
        <n v="3.7893366999999998" u="1"/>
        <n v="4.8867003000000002" u="1"/>
        <n v="4.8867789000000004" u="1"/>
        <n v="4.8866963999999999" u="1"/>
        <n v="-24.616465600000002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4321056999999999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3.2328596000000003" u="1"/>
        <n v="2.2857143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-1.8867925000000001" u="1"/>
        <n v="5.4687759000000007" u="1"/>
        <n v="-8.4472091000000002" u="1"/>
        <n v="-0.3099672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773896000000002" u="1"/>
        <n v="3.1034483000000002" u="1"/>
        <n v="5.8777834999999996" u="1"/>
        <n v="4.2524818" u="1"/>
        <n v="26.666666700000004" u="1"/>
        <n v="-11.071959000000001" u="1"/>
        <n v="2.0262344000000003" u="1"/>
        <n v="7.0478600000000002E-2" u="1"/>
        <n v="-0.15239530000000001" u="1"/>
        <n v="0.78864690000000004" u="1"/>
        <n v="-0.1861237" u="1"/>
        <n v="18.613336499999999" u="1"/>
        <n v="1.4327038000000001" u="1"/>
        <n v="1.3498417" u="1"/>
        <n v="1.4865512000000001" u="1"/>
        <n v="3.4190940000000003" u="1"/>
        <n v="3.5752644" u="1"/>
        <n v="7.6538123000000002" u="1"/>
        <n v="1.6384996999999999" u="1"/>
        <n v="-6.3730399999999993E-2" u="1"/>
        <n v="-0.50223280000000003" u="1"/>
        <n v="2.4073476999999999" u="1"/>
        <n v="-12.8192114" u="1"/>
        <n v="2.8775891000000002" u="1"/>
        <n v="2.9438286000000002" u="1"/>
        <n v="-1.0623901999999998" u="1"/>
        <n v="-2.5241815000000001" u="1"/>
        <n v="-4.0043360999999997" u="1"/>
        <n v="1.9881601" u="1"/>
        <n v="-10.268880699999999" u="1"/>
        <n v="3.2479959000000003" u="1"/>
        <n v="0.51483440000000003" u="1"/>
        <n v="0.1022655" u="1"/>
        <n v="0.84257930000000014" u="1"/>
        <n v="7.2578400000000001E-2" u="1"/>
        <n v="-26.964847600000002" u="1"/>
        <n v="4.0576401999999998" u="1"/>
        <n v="-1.5237677000000001" u="1"/>
        <n v="10.458885800000001" u="1"/>
        <n v="5.0995587000000002" u="1"/>
        <n v="4.7609734000000001" u="1"/>
        <n v="7.5255592" u="1"/>
        <n v="4.6098730999999997" u="1"/>
        <n v="-2.08006" u="1"/>
        <n v="10.535476300000001" u="1"/>
        <n v="2.3378347000000002" u="1"/>
        <n v="-12.448979599999999" u="1"/>
        <n v="2.8164148" u="1"/>
        <n v="3.0061635999999998" u="1"/>
        <n v="-39.301377199999997" u="1"/>
        <n v="15.1077542" u="1"/>
        <n v="13.9082954" u="1"/>
        <n v="17.063970399999999" u="1"/>
        <n v="3.2667254999999997" u="1"/>
        <n v="-6.0310423000000002" u="1"/>
        <n v="2.2947443999999999" u="1"/>
        <n v="0.16180249999999999" u="1"/>
        <n v="-9.8316200000000006E-2" u="1"/>
        <n v="0.80110609999999993" u="1"/>
        <n v="-0.1313638" u="1"/>
        <n v="8.3326974000000007" u="1"/>
        <n v="1.8553291999999999" u="1"/>
        <n v="0.75638779999999994" u="1"/>
        <n v="2.6396689000000002" u="1"/>
        <n v="3.8229017999999995" u="1"/>
        <n v="3.8555845999999998" u="1"/>
        <n v="7.6224603000000002" u="1"/>
        <n v="2.3114603000000002" u="1"/>
        <n v="-0.57278850000000003" u="1"/>
        <n v="3.0988042" u="1"/>
        <n v="2.3897908000000001" u="1"/>
        <n v="170682" u="1"/>
        <n v="2.8621549000000002" u="1"/>
        <n v="2.9515539" u="1"/>
        <n v="-9.0132462999999987" u="1"/>
        <n v="-1.6398534999999999" u="1"/>
        <n v="-2.0033465000000001" u="1"/>
        <n v="0.58458100000000002" u="1"/>
        <n v="2.2676612" u="1"/>
        <n v="-9.1508021999999993" u="1"/>
        <n v="-4.8525086000000002" u="1"/>
        <n v="-7.1999066999999997" u="1"/>
        <n v="-5.8099729" u="1"/>
        <n v="-7.2981366000000003" u="1"/>
        <n v="-5.7453835" u="1"/>
        <n v="-20.077797699999998" u="1"/>
        <n v="-59.322033900000001" u="1"/>
        <n v="-9.1939900000000005E-2" u="1"/>
        <n v="-0.25101980000000002" u="1"/>
        <n v="20.1584082" u="1"/>
        <n v="-1.7866657000000001" u="1"/>
        <n v="3.2453213000000001" u="1"/>
        <n v="0.50757140000000001" u="1"/>
        <n v="9.4049300000000002E-2" u="1"/>
        <n v="0.84592069999999997" u="1"/>
        <n v="6.3898799999999992E-2" u="1"/>
        <n v="4.0585621000000005" u="1"/>
        <n v="10.460864900000001" u="1"/>
        <n v="2.3370612999999998" u="1"/>
        <n v="2.8156164000000001" u="1"/>
        <n v="15.0190676" u="1"/>
        <n v="16.830643600000002" u="1"/>
        <n v="3.2639149999999999" u="1"/>
        <n v="2.2941565000000002" u="1"/>
        <n v="0.1603098" u="1"/>
        <n v="-0.10006100000000001" u="1"/>
        <n v="0.80187799999999998" u="1"/>
        <n v="-0.13320100000000001" u="1"/>
        <n v="1.8554775999999999" u="1"/>
        <n v="2.6399233" u="1"/>
        <n v="2.3895954000000001" u="1"/>
        <n v="2.8619534" u="1"/>
        <n v="-1.6443014999999999" u="1"/>
        <n v="2.2670468000000001" u="1"/>
        <n v="2.4784960000000003" u="1"/>
        <n v="2.7884153" u="1"/>
        <n v="-17.367088599999999" u="1"/>
        <n v="3.2453189" u="1"/>
        <n v="2.3369910000000003" u="1"/>
        <n v="-12.4512222" u="1"/>
        <n v="3.2639125999999998" u="1"/>
        <n v="2.2941560000000001" u="1"/>
        <n v="2.3895776999999998" u="1"/>
        <n v="2.2670462999999996" u="1"/>
        <n v="-10.5137336" u="1"/>
        <n v="1.7240143999999999" u="1"/>
        <n v="2.0587814999999998" u="1"/>
        <n v="2.1852787" u="1"/>
        <n v="4.0222254" u="1"/>
        <n v="-9.2230480999999997" u="1"/>
        <n v="4.1739005000000002" u="1"/>
        <n v="8.0957492000000002" u="1"/>
        <n v="6.8193348" u="1"/>
        <n v="2.6802389" u="1"/>
        <n v="23.410613699999999" u="1"/>
        <n v="1.2086802999999999" u="1"/>
        <n v="4.2752802999999995" u="1"/>
        <n v="4.1443725999999996" u="1"/>
        <n v="4.6098382000000004" u="1"/>
        <n v="3.4675546000000002" u="1"/>
        <n v="3.4675685999999999" u="1"/>
        <n v="-0.19938619999999999" u="1"/>
        <n v="2.0384395999999998" u="1"/>
        <n v="-13.0108315" u="1"/>
        <n v="-2.0379795000000001" u="1"/>
        <n v="0.75778400000000001" u="1"/>
        <n v="1.7211141999999999" u="1"/>
        <n v="2.4798990999999999" u="1"/>
        <n v="2.0592044999999999" u="1"/>
        <n v="1.5324979000000001" u="1"/>
        <n v="1.5932646000000001" u="1"/>
        <n v="5.7557806000000005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3.3837066" u="1"/>
        <n v="-0.82624540000000002" u="1"/>
        <n v="-5.4586110000000003" u="1"/>
        <n v="-5.2247593000000006" u="1"/>
        <n v="-8.6494356999999997" u="1"/>
        <n v="-0.49863119999999994" u="1"/>
        <n v="-11.604938300000001" u="1"/>
        <n v="-42.317822700000001" u="1"/>
        <n v="-1.7975921999999998" u="1"/>
        <n v="-2.9540430999999998" u="1"/>
        <n v="-84.662576700000002" u="1"/>
        <n v="-4.8280023999999999" u="1"/>
        <n v="4.6554899999999996E-2" u="1"/>
        <n v="-2.5913241999999999" u="1"/>
        <n v="-3.1436600000000001" u="1"/>
        <n v="-3.1390422" u="1"/>
        <n v="-3.1464949999999998" u="1"/>
        <n v="0.99885840000000004" u="1"/>
        <n v="-7.9803559999999996" u="1"/>
        <n v="-27.900360899999999" u="1"/>
        <n v="4.0535385999999995" u="1"/>
        <n v="4.4166892999999998" u="1"/>
        <n v="4.4582506000000004" u="1"/>
        <n v="4.2124288000000005" u="1"/>
        <n v="1.3747813" u="1"/>
        <n v="-4.1230673000000007" u="1"/>
        <n v="-30.285714299999999" u="1"/>
        <n v="5.4689709000000004" u="1"/>
        <n v="2.0262349999999998" u="1"/>
        <n v="7.04819E-2" u="1"/>
        <n v="-0.15239340000000001" u="1"/>
        <n v="0.78870260000000003" u="1"/>
        <n v="1.4327156000000001" u="1"/>
        <n v="1.3498715999999999" u="1"/>
        <n v="3.4190927000000002" u="1"/>
        <n v="3.5752630000000001" u="1"/>
        <n v="1.6384971000000002" u="1"/>
        <n v="1.9881606999999999" u="1"/>
        <n v="-10.282269400000001" u="1"/>
        <n v="3.2451528999999999" u="1"/>
        <n v="0.50723799999999997" u="1"/>
        <n v="9.4042200000000006E-2" u="1"/>
        <n v="6.3891299999999998E-2" u="1"/>
        <n v="-29.9539872" u="1"/>
        <n v="4.0554277000000001" u="1"/>
        <n v="-1.5295199000000002" u="1"/>
        <n v="10.460732999999999" u="1"/>
        <n v="5.0997197000000005" u="1"/>
        <n v="4.7611619000000003" u="1"/>
        <n v="7.5214734000000005" u="1"/>
        <n v="4.5635957999999999" u="1"/>
        <n v="-1.9083816999999998" u="1"/>
        <n v="10.535194600000001" u="1"/>
        <n v="2.3329834000000003" u="1"/>
        <n v="-12.579053600000002" u="1"/>
        <n v="3.0060975000000001" u="1"/>
        <n v="15.0205457" u="1"/>
        <n v="13.9106798" u="1"/>
        <n v="3.2637491999999999" u="1"/>
        <n v="-13.389098499999999" u="1"/>
        <n v="2.2941201000000002" u="1"/>
        <n v="0.160244" u="1"/>
        <n v="0.80192079999999999" u="1"/>
        <n v="-0.1332026" u="1"/>
        <n v="7.6584655000000001" u="1"/>
        <n v="1.8549829" u="1"/>
        <n v="0.75522359999999999" u="1"/>
        <n v="2.6399062999999998" u="1"/>
        <n v="3.8229394999999999" u="1"/>
        <n v="3.8556281999999999" u="1"/>
        <n v="7.6214614999999997" u="1"/>
        <n v="2.3009773" u="1"/>
        <n v="-0.52944530000000001" u="1"/>
        <n v="3.0987122999999999" u="1"/>
        <n v="2.3885654999999999" u="1"/>
        <n v="2.9515458000000003" u="1"/>
        <n v="-1.6442273999999999" u="1"/>
        <n v="-2.0032709" u="1"/>
        <n v="0.58519180000000004" u="1"/>
        <n v="2.2670110999999999" u="1"/>
        <n v="-11.1019512" u="1"/>
        <n v="2.9862677999999998" u="1"/>
        <n v="1.5806399999999998E-2" u="1"/>
        <n v="-8.2214252000000005" u="1"/>
        <n v="4.2855844999999997" u="1"/>
        <n v="0.76951249999999993" u="1"/>
        <n v="0.8343896999999999" u="1"/>
        <n v="1.7786786999999999" u="1"/>
        <n v="0.79123339999999998" u="1"/>
        <n v="1.8004595000000001" u="1"/>
        <n v="-0.94852709999999996" u="1"/>
        <n v="-1.5493523" u="1"/>
        <n v="-1.6601795999999998" u="1"/>
        <n v="3.8064628000000003" u="1"/>
        <n v="3.8782585000000003" u="1"/>
        <n v="6.8734114999999996" u="1"/>
        <n v="-0.1328607" u="1"/>
        <n v="2.1907724000000002" u="1"/>
        <n v="2.6861581999999999" u="1"/>
        <n v="-9.7017626999999997" u="1"/>
        <n v="17.466062099999998" u="1"/>
        <n v="-2.9851247000000001" u="1"/>
        <n v="-9.6207685999999999" u="1"/>
        <n v="-11.977520199999999" u="1"/>
        <n v="-7.8351500000000004E-2" u="1"/>
        <n v="1.6286111999999999" u="1"/>
        <n v="4.2452464000000001" u="1"/>
        <n v="-68.093106500000005" u="1"/>
        <n v="566.38655460000007" u="1"/>
        <n v="-13.660056800000001" u="1"/>
        <n v="0.9141821" u="1"/>
        <n v="2.2441011999999998" u="1"/>
        <n v="1.3699839" u="1"/>
        <n v="1.3718082" u="1"/>
        <n v="1.3699078999999998" u="1"/>
        <n v="4.6552134000000001" u="1"/>
        <n v="4.3492000000000006" u="1"/>
        <n v="-5.3403136" u="1"/>
        <n v="0.37563649999999998" u="1"/>
        <n v="-2.6767600999999996" u="1"/>
        <n v="-2.3967669000000003" u="1"/>
        <n v="-2.4977149999999999" u="1"/>
        <n v="3.2335323999999996" u="1"/>
        <n v="-1.2877582999999999" u="1"/>
        <n v="2.3784111000000001" u="1"/>
        <n v="-4.9592955999999999" u="1"/>
        <n v="-3.6897487" u="1"/>
        <n v="-3.9884808999999999" u="1"/>
        <n v="-86.886708300000009" u="1"/>
        <n v="-27.368544299999996" u="1"/>
        <n v="-0.30951659999999998" u="1"/>
        <n v="5.7898677000000003" u="1"/>
        <n v="3.4482759000000001" u="1"/>
        <n v="2.025992" u="1"/>
        <n v="6.9875000000000007E-2" u="1"/>
        <n v="-0.1530996" u="1"/>
        <n v="0.78775459999999997" u="1"/>
        <n v="-0.1868213" u="1"/>
        <n v="3.4190901000000005" u="1"/>
        <n v="3.5752617" u="1"/>
        <n v="7.6538085000000002" u="1"/>
        <n v="-0.50226689999999996" u="1"/>
        <n v="2.4073239000000002" u="1"/>
        <n v="2.8775645999999999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10.5352651" u="1"/>
        <n v="2.3330536999999998" u="1"/>
        <n v="-12.576810899999998" u="1"/>
        <n v="3.00603150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8619351000000002" u="1"/>
        <n v="2.9515376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7.9747285000000003" u="1"/>
        <n v="35.423813100000004" u="1"/>
        <n v="109.4848733" u="1"/>
        <n v="2.0262316999999999" u="1"/>
        <n v="-0.15239719999999998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0.66562889999999997" u="1"/>
        <n v="2.7038520999999998" u="1"/>
        <n v="2.2647123000000002" u="1"/>
        <n v="-9.2269487999999988" u="1"/>
        <n v="17.452315500000001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-3.5093582999999997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2.9294860999999996" u="1"/>
        <n v="5.0051752" u="1"/>
        <n v="3.1312325000000003" u="1"/>
        <n v="4.3888530000000001" u="1"/>
        <n v="-2.0725389000000001" u="1"/>
        <n v="21.043083899999999" u="1"/>
        <n v="12.144885800000001" u="1"/>
        <n v="801.05927429999997" u="1"/>
        <n v="-11.029755300000001" u="1"/>
        <n v="226.30744850000002" u="1"/>
        <n v="2.1072592000000001" u="1"/>
        <n v="5.6511195000000001" u="1"/>
        <n v="-16.8141593" u="1"/>
        <n v="-0.40797660000000002" u="1"/>
        <n v="-38.895907299999998" u="1"/>
        <n v="-0.15017520000000001" u="1"/>
        <n v="0.1683576" u="1"/>
        <n v="-70" u="1"/>
        <n v="-19.3083858" u="1"/>
        <n v="-2.0883940000000001" u="1"/>
        <n v="7.0512452000000003" u="1"/>
        <n v="8.2410800000000006E-2" u="1"/>
        <n v="-14.9131626" u="1"/>
        <n v="6.7642148999999998" u="1"/>
        <n v="5737.6103589000004" u="1"/>
        <n v="-1.2916977000000001" u="1"/>
        <n v="-1.0544226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0.8760829" u="1"/>
        <n v="4.3528229000000005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2.88362259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4.2149901999999999" u="1"/>
        <n v="383.28467449999999" u="1"/>
        <n v="10.802380400000001" u="1"/>
        <n v="14.0719235" u="1"/>
        <n v="1.1782870999999999" u="1"/>
        <n v="-0.50610339999999998" u="1"/>
        <n v="1.8570987000000001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4.3454606" u="1"/>
        <n v="3.4659600999999998" u="1"/>
        <n v="0.93963649999999999" u="1"/>
        <n v="0.66689679999999996" u="1"/>
        <n v="-2.6151211999999999" u="1"/>
        <n v="0.38850040000000002" u="1"/>
        <n v="-11.762278199999999" u="1"/>
        <n v="-11.762278200000001" u="1"/>
        <n v="0.49505110000000002" u="1"/>
        <n v="17.015643799999999" u="1"/>
        <n v="11.797101400000001" u="1"/>
        <n v="21.128111399999998" u="1"/>
        <n v="2.7141677999999998" u="1"/>
        <n v="5.8823528999999999" u="1"/>
        <n v="-0.54291420000000001" u="1"/>
        <n v="2.8892668000000001" u="1"/>
        <n v="18.712464199999999" u="1"/>
        <n v="-1.4742015000000002" u="1"/>
        <n v="13.168109899999999" u="1"/>
        <n v="5.0712853000000004" u="1"/>
        <n v="2.3483700999999999" u="1"/>
        <n v="5.6680845" u="1"/>
        <n v="-25.269945999999997" u="1"/>
        <n v="-0.1239474" u="1"/>
        <n v="-7.9059543999999997" u="1"/>
        <n v="-7.7311461000000001" u="1"/>
        <n v="-1.0947996999999998" u="1"/>
        <n v="5.7518118999999999" u="1"/>
        <n v="6.5557404000000004" u="1"/>
        <n v="0.86952859999999998" u="1"/>
        <n v="26.556536800000003" u="1"/>
        <n v="-41.422594099999998" u="1"/>
        <n v="-31.7961165" u="1"/>
        <n v="4.2732153999999998" u="1"/>
        <n v="4.8816027000000002" u="1"/>
        <n v="-5.4963889999999997" u="1"/>
        <n v="1.2703428999999999" u="1"/>
        <n v="-1.4324758" u="1"/>
        <n v="0.55626209999999998" u="1"/>
        <n v="6.9342038999999991" u="1"/>
        <n v="-68.262737900000005" u="1"/>
        <n v="21.7448415" u="1"/>
        <n v="18.535282899999999" u="1"/>
        <n v="-0.18205789999999999" u="1"/>
        <n v="-1.3229152" u="1"/>
        <n v="1.678099" u="1"/>
        <n v="1.8077802000000001" u="1"/>
        <n v="325.60975609999997" u="1"/>
        <n v="156.04119119999999" u="1"/>
        <n v="36.6409704" u="1"/>
        <n v="-30.959752299999998" u="1"/>
        <n v="-43.163100100000001" u="1"/>
        <n v="-3.9045152000000001" u="1"/>
        <n v="-5.6809500000000002" u="1"/>
        <n v="0.55884929999999999" u="1"/>
        <n v="16.266052000000002" u="1"/>
        <n v="-6.3586339000000009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8.2345602000000007" u="1"/>
        <n v="-6.1378490000000001" u="1"/>
        <n v="26.161383900000001" u="1"/>
        <n v="2.5458156999999999" u="1"/>
        <n v="-4.5042080999999996" u="1"/>
        <n v="2.0915037999999999" u="1"/>
        <n v="-2.0180634999999998" u="1"/>
        <n v="53.560655700000005" u="1"/>
        <n v="10276.7123288" u="1"/>
        <n v="13.0715577" u="1"/>
        <n v="2.0902791999999999" u="1"/>
        <n v="4.3548989000000002" u="1"/>
        <n v="10.7256506" u="1"/>
        <n v="4.6896765" u="1"/>
        <n v="-3.1207997999999999" u="1"/>
        <n v="2.6897213999999998" u="1"/>
        <n v="2.7181747999999999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3.4361204999999999" u="1"/>
        <n v="-23.0814436" u="1"/>
        <n v="55.73462" u="1"/>
        <n v="-0.94377019999999989" u="1"/>
        <n v="-0.41421260000000004" u="1"/>
        <n v="48.228223700000001" u="1"/>
        <n v="-1.1283158999999998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2.9723891999999998" u="1"/>
        <n v="-16.755148200000001" u="1"/>
        <n v="1.2466306999999999" u="1"/>
        <n v="12.4500286" u="1"/>
        <n v="3.6041934999999996" u="1"/>
        <n v="5.3648406" u="1"/>
        <n v="7.5388026999999997" u="1"/>
        <n v="0.17759810000000001" u="1"/>
        <n v="-0.13315579999999999" u="1"/>
        <n v="-98.181438099999994" u="1"/>
        <n v="1.7490114999999999" u="1"/>
        <n v="3.6319273999999999" u="1"/>
        <n v="11.024491899999999" u="1"/>
        <n v="0.65076600000000007" u="1"/>
        <n v="50584" u="1"/>
        <n v="-27.968276199999998" u="1"/>
        <n v="1.9301755" u="1"/>
        <n v="4355.8703307999995" u="1"/>
        <n v="111.76470590000001" u="1"/>
        <n v="-1.3789783999999998" u="1"/>
        <n v="-2.3865569999999998" u="1"/>
        <n v="4.3820483000000001" u="1"/>
        <n v="-5.4669751" u="1"/>
        <n v="-3.5335958999999999" u="1"/>
        <n v="-0.99846789999999996" u="1"/>
        <n v="2.2147337999999999" u="1"/>
        <n v="4.6202386999999998" u="1"/>
        <n v="3.2784329000000003" u="1"/>
        <n v="9.9284321000000002" u="1"/>
        <n v="-1.9900498" u="1"/>
        <n v="-0.73792530000000001" u="1"/>
        <n v="0.68953629999999999" u="1"/>
        <n v="5.5384155000000002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27.970325699999997" u="1"/>
        <n v="11.0855804" u="1"/>
        <n v="-6.8357487999999993" u="1"/>
        <n v="60.955551200000002" u="1"/>
        <n v="-7.127469000000000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-8.8711126999999994" u="1"/>
        <n v="9.4219499999999989" u="1"/>
        <n v="4.7431882999999999" u="1"/>
        <n v="7.3600621000000004" u="1"/>
        <n v="0.3369818" u="1"/>
        <n v="0.13562150000000001" u="1"/>
        <n v="1.1521418000000001" u="1"/>
        <n v="1.2985503" u="1"/>
        <n v="-13.1856645" u="1"/>
        <n v="-10.235284799999999" u="1"/>
        <n v="1.7184943000000001" u="1"/>
        <n v="5.0397509999999999" u="1"/>
        <n v="-14.262371600000002" u="1"/>
        <n v="-0.74396859999999998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-25.022982199999998" u="1"/>
        <n v="2.0904039000000001" u="1"/>
        <n v="-1.3545695" u="1"/>
        <n v="-15.700483100000001" u="1"/>
        <n v="3.1661917999999996" u="1"/>
        <n v="-18.052199099999999" u="1"/>
        <n v="8.0482455999999996" u="1"/>
        <n v="-1.2002797000000001" u="1"/>
        <n v="17.3724065" u="1"/>
        <n v="27.526852499999997" u="1"/>
        <n v="-20.101596499999999" u="1"/>
        <n v="-17.7431907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13.4573947" u="1"/>
        <n v="0.67181309999999994" u="1"/>
        <n v="1.6376323000000002" u="1"/>
        <n v="4.3611800999999994" u="1"/>
        <n v="15.7360109" u="1"/>
        <n v="25.147637799999998" u="1"/>
        <n v="-0.51683319999999999" u="1"/>
        <n v="0.58067239999999998" u="1"/>
        <n v="-43.478260899999995" u="1"/>
        <n v="197.15694770000002" u="1"/>
        <n v="-1.5793680000000001" u="1"/>
        <n v="11.289097400000001" u="1"/>
        <n v="3.1682078000000002" u="1"/>
        <n v="4.6939166999999999" u="1"/>
        <n v="-7.1899553000000003" u="1"/>
        <n v="-4.2090135000000002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32.044453799999999" u="1"/>
        <n v="-2.6686139" u="1"/>
        <n v="0.27026410000000001" u="1"/>
        <n v="8.4593088999999999" u="1"/>
        <n v="-5.2592729" u="1"/>
        <n v="50.341220399999997" u="1"/>
        <n v="0.80944350000000009" u="1"/>
        <n v="9.3247517000000002" u="1"/>
        <n v="-5.0747030999999998" u="1"/>
        <n v="29.690121699999999" u="1"/>
        <n v="-17.917675499999998" u="1"/>
        <n v="-2.03273E-2" u="1"/>
        <n v="27.0724315" u="1"/>
        <n v="-1.4797047000000001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4.5470889000000003" u="1"/>
        <n v="-1.3210011000000002" u="1"/>
        <n v="4.2151334" u="1"/>
        <n v="27.423005400000001" u="1"/>
        <n v="4.8777844999999997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9.0803795000000012" u="1"/>
        <n v="7.144618799999999" u="1"/>
        <n v="2.2421694999999997" u="1"/>
        <n v="0.64110319999999998" u="1"/>
        <n v="52.943774699999999" u="1"/>
        <n v="2.7531737999999999" u="1"/>
        <n v="4.2962236999999996" u="1"/>
        <n v="28.2349891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4.4600399999999998E-2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-0.23090620000000001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5.7838944000000003" u="1"/>
        <n v="11.100304099999999" u="1"/>
        <n v="-8.1102439999999998" u="1"/>
        <n v="-23.663166699999998" u="1"/>
        <n v="2.5905999999999998E-2" u="1"/>
        <n v="0.71386620000000001" u="1"/>
        <n v="3.0860997999999999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5.1085891000000005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3129854000000001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-2.5609715" u="1"/>
        <n v="1.5265907999999999" u="1"/>
        <n v="8.2474200000000011E-2" u="1"/>
        <n v="6.0360486" u="1"/>
        <n v="-25.5684085" u="1"/>
        <n v="32.384746700000001" u="1"/>
        <n v="-10.3448276" u="1"/>
        <n v="1009.0909091000001" u="1"/>
        <n v="-0.1318976" u="1"/>
        <n v="-99.432433599999996" u="1"/>
        <n v="-0.68988570000000005" u="1"/>
        <n v="-5.1416000000000003E-2" u="1"/>
        <n v="5.9270981000000003" u="1"/>
        <n v="-42.316258400000002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-1.4277615000000001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-11.8334732" u="1"/>
        <n v="112.03703700000001" u="1"/>
        <n v="2.1147281000000002" u="1"/>
        <n v="-1.135769" u="1"/>
        <n v="6.6098242000000003" u="1"/>
        <n v="-15.264797499999998" u="1"/>
        <n v="-11.975531699999999" u="1"/>
        <n v="1.2664964000000001" u="1"/>
        <n v="20.974097199999999" u="1"/>
        <n v="3.96887E-2" u="1"/>
        <n v="3.3876797000000001" u="1"/>
        <n v="-13.4782852" u="1"/>
        <n v="12.6432603" u="1"/>
        <n v="0.78705170000000002" u="1"/>
        <n v="4.7799988999999998" u="1"/>
        <n v="10.250360499999999" u="1"/>
        <n v="8.0470874000000006" u="1"/>
        <n v="32.495446300000005" u="1"/>
        <n v="-3.5977030999999999" u="1"/>
        <n v="-17.6512648" u="1"/>
        <n v="-7.6923077000000006" u="1"/>
        <n v="2.5080409000000001" u="1"/>
        <n v="0.3055157" u="1"/>
        <n v="-9.7136896000000004" u="1"/>
        <n v="1.9188191999999999" u="1"/>
        <n v="18.137977199999998" u="1"/>
        <n v="-84.359401000000005" u="1"/>
        <n v="-5.0510478000000001" u="1"/>
        <n v="-1.3956343" u="1"/>
        <n v="1.9214703" u="1"/>
        <n v="3.9978892000000004" u="1"/>
        <n v="-2.6027955" u="1"/>
        <n v="-1.4440681" u="1"/>
        <n v="1.8834514" u="1"/>
        <n v="24.764517599999998" u="1"/>
        <n v="256.54575309999996" u="1"/>
        <n v="-8.8044902999999994" u="1"/>
        <n v="-0.93532019999999993" u="1"/>
        <n v="-45.283188000000003" u="1"/>
        <n v="7.9646017999999996" u="1"/>
        <n v="280" u="1"/>
        <n v="-4.4955058999999995" u="1"/>
        <n v="5.8886041000000002" u="1"/>
        <n v="-6.5247253000000001" u="1"/>
        <n v="-0.3215903" u="1"/>
        <n v="6.8606306000000004" u="1"/>
        <n v="18.9727377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13.950801400000001" u="1"/>
        <n v="-48.459192299999998" u="1"/>
        <n v="-2.5421180000000003" u="1"/>
        <n v="5.0795628000000006" u="1"/>
        <n v="9.4829612000000001" u="1"/>
        <n v="0.18701580000000001" u="1"/>
        <n v="3.0484074999999997" u="1"/>
        <n v="-18.423973399999998" u="1"/>
        <n v="-3.2205111" u="1"/>
        <n v="3.9651394" u="1"/>
        <n v="4.7464238999999999" u="1"/>
        <n v="-2.408658" u="1"/>
        <n v="116.38554219999999" u="1"/>
        <n v="72.916666699999993" u="1"/>
        <n v="99.572169600000009" u="1"/>
        <n v="0.53943999999999992" u="1"/>
        <n v="9.1690544000000003" u="1"/>
        <n v="-44.387203499999998" u="1"/>
        <n v="4.0933051999999996" u="1"/>
        <n v="7.4234348000000008" u="1"/>
        <n v="-11.345838599999999" u="1"/>
        <n v="4.0282491" u="1"/>
        <n v="7.2394669999999994" u="1"/>
        <n v="-14.331622899999999" u="1"/>
        <n v="-8.9177751000000001" u="1"/>
        <n v="5.7684384" u="1"/>
        <n v="-29.354934199999999" u="1"/>
        <n v="10.160380700000001" u="1"/>
        <n v="-11.542824700000001" u="1"/>
        <n v="-29.764065299999999" u="1"/>
        <n v="5.3470554000000003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1367.6263311999999" u="1"/>
        <n v="-2.1570014" u="1"/>
        <n v="6.5609520000000003" u="1"/>
        <n v="-12.698381400000001" u="1"/>
        <n v="-1.4632525999999999" u="1"/>
        <n v="2.2573695000000003" u="1"/>
        <n v="-9.0286812999999988" u="1"/>
        <n v="2492.0302363000001" u="1"/>
        <n v="5.5494859999999999" u="1"/>
        <n v="16.255129700000001" u="1"/>
        <n v="-3.5897285000000001" u="1"/>
        <n v="-0.57570090000000007" u="1"/>
        <n v="-0.49487300000000001" u="1"/>
        <n v="9.2990599999999993E-2" u="1"/>
        <n v="-79.957992500000003" u="1"/>
        <n v="-14.218326000000001" u="1"/>
        <n v="1918.0182022000001" u="1"/>
        <n v="-8.229842099999999" u="1"/>
        <n v="2.7031136" u="1"/>
        <n v="25.022104299999999" u="1"/>
        <n v="-15.860301199999999" u="1"/>
        <n v="1.7495251999999999" u="1"/>
        <n v="-15.8603012" u="1"/>
        <n v="111.44501280000001" u="1"/>
        <n v="2.2949470999999999" u="1"/>
        <n v="20.110433" u="1"/>
        <n v="0.33741949999999998" u="1"/>
        <n v="-2.2137863000000002" u="1"/>
        <n v="0.36521729999999997" u="1"/>
        <n v="1.6293352999999999" u="1"/>
        <n v="4.3062490000000002" u="1"/>
        <n v="-4.2986254000000006" u="1"/>
        <n v="-0.84162199999999998" u="1"/>
        <n v="4.3950744999999998" u="1"/>
        <n v="-1.6090363000000001" u="1"/>
        <n v="0.91199420000000009" u="1"/>
        <n v="2.1090455000000001" u="1"/>
        <n v="-30.123695399999999" u="1"/>
        <n v="3.9331868999999999" u="1"/>
        <n v="0.32620159999999998" u="1"/>
        <n v="-0.1554519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4.6757468000000006" u="1"/>
        <n v="-3.7258784000000005" u="1"/>
        <n v="2.2595543" u="1"/>
        <n v="4.7509579000000004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-1.8467503000000001" u="1"/>
        <n v="-1.8118339999999999" u="1"/>
        <n v="0.23450589999999999" u="1"/>
        <n v="2.0593290999999998" u="1"/>
        <n v="9.0856349000000005" u="1"/>
        <n v="2.5140286000000001" u="1"/>
        <n v="11.0573043" u="1"/>
        <n v="0.5670634" u="1"/>
        <n v="3.6029463999999995" u="1"/>
        <n v="-0.2332825" u="1"/>
        <n v="11.231343300000001" u="1"/>
        <n v="135.79474339999999" u="1"/>
        <n v="-8.8719272999999994" u="1"/>
        <n v="0.84470440000000013" u="1"/>
        <n v="-8.0220839999999995" u="1"/>
        <n v="28.486905899999996" u="1"/>
        <n v="-3.0321058999999999" u="1"/>
        <n v="8.3192693000000002" u="1"/>
        <n v="-25.092107800000001" u="1"/>
        <n v="3.9237880000000001" u="1"/>
        <n v="0.81787240000000005" u="1"/>
        <n v="6.4685170999999997" u="1"/>
        <n v="-4.7475453999999999" u="1"/>
        <n v="2.4821055000000003" u="1"/>
        <n v="-42.553191499999997" u="1"/>
        <n v="-3.7288136000000001" u="1"/>
        <n v="-9.4786730000000006" u="1"/>
        <n v="-61.589805799999993" u="1"/>
        <n v="3.2576672000000002" u="1"/>
        <n v="7.0803697000000003" u="1"/>
        <n v="-5.0579575000000006" u="1"/>
        <n v="11.708123500000001" u="1"/>
        <n v="-33.438755799999996" u="1"/>
        <n v="5.9385712000000002" u="1"/>
        <n v="-97.588953500000002" u="1"/>
        <n v="2.7771425999999999" u="1"/>
        <n v="5.5938441999999995" u="1"/>
        <n v="-17.856771599999998" u="1"/>
        <n v="-2.0385051000000001" u="1"/>
        <n v="2.7973601000000001" u="1"/>
        <n v="5.8444655999999995" u="1"/>
        <n v="1.3282655000000001" u="1"/>
        <n v="2.5719368" u="1"/>
        <n v="2.6420600999999997" u="1"/>
        <n v="1.5868218000000001" u="1"/>
        <n v="49.896907200000001" u="1"/>
        <n v="29.480651699999999" u="1"/>
        <n v="13.234781400000001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3.7624472" u="1"/>
        <n v="-0.82041260000000005" u="1"/>
        <n v="6.5294324000000001" u="1"/>
        <n v="50.791182400000004" u="1"/>
        <n v="-5.4871547999999999" u="1"/>
        <n v="1.1006403999999999" u="1"/>
        <n v="15.0295986" u="1"/>
        <n v="0.95920629999999996" u="1"/>
        <n v="-2.3856578000000002" u="1"/>
        <n v="-20.54298" u="1"/>
        <n v="3.7174147999999998" u="1"/>
        <n v="-2.4818058999999999" u="1"/>
        <n v="-13.222511900000001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-1.2186109000000001" u="1"/>
        <n v="3.3369925" u="1"/>
        <n v="-29.495792700000003" u="1"/>
        <n v="-0.22879369999999999" u="1"/>
        <n v="4.8400328000000004" u="1"/>
        <n v="238322.04944800001" u="1"/>
        <n v="-2.1713027999999999" u="1"/>
        <n v="9.5792301000000002" u="1"/>
        <n v="38.2716049" u="1"/>
        <n v="-18.519131599999998" u="1"/>
        <n v="-2.8418888" u="1"/>
        <n v="-12.083928999999999" u="1"/>
        <n v="1.6852333000000002" u="1"/>
        <n v="-15.174816799999999" u="1"/>
        <n v="3.7203440999999997" u="1"/>
        <n v="29.114771600000001" u="1"/>
        <n v="-8.7862995000000002" u="1"/>
        <n v="5.9642669000000001" u="1"/>
        <n v="9606.1503075000001" u="1"/>
        <n v="-2.1773802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2.2244902999999998" u="1"/>
        <n v="3.8751346" u="1"/>
        <n v="14.2570306" u="1"/>
        <n v="23.576461300000002" u="1"/>
        <n v="5737.5256487000006" u="1"/>
        <n v="-3.2344821000000001" u="1"/>
        <n v="-60.941703999999994" u="1"/>
        <n v="-1.284813" u="1"/>
        <n v="0.12972159999999999" u="1"/>
        <n v="-3.7231309999999995" u="1"/>
        <n v="-1.9416237999999999" u="1"/>
        <n v="6.7748969000000008" u="1"/>
        <n v="5.3357193000000001" u="1"/>
        <n v="40.427426500000003" u="1"/>
        <n v="-5.5216164999999995" u="1"/>
        <n v="-24.3819844" u="1"/>
        <n v="32.089999000000006" u="1"/>
        <n v="1.7750131999999998" u="1"/>
        <n v="4.5112781999999996" u="1"/>
        <n v="69.964028799999994" u="1"/>
        <n v="-0.49997249999999999" u="1"/>
        <n v="-1.573142" u="1"/>
        <n v="9.2689295000000005" u="1"/>
        <n v="107.47493159999999" u="1"/>
        <n v="-3.7975051000000004" u="1"/>
        <n v="1.7807566000000001" u="1"/>
        <n v="3.1630577999999998" u="1"/>
        <n v="31.752577300000002" u="1"/>
        <n v="-2.3273589000000001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8.2648989999999998" u="1"/>
        <n v="8.8665760000000002" u="1"/>
        <n v="7.2921700000000006E-2" u="1"/>
        <n v="0.69364159999999997" u="1"/>
        <n v="-4.5975223000000005" u="1"/>
        <n v="0.1113586" u="1"/>
        <n v="4.3189320000000002" u="1"/>
        <n v="-3.8120387" u="1"/>
        <n v="4.4150698000000004" u="1"/>
        <n v="133992321.76870699" u="1"/>
        <n v="-39.077432000000002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-1.040813" u="1"/>
        <n v="0.2691771" u="1"/>
        <n v="0.83404789999999995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0.6850511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-19.718878199999999" u="1"/>
        <n v="0.94217869999999992" u="1"/>
        <n v="2.2791945" u="1"/>
        <n v="-5.5440672000000006" u="1"/>
        <n v="78.873616599999991" u="1"/>
        <n v="2.5788187000000002" u="1"/>
        <n v="3.3837470999999999" u="1"/>
        <n v="-6.6961732999999999" u="1"/>
        <n v="3.8031860000000002" u="1"/>
        <n v="6.2078047999999999" u="1"/>
        <n v="-23.352832800000002" u="1"/>
        <n v="1.0476334" u="1"/>
        <n v="16.115529500000001" u="1"/>
        <n v="-70.263789000000003" u="1"/>
        <n v="4.7298308999999996" u="1"/>
        <n v="3.7312361000000003" u="1"/>
        <n v="-3.8187856" u="1"/>
        <n v="0.6649716" u="1"/>
        <n v="-0.65001770000000003" u="1"/>
        <n v="63.725490200000003" u="1"/>
        <n v="0.53881769999999996" u="1"/>
        <n v="16.4982188" u="1"/>
        <n v="-14.131023300000001" u="1"/>
        <n v="-5.3184044999999998" u="1"/>
        <n v="-0.93687690000000012" u="1"/>
        <n v="7.0338699000000009" u="1"/>
        <n v="-2.0608133" u="1"/>
        <n v="78.388278400000004" u="1"/>
        <n v="21052.492496900002" u="1"/>
        <n v="2559219.7157545001" u="1"/>
        <n v="2.1484700000000001" u="1"/>
        <n v="7.6388183999999999" u="1"/>
        <n v="50.556456800000007" u="1"/>
        <n v="6.1269054000000001" u="1"/>
        <n v="4.6223046999999999" u="1"/>
        <n v="-4.5437516999999996" u="1"/>
        <n v="23.926775800000001" u="1"/>
        <n v="-1.8921298" u="1"/>
        <n v="-5.8267717000000001" u="1"/>
        <n v="4.9940785000000005" u="1"/>
        <n v="28.543135100000001" u="1"/>
        <n v="3.1154146000000003" u="1"/>
        <n v="139.38039430000001" u="1"/>
        <n v="4.1191793999999993" u="1"/>
        <n v="-2.5239484000000001" u="1"/>
        <n v="-2.2788127" u="1"/>
        <n v="-2.3629586000000002" u="1"/>
        <n v="-0.5382131" u="1"/>
        <n v="39.947419499999995" u="1"/>
        <n v="47.816694999999996" u="1"/>
        <n v="133.45548350000001" u="1"/>
        <n v="-25" u="1"/>
        <n v="4.5694299000000003" u="1"/>
        <n v="35.702108899999999" u="1"/>
        <n v="4.3685762000000006" u="1"/>
        <n v="-15.884104399999998" u="1"/>
        <n v="-15.8841044" u="1"/>
        <n v="-1.6245645" u="1"/>
        <n v="-90.894308899999999" u="1"/>
        <n v="-6.2946420999999999" u="1"/>
        <n v="7.3495239000000003" u="1"/>
        <n v="6.7750756999999995" u="1"/>
        <n v="0.72012080000000001" u="1"/>
        <n v="15.584910499999999" u="1"/>
        <n v="-4.4928825999999997" u="1"/>
        <n v="-3.6466775" u="1"/>
        <n v="43.456389099999996" u="1"/>
        <n v="-31.808278899999998" u="1"/>
        <n v="0.88743950000000005" u="1"/>
        <n v="-3.4279644999999999" u="1"/>
        <n v="-9.638179999999999E-2" u="1"/>
        <n v="-6.4340782000000001" u="1"/>
        <n v="2.3604433" u="1"/>
        <n v="6.3294797999999997" u="1"/>
        <n v="3.8626051000000001" u="1"/>
        <n v="-1.792918" u="1"/>
        <n v="-2.8034064000000001" u="1"/>
        <n v="-3.0335093" u="1"/>
        <n v="-24.154302699999999" u="1"/>
        <n v="1.5354512" u="1"/>
        <n v="-19.456039699999998" u="1"/>
        <n v="0.74844940000000004" u="1"/>
        <n v="6.7723768" u="1"/>
        <n v="213.53629170000002" u="1"/>
        <n v="2.9300033999999999" u="1"/>
        <n v="106.223176" u="1"/>
        <n v="-14.811631999999999" u="1"/>
        <n v="3.0004276999999999" u="1"/>
        <n v="3.1899678000000002" u="1"/>
        <n v="52.338633700000003" u="1"/>
        <n v="0.85097079999999992" u="1"/>
        <n v="-3.2043531000000001" u="1"/>
        <n v="11.220587699999999" u="1"/>
        <n v="-75.632432399999999" u="1"/>
        <n v="7.0746190000000002" u="1"/>
        <n v="-59.402403400000004" u="1"/>
        <n v="-17.473792" u="1"/>
        <n v="4.2276423000000003" u="1"/>
        <n v="-13.391111" u="1"/>
        <n v="2.5557759999999998" u="1"/>
        <n v="10.2296608" u="1"/>
        <n v="-2.2170690999999998" u="1"/>
        <n v="29.151730300000001" u="1"/>
        <n v="1.1059394999999999" u="1"/>
        <n v="-1.1501173" u="1"/>
        <n v="-2.3525799999999999E-2" u="1"/>
        <n v="3.3037873000000002" u="1"/>
        <n v="1.1375388" u="1"/>
        <n v="3.6522968000000002" u="1"/>
        <n v="-11.764705899999999" u="1"/>
        <n v="-2.9150776999999999" u="1"/>
        <n v="-4.6895424999999999" u="1"/>
        <n v="2.8050759000000003" u="1"/>
        <n v="-0.74045209999999995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0.73751800000000001" u="1"/>
        <n v="4.2416561000000002" u="1"/>
        <n v="2.3825755000000002" u="1"/>
        <n v="-1.5811502000000002" u="1"/>
        <n v="6.0090535999999997" u="1"/>
        <n v="7.0579033999999998" u="1"/>
        <n v="10.8394136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2.7549410000000001" u="1"/>
        <n v="39.277851200000001" u="1"/>
        <n v="-4.8742619999999999" u="1"/>
        <n v="18.829153699999999" u="1"/>
        <n v="91.822094700000008" u="1"/>
        <n v="-4.3545064" u="1"/>
        <n v="112.7272727" u="1"/>
        <n v="2.4461572999999999" u="1"/>
        <n v="4.3245377000000005" u="1"/>
        <n v="1579.1207881" u="1"/>
        <n v="-0.23163950000000003" u="1"/>
        <n v="2.6542161000000002" u="1"/>
        <n v="5.1359516999999997" u="1"/>
        <n v="0.61278030000000006" u="1"/>
        <n v="4.0929958000000006" u="1"/>
        <n v="-6.8319559000000005" u="1"/>
        <n v="3.1023022" u="1"/>
        <n v="-2.1809420999999998" u="1"/>
        <n v="6.7626943999999991" u="1"/>
        <n v="-22.281533800000002" u="1"/>
        <n v="20.0726695" u="1"/>
        <n v="2.6882418000000001" u="1"/>
        <n v="20.210980599999999" u="1"/>
        <n v="5.8441358999999995" u="1"/>
        <n v="3.8902742999999997" u="1"/>
        <n v="4.7656081000000006" u="1"/>
        <n v="52.645784500000005" u="1"/>
        <n v="13.275000500000001" u="1"/>
        <n v="-4.3863897999999999" u="1"/>
        <n v="2.5602881000000002" u="1"/>
        <n v="4.2462400999999996" u="1"/>
        <n v="3.6724643000000001" u="1"/>
        <n v="3.4542666999999998" u="1"/>
        <n v="-3.5073617000000001" u="1"/>
        <n v="-38.990825699999995" u="1"/>
        <n v="2.3417688999999999" u="1"/>
        <n v="4.3919518000000002" u="1"/>
        <n v="-2.5403157999999997" u="1"/>
        <n v="-0.62803410000000004" u="1"/>
        <n v="-0.39368900000000001" u="1"/>
        <n v="15.4004107" u="1"/>
        <n v="5.4869779000000003" u="1"/>
        <n v="-2.1275665999999998" u="1"/>
        <n v="-0.80269190000000001" u="1"/>
        <n v="55.285634999999999" u="1"/>
        <n v="2.9063484000000002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6.0539256999999997" u="1"/>
        <n v="-3.072028" u="1"/>
        <n v="1.4188726" u="1"/>
        <n v="-16.616541400000003" u="1"/>
        <n v="0.63716200000000001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3.3714994999999996" u="1"/>
        <n v="1.2032086000000002" u="1"/>
        <n v="1.9728763999999999" u="1"/>
        <n v="92.887322000000012" u="1"/>
        <n v="-5.2745888999999995" u="1"/>
        <n v="7.3868574000000002" u="1"/>
        <n v="23.450498700000001" u="1"/>
        <n v="84.501845000000003" u="1"/>
        <n v="4.8472150999999997" u="1"/>
        <n v="4.9600184999999994" u="1"/>
        <n v="-0.96440520000000007" u="1"/>
        <n v="0.44495300000000004" u="1"/>
        <n v="0.50505949999999999" u="1"/>
        <n v="12.1377331" u="1"/>
        <n v="52.683760700000008" u="1"/>
        <n v="8.4059638000000003" u="1"/>
        <n v="2.7838245000000001" u="1"/>
        <n v="-40.678864999999995" u="1"/>
        <n v="-0.36120059999999998" u="1"/>
        <n v="3.110795" u="1"/>
        <n v="6541.1714438000008" u="1"/>
        <n v="2.7397260000000001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7.4229959999999995" u="1"/>
        <n v="9.2222468000000006" u="1"/>
        <n v="-56.442294800000006" u="1"/>
        <n v="1.1071985" u="1"/>
        <n v="1.2328741000000001" u="1"/>
        <n v="0.88349329999999993" u="1"/>
        <n v="2.2700597" u="1"/>
        <n v="7.9718541000000007" u="1"/>
        <n v="-14.219380900000001" u="1"/>
        <n v="-12.490204200000001" u="1"/>
        <n v="41.604350799999999" u="1"/>
        <n v="65.212152799999998" u="1"/>
        <n v="207.80578749999998" u="1"/>
        <n v="1.4840109000000001" u="1"/>
        <n v="2.2059272000000001" u="1"/>
        <n v="5.8236818000000001" u="1"/>
        <n v="0.11892630000000001" u="1"/>
        <n v="5.3199692000000001" u="1"/>
        <n v="-71.678321699999998" u="1"/>
        <n v="-24.172802299999997" u="1"/>
        <n v="8.0058303999999989" u="1"/>
        <n v="55.774518799999996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-2.7603000000000003E-2" u="1"/>
        <n v="6.0147328" u="1"/>
        <n v="29.748002499999998" u="1"/>
        <n v="1.8042505" u="1"/>
        <n v="8.1767505000000007" u="1"/>
        <n v="-2.8902758999999998" u="1"/>
        <n v="1.9153448" u="1"/>
        <n v="5.9494828999999996" u="1"/>
        <n v="-0.95830499999999996" u="1"/>
        <n v="8.2090361999999999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4.3231190000000002" u="1"/>
        <n v="0.66776539999999995" u="1"/>
        <n v="21.816927799999998" u="1"/>
        <n v="0.59961809999999993" u="1"/>
        <n v="-63.653343299999996" u="1"/>
        <n v="1.6575821000000002" u="1"/>
        <n v="2.8464885999999998" u="1"/>
        <n v="7.5085323999999991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</sharedItems>
    </cacheField>
    <cacheField name="AW_徴収率（不納欠損額除・現年課税分）" numFmtId="0">
      <sharedItems containsSemiMixedTypes="0" containsString="0" containsNumber="1" minValue="0" maxValue="103.3169563"/>
    </cacheField>
    <cacheField name="AX_徴収率（不納欠損額除・滞納繰越分）" numFmtId="0">
      <sharedItems containsMixedTypes="1" containsNumber="1" minValue="0" maxValue="112.2615804"/>
    </cacheField>
    <cacheField name="AY_徴収率（不納欠損額除・合計）" numFmtId="0">
      <sharedItems containsSemiMixedTypes="0" containsString="0" containsNumber="1" minValue="0" maxValue="103.24772579999998"/>
    </cacheField>
    <cacheField name="AZ_収入済額-不納欠損額" numFmtId="176">
      <sharedItems containsSemiMixedTypes="0" containsString="0" containsNumber="1" containsInteger="1" minValue="0" maxValue="203853703"/>
    </cacheField>
    <cacheField name="BA_対前年同月徴収率（不納欠損額除・現年課税分）" numFmtId="0">
      <sharedItems containsSemiMixedTypes="0" containsString="0" containsNumber="1" minValue="0" maxValue="216389"/>
    </cacheField>
    <cacheField name="BB_対前年同月徴収率（不納欠損額除・滞納繰越分）" numFmtId="0">
      <sharedItems containsMixedTypes="1" containsNumber="1" minValue="-15.220588199999998" maxValue="100"/>
    </cacheField>
    <cacheField name="BC_対前年同月徴収率（不納欠損額除・合計）" numFmtId="0">
      <sharedItems containsSemiMixedTypes="0" containsString="0" containsNumber="1" minValue="0" maxValue="148.23889740000001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containsInteger="1" minValue="0" maxValue="200088074"/>
    </cacheField>
    <cacheField name="BF_対前年同月収入済額-対前年同月不納欠損額　増減率" numFmtId="0">
      <sharedItems containsMixedTypes="1" containsNumber="1" minValue="-83.829465200000001" maxValue="2122.22222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9.65225989999999"/>
    <n v="32.735312499999999"/>
    <n v="98.628080299999993"/>
    <x v="0"/>
    <x v="0"/>
    <x v="0"/>
    <n v="8.0492399999997133E-2"/>
    <x v="0"/>
    <x v="0"/>
    <n v="99.653939999999992"/>
    <n v="36.309881900000001"/>
    <n v="98.778553900000006"/>
    <n v="54928421"/>
    <n v="99.564688500000003"/>
    <n v="34.683420399999996"/>
    <n v="98.642648600000001"/>
    <n v="0.13590530000000456"/>
    <n v="53983885"/>
    <n v="1.7496628999999999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9.65225989999999"/>
    <n v="32.735312499999999"/>
    <n v="98.628080299999993"/>
    <x v="0"/>
    <x v="0"/>
    <x v="0"/>
    <n v="8.0492399999997133E-2"/>
    <x v="0"/>
    <x v="0"/>
    <n v="99.653939999999992"/>
    <n v="36.309881900000001"/>
    <n v="98.778553900000006"/>
    <n v="54928421"/>
    <n v="99.564688500000003"/>
    <n v="34.683420399999996"/>
    <n v="98.642648600000001"/>
    <n v="0.13590530000000456"/>
    <n v="53983885"/>
    <n v="1.7496628999999999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1"/>
    <x v="1"/>
    <x v="1"/>
    <n v="99.741165600000002"/>
    <n v="25.681866599999996"/>
    <n v="97.828014199999998"/>
    <x v="1"/>
    <x v="1"/>
    <x v="1"/>
    <n v="0.11450130000000058"/>
    <x v="1"/>
    <x v="1"/>
    <n v="99.7437915"/>
    <n v="29.172796699999999"/>
    <n v="98.133886400000009"/>
    <n v="20723208"/>
    <n v="99.578595500000006"/>
    <n v="26.730416099999999"/>
    <n v="97.907064099999999"/>
    <n v="0.22682230000000914"/>
    <n v="20734033"/>
    <n v="-5.22088E-2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1"/>
    <x v="2"/>
    <x v="2"/>
    <n v="99.215193400000004"/>
    <n v="25.885858699999996"/>
    <n v="97.108739899999989"/>
    <x v="2"/>
    <x v="2"/>
    <x v="2"/>
    <n v="9.7077999999868325E-3"/>
    <x v="2"/>
    <x v="2"/>
    <n v="99.21848"/>
    <n v="28.721861399999998"/>
    <n v="97.388105300000007"/>
    <n v="16400707"/>
    <n v="99.093063200000003"/>
    <n v="26.712715599999999"/>
    <n v="97.309495800000008"/>
    <n v="7.8609499999998889E-2"/>
    <n v="16953366"/>
    <n v="-3.2598777000000001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2"/>
    <x v="3"/>
    <x v="3"/>
    <n v="99.215259000000003"/>
    <n v="25.8890469"/>
    <n v="97.108851900000005"/>
    <x v="3"/>
    <x v="3"/>
    <x v="3"/>
    <n v="9.7322000000019671E-3"/>
    <x v="3"/>
    <x v="3"/>
    <n v="99.218554499999996"/>
    <n v="28.725701900000001"/>
    <n v="97.388258500000006"/>
    <n v="450194"/>
    <n v="99.093175400000007"/>
    <n v="26.727049400000002"/>
    <n v="97.310614200000003"/>
    <n v="7.7644300000002886E-2"/>
    <n v="513518"/>
    <n v="-12.3314081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3"/>
    <x v="4"/>
    <x v="4"/>
    <n v="99.215191500000003"/>
    <n v="25.8857687"/>
    <n v="97.108736699999994"/>
    <x v="4"/>
    <x v="4"/>
    <x v="4"/>
    <n v="9.7073999999963689E-3"/>
    <x v="4"/>
    <x v="4"/>
    <n v="99.218477899999996"/>
    <n v="28.721753"/>
    <n v="97.388101000000006"/>
    <n v="15950513"/>
    <n v="99.093059699999998"/>
    <n v="26.712268000000002"/>
    <n v="97.309460799999997"/>
    <n v="7.8640200000009486E-2"/>
    <n v="16439848"/>
    <n v="-2.9765177999999999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4"/>
    <x v="5"/>
    <x v="5"/>
    <n v="100"/>
    <n v="0"/>
    <n v="100"/>
    <x v="5"/>
    <x v="5"/>
    <x v="5"/>
    <n v="0"/>
    <x v="5"/>
    <x v="5"/>
    <n v="100"/>
    <n v="0"/>
    <n v="100"/>
    <n v="181395"/>
    <n v="100"/>
    <n v="0"/>
    <n v="100"/>
    <n v="0"/>
    <n v="224163"/>
    <n v="-19.0789738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4"/>
    <x v="6"/>
    <x v="6"/>
    <n v="101.7774921"/>
    <n v="24.090668600000001"/>
    <n v="100.65360009999999"/>
    <x v="6"/>
    <x v="6"/>
    <x v="6"/>
    <n v="8.2888999999994439E-2"/>
    <x v="6"/>
    <x v="6"/>
    <n v="101.7774921"/>
    <n v="33.593383299999999"/>
    <n v="101.0672009"/>
    <n v="4322501"/>
    <n v="101.81191339999999"/>
    <n v="26.864881099999998"/>
    <n v="100.6827004"/>
    <n v="0.38450050000000147"/>
    <n v="3780667"/>
    <n v="14.331703900000001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4"/>
    <x v="7"/>
    <x v="7"/>
    <n v="101.77746700000002"/>
    <n v="24.0909771"/>
    <n v="100.65359709999998"/>
    <x v="7"/>
    <x v="7"/>
    <x v="7"/>
    <n v="8.2826999999994655E-2"/>
    <x v="7"/>
    <x v="7"/>
    <n v="101.77746700000002"/>
    <n v="33.592989299999999"/>
    <n v="101.0671657"/>
    <n v="1389256"/>
    <n v="101.8119373"/>
    <n v="26.850790200000002"/>
    <n v="100.681878"/>
    <n v="0.38528770000000634"/>
    <n v="1338193"/>
    <n v="3.8158172999999995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4"/>
    <x v="8"/>
    <x v="8"/>
    <n v="101.7775039"/>
    <n v="24.090522499999999"/>
    <n v="100.65360150000001"/>
    <x v="8"/>
    <x v="8"/>
    <x v="8"/>
    <n v="8.2922700000011673E-2"/>
    <x v="8"/>
    <x v="8"/>
    <n v="101.7775039"/>
    <n v="33.593569899999999"/>
    <n v="101.06721750000001"/>
    <n v="2933245"/>
    <n v="101.8119003"/>
    <n v="26.872608"/>
    <n v="100.68315109999999"/>
    <n v="0.38406640000002312"/>
    <n v="2442474"/>
    <n v="20.0931924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5"/>
    <x v="9"/>
    <x v="9"/>
    <n v="99.562834600000002"/>
    <n v="48.913472900000002"/>
    <n v="99.083778899999999"/>
    <x v="9"/>
    <x v="9"/>
    <x v="9"/>
    <n v="5.2057300000001305E-2"/>
    <x v="9"/>
    <x v="9"/>
    <n v="99.5630685"/>
    <n v="51.478514699999998"/>
    <n v="99.130728099999999"/>
    <n v="28091884"/>
    <n v="99.512977599999999"/>
    <n v="50.886540999999994"/>
    <n v="99.051560800000004"/>
    <n v="7.9167299999994611E-2"/>
    <n v="27440748"/>
    <n v="2.3728799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5"/>
    <x v="9"/>
    <x v="9"/>
    <n v="99.533921800000002"/>
    <n v="48.913472900000002"/>
    <n v="99.023793400000002"/>
    <x v="10"/>
    <x v="9"/>
    <x v="10"/>
    <n v="5.785720000000083E-2"/>
    <x v="10"/>
    <x v="10"/>
    <n v="99.534171100000009"/>
    <n v="51.478514699999998"/>
    <n v="99.073787600000003"/>
    <n v="26348912"/>
    <n v="99.479543100000001"/>
    <n v="50.886540999999994"/>
    <n v="98.987109399999994"/>
    <n v="8.6678200000008587E-2"/>
    <n v="25677587"/>
    <n v="2.6144395999999999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6"/>
    <x v="10"/>
    <x v="10"/>
    <n v="99.533925300000007"/>
    <n v="48.913612800000003"/>
    <n v="99.023796099999998"/>
    <x v="11"/>
    <x v="10"/>
    <x v="11"/>
    <n v="5.7862900000003492E-2"/>
    <x v="11"/>
    <x v="11"/>
    <n v="99.534172400000003"/>
    <n v="51.478862499999998"/>
    <n v="99.073792100000006"/>
    <n v="10875364"/>
    <n v="99.479543199999995"/>
    <n v="50.885987700000001"/>
    <n v="98.987101600000003"/>
    <n v="8.6690500000003112E-2"/>
    <n v="10091118"/>
    <n v="7.7716462999999996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7"/>
    <x v="11"/>
    <x v="11"/>
    <n v="99.533918600000007"/>
    <n v="48.913607599999999"/>
    <n v="99.023789899999997"/>
    <x v="12"/>
    <x v="11"/>
    <x v="12"/>
    <n v="5.7853600000001393E-2"/>
    <x v="12"/>
    <x v="12"/>
    <n v="99.534169699999993"/>
    <n v="51.4788365"/>
    <n v="99.073789399999995"/>
    <n v="12678836"/>
    <n v="99.47954949999999"/>
    <n v="50.886112800000006"/>
    <n v="98.987109500000003"/>
    <n v="8.6679899999992926E-2"/>
    <n v="12734737"/>
    <n v="-0.4389646999999999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8"/>
    <x v="12"/>
    <x v="12"/>
    <n v="99.533923000000001"/>
    <n v="48.912317700000003"/>
    <n v="99.023798900000003"/>
    <x v="13"/>
    <x v="12"/>
    <x v="13"/>
    <n v="5.7852600000003918E-2"/>
    <x v="13"/>
    <x v="13"/>
    <n v="99.5341722"/>
    <n v="51.4757009"/>
    <n v="99.073762099999996"/>
    <n v="2794712"/>
    <n v="99.479514199999997"/>
    <n v="50.890411"/>
    <n v="98.987137099999998"/>
    <n v="8.6624999999997954E-2"/>
    <n v="2851732"/>
    <n v="-1.9994866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1742972"/>
    <n v="100"/>
    <n v="0"/>
    <n v="100"/>
    <n v="0"/>
    <n v="1763161"/>
    <n v="-1.145045700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9"/>
    <x v="13"/>
    <x v="13"/>
    <n v="98.395980199999997"/>
    <n v="19.888608399999999"/>
    <n v="95.369730900000008"/>
    <x v="14"/>
    <x v="13"/>
    <x v="14"/>
    <n v="-4.3213599999987196E-2"/>
    <x v="15"/>
    <x v="15"/>
    <n v="98.430086200000005"/>
    <n v="23.039028699999999"/>
    <n v="95.907215199999996"/>
    <n v="896459"/>
    <n v="98.403746599999991"/>
    <n v="21.1446519"/>
    <n v="95.9654788"/>
    <n v="-5.8263600000003635E-2"/>
    <n v="866074"/>
    <n v="3.5083607000000003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4"/>
    <x v="5"/>
    <x v="5"/>
    <n v="100"/>
    <n v="0"/>
    <n v="100"/>
    <x v="5"/>
    <x v="5"/>
    <x v="5"/>
    <n v="0"/>
    <x v="16"/>
    <x v="16"/>
    <n v="100"/>
    <n v="0"/>
    <n v="100"/>
    <n v="27330"/>
    <n v="100"/>
    <n v="0"/>
    <n v="100"/>
    <n v="0"/>
    <n v="19276"/>
    <n v="41.7825275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9"/>
    <x v="13"/>
    <x v="13"/>
    <n v="98.346263899999997"/>
    <n v="19.888608399999999"/>
    <n v="95.231913399999996"/>
    <x v="15"/>
    <x v="13"/>
    <x v="15"/>
    <n v="-8.2121200000003114E-2"/>
    <x v="17"/>
    <x v="17"/>
    <n v="98.381409599999998"/>
    <n v="23.039028699999999"/>
    <n v="95.784688500000001"/>
    <n v="869129"/>
    <n v="98.367969600000009"/>
    <n v="21.1446519"/>
    <n v="95.8779684"/>
    <n v="-9.3279899999998861E-2"/>
    <n v="846798"/>
    <n v="2.6371105999999997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4"/>
    <x v="5"/>
    <x v="5"/>
    <n v="100"/>
    <n v="0"/>
    <n v="100"/>
    <x v="5"/>
    <x v="5"/>
    <x v="5"/>
    <n v="0"/>
    <x v="18"/>
    <x v="18"/>
    <n v="100"/>
    <n v="0"/>
    <n v="100"/>
    <n v="5216870"/>
    <n v="100"/>
    <n v="0"/>
    <n v="100"/>
    <n v="0"/>
    <n v="4943030"/>
    <n v="5.5399218999999995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4"/>
    <x v="5"/>
    <x v="5"/>
    <n v="100.00484460000001"/>
    <n v="100"/>
    <n v="100.00481699999999"/>
    <x v="17"/>
    <x v="14"/>
    <x v="17"/>
    <n v="0.55784349999998994"/>
    <x v="20"/>
    <x v="20"/>
    <n v="100.00484460000001"/>
    <n v="100"/>
    <n v="100.00481699999999"/>
    <n v="1183361"/>
    <n v="99.440977100000012"/>
    <n v="100"/>
    <n v="99.446973499999999"/>
    <n v="0.55784349999998994"/>
    <n v="1164355"/>
    <n v="1.63232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4"/>
    <x v="5"/>
    <x v="5"/>
    <n v="100.00484460000001"/>
    <n v="100"/>
    <n v="100.00481699999999"/>
    <x v="17"/>
    <x v="14"/>
    <x v="17"/>
    <n v="0.55784349999998994"/>
    <x v="20"/>
    <x v="20"/>
    <n v="100.00484460000001"/>
    <n v="100"/>
    <n v="100.00481699999999"/>
    <n v="1183361"/>
    <n v="99.440977100000012"/>
    <n v="100"/>
    <n v="99.446973499999999"/>
    <n v="0.55784349999998994"/>
    <n v="1164355"/>
    <n v="1.63232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4"/>
    <x v="5"/>
    <x v="5"/>
    <n v="100"/>
    <n v="0"/>
    <n v="100"/>
    <x v="5"/>
    <x v="5"/>
    <x v="5"/>
    <n v="0"/>
    <x v="21"/>
    <x v="21"/>
    <n v="100"/>
    <n v="0"/>
    <n v="100"/>
    <n v="32073"/>
    <n v="100"/>
    <n v="0"/>
    <n v="100"/>
    <n v="0"/>
    <n v="32341"/>
    <n v="-0.82866950000000006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4"/>
    <x v="5"/>
    <x v="5"/>
    <n v="100.00498040000001"/>
    <n v="100"/>
    <n v="100.00495119999999"/>
    <x v="18"/>
    <x v="14"/>
    <x v="18"/>
    <n v="0.57368749999999125"/>
    <x v="22"/>
    <x v="22"/>
    <n v="100.00498040000001"/>
    <n v="100"/>
    <n v="100.00495119999999"/>
    <n v="1151288"/>
    <n v="99.424919799999998"/>
    <n v="100"/>
    <n v="99.431263700000002"/>
    <n v="0.57368749999999125"/>
    <n v="1132014"/>
    <n v="1.7026290999999998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4"/>
    <x v="5"/>
    <x v="5"/>
    <n v="100.00495650000001"/>
    <n v="100"/>
    <n v="100.0049274"/>
    <x v="19"/>
    <x v="14"/>
    <x v="19"/>
    <n v="0.57362239999999076"/>
    <x v="23"/>
    <x v="23"/>
    <n v="100.00495650000001"/>
    <n v="100"/>
    <n v="100.0049274"/>
    <n v="872706"/>
    <n v="99.424961699999997"/>
    <n v="100"/>
    <n v="99.431305000000009"/>
    <n v="0.57362239999999076"/>
    <n v="858645"/>
    <n v="1.6375800999999999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4"/>
    <x v="5"/>
    <x v="5"/>
    <n v="100.0050553"/>
    <n v="100"/>
    <n v="100.0050257"/>
    <x v="20"/>
    <x v="14"/>
    <x v="20"/>
    <n v="0.57389160000001027"/>
    <x v="24"/>
    <x v="24"/>
    <n v="100.0050553"/>
    <n v="100"/>
    <n v="100.0050257"/>
    <n v="278582"/>
    <n v="99.424788500000005"/>
    <n v="100"/>
    <n v="99.431134099999994"/>
    <n v="0.57389160000001027"/>
    <n v="273369"/>
    <n v="1.9069462999999998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9.6596543"/>
    <n v="33.261974700000003"/>
    <n v="98.656680100000003"/>
    <x v="21"/>
    <x v="15"/>
    <x v="21"/>
    <n v="9.0289400000003184E-2"/>
    <x v="25"/>
    <x v="25"/>
    <n v="99.661299299999996"/>
    <n v="36.862537000000003"/>
    <n v="98.804065899999998"/>
    <n v="56111782"/>
    <n v="99.562090800000007"/>
    <n v="35.720407799999997"/>
    <n v="98.659479900000008"/>
    <n v="0.14458599999998967"/>
    <n v="55148240"/>
    <n v="1.7471853999999998"/>
  </r>
  <r>
    <s v="01_42"/>
    <x v="0"/>
    <s v="01_市"/>
    <s v="01_本島"/>
    <x v="0"/>
    <x v="0"/>
    <x v="0"/>
    <x v="0"/>
    <x v="41"/>
    <n v="0"/>
    <x v="26"/>
    <x v="18"/>
    <x v="26"/>
    <n v="0"/>
    <n v="0"/>
    <x v="26"/>
    <x v="18"/>
    <x v="26"/>
    <n v="0"/>
    <x v="10"/>
    <x v="14"/>
    <x v="14"/>
    <n v="94.441583300000005"/>
    <n v="24.7202676"/>
    <n v="81.853718999999998"/>
    <x v="22"/>
    <x v="16"/>
    <x v="22"/>
    <n v="1.520343099999991"/>
    <x v="26"/>
    <x v="26"/>
    <n v="94.4558581"/>
    <n v="28.1623819"/>
    <n v="83.711340199999995"/>
    <n v="5472236"/>
    <n v="94.390163999999999"/>
    <n v="24.514121499999998"/>
    <n v="81.986719500000007"/>
    <n v="1.7246206999999885"/>
    <n v="5439534"/>
    <n v="0.60119120000000004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9"/>
    <x v="27"/>
    <n v="0"/>
    <n v="0"/>
    <x v="27"/>
    <x v="19"/>
    <x v="27"/>
    <n v="0"/>
    <x v="11"/>
    <x v="15"/>
    <x v="15"/>
    <n v="99.545194699999996"/>
    <n v="41.486333999999999"/>
    <n v="98.820805100000001"/>
    <x v="23"/>
    <x v="17"/>
    <x v="23"/>
    <n v="0.14823870000000738"/>
    <x v="27"/>
    <x v="27"/>
    <n v="99.547687500000009"/>
    <n v="44.404559599999999"/>
    <n v="98.904348999999996"/>
    <n v="14653350"/>
    <n v="99.378529700000001"/>
    <n v="43.743615300000002"/>
    <n v="98.727919499999999"/>
    <n v="0.17642949999999757"/>
    <n v="13876166"/>
    <n v="5.6008554999999998"/>
  </r>
  <r>
    <s v="02_02"/>
    <x v="0"/>
    <s v="01_市"/>
    <s v="01_本島"/>
    <x v="1"/>
    <x v="0"/>
    <x v="0"/>
    <x v="1"/>
    <x v="1"/>
    <n v="0"/>
    <x v="27"/>
    <x v="19"/>
    <x v="27"/>
    <n v="0"/>
    <n v="0"/>
    <x v="27"/>
    <x v="19"/>
    <x v="27"/>
    <n v="0"/>
    <x v="11"/>
    <x v="15"/>
    <x v="15"/>
    <n v="99.545194699999996"/>
    <n v="41.486333999999999"/>
    <n v="98.820805100000001"/>
    <x v="23"/>
    <x v="17"/>
    <x v="23"/>
    <n v="0.14823870000000738"/>
    <x v="27"/>
    <x v="27"/>
    <n v="99.547687500000009"/>
    <n v="44.404559599999999"/>
    <n v="98.904348999999996"/>
    <n v="14653350"/>
    <n v="99.378529700000001"/>
    <n v="43.743615300000002"/>
    <n v="98.727919499999999"/>
    <n v="0.17642949999999757"/>
    <n v="13876166"/>
    <n v="5.6008554999999998"/>
  </r>
  <r>
    <s v="02_03"/>
    <x v="0"/>
    <s v="01_市"/>
    <s v="01_本島"/>
    <x v="1"/>
    <x v="0"/>
    <x v="0"/>
    <x v="1"/>
    <x v="2"/>
    <n v="0"/>
    <x v="28"/>
    <x v="20"/>
    <x v="28"/>
    <n v="0"/>
    <n v="0"/>
    <x v="28"/>
    <x v="20"/>
    <x v="28"/>
    <n v="0"/>
    <x v="12"/>
    <x v="16"/>
    <x v="16"/>
    <n v="99.400473500000004"/>
    <n v="33.250096599999999"/>
    <n v="97.991826400000008"/>
    <x v="24"/>
    <x v="18"/>
    <x v="24"/>
    <n v="8.4734400000016308E-2"/>
    <x v="28"/>
    <x v="28"/>
    <n v="99.400512399999997"/>
    <n v="35.703125"/>
    <n v="98.135443300000006"/>
    <n v="5115395"/>
    <n v="99.172613099999992"/>
    <n v="39.463145300000001"/>
    <n v="97.995063099999996"/>
    <n v="0.14038020000000984"/>
    <n v="5169216"/>
    <n v="-1.041183"/>
  </r>
  <r>
    <s v="02_04"/>
    <x v="0"/>
    <s v="01_市"/>
    <s v="01_本島"/>
    <x v="1"/>
    <x v="0"/>
    <x v="0"/>
    <x v="1"/>
    <x v="3"/>
    <n v="0"/>
    <x v="29"/>
    <x v="21"/>
    <x v="29"/>
    <n v="0"/>
    <n v="0"/>
    <x v="29"/>
    <x v="21"/>
    <x v="29"/>
    <n v="0"/>
    <x v="12"/>
    <x v="17"/>
    <x v="17"/>
    <n v="99.291929100000004"/>
    <n v="33.8530005"/>
    <n v="97.774032800000001"/>
    <x v="25"/>
    <x v="19"/>
    <x v="25"/>
    <n v="5.2173800000005599E-2"/>
    <x v="29"/>
    <x v="29"/>
    <n v="99.291972900000005"/>
    <n v="36.128104700000002"/>
    <n v="97.917102799999995"/>
    <n v="4530160"/>
    <n v="99.066986599999993"/>
    <n v="39.748176399999998"/>
    <n v="97.817757400000005"/>
    <n v="9.9345399999990036E-2"/>
    <n v="4669198"/>
    <n v="-2.9777705000000001"/>
  </r>
  <r>
    <s v="02_05"/>
    <x v="0"/>
    <s v="01_市"/>
    <s v="01_本島"/>
    <x v="1"/>
    <x v="0"/>
    <x v="0"/>
    <x v="1"/>
    <x v="4"/>
    <n v="0"/>
    <x v="30"/>
    <x v="22"/>
    <x v="30"/>
    <n v="0"/>
    <n v="0"/>
    <x v="30"/>
    <x v="22"/>
    <x v="30"/>
    <n v="0"/>
    <x v="4"/>
    <x v="18"/>
    <x v="18"/>
    <n v="99.291541299999992"/>
    <n v="33.829848200000001"/>
    <n v="97.775226900000007"/>
    <x v="26"/>
    <x v="20"/>
    <x v="26"/>
    <n v="5.2424299999998425E-2"/>
    <x v="30"/>
    <x v="30"/>
    <n v="99.291541299999992"/>
    <n v="36.094132000000002"/>
    <n v="97.917511099999999"/>
    <n v="147140"/>
    <n v="99.066709200000005"/>
    <n v="39.719887999999997"/>
    <n v="97.817847400000005"/>
    <n v="9.9663699999993582E-2"/>
    <n v="165782"/>
    <n v="-11.2448879"/>
  </r>
  <r>
    <s v="02_06"/>
    <x v="0"/>
    <s v="01_市"/>
    <s v="01_本島"/>
    <x v="1"/>
    <x v="0"/>
    <x v="0"/>
    <x v="1"/>
    <x v="5"/>
    <n v="0"/>
    <x v="31"/>
    <x v="23"/>
    <x v="31"/>
    <n v="0"/>
    <n v="0"/>
    <x v="31"/>
    <x v="23"/>
    <x v="31"/>
    <n v="0"/>
    <x v="12"/>
    <x v="19"/>
    <x v="19"/>
    <n v="99.2919421"/>
    <n v="33.853776600000003"/>
    <n v="97.773992700000008"/>
    <x v="27"/>
    <x v="21"/>
    <x v="27"/>
    <n v="5.2168500000007612E-2"/>
    <x v="31"/>
    <x v="31"/>
    <n v="99.291987400000011"/>
    <n v="36.129243799999998"/>
    <n v="97.917089099999998"/>
    <n v="4383020"/>
    <n v="99.066996799999998"/>
    <n v="39.7492169"/>
    <n v="97.817754100000002"/>
    <n v="9.9334999999996398E-2"/>
    <n v="4503416"/>
    <n v="-2.6734372"/>
  </r>
  <r>
    <s v="02_07"/>
    <x v="0"/>
    <s v="01_市"/>
    <s v="01_本島"/>
    <x v="1"/>
    <x v="0"/>
    <x v="0"/>
    <x v="1"/>
    <x v="6"/>
    <n v="0"/>
    <x v="32"/>
    <x v="5"/>
    <x v="32"/>
    <n v="0"/>
    <n v="0"/>
    <x v="32"/>
    <x v="5"/>
    <x v="32"/>
    <n v="0"/>
    <x v="4"/>
    <x v="5"/>
    <x v="5"/>
    <n v="100"/>
    <n v="0"/>
    <n v="100"/>
    <x v="5"/>
    <x v="5"/>
    <x v="5"/>
    <n v="0"/>
    <x v="32"/>
    <x v="32"/>
    <n v="100"/>
    <n v="0"/>
    <n v="100"/>
    <n v="28129"/>
    <n v="100"/>
    <n v="0"/>
    <n v="100"/>
    <n v="0"/>
    <n v="16865"/>
    <n v="66.789208400000007"/>
  </r>
  <r>
    <s v="02_08"/>
    <x v="0"/>
    <s v="01_市"/>
    <s v="01_本島"/>
    <x v="1"/>
    <x v="0"/>
    <x v="0"/>
    <x v="1"/>
    <x v="7"/>
    <n v="0"/>
    <x v="33"/>
    <x v="24"/>
    <x v="33"/>
    <n v="0"/>
    <n v="0"/>
    <x v="33"/>
    <x v="24"/>
    <x v="33"/>
    <n v="0"/>
    <x v="4"/>
    <x v="20"/>
    <x v="20"/>
    <n v="100.24276329999999"/>
    <n v="15.692640699999998"/>
    <n v="99.711128200000005"/>
    <x v="28"/>
    <x v="22"/>
    <x v="28"/>
    <n v="3.8207000000014091E-2"/>
    <x v="33"/>
    <x v="33"/>
    <n v="100.24276329999999"/>
    <n v="20.530973499999998"/>
    <n v="99.859098099999997"/>
    <n v="585235"/>
    <n v="100.16440499999999"/>
    <n v="31.266075999999998"/>
    <n v="99.683849000000009"/>
    <n v="0.17524909999998783"/>
    <n v="500018"/>
    <n v="17.042786500000002"/>
  </r>
  <r>
    <s v="02_09"/>
    <x v="0"/>
    <s v="01_市"/>
    <s v="01_本島"/>
    <x v="1"/>
    <x v="0"/>
    <x v="0"/>
    <x v="1"/>
    <x v="8"/>
    <n v="0"/>
    <x v="34"/>
    <x v="25"/>
    <x v="34"/>
    <n v="0"/>
    <n v="0"/>
    <x v="34"/>
    <x v="25"/>
    <x v="34"/>
    <n v="0"/>
    <x v="4"/>
    <x v="21"/>
    <x v="21"/>
    <n v="100.2421349"/>
    <n v="15.658602199999999"/>
    <n v="99.711765799999995"/>
    <x v="29"/>
    <x v="23"/>
    <x v="29"/>
    <n v="0.21095689999998513"/>
    <x v="34"/>
    <x v="34"/>
    <n v="100.2421349"/>
    <n v="20.492524200000002"/>
    <n v="99.859467600000002"/>
    <n v="236272"/>
    <n v="99.990548199999992"/>
    <n v="31.871727700000001"/>
    <n v="99.525271900000007"/>
    <n v="0.3341956999999951"/>
    <n v="222590"/>
    <n v="6.1467271999999999"/>
  </r>
  <r>
    <s v="02_10"/>
    <x v="0"/>
    <s v="01_市"/>
    <s v="01_本島"/>
    <x v="1"/>
    <x v="0"/>
    <x v="0"/>
    <x v="1"/>
    <x v="9"/>
    <n v="0"/>
    <x v="35"/>
    <x v="26"/>
    <x v="35"/>
    <n v="0"/>
    <n v="0"/>
    <x v="35"/>
    <x v="26"/>
    <x v="35"/>
    <n v="0"/>
    <x v="4"/>
    <x v="22"/>
    <x v="22"/>
    <n v="100.2431888"/>
    <n v="15.715579700000001"/>
    <n v="99.710696499999997"/>
    <x v="30"/>
    <x v="24"/>
    <x v="30"/>
    <n v="-0.10078170000001307"/>
    <x v="35"/>
    <x v="35"/>
    <n v="100.2431888"/>
    <n v="20.556872000000002"/>
    <n v="99.858847900000001"/>
    <n v="348963"/>
    <n v="100.30436879999999"/>
    <n v="30.79655"/>
    <n v="99.81147820000001"/>
    <n v="4.7369699999990189E-2"/>
    <n v="277428"/>
    <n v="25.785068599999999"/>
  </r>
  <r>
    <s v="02_11"/>
    <x v="0"/>
    <s v="01_市"/>
    <s v="01_本島"/>
    <x v="1"/>
    <x v="0"/>
    <x v="0"/>
    <x v="1"/>
    <x v="10"/>
    <n v="0"/>
    <x v="36"/>
    <x v="27"/>
    <x v="36"/>
    <n v="0"/>
    <n v="0"/>
    <x v="36"/>
    <x v="27"/>
    <x v="36"/>
    <n v="0"/>
    <x v="13"/>
    <x v="23"/>
    <x v="23"/>
    <n v="99.57319249999999"/>
    <n v="58.750375600000005"/>
    <n v="99.209365699999992"/>
    <x v="31"/>
    <x v="25"/>
    <x v="31"/>
    <n v="0.16708069999999964"/>
    <x v="36"/>
    <x v="36"/>
    <n v="99.578454100000002"/>
    <n v="61.964119100000005"/>
    <n v="99.260445399999995"/>
    <n v="6665089"/>
    <n v="99.404241499999998"/>
    <n v="55.978991300000004"/>
    <n v="99.075719800000002"/>
    <n v="0.18472559999999305"/>
    <n v="6331299"/>
    <n v="5.2720619000000006"/>
  </r>
  <r>
    <s v="02_12"/>
    <x v="0"/>
    <s v="01_市"/>
    <s v="01_本島"/>
    <x v="1"/>
    <x v="0"/>
    <x v="0"/>
    <x v="1"/>
    <x v="11"/>
    <n v="0"/>
    <x v="37"/>
    <x v="27"/>
    <x v="37"/>
    <n v="0"/>
    <n v="0"/>
    <x v="37"/>
    <x v="27"/>
    <x v="37"/>
    <n v="0"/>
    <x v="13"/>
    <x v="23"/>
    <x v="23"/>
    <n v="99.570239400000006"/>
    <n v="58.750375600000005"/>
    <n v="99.203944300000003"/>
    <x v="32"/>
    <x v="25"/>
    <x v="32"/>
    <n v="0.16898320000001377"/>
    <x v="37"/>
    <x v="37"/>
    <n v="99.575537199999999"/>
    <n v="61.964119100000005"/>
    <n v="99.255371600000004"/>
    <n v="6619312"/>
    <n v="99.399648999999997"/>
    <n v="55.978991300000004"/>
    <n v="99.06864920000001"/>
    <n v="0.18672239999999363"/>
    <n v="6282768"/>
    <n v="5.3566199000000001"/>
  </r>
  <r>
    <s v="02_13"/>
    <x v="0"/>
    <s v="01_市"/>
    <s v="01_本島"/>
    <x v="1"/>
    <x v="0"/>
    <x v="0"/>
    <x v="1"/>
    <x v="12"/>
    <n v="0"/>
    <x v="38"/>
    <x v="28"/>
    <x v="38"/>
    <n v="0"/>
    <n v="0"/>
    <x v="38"/>
    <x v="28"/>
    <x v="38"/>
    <n v="0"/>
    <x v="14"/>
    <x v="24"/>
    <x v="24"/>
    <n v="99.570218099999991"/>
    <n v="58.751772999999993"/>
    <n v="99.203958999999998"/>
    <x v="33"/>
    <x v="26"/>
    <x v="33"/>
    <n v="0.16901579999999683"/>
    <x v="38"/>
    <x v="38"/>
    <n v="99.575493199999997"/>
    <n v="61.964245599999998"/>
    <n v="99.255342599999992"/>
    <n v="3116158"/>
    <n v="99.399621600000003"/>
    <n v="55.977203900000006"/>
    <n v="99.068611699999991"/>
    <n v="0.18673090000000059"/>
    <n v="2872295"/>
    <n v="8.4901795"/>
  </r>
  <r>
    <s v="02_14"/>
    <x v="0"/>
    <s v="01_市"/>
    <s v="01_本島"/>
    <x v="1"/>
    <x v="0"/>
    <x v="0"/>
    <x v="1"/>
    <x v="13"/>
    <n v="0"/>
    <x v="39"/>
    <x v="29"/>
    <x v="39"/>
    <n v="0"/>
    <n v="0"/>
    <x v="39"/>
    <x v="29"/>
    <x v="39"/>
    <n v="0"/>
    <x v="15"/>
    <x v="25"/>
    <x v="25"/>
    <n v="99.570213199999998"/>
    <n v="58.7476786"/>
    <n v="99.203915499999994"/>
    <x v="34"/>
    <x v="27"/>
    <x v="34"/>
    <n v="0.16896500000000003"/>
    <x v="39"/>
    <x v="39"/>
    <n v="99.575488899999996"/>
    <n v="62.239215999999999"/>
    <n v="99.2590912"/>
    <n v="3153479"/>
    <n v="99.39961790000001"/>
    <n v="55.975589100000001"/>
    <n v="99.068607600000007"/>
    <n v="0.1904835999999932"/>
    <n v="3065590"/>
    <n v="2.8669522000000001"/>
  </r>
  <r>
    <s v="02_15"/>
    <x v="0"/>
    <s v="01_市"/>
    <s v="01_本島"/>
    <x v="1"/>
    <x v="0"/>
    <x v="0"/>
    <x v="1"/>
    <x v="14"/>
    <n v="0"/>
    <x v="40"/>
    <x v="30"/>
    <x v="40"/>
    <n v="0"/>
    <n v="0"/>
    <x v="40"/>
    <x v="30"/>
    <x v="40"/>
    <n v="0"/>
    <x v="16"/>
    <x v="26"/>
    <x v="26"/>
    <n v="99.570665599999998"/>
    <n v="58.762235600000004"/>
    <n v="99.204073199999996"/>
    <x v="35"/>
    <x v="28"/>
    <x v="35"/>
    <n v="0.16886859999999615"/>
    <x v="40"/>
    <x v="40"/>
    <n v="99.576365800000005"/>
    <n v="59.5901377"/>
    <n v="99.222085699999994"/>
    <n v="349675"/>
    <n v="99.400152800000001"/>
    <n v="56.024096399999998"/>
    <n v="99.069330700000009"/>
    <n v="0.15275499999998488"/>
    <n v="344883"/>
    <n v="1.3894567"/>
  </r>
  <r>
    <s v="02_16"/>
    <x v="0"/>
    <s v="01_市"/>
    <s v="01_本島"/>
    <x v="1"/>
    <x v="0"/>
    <x v="0"/>
    <x v="1"/>
    <x v="15"/>
    <n v="0"/>
    <x v="41"/>
    <x v="5"/>
    <x v="41"/>
    <n v="0"/>
    <n v="0"/>
    <x v="41"/>
    <x v="5"/>
    <x v="41"/>
    <n v="0"/>
    <x v="4"/>
    <x v="5"/>
    <x v="5"/>
    <n v="100"/>
    <n v="0"/>
    <n v="100"/>
    <x v="5"/>
    <x v="5"/>
    <x v="5"/>
    <n v="0"/>
    <x v="41"/>
    <x v="41"/>
    <n v="100"/>
    <n v="0"/>
    <n v="100"/>
    <n v="45777"/>
    <n v="100"/>
    <n v="0"/>
    <n v="100"/>
    <n v="0"/>
    <n v="48531"/>
    <n v="-5.6747234000000004"/>
  </r>
  <r>
    <s v="02_17"/>
    <x v="0"/>
    <s v="01_市"/>
    <s v="01_本島"/>
    <x v="1"/>
    <x v="0"/>
    <x v="0"/>
    <x v="1"/>
    <x v="16"/>
    <n v="0"/>
    <x v="42"/>
    <x v="31"/>
    <x v="42"/>
    <n v="0"/>
    <n v="0"/>
    <x v="42"/>
    <x v="31"/>
    <x v="42"/>
    <n v="0"/>
    <x v="17"/>
    <x v="27"/>
    <x v="27"/>
    <n v="98.097854900000002"/>
    <n v="33.067757700000001"/>
    <n v="95.891555199999999"/>
    <x v="36"/>
    <x v="29"/>
    <x v="36"/>
    <n v="-0.33455959999999152"/>
    <x v="42"/>
    <x v="42"/>
    <n v="98.101069600000002"/>
    <n v="36.800063900000005"/>
    <n v="96.225709600000002"/>
    <n v="392345"/>
    <n v="98.496507699999995"/>
    <n v="31.545530500000002"/>
    <n v="96.466672700000004"/>
    <n v="-0.24096310000000187"/>
    <n v="379875"/>
    <n v="3.2826587999999997"/>
  </r>
  <r>
    <s v="02_18"/>
    <x v="0"/>
    <s v="01_市"/>
    <s v="01_本島"/>
    <x v="1"/>
    <x v="0"/>
    <x v="0"/>
    <x v="1"/>
    <x v="17"/>
    <n v="0"/>
    <x v="43"/>
    <x v="5"/>
    <x v="43"/>
    <n v="0"/>
    <n v="0"/>
    <x v="43"/>
    <x v="5"/>
    <x v="43"/>
    <n v="0"/>
    <x v="4"/>
    <x v="5"/>
    <x v="5"/>
    <n v="100"/>
    <n v="0"/>
    <n v="100"/>
    <x v="5"/>
    <x v="5"/>
    <x v="5"/>
    <n v="0"/>
    <x v="43"/>
    <x v="43"/>
    <n v="100"/>
    <n v="0"/>
    <n v="100"/>
    <n v="12731"/>
    <n v="100"/>
    <n v="0"/>
    <n v="100"/>
    <n v="0"/>
    <n v="10729"/>
    <n v="18.659707300000001"/>
  </r>
  <r>
    <s v="02_19"/>
    <x v="0"/>
    <s v="01_市"/>
    <s v="01_本島"/>
    <x v="1"/>
    <x v="0"/>
    <x v="0"/>
    <x v="1"/>
    <x v="18"/>
    <n v="0"/>
    <x v="44"/>
    <x v="31"/>
    <x v="44"/>
    <n v="0"/>
    <n v="0"/>
    <x v="44"/>
    <x v="31"/>
    <x v="44"/>
    <n v="0"/>
    <x v="17"/>
    <x v="27"/>
    <x v="27"/>
    <n v="98.034788399999996"/>
    <n v="33.067757700000001"/>
    <n v="95.760107199999993"/>
    <x v="37"/>
    <x v="29"/>
    <x v="37"/>
    <n v="-0.36085780000000511"/>
    <x v="44"/>
    <x v="44"/>
    <n v="98.03810750000001"/>
    <n v="36.800063900000005"/>
    <n v="96.104518499999998"/>
    <n v="379614"/>
    <n v="98.453158000000002"/>
    <n v="31.545530500000002"/>
    <n v="96.367972499999993"/>
    <n v="-0.26345399999999586"/>
    <n v="369146"/>
    <n v="2.8357343999999998"/>
  </r>
  <r>
    <s v="02_20"/>
    <x v="0"/>
    <s v="01_市"/>
    <s v="01_本島"/>
    <x v="1"/>
    <x v="0"/>
    <x v="0"/>
    <x v="1"/>
    <x v="19"/>
    <n v="0"/>
    <x v="45"/>
    <x v="5"/>
    <x v="45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2480521"/>
    <n v="100"/>
    <n v="0"/>
    <n v="100"/>
    <n v="0"/>
    <n v="1995776"/>
    <n v="24.2885473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6682"/>
    <n v="100"/>
    <n v="0"/>
    <n v="100"/>
    <n v="0"/>
    <n v="4601"/>
    <n v="45.229298"/>
  </r>
  <r>
    <s v="02_28"/>
    <x v="0"/>
    <s v="01_市"/>
    <s v="01_本島"/>
    <x v="1"/>
    <x v="0"/>
    <x v="0"/>
    <x v="1"/>
    <x v="27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6682"/>
    <n v="100"/>
    <n v="0"/>
    <n v="100"/>
    <n v="0"/>
    <n v="4601"/>
    <n v="45.229298"/>
  </r>
  <r>
    <s v="02_29"/>
    <x v="0"/>
    <s v="01_市"/>
    <s v="01_本島"/>
    <x v="1"/>
    <x v="0"/>
    <x v="0"/>
    <x v="1"/>
    <x v="28"/>
    <n v="0"/>
    <x v="46"/>
    <x v="5"/>
    <x v="46"/>
    <n v="0"/>
    <n v="0"/>
    <x v="46"/>
    <x v="5"/>
    <x v="46"/>
    <n v="0"/>
    <x v="4"/>
    <x v="5"/>
    <x v="5"/>
    <n v="100"/>
    <n v="0"/>
    <n v="100"/>
    <x v="5"/>
    <x v="5"/>
    <x v="5"/>
    <n v="0"/>
    <x v="46"/>
    <x v="46"/>
    <n v="100"/>
    <n v="0"/>
    <n v="100"/>
    <n v="6682"/>
    <n v="100"/>
    <n v="0"/>
    <n v="100"/>
    <n v="0"/>
    <n v="4601"/>
    <n v="45.229298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7"/>
    <x v="19"/>
    <x v="47"/>
    <n v="0"/>
    <n v="0"/>
    <x v="47"/>
    <x v="19"/>
    <x v="47"/>
    <n v="0"/>
    <x v="11"/>
    <x v="15"/>
    <x v="15"/>
    <n v="99.54540200000001"/>
    <n v="41.486333999999999"/>
    <n v="98.8213358"/>
    <x v="38"/>
    <x v="17"/>
    <x v="38"/>
    <n v="0.14833550000000173"/>
    <x v="47"/>
    <x v="47"/>
    <n v="99.547893700000003"/>
    <n v="44.404559599999999"/>
    <n v="98.904842500000001"/>
    <n v="14660032"/>
    <n v="99.378735300000002"/>
    <n v="43.743615300000002"/>
    <n v="98.728335599999994"/>
    <n v="0.17650690000000679"/>
    <n v="13880767"/>
    <n v="5.6139909000000001"/>
  </r>
  <r>
    <s v="02_42"/>
    <x v="0"/>
    <s v="01_市"/>
    <s v="01_本島"/>
    <x v="1"/>
    <x v="0"/>
    <x v="0"/>
    <x v="1"/>
    <x v="41"/>
    <n v="0"/>
    <x v="48"/>
    <x v="32"/>
    <x v="48"/>
    <n v="0"/>
    <n v="0"/>
    <x v="48"/>
    <x v="32"/>
    <x v="48"/>
    <n v="0"/>
    <x v="18"/>
    <x v="28"/>
    <x v="28"/>
    <n v="94.483511899999996"/>
    <n v="17.1306668"/>
    <n v="83.377620500000006"/>
    <x v="39"/>
    <x v="30"/>
    <x v="39"/>
    <n v="-0.52007979999999066"/>
    <x v="48"/>
    <x v="48"/>
    <n v="94.487761399999997"/>
    <n v="19.022402199999998"/>
    <n v="84.588648599999999"/>
    <n v="1999900"/>
    <n v="95.102626299999997"/>
    <n v="17.842423"/>
    <n v="85.211578000000003"/>
    <n v="-0.62292940000000385"/>
    <n v="1964115"/>
    <n v="1.8219402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33"/>
    <x v="49"/>
    <n v="0"/>
    <n v="0"/>
    <x v="49"/>
    <x v="33"/>
    <x v="49"/>
    <n v="0"/>
    <x v="19"/>
    <x v="29"/>
    <x v="29"/>
    <n v="99.054209"/>
    <n v="49.030774399999999"/>
    <n v="98.336219999999997"/>
    <x v="40"/>
    <x v="31"/>
    <x v="40"/>
    <n v="-0.15914899999999932"/>
    <x v="49"/>
    <x v="49"/>
    <n v="99.067849600000002"/>
    <n v="52.383111499999998"/>
    <n v="98.440001200000012"/>
    <n v="6934098"/>
    <n v="99.149781099999998"/>
    <n v="54.8019417"/>
    <n v="98.579455600000003"/>
    <n v="-0.1394543999999911"/>
    <n v="6800005"/>
    <n v="1.9719543999999998"/>
  </r>
  <r>
    <s v="03_02"/>
    <x v="0"/>
    <s v="01_市"/>
    <s v="02_離島"/>
    <x v="2"/>
    <x v="0"/>
    <x v="0"/>
    <x v="2"/>
    <x v="1"/>
    <n v="0"/>
    <x v="49"/>
    <x v="33"/>
    <x v="49"/>
    <n v="0"/>
    <n v="0"/>
    <x v="49"/>
    <x v="33"/>
    <x v="49"/>
    <n v="0"/>
    <x v="19"/>
    <x v="29"/>
    <x v="29"/>
    <n v="99.054209"/>
    <n v="49.030774399999999"/>
    <n v="98.336219999999997"/>
    <x v="40"/>
    <x v="31"/>
    <x v="40"/>
    <n v="-0.15914899999999932"/>
    <x v="49"/>
    <x v="49"/>
    <n v="99.067849600000002"/>
    <n v="52.383111499999998"/>
    <n v="98.440001200000012"/>
    <n v="6934098"/>
    <n v="99.149781099999998"/>
    <n v="54.8019417"/>
    <n v="98.579455600000003"/>
    <n v="-0.1394543999999911"/>
    <n v="6800005"/>
    <n v="1.9719543999999998"/>
  </r>
  <r>
    <s v="03_03"/>
    <x v="0"/>
    <s v="01_市"/>
    <s v="02_離島"/>
    <x v="2"/>
    <x v="0"/>
    <x v="0"/>
    <x v="2"/>
    <x v="2"/>
    <n v="0"/>
    <x v="50"/>
    <x v="34"/>
    <x v="50"/>
    <n v="0"/>
    <n v="0"/>
    <x v="50"/>
    <x v="34"/>
    <x v="50"/>
    <n v="0"/>
    <x v="20"/>
    <x v="30"/>
    <x v="30"/>
    <n v="99.059477799999996"/>
    <n v="47.533161100000001"/>
    <n v="98.164298599999995"/>
    <x v="41"/>
    <x v="32"/>
    <x v="41"/>
    <n v="-0.11586030000000846"/>
    <x v="50"/>
    <x v="50"/>
    <n v="99.061586300000002"/>
    <n v="48.786844000000002"/>
    <n v="98.210197899999997"/>
    <n v="2580174"/>
    <n v="99.051357500000009"/>
    <n v="50.291168399999997"/>
    <n v="98.401809100000008"/>
    <n v="-0.19161120000001119"/>
    <n v="2597108"/>
    <n v="-0.65203300000000008"/>
  </r>
  <r>
    <s v="03_04"/>
    <x v="0"/>
    <s v="01_市"/>
    <s v="02_離島"/>
    <x v="2"/>
    <x v="0"/>
    <x v="0"/>
    <x v="2"/>
    <x v="3"/>
    <n v="0"/>
    <x v="51"/>
    <x v="35"/>
    <x v="51"/>
    <n v="0"/>
    <n v="0"/>
    <x v="51"/>
    <x v="35"/>
    <x v="51"/>
    <n v="0"/>
    <x v="20"/>
    <x v="31"/>
    <x v="31"/>
    <n v="98.888393500000006"/>
    <n v="48.473596400000005"/>
    <n v="97.922217700000004"/>
    <x v="42"/>
    <x v="33"/>
    <x v="42"/>
    <n v="-0.17158269999998765"/>
    <x v="51"/>
    <x v="51"/>
    <n v="98.890890999999996"/>
    <n v="49.781575099999998"/>
    <n v="97.973978099999997"/>
    <n v="2172994"/>
    <n v="98.91467750000001"/>
    <n v="50.174698599999999"/>
    <n v="98.233023599999996"/>
    <n v="-0.25904549999999915"/>
    <n v="2228202"/>
    <n v="-2.4776927999999998"/>
  </r>
  <r>
    <s v="03_05"/>
    <x v="0"/>
    <s v="01_市"/>
    <s v="02_離島"/>
    <x v="2"/>
    <x v="0"/>
    <x v="0"/>
    <x v="2"/>
    <x v="4"/>
    <n v="0"/>
    <x v="52"/>
    <x v="36"/>
    <x v="52"/>
    <n v="0"/>
    <n v="0"/>
    <x v="52"/>
    <x v="36"/>
    <x v="52"/>
    <n v="0"/>
    <x v="12"/>
    <x v="32"/>
    <x v="32"/>
    <n v="98.888950099999988"/>
    <n v="48.4904498"/>
    <n v="97.787413999999998"/>
    <x v="43"/>
    <x v="34"/>
    <x v="43"/>
    <n v="-0.26256290000000604"/>
    <x v="52"/>
    <x v="52"/>
    <n v="98.891673100000006"/>
    <n v="49.810126599999997"/>
    <n v="97.846709399999995"/>
    <n v="72569"/>
    <n v="98.9151229"/>
    <n v="49.917898199999996"/>
    <n v="98.189467500000006"/>
    <n v="-0.34275810000001172"/>
    <n v="80635"/>
    <n v="-10.003100400000001"/>
  </r>
  <r>
    <s v="03_06"/>
    <x v="0"/>
    <s v="01_市"/>
    <s v="02_離島"/>
    <x v="2"/>
    <x v="0"/>
    <x v="0"/>
    <x v="2"/>
    <x v="5"/>
    <n v="0"/>
    <x v="53"/>
    <x v="37"/>
    <x v="53"/>
    <n v="0"/>
    <n v="0"/>
    <x v="53"/>
    <x v="37"/>
    <x v="53"/>
    <n v="0"/>
    <x v="21"/>
    <x v="33"/>
    <x v="33"/>
    <n v="98.888374300000009"/>
    <n v="48.472928100000004"/>
    <n v="97.926882199999994"/>
    <x v="44"/>
    <x v="35"/>
    <x v="44"/>
    <n v="-0.16856440000000816"/>
    <x v="53"/>
    <x v="53"/>
    <n v="98.890863999999993"/>
    <n v="49.780443099999999"/>
    <n v="97.978381400000004"/>
    <n v="2100425"/>
    <n v="98.914660699999999"/>
    <n v="50.184936700000002"/>
    <n v="98.234659800000003"/>
    <n v="-0.25627839999999935"/>
    <n v="2147567"/>
    <n v="-2.1951352000000002"/>
  </r>
  <r>
    <s v="03_07"/>
    <x v="0"/>
    <s v="01_市"/>
    <s v="02_離島"/>
    <x v="2"/>
    <x v="0"/>
    <x v="0"/>
    <x v="2"/>
    <x v="6"/>
    <n v="0"/>
    <x v="54"/>
    <x v="5"/>
    <x v="54"/>
    <n v="0"/>
    <n v="0"/>
    <x v="54"/>
    <x v="5"/>
    <x v="54"/>
    <n v="0"/>
    <x v="4"/>
    <x v="5"/>
    <x v="5"/>
    <n v="100"/>
    <n v="0"/>
    <n v="100"/>
    <x v="5"/>
    <x v="5"/>
    <x v="5"/>
    <n v="0"/>
    <x v="54"/>
    <x v="54"/>
    <n v="100"/>
    <n v="0"/>
    <n v="100"/>
    <n v="13915"/>
    <n v="100"/>
    <n v="0"/>
    <n v="100"/>
    <n v="0"/>
    <n v="20033"/>
    <n v="-30.539609600000002"/>
  </r>
  <r>
    <s v="03_08"/>
    <x v="0"/>
    <s v="01_市"/>
    <s v="02_離島"/>
    <x v="2"/>
    <x v="0"/>
    <x v="0"/>
    <x v="2"/>
    <x v="7"/>
    <n v="0"/>
    <x v="55"/>
    <x v="38"/>
    <x v="55"/>
    <n v="0"/>
    <n v="0"/>
    <x v="55"/>
    <x v="38"/>
    <x v="55"/>
    <n v="0"/>
    <x v="4"/>
    <x v="34"/>
    <x v="34"/>
    <n v="99.976614900000001"/>
    <n v="34.768740000000001"/>
    <n v="99.477253200000007"/>
    <x v="45"/>
    <x v="36"/>
    <x v="45"/>
    <n v="5.4731800000013209E-2"/>
    <x v="55"/>
    <x v="55"/>
    <n v="99.976614900000001"/>
    <n v="35.4011043"/>
    <n v="99.490862899999996"/>
    <n v="407180"/>
    <n v="99.884117900000007"/>
    <n v="51.368666300000001"/>
    <n v="99.435114999999996"/>
    <n v="5.5747900000000072E-2"/>
    <n v="368906"/>
    <n v="10.375000700000001"/>
  </r>
  <r>
    <s v="03_09"/>
    <x v="0"/>
    <s v="01_市"/>
    <s v="02_離島"/>
    <x v="2"/>
    <x v="0"/>
    <x v="0"/>
    <x v="2"/>
    <x v="8"/>
    <n v="0"/>
    <x v="56"/>
    <x v="39"/>
    <x v="56"/>
    <n v="0"/>
    <n v="0"/>
    <x v="56"/>
    <x v="39"/>
    <x v="56"/>
    <n v="0"/>
    <x v="4"/>
    <x v="35"/>
    <x v="35"/>
    <n v="99.430866899999998"/>
    <n v="26.804979299999999"/>
    <n v="98.444307900000013"/>
    <x v="46"/>
    <x v="37"/>
    <x v="46"/>
    <n v="-0.1598106999999942"/>
    <x v="56"/>
    <x v="56"/>
    <n v="99.430866899999998"/>
    <n v="27.074601799999996"/>
    <n v="98.457627000000002"/>
    <n v="174629"/>
    <n v="99.532631699999996"/>
    <n v="46.455097899999998"/>
    <n v="98.604700600000001"/>
    <n v="-0.14707359999999881"/>
    <n v="167061"/>
    <n v="4.5300817999999996"/>
  </r>
  <r>
    <s v="03_10"/>
    <x v="0"/>
    <s v="01_市"/>
    <s v="02_離島"/>
    <x v="2"/>
    <x v="0"/>
    <x v="0"/>
    <x v="2"/>
    <x v="9"/>
    <n v="0"/>
    <x v="57"/>
    <x v="40"/>
    <x v="57"/>
    <n v="0"/>
    <n v="0"/>
    <x v="57"/>
    <x v="40"/>
    <x v="57"/>
    <n v="0"/>
    <x v="4"/>
    <x v="36"/>
    <x v="36"/>
    <n v="100.38964180000001"/>
    <n v="61.241379299999998"/>
    <n v="100.267284"/>
    <x v="47"/>
    <x v="38"/>
    <x v="47"/>
    <n v="0.15720260000000508"/>
    <x v="57"/>
    <x v="57"/>
    <n v="100.38964180000001"/>
    <n v="64.069264099999998"/>
    <n v="100.2811181"/>
    <n v="232551"/>
    <n v="100.17499290000001"/>
    <n v="82.203389800000011"/>
    <n v="100.13292129999999"/>
    <n v="0.14819680000000801"/>
    <n v="201845"/>
    <n v="15.212663200000001"/>
  </r>
  <r>
    <s v="03_11"/>
    <x v="0"/>
    <s v="01_市"/>
    <s v="02_離島"/>
    <x v="2"/>
    <x v="0"/>
    <x v="0"/>
    <x v="2"/>
    <x v="10"/>
    <n v="0"/>
    <x v="58"/>
    <x v="41"/>
    <x v="58"/>
    <n v="0"/>
    <n v="0"/>
    <x v="58"/>
    <x v="41"/>
    <x v="58"/>
    <n v="0"/>
    <x v="22"/>
    <x v="37"/>
    <x v="37"/>
    <n v="99.037774799999994"/>
    <n v="53.039249699999999"/>
    <n v="98.463731699999997"/>
    <x v="48"/>
    <x v="39"/>
    <x v="48"/>
    <n v="-0.17083680000000356"/>
    <x v="58"/>
    <x v="58"/>
    <n v="99.0598995"/>
    <n v="58.612748099999997"/>
    <n v="98.602489800000001"/>
    <n v="3856072"/>
    <n v="99.194132400000001"/>
    <n v="60.850666200000006"/>
    <n v="98.692212300000008"/>
    <n v="-8.9722500000007699E-2"/>
    <n v="3709624"/>
    <n v="3.9477854999999997"/>
  </r>
  <r>
    <s v="03_12"/>
    <x v="0"/>
    <s v="01_市"/>
    <s v="02_離島"/>
    <x v="2"/>
    <x v="0"/>
    <x v="0"/>
    <x v="2"/>
    <x v="11"/>
    <n v="0"/>
    <x v="59"/>
    <x v="41"/>
    <x v="59"/>
    <n v="0"/>
    <n v="0"/>
    <x v="59"/>
    <x v="41"/>
    <x v="59"/>
    <n v="0"/>
    <x v="22"/>
    <x v="37"/>
    <x v="37"/>
    <n v="99.002501600000002"/>
    <n v="53.039249699999999"/>
    <n v="98.408143499999994"/>
    <x v="49"/>
    <x v="39"/>
    <x v="49"/>
    <n v="-0.17488050000000044"/>
    <x v="59"/>
    <x v="59"/>
    <n v="99.025429399999993"/>
    <n v="58.612748099999997"/>
    <n v="98.5518486"/>
    <n v="3719120"/>
    <n v="99.163273500000003"/>
    <n v="60.850666200000006"/>
    <n v="98.642813900000007"/>
    <n v="-9.0965300000007687E-2"/>
    <n v="3572732"/>
    <n v="4.0973686000000002"/>
  </r>
  <r>
    <s v="03_13"/>
    <x v="0"/>
    <s v="01_市"/>
    <s v="02_離島"/>
    <x v="2"/>
    <x v="0"/>
    <x v="0"/>
    <x v="2"/>
    <x v="12"/>
    <n v="0"/>
    <x v="60"/>
    <x v="42"/>
    <x v="60"/>
    <n v="0"/>
    <n v="0"/>
    <x v="60"/>
    <x v="42"/>
    <x v="60"/>
    <n v="0"/>
    <x v="23"/>
    <x v="38"/>
    <x v="38"/>
    <n v="99.002511900000002"/>
    <n v="53.042972399999996"/>
    <n v="98.449601600000008"/>
    <x v="50"/>
    <x v="40"/>
    <x v="50"/>
    <n v="-0.13787439999998696"/>
    <x v="60"/>
    <x v="60"/>
    <n v="99.025483199999996"/>
    <n v="58.617918799999998"/>
    <n v="98.584993300000008"/>
    <n v="1123896"/>
    <n v="99.163262599999996"/>
    <n v="60.867678999999995"/>
    <n v="98.647223999999994"/>
    <n v="-6.2230699999986427E-2"/>
    <n v="1011828"/>
    <n v="11.0757955"/>
  </r>
  <r>
    <s v="03_14"/>
    <x v="0"/>
    <s v="01_市"/>
    <s v="02_離島"/>
    <x v="2"/>
    <x v="0"/>
    <x v="0"/>
    <x v="2"/>
    <x v="13"/>
    <n v="0"/>
    <x v="61"/>
    <x v="43"/>
    <x v="61"/>
    <n v="0"/>
    <n v="0"/>
    <x v="61"/>
    <x v="43"/>
    <x v="61"/>
    <n v="0"/>
    <x v="24"/>
    <x v="39"/>
    <x v="39"/>
    <n v="99.0024923"/>
    <n v="53.037690599999998"/>
    <n v="98.392894400000003"/>
    <x v="51"/>
    <x v="41"/>
    <x v="51"/>
    <n v="-0.19745659999999532"/>
    <x v="61"/>
    <x v="61"/>
    <n v="99.025411399999996"/>
    <n v="58.610220199999993"/>
    <n v="98.539651899999996"/>
    <n v="1914317"/>
    <n v="99.163263900000004"/>
    <n v="60.885296400000001"/>
    <n v="98.650171399999991"/>
    <n v="-0.11051949999999522"/>
    <n v="1910834"/>
    <n v="0.18227640000000001"/>
  </r>
  <r>
    <s v="03_15"/>
    <x v="0"/>
    <s v="01_市"/>
    <s v="02_離島"/>
    <x v="2"/>
    <x v="0"/>
    <x v="0"/>
    <x v="2"/>
    <x v="14"/>
    <n v="0"/>
    <x v="62"/>
    <x v="44"/>
    <x v="62"/>
    <n v="0"/>
    <n v="0"/>
    <x v="62"/>
    <x v="44"/>
    <x v="62"/>
    <n v="0"/>
    <x v="25"/>
    <x v="40"/>
    <x v="40"/>
    <n v="99.00251089999999"/>
    <n v="53.038083"/>
    <n v="98.382636199999993"/>
    <x v="52"/>
    <x v="42"/>
    <x v="52"/>
    <n v="-0.17193120000001727"/>
    <x v="62"/>
    <x v="62"/>
    <n v="99.025391299999995"/>
    <n v="58.612129099999997"/>
    <n v="98.53146430000001"/>
    <n v="680907"/>
    <n v="99.163318899999993"/>
    <n v="60.730205900000001"/>
    <n v="98.614332699999991"/>
    <n v="-8.2868399999981079E-2"/>
    <n v="650070"/>
    <n v="4.7436430000000005"/>
  </r>
  <r>
    <s v="03_16"/>
    <x v="0"/>
    <s v="01_市"/>
    <s v="02_離島"/>
    <x v="2"/>
    <x v="0"/>
    <x v="0"/>
    <x v="2"/>
    <x v="15"/>
    <n v="0"/>
    <x v="63"/>
    <x v="5"/>
    <x v="63"/>
    <n v="0"/>
    <n v="0"/>
    <x v="63"/>
    <x v="5"/>
    <x v="63"/>
    <n v="0"/>
    <x v="4"/>
    <x v="5"/>
    <x v="5"/>
    <n v="100"/>
    <n v="0"/>
    <n v="100"/>
    <x v="5"/>
    <x v="5"/>
    <x v="5"/>
    <n v="0"/>
    <x v="63"/>
    <x v="63"/>
    <n v="100"/>
    <n v="0"/>
    <n v="100"/>
    <n v="136952"/>
    <n v="100"/>
    <n v="0"/>
    <n v="100"/>
    <n v="0"/>
    <n v="136892"/>
    <n v="4.38302E-2"/>
  </r>
  <r>
    <s v="03_17"/>
    <x v="0"/>
    <s v="01_市"/>
    <s v="02_離島"/>
    <x v="2"/>
    <x v="0"/>
    <x v="0"/>
    <x v="2"/>
    <x v="16"/>
    <n v="0"/>
    <x v="64"/>
    <x v="45"/>
    <x v="64"/>
    <n v="0"/>
    <n v="0"/>
    <x v="64"/>
    <x v="45"/>
    <x v="64"/>
    <n v="0"/>
    <x v="26"/>
    <x v="41"/>
    <x v="41"/>
    <n v="98.360357499999992"/>
    <n v="29.929735400000002"/>
    <n v="96.633313000000001"/>
    <x v="53"/>
    <x v="43"/>
    <x v="53"/>
    <n v="-0.57303600000000188"/>
    <x v="64"/>
    <x v="64"/>
    <n v="98.374827199999999"/>
    <n v="33.184153799999997"/>
    <n v="96.887010900000007"/>
    <n v="255421"/>
    <n v="98.673874499999997"/>
    <n v="22.863051500000001"/>
    <n v="97.369658999999999"/>
    <n v="-0.48264809999999159"/>
    <n v="245892"/>
    <n v="3.8752785999999997"/>
  </r>
  <r>
    <s v="03_18"/>
    <x v="0"/>
    <s v="01_市"/>
    <s v="02_離島"/>
    <x v="2"/>
    <x v="0"/>
    <x v="0"/>
    <x v="2"/>
    <x v="17"/>
    <n v="0"/>
    <x v="65"/>
    <x v="5"/>
    <x v="65"/>
    <n v="0"/>
    <n v="0"/>
    <x v="65"/>
    <x v="5"/>
    <x v="65"/>
    <n v="0"/>
    <x v="4"/>
    <x v="5"/>
    <x v="5"/>
    <n v="100"/>
    <n v="0"/>
    <n v="100"/>
    <x v="5"/>
    <x v="5"/>
    <x v="5"/>
    <n v="0"/>
    <x v="65"/>
    <x v="65"/>
    <n v="100"/>
    <n v="0"/>
    <n v="100"/>
    <n v="8432"/>
    <n v="100"/>
    <n v="0"/>
    <n v="100"/>
    <n v="0"/>
    <n v="7540"/>
    <n v="11.830238699999999"/>
  </r>
  <r>
    <s v="03_19"/>
    <x v="0"/>
    <s v="01_市"/>
    <s v="02_離島"/>
    <x v="2"/>
    <x v="0"/>
    <x v="0"/>
    <x v="2"/>
    <x v="18"/>
    <n v="0"/>
    <x v="66"/>
    <x v="45"/>
    <x v="66"/>
    <n v="0"/>
    <n v="0"/>
    <x v="66"/>
    <x v="45"/>
    <x v="66"/>
    <n v="0"/>
    <x v="26"/>
    <x v="41"/>
    <x v="41"/>
    <n v="98.305037299999995"/>
    <n v="29.929735400000002"/>
    <n v="96.522684599999991"/>
    <x v="54"/>
    <x v="43"/>
    <x v="54"/>
    <n v="-0.59798770000000445"/>
    <x v="66"/>
    <x v="66"/>
    <n v="98.319986900000004"/>
    <n v="33.184153799999997"/>
    <n v="96.7844415"/>
    <n v="246989"/>
    <n v="98.632398499999994"/>
    <n v="22.863051500000001"/>
    <n v="97.288850999999994"/>
    <n v="-0.50440949999999418"/>
    <n v="238352"/>
    <n v="3.6236323000000001"/>
  </r>
  <r>
    <s v="03_20"/>
    <x v="0"/>
    <s v="01_市"/>
    <s v="02_離島"/>
    <x v="2"/>
    <x v="0"/>
    <x v="0"/>
    <x v="2"/>
    <x v="19"/>
    <n v="0"/>
    <x v="67"/>
    <x v="5"/>
    <x v="67"/>
    <n v="0"/>
    <n v="0"/>
    <x v="67"/>
    <x v="5"/>
    <x v="67"/>
    <n v="0"/>
    <x v="4"/>
    <x v="5"/>
    <x v="5"/>
    <n v="100"/>
    <n v="0"/>
    <n v="100"/>
    <x v="5"/>
    <x v="5"/>
    <x v="5"/>
    <n v="0"/>
    <x v="67"/>
    <x v="67"/>
    <n v="100"/>
    <n v="0"/>
    <n v="100"/>
    <n v="241867"/>
    <n v="100"/>
    <n v="0"/>
    <n v="100"/>
    <n v="0"/>
    <n v="246775"/>
    <n v="-1.9888561999999999"/>
  </r>
  <r>
    <s v="03_21"/>
    <x v="0"/>
    <s v="01_市"/>
    <s v="02_離島"/>
    <x v="2"/>
    <x v="0"/>
    <x v="0"/>
    <x v="2"/>
    <x v="20"/>
    <n v="0"/>
    <x v="68"/>
    <x v="5"/>
    <x v="68"/>
    <n v="0"/>
    <n v="0"/>
    <x v="68"/>
    <x v="5"/>
    <x v="68"/>
    <n v="0"/>
    <x v="4"/>
    <x v="5"/>
    <x v="5"/>
    <n v="100"/>
    <n v="0"/>
    <n v="100"/>
    <x v="5"/>
    <x v="5"/>
    <x v="5"/>
    <n v="0"/>
    <x v="68"/>
    <x v="68"/>
    <n v="100"/>
    <n v="0"/>
    <n v="100"/>
    <n v="564"/>
    <n v="100"/>
    <n v="0"/>
    <n v="100"/>
    <n v="0"/>
    <n v="606"/>
    <n v="-6.93069310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9"/>
    <x v="33"/>
    <x v="49"/>
    <n v="0"/>
    <n v="0"/>
    <x v="49"/>
    <x v="33"/>
    <x v="49"/>
    <n v="0"/>
    <x v="19"/>
    <x v="29"/>
    <x v="29"/>
    <n v="99.054209"/>
    <n v="49.030774399999999"/>
    <n v="98.336219999999997"/>
    <x v="40"/>
    <x v="31"/>
    <x v="40"/>
    <n v="-0.15914899999999932"/>
    <x v="49"/>
    <x v="49"/>
    <n v="99.067849600000002"/>
    <n v="52.383111499999998"/>
    <n v="98.440001200000012"/>
    <n v="6934098"/>
    <n v="99.149781099999998"/>
    <n v="54.8019417"/>
    <n v="98.579455600000003"/>
    <n v="-0.1394543999999911"/>
    <n v="6800005"/>
    <n v="1.9719543999999998"/>
  </r>
  <r>
    <s v="03_42"/>
    <x v="0"/>
    <s v="01_市"/>
    <s v="02_離島"/>
    <x v="2"/>
    <x v="0"/>
    <x v="0"/>
    <x v="2"/>
    <x v="41"/>
    <n v="0"/>
    <x v="69"/>
    <x v="46"/>
    <x v="69"/>
    <n v="0"/>
    <n v="0"/>
    <x v="69"/>
    <x v="46"/>
    <x v="69"/>
    <n v="0"/>
    <x v="4"/>
    <x v="42"/>
    <x v="42"/>
    <n v="95.631935999999996"/>
    <n v="28.322616"/>
    <n v="87.207984100000004"/>
    <x v="55"/>
    <x v="44"/>
    <x v="55"/>
    <n v="0.48171500000000833"/>
    <x v="69"/>
    <x v="69"/>
    <n v="95.631935999999996"/>
    <n v="30.354271000000001"/>
    <n v="87.944666600000005"/>
    <n v="1145121"/>
    <n v="95.501190399999999"/>
    <n v="26.133328099999996"/>
    <n v="87.592325599999995"/>
    <n v="0.35234100000000979"/>
    <n v="1154341"/>
    <n v="-0.79872410000000005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7"/>
    <x v="70"/>
    <n v="0"/>
    <n v="0"/>
    <x v="70"/>
    <x v="47"/>
    <x v="70"/>
    <n v="0"/>
    <x v="8"/>
    <x v="43"/>
    <x v="43"/>
    <n v="99.1864293"/>
    <n v="36.226154700000002"/>
    <n v="98.184825799999999"/>
    <x v="56"/>
    <x v="45"/>
    <x v="56"/>
    <n v="-0.19923560000000862"/>
    <x v="70"/>
    <x v="70"/>
    <n v="99.186471400000002"/>
    <n v="39.327814599999996"/>
    <n v="98.308209500000004"/>
    <n v="16433975"/>
    <n v="99.2611548"/>
    <n v="43.133089900000002"/>
    <n v="98.447646000000006"/>
    <n v="-0.13943650000000218"/>
    <n v="16713060"/>
    <n v="-1.6698617999999998"/>
  </r>
  <r>
    <s v="04_02"/>
    <x v="0"/>
    <s v="01_市"/>
    <s v="01_本島"/>
    <x v="0"/>
    <x v="0"/>
    <x v="0"/>
    <x v="3"/>
    <x v="1"/>
    <n v="0"/>
    <x v="70"/>
    <x v="47"/>
    <x v="70"/>
    <n v="0"/>
    <n v="0"/>
    <x v="70"/>
    <x v="47"/>
    <x v="70"/>
    <n v="0"/>
    <x v="8"/>
    <x v="43"/>
    <x v="43"/>
    <n v="99.1864293"/>
    <n v="36.226154700000002"/>
    <n v="98.184825799999999"/>
    <x v="56"/>
    <x v="45"/>
    <x v="56"/>
    <n v="-0.19923560000000862"/>
    <x v="70"/>
    <x v="70"/>
    <n v="99.186471400000002"/>
    <n v="39.327814599999996"/>
    <n v="98.308209500000004"/>
    <n v="16433975"/>
    <n v="99.2611548"/>
    <n v="43.133089900000002"/>
    <n v="98.447646000000006"/>
    <n v="-0.13943650000000218"/>
    <n v="16713060"/>
    <n v="-1.6698617999999998"/>
  </r>
  <r>
    <s v="04_03"/>
    <x v="0"/>
    <s v="01_市"/>
    <s v="01_本島"/>
    <x v="0"/>
    <x v="0"/>
    <x v="0"/>
    <x v="3"/>
    <x v="2"/>
    <n v="0"/>
    <x v="71"/>
    <x v="48"/>
    <x v="71"/>
    <n v="0"/>
    <n v="0"/>
    <x v="71"/>
    <x v="48"/>
    <x v="71"/>
    <n v="0"/>
    <x v="8"/>
    <x v="44"/>
    <x v="44"/>
    <n v="99.066730100000001"/>
    <n v="33.753487499999999"/>
    <n v="97.615137900000008"/>
    <x v="57"/>
    <x v="46"/>
    <x v="57"/>
    <n v="-0.14194619999999247"/>
    <x v="71"/>
    <x v="71"/>
    <n v="99.066834599999993"/>
    <n v="36.051869699999997"/>
    <n v="97.753745499999994"/>
    <n v="6617944"/>
    <n v="99.045838900000007"/>
    <n v="42.897260299999999"/>
    <n v="97.867219000000006"/>
    <n v="-0.113473500000012"/>
    <n v="6799154"/>
    <n v="-2.6651845000000001"/>
  </r>
  <r>
    <s v="04_04"/>
    <x v="0"/>
    <s v="01_市"/>
    <s v="01_本島"/>
    <x v="0"/>
    <x v="0"/>
    <x v="0"/>
    <x v="3"/>
    <x v="3"/>
    <n v="0"/>
    <x v="72"/>
    <x v="49"/>
    <x v="72"/>
    <n v="0"/>
    <n v="0"/>
    <x v="72"/>
    <x v="49"/>
    <x v="72"/>
    <n v="0"/>
    <x v="8"/>
    <x v="45"/>
    <x v="45"/>
    <n v="98.914729300000005"/>
    <n v="34.208355600000004"/>
    <n v="97.266135399999996"/>
    <x v="58"/>
    <x v="47"/>
    <x v="58"/>
    <n v="-0.21907360000000153"/>
    <x v="72"/>
    <x v="72"/>
    <n v="98.914854800000001"/>
    <n v="36.597303599999996"/>
    <n v="97.428291099999996"/>
    <n v="5498019"/>
    <n v="98.913860200000002"/>
    <n v="43.191239100000004"/>
    <n v="97.596571300000008"/>
    <n v="-0.16828020000001231"/>
    <n v="5749864"/>
    <n v="-4.3800166000000003"/>
  </r>
  <r>
    <s v="04_05"/>
    <x v="0"/>
    <s v="01_市"/>
    <s v="01_本島"/>
    <x v="0"/>
    <x v="0"/>
    <x v="0"/>
    <x v="3"/>
    <x v="4"/>
    <n v="0"/>
    <x v="73"/>
    <x v="50"/>
    <x v="73"/>
    <n v="0"/>
    <n v="0"/>
    <x v="73"/>
    <x v="50"/>
    <x v="73"/>
    <n v="0"/>
    <x v="4"/>
    <x v="46"/>
    <x v="46"/>
    <n v="98.914697900000007"/>
    <n v="34.200493399999999"/>
    <n v="97.274515199999996"/>
    <x v="59"/>
    <x v="48"/>
    <x v="59"/>
    <n v="-0.34386779999999817"/>
    <x v="73"/>
    <x v="73"/>
    <n v="98.914697900000007"/>
    <n v="36.588291699999999"/>
    <n v="97.435678499999995"/>
    <n v="170846"/>
    <n v="98.9139081"/>
    <n v="43.202979499999998"/>
    <n v="97.719697400000001"/>
    <n v="-0.28401890000000662"/>
    <n v="195634"/>
    <n v="-12.670599199999998"/>
  </r>
  <r>
    <s v="04_06"/>
    <x v="0"/>
    <s v="01_市"/>
    <s v="01_本島"/>
    <x v="0"/>
    <x v="0"/>
    <x v="0"/>
    <x v="3"/>
    <x v="5"/>
    <n v="0"/>
    <x v="74"/>
    <x v="51"/>
    <x v="74"/>
    <n v="0"/>
    <n v="0"/>
    <x v="74"/>
    <x v="51"/>
    <x v="74"/>
    <n v="0"/>
    <x v="8"/>
    <x v="47"/>
    <x v="47"/>
    <n v="98.914730300000002"/>
    <n v="34.2086063"/>
    <n v="97.265866700000004"/>
    <x v="60"/>
    <x v="49"/>
    <x v="60"/>
    <n v="-0.21465869999998688"/>
    <x v="74"/>
    <x v="74"/>
    <n v="98.914859800000002"/>
    <n v="36.597591000000001"/>
    <n v="97.428054200000005"/>
    <n v="5327173"/>
    <n v="98.913858499999989"/>
    <n v="43.190865899999999"/>
    <n v="97.592240599999997"/>
    <n v="-0.16418639999999129"/>
    <n v="5554230"/>
    <n v="-4.0880013999999996"/>
  </r>
  <r>
    <s v="04_07"/>
    <x v="0"/>
    <s v="01_市"/>
    <s v="01_本島"/>
    <x v="0"/>
    <x v="0"/>
    <x v="0"/>
    <x v="3"/>
    <x v="6"/>
    <n v="0"/>
    <x v="75"/>
    <x v="5"/>
    <x v="75"/>
    <n v="0"/>
    <n v="0"/>
    <x v="75"/>
    <x v="5"/>
    <x v="75"/>
    <n v="0"/>
    <x v="4"/>
    <x v="5"/>
    <x v="5"/>
    <n v="100"/>
    <n v="0"/>
    <n v="100"/>
    <x v="5"/>
    <x v="5"/>
    <x v="5"/>
    <n v="0"/>
    <x v="75"/>
    <x v="75"/>
    <n v="100"/>
    <n v="0"/>
    <n v="100"/>
    <n v="32354"/>
    <n v="100"/>
    <n v="0"/>
    <n v="100"/>
    <n v="0"/>
    <n v="43408"/>
    <n v="-25.465352000000003"/>
  </r>
  <r>
    <s v="04_08"/>
    <x v="0"/>
    <s v="01_市"/>
    <s v="01_本島"/>
    <x v="0"/>
    <x v="0"/>
    <x v="0"/>
    <x v="3"/>
    <x v="7"/>
    <n v="0"/>
    <x v="76"/>
    <x v="52"/>
    <x v="76"/>
    <n v="0"/>
    <n v="0"/>
    <x v="76"/>
    <x v="52"/>
    <x v="76"/>
    <n v="0"/>
    <x v="4"/>
    <x v="48"/>
    <x v="48"/>
    <n v="99.81519089999999"/>
    <n v="23.861923400000002"/>
    <n v="99.368196900000001"/>
    <x v="61"/>
    <x v="50"/>
    <x v="61"/>
    <n v="9.3766700000003311E-2"/>
    <x v="76"/>
    <x v="76"/>
    <n v="99.81519089999999"/>
    <n v="24.615145399999999"/>
    <n v="99.386094799999995"/>
    <n v="1119925"/>
    <n v="99.769422300000002"/>
    <n v="36.650411500000004"/>
    <n v="99.3775586"/>
    <n v="8.5361999999946647E-3"/>
    <n v="1049290"/>
    <n v="6.7316948000000005"/>
  </r>
  <r>
    <s v="04_09"/>
    <x v="0"/>
    <s v="01_市"/>
    <s v="01_本島"/>
    <x v="0"/>
    <x v="0"/>
    <x v="0"/>
    <x v="3"/>
    <x v="8"/>
    <n v="0"/>
    <x v="77"/>
    <x v="53"/>
    <x v="77"/>
    <n v="0"/>
    <n v="0"/>
    <x v="77"/>
    <x v="53"/>
    <x v="77"/>
    <n v="0"/>
    <x v="4"/>
    <x v="49"/>
    <x v="49"/>
    <n v="99.815134999999998"/>
    <n v="23.894637799999998"/>
    <n v="99.6148673"/>
    <x v="62"/>
    <x v="51"/>
    <x v="62"/>
    <n v="6.4028600000000324E-2"/>
    <x v="77"/>
    <x v="77"/>
    <n v="99.815134999999998"/>
    <n v="24.660194199999999"/>
    <n v="99.623025499999997"/>
    <n v="401393"/>
    <n v="99.769224100000002"/>
    <n v="36.596958200000003"/>
    <n v="99.596401900000004"/>
    <n v="2.662359999999353E-2"/>
    <n v="382813"/>
    <n v="4.8535447000000005"/>
  </r>
  <r>
    <s v="04_10"/>
    <x v="0"/>
    <s v="01_市"/>
    <s v="01_本島"/>
    <x v="0"/>
    <x v="0"/>
    <x v="0"/>
    <x v="3"/>
    <x v="9"/>
    <n v="0"/>
    <x v="78"/>
    <x v="54"/>
    <x v="78"/>
    <n v="0"/>
    <n v="0"/>
    <x v="78"/>
    <x v="54"/>
    <x v="78"/>
    <n v="0"/>
    <x v="4"/>
    <x v="50"/>
    <x v="50"/>
    <n v="99.815222199999994"/>
    <n v="23.855681199999999"/>
    <n v="99.230951899999994"/>
    <x v="63"/>
    <x v="52"/>
    <x v="63"/>
    <n v="0.11444749999998294"/>
    <x v="78"/>
    <x v="78"/>
    <n v="99.815222199999994"/>
    <n v="24.606554299999999"/>
    <n v="99.254248700000005"/>
    <n v="718532"/>
    <n v="99.769536200000005"/>
    <n v="36.660617099999996"/>
    <n v="99.252408400000007"/>
    <n v="1.8402999999977965E-3"/>
    <n v="666477"/>
    <n v="7.8104721000000001"/>
  </r>
  <r>
    <s v="04_11"/>
    <x v="0"/>
    <s v="01_市"/>
    <s v="01_本島"/>
    <x v="0"/>
    <x v="0"/>
    <x v="0"/>
    <x v="3"/>
    <x v="10"/>
    <n v="0"/>
    <x v="79"/>
    <x v="55"/>
    <x v="79"/>
    <n v="0"/>
    <n v="0"/>
    <x v="79"/>
    <x v="55"/>
    <x v="79"/>
    <n v="0"/>
    <x v="4"/>
    <x v="51"/>
    <x v="51"/>
    <n v="99.25972320000001"/>
    <n v="40.814567600000004"/>
    <n v="98.605712300000008"/>
    <x v="64"/>
    <x v="53"/>
    <x v="64"/>
    <n v="-0.19128439999998648"/>
    <x v="79"/>
    <x v="79"/>
    <n v="99.25972320000001"/>
    <n v="45.2445758"/>
    <n v="98.7138688"/>
    <n v="8782927"/>
    <n v="99.365099999999998"/>
    <n v="45.154610099999999"/>
    <n v="98.816217299999991"/>
    <n v="-0.10234849999999085"/>
    <n v="8292857"/>
    <n v="5.9095436000000001"/>
  </r>
  <r>
    <s v="04_12"/>
    <x v="0"/>
    <s v="01_市"/>
    <s v="01_本島"/>
    <x v="0"/>
    <x v="0"/>
    <x v="0"/>
    <x v="3"/>
    <x v="11"/>
    <n v="0"/>
    <x v="80"/>
    <x v="55"/>
    <x v="80"/>
    <n v="0"/>
    <n v="0"/>
    <x v="80"/>
    <x v="55"/>
    <x v="80"/>
    <n v="0"/>
    <x v="4"/>
    <x v="51"/>
    <x v="51"/>
    <n v="99.252620800000003"/>
    <n v="40.814567600000004"/>
    <n v="98.592486199999996"/>
    <x v="65"/>
    <x v="53"/>
    <x v="65"/>
    <n v="-0.19272370000000194"/>
    <x v="80"/>
    <x v="80"/>
    <n v="99.252620800000003"/>
    <n v="45.2445758"/>
    <n v="98.701655200000005"/>
    <n v="8699136"/>
    <n v="99.358813900000001"/>
    <n v="45.154610099999999"/>
    <n v="98.804616599999989"/>
    <n v="-0.10296139999998388"/>
    <n v="8211398"/>
    <n v="5.9397681000000002"/>
  </r>
  <r>
    <s v="04_13"/>
    <x v="0"/>
    <s v="01_市"/>
    <s v="01_本島"/>
    <x v="0"/>
    <x v="0"/>
    <x v="0"/>
    <x v="3"/>
    <x v="12"/>
    <n v="0"/>
    <x v="81"/>
    <x v="56"/>
    <x v="81"/>
    <n v="0"/>
    <n v="0"/>
    <x v="81"/>
    <x v="56"/>
    <x v="81"/>
    <n v="0"/>
    <x v="4"/>
    <x v="52"/>
    <x v="52"/>
    <n v="99.252634700000002"/>
    <n v="40.814380999999997"/>
    <n v="98.661441299999993"/>
    <x v="66"/>
    <x v="54"/>
    <x v="66"/>
    <n v="-0.17555049999999994"/>
    <x v="81"/>
    <x v="81"/>
    <n v="99.252634700000002"/>
    <n v="45.244565199999997"/>
    <n v="98.759269799999998"/>
    <n v="3577028"/>
    <n v="99.358816699999991"/>
    <n v="45.153656699999999"/>
    <n v="98.854659400000003"/>
    <n v="-9.5389600000004293E-2"/>
    <n v="3323035"/>
    <n v="7.6434042999999994"/>
  </r>
  <r>
    <s v="04_14"/>
    <x v="0"/>
    <s v="01_市"/>
    <s v="01_本島"/>
    <x v="0"/>
    <x v="0"/>
    <x v="0"/>
    <x v="3"/>
    <x v="13"/>
    <n v="0"/>
    <x v="82"/>
    <x v="57"/>
    <x v="82"/>
    <n v="0"/>
    <n v="0"/>
    <x v="82"/>
    <x v="57"/>
    <x v="82"/>
    <n v="0"/>
    <x v="4"/>
    <x v="53"/>
    <x v="53"/>
    <n v="99.252601799999994"/>
    <n v="40.813645700000002"/>
    <n v="98.551503999999994"/>
    <x v="65"/>
    <x v="55"/>
    <x v="67"/>
    <n v="-0.20446650000000943"/>
    <x v="82"/>
    <x v="82"/>
    <n v="99.252601799999994"/>
    <n v="45.243138300000005"/>
    <n v="98.66739530000001"/>
    <n v="4122349"/>
    <n v="99.358813900000001"/>
    <n v="45.153526200000002"/>
    <n v="98.776353900000004"/>
    <n v="-0.10895859999999402"/>
    <n v="3932970"/>
    <n v="4.8151650999999998"/>
  </r>
  <r>
    <s v="04_15"/>
    <x v="0"/>
    <s v="01_市"/>
    <s v="01_本島"/>
    <x v="0"/>
    <x v="0"/>
    <x v="0"/>
    <x v="3"/>
    <x v="14"/>
    <n v="0"/>
    <x v="83"/>
    <x v="58"/>
    <x v="83"/>
    <n v="0"/>
    <n v="0"/>
    <x v="83"/>
    <x v="58"/>
    <x v="83"/>
    <n v="0"/>
    <x v="4"/>
    <x v="54"/>
    <x v="54"/>
    <n v="99.2526498"/>
    <n v="40.818713500000001"/>
    <n v="98.515111200000007"/>
    <x v="67"/>
    <x v="56"/>
    <x v="68"/>
    <n v="-0.21053030000000206"/>
    <x v="83"/>
    <x v="83"/>
    <n v="99.2526498"/>
    <n v="45.2502377"/>
    <n v="98.637035900000001"/>
    <n v="999759"/>
    <n v="99.358803500000008"/>
    <n v="45.161585599999995"/>
    <n v="98.747065300000003"/>
    <n v="-0.11002940000000194"/>
    <n v="955393"/>
    <n v="4.6437435000000002"/>
  </r>
  <r>
    <s v="04_16"/>
    <x v="0"/>
    <s v="01_市"/>
    <s v="01_本島"/>
    <x v="0"/>
    <x v="0"/>
    <x v="0"/>
    <x v="3"/>
    <x v="15"/>
    <n v="0"/>
    <x v="84"/>
    <x v="5"/>
    <x v="84"/>
    <n v="0"/>
    <n v="0"/>
    <x v="84"/>
    <x v="5"/>
    <x v="84"/>
    <n v="0"/>
    <x v="4"/>
    <x v="5"/>
    <x v="5"/>
    <n v="100"/>
    <n v="0"/>
    <n v="100"/>
    <x v="5"/>
    <x v="5"/>
    <x v="5"/>
    <n v="0"/>
    <x v="84"/>
    <x v="84"/>
    <n v="100"/>
    <n v="0"/>
    <n v="100"/>
    <n v="83791"/>
    <n v="100"/>
    <n v="0"/>
    <n v="100"/>
    <n v="0"/>
    <n v="81459"/>
    <n v="2.8627898999999997"/>
  </r>
  <r>
    <s v="04_17"/>
    <x v="0"/>
    <s v="01_市"/>
    <s v="01_本島"/>
    <x v="0"/>
    <x v="0"/>
    <x v="0"/>
    <x v="3"/>
    <x v="16"/>
    <n v="0"/>
    <x v="85"/>
    <x v="59"/>
    <x v="85"/>
    <n v="0"/>
    <n v="0"/>
    <x v="85"/>
    <x v="59"/>
    <x v="85"/>
    <n v="0"/>
    <x v="4"/>
    <x v="55"/>
    <x v="55"/>
    <n v="98.542623699999993"/>
    <n v="30.908748600000003"/>
    <n v="96.356162800000007"/>
    <x v="68"/>
    <x v="57"/>
    <x v="69"/>
    <n v="5.8073700000008444E-2"/>
    <x v="85"/>
    <x v="85"/>
    <n v="98.542623699999993"/>
    <n v="34.447786200000003"/>
    <n v="96.677251900000002"/>
    <n v="473290"/>
    <n v="98.691986899999989"/>
    <n v="34.112548399999994"/>
    <n v="96.606442299999998"/>
    <n v="7.0809600000004025E-2"/>
    <n v="454057"/>
    <n v="4.2358118000000005"/>
  </r>
  <r>
    <s v="04_18"/>
    <x v="0"/>
    <s v="01_市"/>
    <s v="01_本島"/>
    <x v="0"/>
    <x v="0"/>
    <x v="0"/>
    <x v="3"/>
    <x v="17"/>
    <n v="0"/>
    <x v="86"/>
    <x v="5"/>
    <x v="86"/>
    <n v="0"/>
    <n v="0"/>
    <x v="86"/>
    <x v="5"/>
    <x v="86"/>
    <n v="0"/>
    <x v="4"/>
    <x v="5"/>
    <x v="5"/>
    <n v="100"/>
    <n v="0"/>
    <n v="100"/>
    <x v="5"/>
    <x v="5"/>
    <x v="5"/>
    <n v="0"/>
    <x v="86"/>
    <x v="86"/>
    <n v="100"/>
    <n v="0"/>
    <n v="100"/>
    <n v="27092"/>
    <n v="100"/>
    <n v="0"/>
    <n v="100"/>
    <n v="0"/>
    <n v="17794"/>
    <n v="52.253568600000001"/>
  </r>
  <r>
    <s v="04_19"/>
    <x v="0"/>
    <s v="01_市"/>
    <s v="01_本島"/>
    <x v="0"/>
    <x v="0"/>
    <x v="0"/>
    <x v="3"/>
    <x v="18"/>
    <n v="0"/>
    <x v="87"/>
    <x v="59"/>
    <x v="87"/>
    <n v="0"/>
    <n v="0"/>
    <x v="87"/>
    <x v="59"/>
    <x v="87"/>
    <n v="0"/>
    <x v="4"/>
    <x v="55"/>
    <x v="55"/>
    <n v="98.454856100000001"/>
    <n v="30.908748600000003"/>
    <n v="96.144226500000002"/>
    <x v="69"/>
    <x v="57"/>
    <x v="70"/>
    <n v="-9.1804000000053065E-3"/>
    <x v="87"/>
    <x v="87"/>
    <n v="98.454856100000001"/>
    <n v="34.447786200000003"/>
    <n v="96.483309599999998"/>
    <n v="446198"/>
    <n v="98.638914400000004"/>
    <n v="34.112548399999994"/>
    <n v="96.473370099999997"/>
    <n v="9.9395000000015443E-3"/>
    <n v="436263"/>
    <n v="2.2772959999999998"/>
  </r>
  <r>
    <s v="04_20"/>
    <x v="0"/>
    <s v="01_市"/>
    <s v="01_本島"/>
    <x v="0"/>
    <x v="0"/>
    <x v="0"/>
    <x v="3"/>
    <x v="19"/>
    <n v="0"/>
    <x v="88"/>
    <x v="5"/>
    <x v="88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559814"/>
    <n v="100"/>
    <n v="0"/>
    <n v="100"/>
    <n v="0"/>
    <n v="1166992"/>
    <n v="-52.029319799999996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7820"/>
    <n v="100"/>
    <n v="0"/>
    <n v="100"/>
    <n v="0"/>
    <n v="6900"/>
    <n v="13.3333333"/>
  </r>
  <r>
    <s v="04_28"/>
    <x v="0"/>
    <s v="01_市"/>
    <s v="01_本島"/>
    <x v="0"/>
    <x v="0"/>
    <x v="0"/>
    <x v="3"/>
    <x v="27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7820"/>
    <n v="100"/>
    <n v="0"/>
    <n v="100"/>
    <n v="0"/>
    <n v="6900"/>
    <n v="13.3333333"/>
  </r>
  <r>
    <s v="04_29"/>
    <x v="0"/>
    <s v="01_市"/>
    <s v="01_本島"/>
    <x v="0"/>
    <x v="0"/>
    <x v="0"/>
    <x v="3"/>
    <x v="28"/>
    <n v="0"/>
    <x v="89"/>
    <x v="5"/>
    <x v="89"/>
    <n v="0"/>
    <n v="0"/>
    <x v="89"/>
    <x v="5"/>
    <x v="89"/>
    <n v="0"/>
    <x v="4"/>
    <x v="5"/>
    <x v="5"/>
    <n v="100"/>
    <n v="0"/>
    <n v="100"/>
    <x v="5"/>
    <x v="5"/>
    <x v="5"/>
    <n v="0"/>
    <x v="89"/>
    <x v="89"/>
    <n v="100"/>
    <n v="0"/>
    <n v="100"/>
    <n v="7820"/>
    <n v="100"/>
    <n v="0"/>
    <n v="100"/>
    <n v="0"/>
    <n v="6900"/>
    <n v="13.3333333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90"/>
    <x v="47"/>
    <x v="90"/>
    <n v="0"/>
    <n v="0"/>
    <x v="90"/>
    <x v="47"/>
    <x v="90"/>
    <n v="0"/>
    <x v="8"/>
    <x v="43"/>
    <x v="43"/>
    <n v="99.186814800000008"/>
    <n v="36.226154700000002"/>
    <n v="98.185672400000001"/>
    <x v="70"/>
    <x v="45"/>
    <x v="71"/>
    <n v="-0.19904470000000174"/>
    <x v="90"/>
    <x v="90"/>
    <n v="99.186856899999995"/>
    <n v="39.327814599999996"/>
    <n v="98.308999600000007"/>
    <n v="16441795"/>
    <n v="99.261459200000004"/>
    <n v="43.133089900000002"/>
    <n v="98.448276300000003"/>
    <n v="-0.13927669999999637"/>
    <n v="16719960"/>
    <n v="-1.6636701999999999"/>
  </r>
  <r>
    <s v="04_42"/>
    <x v="0"/>
    <s v="01_市"/>
    <s v="01_本島"/>
    <x v="0"/>
    <x v="0"/>
    <x v="0"/>
    <x v="3"/>
    <x v="41"/>
    <n v="0"/>
    <x v="91"/>
    <x v="60"/>
    <x v="91"/>
    <n v="0"/>
    <n v="0"/>
    <x v="91"/>
    <x v="60"/>
    <x v="91"/>
    <n v="0"/>
    <x v="27"/>
    <x v="56"/>
    <x v="56"/>
    <n v="93.906054100000006"/>
    <n v="17.906240499999999"/>
    <n v="80.609507199999996"/>
    <x v="71"/>
    <x v="58"/>
    <x v="72"/>
    <n v="-0.86327450000000283"/>
    <x v="91"/>
    <x v="91"/>
    <n v="93.906237099999998"/>
    <n v="19.368473899999998"/>
    <n v="81.688608000000002"/>
    <n v="1972680"/>
    <n v="94.276603800000004"/>
    <n v="21.511698600000003"/>
    <n v="82.312803899999992"/>
    <n v="-0.62419589999998948"/>
    <n v="1992693"/>
    <n v="-1.0043193000000001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61"/>
    <x v="92"/>
    <n v="0"/>
    <n v="0"/>
    <x v="92"/>
    <x v="61"/>
    <x v="92"/>
    <n v="0"/>
    <x v="28"/>
    <x v="57"/>
    <x v="57"/>
    <n v="99.223051999999996"/>
    <n v="47.628363899999997"/>
    <n v="98.235771499999998"/>
    <x v="72"/>
    <x v="59"/>
    <x v="73"/>
    <n v="0.30983119999999076"/>
    <x v="92"/>
    <x v="92"/>
    <n v="99.223269900000005"/>
    <n v="50.970793400000005"/>
    <n v="98.359405300000006"/>
    <n v="7285509"/>
    <n v="99.207738800000001"/>
    <n v="40.263137499999999"/>
    <n v="98.089304600000006"/>
    <n v="0.27010070000000042"/>
    <n v="7339002"/>
    <n v="-0.72888659999999994"/>
  </r>
  <r>
    <s v="05_02"/>
    <x v="0"/>
    <s v="01_市"/>
    <s v="01_本島"/>
    <x v="3"/>
    <x v="0"/>
    <x v="0"/>
    <x v="4"/>
    <x v="1"/>
    <n v="0"/>
    <x v="92"/>
    <x v="61"/>
    <x v="92"/>
    <n v="0"/>
    <n v="0"/>
    <x v="92"/>
    <x v="61"/>
    <x v="92"/>
    <n v="0"/>
    <x v="28"/>
    <x v="57"/>
    <x v="57"/>
    <n v="99.223051999999996"/>
    <n v="47.628363899999997"/>
    <n v="98.235771499999998"/>
    <x v="72"/>
    <x v="59"/>
    <x v="73"/>
    <n v="0.30983119999999076"/>
    <x v="92"/>
    <x v="92"/>
    <n v="99.223269900000005"/>
    <n v="50.970793400000005"/>
    <n v="98.359405300000006"/>
    <n v="7285509"/>
    <n v="99.207738800000001"/>
    <n v="40.263137499999999"/>
    <n v="98.089304600000006"/>
    <n v="0.27010070000000042"/>
    <n v="7339002"/>
    <n v="-0.72888659999999994"/>
  </r>
  <r>
    <s v="05_03"/>
    <x v="0"/>
    <s v="01_市"/>
    <s v="01_本島"/>
    <x v="3"/>
    <x v="0"/>
    <x v="0"/>
    <x v="4"/>
    <x v="2"/>
    <n v="0"/>
    <x v="93"/>
    <x v="62"/>
    <x v="93"/>
    <n v="0"/>
    <n v="0"/>
    <x v="93"/>
    <x v="62"/>
    <x v="93"/>
    <n v="0"/>
    <x v="29"/>
    <x v="58"/>
    <x v="58"/>
    <n v="99.016858999999997"/>
    <n v="35.495425699999998"/>
    <n v="97.599474900000004"/>
    <x v="73"/>
    <x v="60"/>
    <x v="74"/>
    <n v="-6.3700299999993604E-2"/>
    <x v="93"/>
    <x v="93"/>
    <n v="99.01696840000001"/>
    <n v="37.147295700000001"/>
    <n v="97.696518699999999"/>
    <n v="2708124"/>
    <n v="99.022876600000004"/>
    <n v="39.061950000000003"/>
    <n v="97.840151700000007"/>
    <n v="-0.14363300000000834"/>
    <n v="2813182"/>
    <n v="-3.7344900000000001"/>
  </r>
  <r>
    <s v="05_04"/>
    <x v="0"/>
    <s v="01_市"/>
    <s v="01_本島"/>
    <x v="3"/>
    <x v="0"/>
    <x v="0"/>
    <x v="4"/>
    <x v="3"/>
    <n v="0"/>
    <x v="94"/>
    <x v="63"/>
    <x v="94"/>
    <n v="0"/>
    <n v="0"/>
    <x v="94"/>
    <x v="63"/>
    <x v="94"/>
    <n v="0"/>
    <x v="29"/>
    <x v="59"/>
    <x v="59"/>
    <n v="98.850107600000001"/>
    <n v="36.413144600000003"/>
    <n v="97.264404499999998"/>
    <x v="74"/>
    <x v="61"/>
    <x v="75"/>
    <n v="-0.14561060000001191"/>
    <x v="94"/>
    <x v="94"/>
    <n v="98.850238300000001"/>
    <n v="37.967094000000003"/>
    <n v="97.365738199999996"/>
    <n v="2262011"/>
    <n v="98.899946599999993"/>
    <n v="39.878888000000003"/>
    <n v="97.593314800000002"/>
    <n v="-0.22757660000000612"/>
    <n v="2397686"/>
    <n v="-5.6585808000000002"/>
  </r>
  <r>
    <s v="05_05"/>
    <x v="0"/>
    <s v="01_市"/>
    <s v="01_本島"/>
    <x v="3"/>
    <x v="0"/>
    <x v="0"/>
    <x v="4"/>
    <x v="4"/>
    <n v="0"/>
    <x v="95"/>
    <x v="64"/>
    <x v="95"/>
    <n v="0"/>
    <n v="0"/>
    <x v="95"/>
    <x v="64"/>
    <x v="95"/>
    <n v="0"/>
    <x v="4"/>
    <x v="60"/>
    <x v="60"/>
    <n v="98.849643200000003"/>
    <n v="36.414686799999998"/>
    <n v="97.264060900000004"/>
    <x v="75"/>
    <x v="62"/>
    <x v="76"/>
    <n v="-0.14709329999999454"/>
    <x v="95"/>
    <x v="95"/>
    <n v="98.849643200000003"/>
    <n v="37.972972999999996"/>
    <n v="97.365531199999992"/>
    <n v="88568"/>
    <n v="98.900792499999994"/>
    <n v="39.903211599999999"/>
    <n v="97.595147499999996"/>
    <n v="-0.22961630000000355"/>
    <n v="100045"/>
    <n v="-11.4718377"/>
  </r>
  <r>
    <s v="05_06"/>
    <x v="0"/>
    <s v="01_市"/>
    <s v="01_本島"/>
    <x v="3"/>
    <x v="0"/>
    <x v="0"/>
    <x v="4"/>
    <x v="5"/>
    <n v="0"/>
    <x v="96"/>
    <x v="65"/>
    <x v="96"/>
    <n v="0"/>
    <n v="0"/>
    <x v="96"/>
    <x v="65"/>
    <x v="96"/>
    <n v="0"/>
    <x v="29"/>
    <x v="61"/>
    <x v="61"/>
    <n v="98.850126599999996"/>
    <n v="36.413081699999999"/>
    <n v="97.264418500000005"/>
    <x v="76"/>
    <x v="63"/>
    <x v="77"/>
    <n v="-0.14554699999999343"/>
    <x v="96"/>
    <x v="96"/>
    <n v="98.850262600000008"/>
    <n v="37.966854500000004"/>
    <n v="97.365746700000003"/>
    <n v="2173443"/>
    <n v="98.899909800000003"/>
    <n v="39.877829300000002"/>
    <n v="97.593235000000007"/>
    <n v="-0.22748830000000453"/>
    <n v="2297641"/>
    <n v="-5.4054571999999999"/>
  </r>
  <r>
    <s v="05_07"/>
    <x v="0"/>
    <s v="01_市"/>
    <s v="01_本島"/>
    <x v="3"/>
    <x v="0"/>
    <x v="0"/>
    <x v="4"/>
    <x v="6"/>
    <n v="0"/>
    <x v="97"/>
    <x v="5"/>
    <x v="97"/>
    <n v="0"/>
    <n v="0"/>
    <x v="97"/>
    <x v="5"/>
    <x v="97"/>
    <n v="0"/>
    <x v="4"/>
    <x v="5"/>
    <x v="5"/>
    <n v="100"/>
    <n v="0"/>
    <n v="100"/>
    <x v="5"/>
    <x v="5"/>
    <x v="5"/>
    <n v="0"/>
    <x v="97"/>
    <x v="97"/>
    <n v="100"/>
    <n v="0"/>
    <n v="100"/>
    <n v="8248"/>
    <n v="100"/>
    <n v="0"/>
    <n v="100"/>
    <n v="0"/>
    <n v="28845"/>
    <n v="-71.405789600000006"/>
  </r>
  <r>
    <s v="05_08"/>
    <x v="0"/>
    <s v="01_市"/>
    <s v="01_本島"/>
    <x v="3"/>
    <x v="0"/>
    <x v="0"/>
    <x v="4"/>
    <x v="7"/>
    <n v="0"/>
    <x v="98"/>
    <x v="66"/>
    <x v="98"/>
    <n v="0"/>
    <n v="0"/>
    <x v="98"/>
    <x v="66"/>
    <x v="98"/>
    <n v="0"/>
    <x v="4"/>
    <x v="62"/>
    <x v="62"/>
    <n v="99.864080200000004"/>
    <n v="16.456140399999999"/>
    <n v="99.335168199999998"/>
    <x v="77"/>
    <x v="64"/>
    <x v="78"/>
    <n v="0.18421509999998875"/>
    <x v="98"/>
    <x v="98"/>
    <n v="99.864080200000004"/>
    <n v="18.655529000000001"/>
    <n v="99.409486999999999"/>
    <n v="446113"/>
    <n v="99.732923200000002"/>
    <n v="19.913978500000002"/>
    <n v="99.290076100000007"/>
    <n v="0.11941089999999122"/>
    <n v="415496"/>
    <n v="7.3687832999999996"/>
  </r>
  <r>
    <s v="05_09"/>
    <x v="0"/>
    <s v="01_市"/>
    <s v="01_本島"/>
    <x v="3"/>
    <x v="0"/>
    <x v="0"/>
    <x v="4"/>
    <x v="8"/>
    <n v="0"/>
    <x v="99"/>
    <x v="67"/>
    <x v="99"/>
    <n v="0"/>
    <n v="0"/>
    <x v="99"/>
    <x v="67"/>
    <x v="99"/>
    <n v="0"/>
    <x v="4"/>
    <x v="63"/>
    <x v="63"/>
    <n v="99.736031400000002"/>
    <n v="16.4747564"/>
    <n v="99.208060899999992"/>
    <x v="78"/>
    <x v="65"/>
    <x v="79"/>
    <n v="5.7426399999997102E-2"/>
    <x v="99"/>
    <x v="99"/>
    <n v="99.736031400000002"/>
    <n v="18.674698800000002"/>
    <n v="99.282225400000002"/>
    <n v="176501"/>
    <n v="99.732680299999998"/>
    <n v="19.891304300000002"/>
    <n v="99.289895200000004"/>
    <n v="-7.6698000000021693E-3"/>
    <n v="164480"/>
    <n v="7.3084873999999997"/>
  </r>
  <r>
    <s v="05_10"/>
    <x v="0"/>
    <s v="01_市"/>
    <s v="01_本島"/>
    <x v="3"/>
    <x v="0"/>
    <x v="0"/>
    <x v="4"/>
    <x v="9"/>
    <n v="0"/>
    <x v="100"/>
    <x v="68"/>
    <x v="100"/>
    <n v="0"/>
    <n v="0"/>
    <x v="100"/>
    <x v="68"/>
    <x v="100"/>
    <n v="0"/>
    <x v="4"/>
    <x v="48"/>
    <x v="48"/>
    <n v="99.9480851"/>
    <n v="16.443927899999998"/>
    <n v="99.418555400000002"/>
    <x v="79"/>
    <x v="66"/>
    <x v="80"/>
    <n v="0.26739360000000545"/>
    <x v="100"/>
    <x v="100"/>
    <n v="99.9480851"/>
    <n v="18.6429513"/>
    <n v="99.492975400000006"/>
    <n v="269612"/>
    <n v="99.733082299999992"/>
    <n v="19.9288256"/>
    <n v="99.290194700000001"/>
    <n v="0.20278070000000525"/>
    <n v="251016"/>
    <n v="7.4082927000000005"/>
  </r>
  <r>
    <s v="05_11"/>
    <x v="0"/>
    <s v="01_市"/>
    <s v="01_本島"/>
    <x v="3"/>
    <x v="0"/>
    <x v="0"/>
    <x v="4"/>
    <x v="10"/>
    <n v="0"/>
    <x v="101"/>
    <x v="69"/>
    <x v="101"/>
    <n v="0"/>
    <n v="0"/>
    <x v="101"/>
    <x v="69"/>
    <x v="101"/>
    <n v="0"/>
    <x v="4"/>
    <x v="64"/>
    <x v="64"/>
    <n v="99.329740600000008"/>
    <n v="59.779134400000004"/>
    <n v="98.619346199999995"/>
    <x v="80"/>
    <x v="67"/>
    <x v="81"/>
    <n v="0.59994319999998424"/>
    <x v="101"/>
    <x v="101"/>
    <n v="99.329740600000008"/>
    <n v="65.178891899999996"/>
    <n v="98.766314100000002"/>
    <n v="3996296"/>
    <n v="99.2913389"/>
    <n v="41.588010199999999"/>
    <n v="98.167220099999994"/>
    <n v="0.59909400000000801"/>
    <n v="3944605"/>
    <n v="1.3104226999999999"/>
  </r>
  <r>
    <s v="05_12"/>
    <x v="0"/>
    <s v="01_市"/>
    <s v="01_本島"/>
    <x v="3"/>
    <x v="0"/>
    <x v="0"/>
    <x v="4"/>
    <x v="11"/>
    <n v="0"/>
    <x v="102"/>
    <x v="69"/>
    <x v="102"/>
    <n v="0"/>
    <n v="0"/>
    <x v="102"/>
    <x v="69"/>
    <x v="102"/>
    <n v="0"/>
    <x v="4"/>
    <x v="64"/>
    <x v="64"/>
    <n v="99.309557100000006"/>
    <n v="59.779134400000004"/>
    <n v="98.578539399999997"/>
    <x v="81"/>
    <x v="67"/>
    <x v="82"/>
    <n v="0.61922369999999205"/>
    <x v="102"/>
    <x v="102"/>
    <n v="99.309557100000006"/>
    <n v="65.178891899999996"/>
    <n v="98.729795199999998"/>
    <n v="3879790"/>
    <n v="99.269365100000002"/>
    <n v="41.588010199999999"/>
    <n v="98.111530799999997"/>
    <n v="0.61826440000000105"/>
    <n v="3825928"/>
    <n v="1.4078153"/>
  </r>
  <r>
    <s v="05_13"/>
    <x v="0"/>
    <s v="01_市"/>
    <s v="01_本島"/>
    <x v="3"/>
    <x v="0"/>
    <x v="0"/>
    <x v="4"/>
    <x v="12"/>
    <n v="0"/>
    <x v="103"/>
    <x v="70"/>
    <x v="103"/>
    <n v="0"/>
    <n v="0"/>
    <x v="103"/>
    <x v="70"/>
    <x v="103"/>
    <n v="0"/>
    <x v="4"/>
    <x v="65"/>
    <x v="65"/>
    <n v="99.309525899999997"/>
    <n v="59.780581499999997"/>
    <n v="98.578552399999992"/>
    <x v="82"/>
    <x v="68"/>
    <x v="83"/>
    <n v="0.61933459999998774"/>
    <x v="103"/>
    <x v="103"/>
    <n v="99.309525899999997"/>
    <n v="65.179425800000004"/>
    <n v="98.729777799999994"/>
    <n v="970303"/>
    <n v="99.2693163"/>
    <n v="41.587615999999997"/>
    <n v="98.111509900000001"/>
    <n v="0.61826789999999221"/>
    <n v="936306"/>
    <n v="3.6309711"/>
  </r>
  <r>
    <s v="05_14"/>
    <x v="0"/>
    <s v="01_市"/>
    <s v="01_本島"/>
    <x v="3"/>
    <x v="0"/>
    <x v="0"/>
    <x v="4"/>
    <x v="13"/>
    <n v="0"/>
    <x v="104"/>
    <x v="71"/>
    <x v="104"/>
    <n v="0"/>
    <n v="0"/>
    <x v="104"/>
    <x v="71"/>
    <x v="104"/>
    <n v="0"/>
    <x v="4"/>
    <x v="66"/>
    <x v="66"/>
    <n v="99.309542500000006"/>
    <n v="59.780369"/>
    <n v="98.578542999999996"/>
    <x v="83"/>
    <x v="69"/>
    <x v="84"/>
    <n v="0.61924299999999732"/>
    <x v="104"/>
    <x v="104"/>
    <n v="99.309542500000006"/>
    <n v="65.181190999999998"/>
    <n v="98.729824300000004"/>
    <n v="2195543"/>
    <n v="99.2693352"/>
    <n v="41.5872873"/>
    <n v="98.111455000000007"/>
    <n v="0.61836929999999768"/>
    <n v="2161882"/>
    <n v="1.5570229999999998"/>
  </r>
  <r>
    <s v="05_15"/>
    <x v="0"/>
    <s v="01_市"/>
    <s v="01_本島"/>
    <x v="3"/>
    <x v="0"/>
    <x v="0"/>
    <x v="4"/>
    <x v="14"/>
    <n v="0"/>
    <x v="105"/>
    <x v="72"/>
    <x v="105"/>
    <n v="0"/>
    <n v="0"/>
    <x v="105"/>
    <x v="72"/>
    <x v="105"/>
    <n v="0"/>
    <x v="4"/>
    <x v="67"/>
    <x v="67"/>
    <n v="99.309644500000005"/>
    <n v="59.773371099999991"/>
    <n v="98.578510699999995"/>
    <x v="84"/>
    <x v="70"/>
    <x v="85"/>
    <n v="0.61902259999999387"/>
    <x v="105"/>
    <x v="105"/>
    <n v="99.309644500000005"/>
    <n v="65.171096500000004"/>
    <n v="98.729729200000008"/>
    <n v="713944"/>
    <n v="99.269516499999995"/>
    <n v="41.590665199999997"/>
    <n v="98.1117828"/>
    <n v="0.61794640000000811"/>
    <n v="727740"/>
    <n v="-1.895732"/>
  </r>
  <r>
    <s v="05_16"/>
    <x v="0"/>
    <s v="01_市"/>
    <s v="01_本島"/>
    <x v="3"/>
    <x v="0"/>
    <x v="0"/>
    <x v="4"/>
    <x v="15"/>
    <n v="0"/>
    <x v="106"/>
    <x v="5"/>
    <x v="106"/>
    <n v="0"/>
    <n v="0"/>
    <x v="106"/>
    <x v="5"/>
    <x v="106"/>
    <n v="0"/>
    <x v="4"/>
    <x v="5"/>
    <x v="5"/>
    <n v="100"/>
    <n v="0"/>
    <n v="100"/>
    <x v="5"/>
    <x v="5"/>
    <x v="5"/>
    <n v="0"/>
    <x v="106"/>
    <x v="106"/>
    <n v="100"/>
    <n v="0"/>
    <n v="100"/>
    <n v="116506"/>
    <n v="100"/>
    <n v="0"/>
    <n v="100"/>
    <n v="0"/>
    <n v="118677"/>
    <n v="-1.8293351"/>
  </r>
  <r>
    <s v="05_17"/>
    <x v="0"/>
    <s v="01_市"/>
    <s v="01_本島"/>
    <x v="3"/>
    <x v="0"/>
    <x v="0"/>
    <x v="4"/>
    <x v="16"/>
    <n v="0"/>
    <x v="107"/>
    <x v="73"/>
    <x v="107"/>
    <n v="0"/>
    <n v="0"/>
    <x v="107"/>
    <x v="73"/>
    <x v="107"/>
    <n v="0"/>
    <x v="17"/>
    <x v="68"/>
    <x v="68"/>
    <n v="98.834204"/>
    <n v="29.111295699999999"/>
    <n v="97.035346600000011"/>
    <x v="85"/>
    <x v="71"/>
    <x v="86"/>
    <n v="0.13879870000000949"/>
    <x v="107"/>
    <x v="107"/>
    <n v="98.838914500000001"/>
    <n v="31.383375600000001"/>
    <n v="97.221456900000007"/>
    <n v="271162"/>
    <n v="98.978090600000002"/>
    <n v="35.165306999999999"/>
    <n v="97.331082499999994"/>
    <n v="-0.10962559999998689"/>
    <n v="262270"/>
    <n v="3.3903992000000001"/>
  </r>
  <r>
    <s v="05_18"/>
    <x v="0"/>
    <s v="01_市"/>
    <s v="01_本島"/>
    <x v="3"/>
    <x v="0"/>
    <x v="0"/>
    <x v="4"/>
    <x v="17"/>
    <n v="0"/>
    <x v="108"/>
    <x v="5"/>
    <x v="108"/>
    <n v="0"/>
    <n v="0"/>
    <x v="108"/>
    <x v="5"/>
    <x v="108"/>
    <n v="0"/>
    <x v="4"/>
    <x v="5"/>
    <x v="5"/>
    <n v="100"/>
    <n v="0"/>
    <n v="100"/>
    <x v="5"/>
    <x v="5"/>
    <x v="5"/>
    <n v="0"/>
    <x v="108"/>
    <x v="108"/>
    <n v="100"/>
    <n v="0"/>
    <n v="100"/>
    <n v="9786"/>
    <n v="100"/>
    <n v="0"/>
    <n v="100"/>
    <n v="0"/>
    <n v="7270"/>
    <n v="34.607978000000003"/>
  </r>
  <r>
    <s v="05_19"/>
    <x v="0"/>
    <s v="01_市"/>
    <s v="01_本島"/>
    <x v="3"/>
    <x v="0"/>
    <x v="0"/>
    <x v="4"/>
    <x v="18"/>
    <n v="0"/>
    <x v="109"/>
    <x v="73"/>
    <x v="109"/>
    <n v="0"/>
    <n v="0"/>
    <x v="109"/>
    <x v="73"/>
    <x v="109"/>
    <n v="0"/>
    <x v="17"/>
    <x v="68"/>
    <x v="68"/>
    <n v="98.790824000000001"/>
    <n v="29.111295699999999"/>
    <n v="96.927978999999993"/>
    <x v="86"/>
    <x v="71"/>
    <x v="87"/>
    <n v="0.11668269999998415"/>
    <x v="109"/>
    <x v="109"/>
    <n v="98.7957076"/>
    <n v="31.383375600000001"/>
    <n v="97.120629500000007"/>
    <n v="261376"/>
    <n v="98.949121099999999"/>
    <n v="35.165306999999999"/>
    <n v="97.257429599999995"/>
    <n v="-0.13680009999998788"/>
    <n v="255000"/>
    <n v="2.5003922000000003"/>
  </r>
  <r>
    <s v="05_20"/>
    <x v="0"/>
    <s v="01_市"/>
    <s v="01_本島"/>
    <x v="3"/>
    <x v="0"/>
    <x v="0"/>
    <x v="4"/>
    <x v="19"/>
    <n v="0"/>
    <x v="110"/>
    <x v="5"/>
    <x v="110"/>
    <n v="0"/>
    <n v="0"/>
    <x v="110"/>
    <x v="5"/>
    <x v="110"/>
    <n v="0"/>
    <x v="4"/>
    <x v="5"/>
    <x v="5"/>
    <n v="100"/>
    <n v="0"/>
    <n v="100"/>
    <x v="5"/>
    <x v="5"/>
    <x v="5"/>
    <n v="0"/>
    <x v="110"/>
    <x v="110"/>
    <n v="100"/>
    <n v="0"/>
    <n v="100"/>
    <n v="266573"/>
    <n v="100"/>
    <n v="0"/>
    <n v="100"/>
    <n v="0"/>
    <n v="272490"/>
    <n v="-2.1714557999999999"/>
  </r>
  <r>
    <s v="05_21"/>
    <x v="0"/>
    <s v="01_市"/>
    <s v="01_本島"/>
    <x v="3"/>
    <x v="0"/>
    <x v="0"/>
    <x v="4"/>
    <x v="20"/>
    <n v="0"/>
    <x v="111"/>
    <x v="5"/>
    <x v="111"/>
    <n v="0"/>
    <n v="0"/>
    <x v="111"/>
    <x v="5"/>
    <x v="111"/>
    <n v="0"/>
    <x v="4"/>
    <x v="5"/>
    <x v="5"/>
    <n v="100"/>
    <n v="0"/>
    <n v="100"/>
    <x v="5"/>
    <x v="5"/>
    <x v="5"/>
    <n v="0"/>
    <x v="111"/>
    <x v="111"/>
    <n v="100"/>
    <n v="0"/>
    <n v="100"/>
    <n v="43354"/>
    <n v="100"/>
    <n v="0"/>
    <n v="100"/>
    <n v="0"/>
    <n v="46455"/>
    <n v="-6.6752771000000006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92"/>
    <x v="61"/>
    <x v="92"/>
    <n v="0"/>
    <n v="0"/>
    <x v="92"/>
    <x v="61"/>
    <x v="92"/>
    <n v="0"/>
    <x v="28"/>
    <x v="57"/>
    <x v="57"/>
    <n v="99.223051999999996"/>
    <n v="47.628363899999997"/>
    <n v="98.235771499999998"/>
    <x v="72"/>
    <x v="59"/>
    <x v="73"/>
    <n v="0.30983119999999076"/>
    <x v="92"/>
    <x v="92"/>
    <n v="99.223269900000005"/>
    <n v="50.970793400000005"/>
    <n v="98.359405300000006"/>
    <n v="7285509"/>
    <n v="99.207738800000001"/>
    <n v="40.263137499999999"/>
    <n v="98.089304600000006"/>
    <n v="0.27010070000000042"/>
    <n v="7339002"/>
    <n v="-0.72888659999999994"/>
  </r>
  <r>
    <s v="05_42"/>
    <x v="0"/>
    <s v="01_市"/>
    <s v="01_本島"/>
    <x v="3"/>
    <x v="0"/>
    <x v="0"/>
    <x v="4"/>
    <x v="41"/>
    <n v="0"/>
    <x v="112"/>
    <x v="74"/>
    <x v="112"/>
    <n v="0"/>
    <n v="0"/>
    <x v="112"/>
    <x v="74"/>
    <x v="112"/>
    <n v="0"/>
    <x v="30"/>
    <x v="69"/>
    <x v="69"/>
    <n v="93.730316500000001"/>
    <n v="23.396459199999999"/>
    <n v="84.216769800000009"/>
    <x v="87"/>
    <x v="72"/>
    <x v="88"/>
    <n v="-1.4379885999999829"/>
    <x v="112"/>
    <x v="112"/>
    <n v="93.733639499999995"/>
    <n v="25.154499600000001"/>
    <n v="85.023139900000004"/>
    <n v="977802"/>
    <n v="94.76640119999999"/>
    <n v="30.581451799999996"/>
    <n v="86.283025600000002"/>
    <n v="-1.2598856999999981"/>
    <n v="999086"/>
    <n v="-2.1303471000000003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5"/>
    <x v="113"/>
    <n v="0"/>
    <n v="0"/>
    <x v="113"/>
    <x v="75"/>
    <x v="113"/>
    <n v="0"/>
    <x v="31"/>
    <x v="70"/>
    <x v="70"/>
    <n v="98.693334800000002"/>
    <n v="32.642969300000004"/>
    <n v="96.217933000000002"/>
    <x v="88"/>
    <x v="73"/>
    <x v="89"/>
    <n v="0.20576510000000781"/>
    <x v="113"/>
    <x v="113"/>
    <n v="98.698655799999997"/>
    <n v="35.244827299999997"/>
    <n v="96.4898965"/>
    <n v="6600143"/>
    <n v="98.504522100000003"/>
    <n v="34.634663799999998"/>
    <n v="96.237834300000003"/>
    <n v="0.25206219999999746"/>
    <n v="6502997"/>
    <n v="1.4938651000000001"/>
  </r>
  <r>
    <s v="06_02"/>
    <x v="0"/>
    <s v="01_市"/>
    <s v="01_本島"/>
    <x v="0"/>
    <x v="0"/>
    <x v="0"/>
    <x v="5"/>
    <x v="1"/>
    <n v="0"/>
    <x v="113"/>
    <x v="75"/>
    <x v="113"/>
    <n v="0"/>
    <n v="0"/>
    <x v="113"/>
    <x v="75"/>
    <x v="113"/>
    <n v="0"/>
    <x v="31"/>
    <x v="70"/>
    <x v="70"/>
    <n v="98.693334800000002"/>
    <n v="32.642969300000004"/>
    <n v="96.217933000000002"/>
    <x v="88"/>
    <x v="73"/>
    <x v="89"/>
    <n v="0.20576510000000781"/>
    <x v="113"/>
    <x v="113"/>
    <n v="98.698655799999997"/>
    <n v="35.244827299999997"/>
    <n v="96.4898965"/>
    <n v="6600143"/>
    <n v="98.504522100000003"/>
    <n v="34.634663799999998"/>
    <n v="96.237834300000003"/>
    <n v="0.25206219999999746"/>
    <n v="6502997"/>
    <n v="1.4938651000000001"/>
  </r>
  <r>
    <s v="06_03"/>
    <x v="0"/>
    <s v="01_市"/>
    <s v="01_本島"/>
    <x v="0"/>
    <x v="0"/>
    <x v="0"/>
    <x v="5"/>
    <x v="2"/>
    <n v="0"/>
    <x v="114"/>
    <x v="76"/>
    <x v="114"/>
    <n v="0"/>
    <n v="0"/>
    <x v="114"/>
    <x v="76"/>
    <x v="114"/>
    <n v="0"/>
    <x v="4"/>
    <x v="71"/>
    <x v="71"/>
    <n v="98.788133600000009"/>
    <n v="28.0041759"/>
    <n v="95.798162599999998"/>
    <x v="89"/>
    <x v="74"/>
    <x v="90"/>
    <n v="3.2901600000002418E-2"/>
    <x v="114"/>
    <x v="114"/>
    <n v="98.788133600000009"/>
    <n v="30.329177699999999"/>
    <n v="96.109377699999996"/>
    <n v="2468137"/>
    <n v="98.563719199999994"/>
    <n v="31.420076099999999"/>
    <n v="96.0311521"/>
    <n v="7.822559999999612E-2"/>
    <n v="2527227"/>
    <n v="-2.3381358000000003"/>
  </r>
  <r>
    <s v="06_04"/>
    <x v="0"/>
    <s v="01_市"/>
    <s v="01_本島"/>
    <x v="0"/>
    <x v="0"/>
    <x v="0"/>
    <x v="5"/>
    <x v="3"/>
    <n v="0"/>
    <x v="115"/>
    <x v="77"/>
    <x v="115"/>
    <n v="0"/>
    <n v="0"/>
    <x v="115"/>
    <x v="77"/>
    <x v="115"/>
    <n v="0"/>
    <x v="4"/>
    <x v="72"/>
    <x v="72"/>
    <n v="98.373105600000002"/>
    <n v="26.936143899999998"/>
    <n v="95.043505800000005"/>
    <x v="90"/>
    <x v="75"/>
    <x v="91"/>
    <n v="-0.33474569999999915"/>
    <x v="115"/>
    <x v="115"/>
    <n v="98.373105600000002"/>
    <n v="29.252135600000003"/>
    <n v="95.395533200000003"/>
    <n v="2104540"/>
    <n v="98.439420200000001"/>
    <n v="31.043471900000004"/>
    <n v="95.65420300000001"/>
    <n v="-0.25866980000000694"/>
    <n v="2213025"/>
    <n v="-4.9021135999999998"/>
  </r>
  <r>
    <s v="06_05"/>
    <x v="0"/>
    <s v="01_市"/>
    <s v="01_本島"/>
    <x v="0"/>
    <x v="0"/>
    <x v="0"/>
    <x v="5"/>
    <x v="4"/>
    <n v="0"/>
    <x v="116"/>
    <x v="78"/>
    <x v="116"/>
    <n v="0"/>
    <n v="0"/>
    <x v="116"/>
    <x v="78"/>
    <x v="116"/>
    <n v="0"/>
    <x v="4"/>
    <x v="73"/>
    <x v="73"/>
    <n v="98.3734465"/>
    <n v="26.937355"/>
    <n v="94.973831200000006"/>
    <x v="91"/>
    <x v="76"/>
    <x v="92"/>
    <n v="-0.31815699999999936"/>
    <x v="116"/>
    <x v="116"/>
    <n v="98.3734465"/>
    <n v="29.251700700000001"/>
    <n v="95.33277919999999"/>
    <n v="85673"/>
    <n v="98.415415799999991"/>
    <n v="31.098265900000001"/>
    <n v="95.573796099999996"/>
    <n v="-0.24101690000000531"/>
    <n v="97620"/>
    <n v="-12.2382708"/>
  </r>
  <r>
    <s v="06_06"/>
    <x v="0"/>
    <s v="01_市"/>
    <s v="01_本島"/>
    <x v="0"/>
    <x v="0"/>
    <x v="0"/>
    <x v="5"/>
    <x v="5"/>
    <n v="0"/>
    <x v="117"/>
    <x v="79"/>
    <x v="117"/>
    <n v="0"/>
    <n v="0"/>
    <x v="117"/>
    <x v="79"/>
    <x v="117"/>
    <n v="0"/>
    <x v="4"/>
    <x v="74"/>
    <x v="74"/>
    <n v="98.37309119999999"/>
    <n v="26.936091400000002"/>
    <n v="95.046464999999998"/>
    <x v="92"/>
    <x v="77"/>
    <x v="93"/>
    <n v="-0.33577130000000466"/>
    <x v="117"/>
    <x v="117"/>
    <n v="98.37309119999999"/>
    <n v="29.2521545"/>
    <n v="95.398198300000004"/>
    <n v="2018867"/>
    <n v="98.440527899999992"/>
    <n v="31.0408841"/>
    <n v="95.657917100000006"/>
    <n v="-0.25971880000000169"/>
    <n v="2115405"/>
    <n v="-4.5635706000000003"/>
  </r>
  <r>
    <s v="06_07"/>
    <x v="0"/>
    <s v="01_市"/>
    <s v="01_本島"/>
    <x v="0"/>
    <x v="0"/>
    <x v="0"/>
    <x v="5"/>
    <x v="6"/>
    <n v="0"/>
    <x v="118"/>
    <x v="5"/>
    <x v="118"/>
    <n v="0"/>
    <n v="0"/>
    <x v="118"/>
    <x v="5"/>
    <x v="118"/>
    <n v="0"/>
    <x v="4"/>
    <x v="5"/>
    <x v="5"/>
    <n v="100"/>
    <n v="0"/>
    <n v="100"/>
    <x v="5"/>
    <x v="5"/>
    <x v="5"/>
    <n v="0"/>
    <x v="118"/>
    <x v="118"/>
    <n v="100"/>
    <n v="0"/>
    <n v="100"/>
    <n v="26807"/>
    <n v="100"/>
    <n v="0"/>
    <n v="100"/>
    <n v="0"/>
    <n v="43164"/>
    <n v="-37.895005099999999"/>
  </r>
  <r>
    <s v="06_08"/>
    <x v="0"/>
    <s v="01_市"/>
    <s v="01_本島"/>
    <x v="0"/>
    <x v="0"/>
    <x v="0"/>
    <x v="5"/>
    <x v="7"/>
    <n v="0"/>
    <x v="119"/>
    <x v="80"/>
    <x v="119"/>
    <n v="0"/>
    <n v="0"/>
    <x v="119"/>
    <x v="80"/>
    <x v="119"/>
    <n v="0"/>
    <x v="4"/>
    <x v="75"/>
    <x v="75"/>
    <n v="101.25456020000001"/>
    <n v="47.799642200000001"/>
    <n v="100.4295862"/>
    <x v="93"/>
    <x v="78"/>
    <x v="94"/>
    <n v="1.8437882999999999"/>
    <x v="119"/>
    <x v="119"/>
    <n v="101.25456020000001"/>
    <n v="49.280708199999999"/>
    <n v="100.47618920000001"/>
    <n v="363597"/>
    <n v="99.441390399999989"/>
    <n v="41.315068500000002"/>
    <n v="98.775720199999995"/>
    <n v="1.7004690000000124"/>
    <n v="314202"/>
    <n v="15.720778399999999"/>
  </r>
  <r>
    <s v="06_09"/>
    <x v="0"/>
    <s v="01_市"/>
    <s v="01_本島"/>
    <x v="0"/>
    <x v="0"/>
    <x v="0"/>
    <x v="5"/>
    <x v="8"/>
    <n v="0"/>
    <x v="120"/>
    <x v="81"/>
    <x v="120"/>
    <n v="0"/>
    <n v="0"/>
    <x v="120"/>
    <x v="81"/>
    <x v="120"/>
    <n v="0"/>
    <x v="4"/>
    <x v="75"/>
    <x v="75"/>
    <n v="98.427902899999992"/>
    <n v="31.480582499999997"/>
    <n v="96.64328789999999"/>
    <x v="94"/>
    <x v="79"/>
    <x v="95"/>
    <n v="-0.95407920000000956"/>
    <x v="120"/>
    <x v="120"/>
    <n v="98.427902899999992"/>
    <n v="32.8188259"/>
    <n v="96.748452"/>
    <n v="149200"/>
    <n v="99.305382800000004"/>
    <n v="44.028520499999999"/>
    <n v="98.013456599999998"/>
    <n v="-1.2650045999999975"/>
    <n v="140544"/>
    <n v="6.1589252999999999"/>
  </r>
  <r>
    <s v="06_10"/>
    <x v="0"/>
    <s v="01_市"/>
    <s v="01_本島"/>
    <x v="0"/>
    <x v="0"/>
    <x v="0"/>
    <x v="5"/>
    <x v="9"/>
    <n v="0"/>
    <x v="121"/>
    <x v="82"/>
    <x v="121"/>
    <n v="0"/>
    <n v="0"/>
    <x v="121"/>
    <x v="82"/>
    <x v="121"/>
    <n v="0"/>
    <x v="4"/>
    <x v="5"/>
    <x v="5"/>
    <n v="103.3169563"/>
    <n v="93.537414999999996"/>
    <n v="103.24772579999998"/>
    <x v="95"/>
    <x v="80"/>
    <x v="96"/>
    <n v="3.8436078999999808"/>
    <x v="121"/>
    <x v="121"/>
    <n v="103.3169563"/>
    <n v="93.537414999999996"/>
    <n v="103.24772579999998"/>
    <n v="214397"/>
    <n v="99.551070699999997"/>
    <n v="9.1549296000000009"/>
    <n v="99.404117900000003"/>
    <n v="3.8436078999999808"/>
    <n v="173658"/>
    <n v="23.4593281"/>
  </r>
  <r>
    <s v="06_11"/>
    <x v="0"/>
    <s v="01_市"/>
    <s v="01_本島"/>
    <x v="0"/>
    <x v="0"/>
    <x v="0"/>
    <x v="5"/>
    <x v="10"/>
    <n v="0"/>
    <x v="122"/>
    <x v="83"/>
    <x v="122"/>
    <n v="0"/>
    <n v="0"/>
    <x v="122"/>
    <x v="83"/>
    <x v="122"/>
    <n v="0"/>
    <x v="31"/>
    <x v="76"/>
    <x v="76"/>
    <n v="98.623996500000004"/>
    <n v="38.071770700000002"/>
    <n v="96.516203000000004"/>
    <x v="96"/>
    <x v="81"/>
    <x v="97"/>
    <n v="0.3611233000000027"/>
    <x v="122"/>
    <x v="122"/>
    <n v="98.633790599999998"/>
    <n v="40.868449400000003"/>
    <n v="96.755954500000001"/>
    <n v="3585931"/>
    <n v="98.415803300000007"/>
    <n v="38.2211772"/>
    <n v="96.339446699999996"/>
    <n v="0.41650780000000509"/>
    <n v="3437943"/>
    <n v="4.3045507000000001"/>
  </r>
  <r>
    <s v="06_12"/>
    <x v="0"/>
    <s v="01_市"/>
    <s v="01_本島"/>
    <x v="0"/>
    <x v="0"/>
    <x v="0"/>
    <x v="5"/>
    <x v="11"/>
    <n v="0"/>
    <x v="123"/>
    <x v="83"/>
    <x v="123"/>
    <n v="0"/>
    <n v="0"/>
    <x v="123"/>
    <x v="83"/>
    <x v="123"/>
    <n v="0"/>
    <x v="31"/>
    <x v="76"/>
    <x v="76"/>
    <n v="98.603270499999994"/>
    <n v="38.071770700000002"/>
    <n v="96.465581600000007"/>
    <x v="97"/>
    <x v="81"/>
    <x v="98"/>
    <n v="0.3783978000000161"/>
    <x v="123"/>
    <x v="123"/>
    <n v="98.613209999999995"/>
    <n v="40.868449400000003"/>
    <n v="96.708697999999998"/>
    <n v="3532581"/>
    <n v="98.386754199999999"/>
    <n v="38.2211772"/>
    <n v="96.2746803"/>
    <n v="0.43401769999999829"/>
    <n v="3375778"/>
    <n v="4.6449441"/>
  </r>
  <r>
    <s v="06_13"/>
    <x v="0"/>
    <s v="01_市"/>
    <s v="01_本島"/>
    <x v="0"/>
    <x v="0"/>
    <x v="0"/>
    <x v="5"/>
    <x v="12"/>
    <n v="0"/>
    <x v="124"/>
    <x v="84"/>
    <x v="124"/>
    <n v="0"/>
    <n v="0"/>
    <x v="124"/>
    <x v="84"/>
    <x v="124"/>
    <n v="0"/>
    <x v="32"/>
    <x v="77"/>
    <x v="77"/>
    <n v="98.614888899999997"/>
    <n v="38.071690600000004"/>
    <n v="96.460907900000009"/>
    <x v="98"/>
    <x v="82"/>
    <x v="99"/>
    <n v="0.40142130000000975"/>
    <x v="124"/>
    <x v="124"/>
    <n v="98.6248559"/>
    <n v="40.721611099999997"/>
    <n v="96.694196399999996"/>
    <n v="1164937"/>
    <n v="98.392967499999997"/>
    <n v="38.199316199999998"/>
    <n v="96.2472408"/>
    <n v="0.44695559999999546"/>
    <n v="1063932"/>
    <n v="9.4935579000000008"/>
  </r>
  <r>
    <s v="06_14"/>
    <x v="0"/>
    <s v="01_市"/>
    <s v="01_本島"/>
    <x v="0"/>
    <x v="0"/>
    <x v="0"/>
    <x v="5"/>
    <x v="13"/>
    <n v="0"/>
    <x v="125"/>
    <x v="85"/>
    <x v="125"/>
    <n v="0"/>
    <n v="0"/>
    <x v="125"/>
    <x v="85"/>
    <x v="125"/>
    <n v="0"/>
    <x v="33"/>
    <x v="78"/>
    <x v="78"/>
    <n v="98.609951199999998"/>
    <n v="38.0719171"/>
    <n v="96.475827100000004"/>
    <x v="99"/>
    <x v="83"/>
    <x v="100"/>
    <n v="0.36927340000001152"/>
    <x v="125"/>
    <x v="125"/>
    <n v="98.619861999999998"/>
    <n v="41.042918499999999"/>
    <n v="96.732051600000005"/>
    <n v="1855710"/>
    <n v="98.384017799999995"/>
    <n v="38.286681600000001"/>
    <n v="96.298272100000005"/>
    <n v="0.43377949999999998"/>
    <n v="1832034"/>
    <n v="1.2923340999999999"/>
  </r>
  <r>
    <s v="06_15"/>
    <x v="0"/>
    <s v="01_市"/>
    <s v="01_本島"/>
    <x v="0"/>
    <x v="0"/>
    <x v="0"/>
    <x v="5"/>
    <x v="14"/>
    <n v="0"/>
    <x v="126"/>
    <x v="86"/>
    <x v="126"/>
    <n v="0"/>
    <n v="0"/>
    <x v="126"/>
    <x v="86"/>
    <x v="126"/>
    <n v="0"/>
    <x v="34"/>
    <x v="79"/>
    <x v="79"/>
    <n v="98.552641100000002"/>
    <n v="38.0714209"/>
    <n v="96.439076"/>
    <x v="100"/>
    <x v="84"/>
    <x v="101"/>
    <n v="0.36440679999999759"/>
    <x v="126"/>
    <x v="126"/>
    <n v="98.562622300000001"/>
    <n v="40.576636499999999"/>
    <n v="96.657066300000011"/>
    <n v="511934"/>
    <n v="98.383430799999999"/>
    <n v="38.024984499999995"/>
    <n v="96.245485099999996"/>
    <n v="0.41158120000001475"/>
    <n v="479812"/>
    <n v="6.6947054000000001"/>
  </r>
  <r>
    <s v="06_16"/>
    <x v="0"/>
    <s v="01_市"/>
    <s v="01_本島"/>
    <x v="0"/>
    <x v="0"/>
    <x v="0"/>
    <x v="5"/>
    <x v="15"/>
    <n v="0"/>
    <x v="127"/>
    <x v="5"/>
    <x v="127"/>
    <n v="0"/>
    <n v="0"/>
    <x v="127"/>
    <x v="5"/>
    <x v="127"/>
    <n v="0"/>
    <x v="4"/>
    <x v="5"/>
    <x v="5"/>
    <n v="100"/>
    <n v="0"/>
    <n v="100"/>
    <x v="5"/>
    <x v="5"/>
    <x v="5"/>
    <n v="0"/>
    <x v="127"/>
    <x v="127"/>
    <n v="100"/>
    <n v="0"/>
    <n v="100"/>
    <n v="53350"/>
    <n v="100"/>
    <n v="0"/>
    <n v="100"/>
    <n v="0"/>
    <n v="62165"/>
    <n v="-14.180004800000001"/>
  </r>
  <r>
    <s v="06_17"/>
    <x v="0"/>
    <s v="01_市"/>
    <s v="01_本島"/>
    <x v="0"/>
    <x v="0"/>
    <x v="0"/>
    <x v="5"/>
    <x v="16"/>
    <n v="0"/>
    <x v="128"/>
    <x v="87"/>
    <x v="128"/>
    <n v="0"/>
    <n v="0"/>
    <x v="128"/>
    <x v="87"/>
    <x v="128"/>
    <n v="0"/>
    <x v="4"/>
    <x v="80"/>
    <x v="80"/>
    <n v="97.496075400000009"/>
    <n v="22.240961300000002"/>
    <n v="92.744865799999999"/>
    <x v="101"/>
    <x v="85"/>
    <x v="102"/>
    <n v="-3.2455999999996266E-3"/>
    <x v="128"/>
    <x v="128"/>
    <n v="97.496075400000009"/>
    <n v="24.557728100000002"/>
    <n v="93.300573700000001"/>
    <n v="276938"/>
    <n v="97.574869200000009"/>
    <n v="27.645109699999999"/>
    <n v="93.309498399999995"/>
    <n v="-8.9246999999943455E-3"/>
    <n v="266037"/>
    <n v="4.0975503"/>
  </r>
  <r>
    <s v="06_18"/>
    <x v="0"/>
    <s v="01_市"/>
    <s v="01_本島"/>
    <x v="0"/>
    <x v="0"/>
    <x v="0"/>
    <x v="5"/>
    <x v="17"/>
    <n v="0"/>
    <x v="129"/>
    <x v="5"/>
    <x v="129"/>
    <n v="0"/>
    <n v="0"/>
    <x v="129"/>
    <x v="5"/>
    <x v="129"/>
    <n v="0"/>
    <x v="4"/>
    <x v="5"/>
    <x v="5"/>
    <n v="100"/>
    <n v="0"/>
    <n v="100"/>
    <x v="5"/>
    <x v="5"/>
    <x v="5"/>
    <n v="0"/>
    <x v="129"/>
    <x v="129"/>
    <n v="100"/>
    <n v="0"/>
    <n v="100"/>
    <n v="9102"/>
    <n v="100"/>
    <n v="0"/>
    <n v="100"/>
    <n v="0"/>
    <n v="5628"/>
    <n v="61.727078899999995"/>
  </r>
  <r>
    <s v="06_19"/>
    <x v="0"/>
    <s v="01_市"/>
    <s v="01_本島"/>
    <x v="0"/>
    <x v="0"/>
    <x v="0"/>
    <x v="5"/>
    <x v="18"/>
    <n v="0"/>
    <x v="130"/>
    <x v="87"/>
    <x v="130"/>
    <n v="0"/>
    <n v="0"/>
    <x v="130"/>
    <x v="87"/>
    <x v="130"/>
    <n v="0"/>
    <x v="4"/>
    <x v="80"/>
    <x v="80"/>
    <n v="97.412426199999999"/>
    <n v="22.240961300000002"/>
    <n v="92.518271999999996"/>
    <x v="102"/>
    <x v="85"/>
    <x v="103"/>
    <n v="-8.5663900000000126E-2"/>
    <x v="130"/>
    <x v="130"/>
    <n v="97.412426199999999"/>
    <n v="24.557728100000002"/>
    <n v="93.090042799999992"/>
    <n v="267836"/>
    <n v="97.523138799999998"/>
    <n v="27.645109699999999"/>
    <n v="93.17566269999999"/>
    <n v="-8.5619899999997529E-2"/>
    <n v="260409"/>
    <n v="2.852052"/>
  </r>
  <r>
    <s v="06_20"/>
    <x v="0"/>
    <s v="01_市"/>
    <s v="01_本島"/>
    <x v="0"/>
    <x v="0"/>
    <x v="0"/>
    <x v="5"/>
    <x v="19"/>
    <n v="0"/>
    <x v="131"/>
    <x v="5"/>
    <x v="131"/>
    <n v="0"/>
    <n v="0"/>
    <x v="131"/>
    <x v="5"/>
    <x v="131"/>
    <n v="0"/>
    <x v="4"/>
    <x v="5"/>
    <x v="5"/>
    <n v="100"/>
    <n v="0"/>
    <n v="100"/>
    <x v="5"/>
    <x v="5"/>
    <x v="5"/>
    <n v="0"/>
    <x v="131"/>
    <x v="131"/>
    <n v="100"/>
    <n v="0"/>
    <n v="100"/>
    <n v="268476"/>
    <n v="100"/>
    <n v="0"/>
    <n v="100"/>
    <n v="0"/>
    <n v="270842"/>
    <n v="-0.87357200000000002"/>
  </r>
  <r>
    <s v="06_21"/>
    <x v="0"/>
    <s v="01_市"/>
    <s v="01_本島"/>
    <x v="0"/>
    <x v="0"/>
    <x v="0"/>
    <x v="5"/>
    <x v="20"/>
    <n v="0"/>
    <x v="132"/>
    <x v="5"/>
    <x v="132"/>
    <n v="0"/>
    <n v="0"/>
    <x v="132"/>
    <x v="5"/>
    <x v="132"/>
    <n v="0"/>
    <x v="4"/>
    <x v="5"/>
    <x v="5"/>
    <n v="100"/>
    <n v="0"/>
    <n v="100"/>
    <x v="5"/>
    <x v="5"/>
    <x v="5"/>
    <n v="0"/>
    <x v="132"/>
    <x v="132"/>
    <n v="100"/>
    <n v="0"/>
    <n v="100"/>
    <n v="661"/>
    <n v="100"/>
    <n v="0"/>
    <n v="100"/>
    <n v="0"/>
    <n v="948"/>
    <n v="-30.274261600000003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13"/>
    <x v="75"/>
    <x v="113"/>
    <n v="0"/>
    <n v="0"/>
    <x v="113"/>
    <x v="75"/>
    <x v="113"/>
    <n v="0"/>
    <x v="31"/>
    <x v="70"/>
    <x v="70"/>
    <n v="98.693334800000002"/>
    <n v="32.642969300000004"/>
    <n v="96.217933000000002"/>
    <x v="88"/>
    <x v="73"/>
    <x v="89"/>
    <n v="0.20576510000000781"/>
    <x v="113"/>
    <x v="113"/>
    <n v="98.698655799999997"/>
    <n v="35.244827299999997"/>
    <n v="96.4898965"/>
    <n v="6600143"/>
    <n v="98.504522100000003"/>
    <n v="34.634663799999998"/>
    <n v="96.237834300000003"/>
    <n v="0.25206219999999746"/>
    <n v="6502997"/>
    <n v="1.4938651000000001"/>
  </r>
  <r>
    <s v="06_42"/>
    <x v="0"/>
    <s v="01_市"/>
    <s v="01_本島"/>
    <x v="0"/>
    <x v="0"/>
    <x v="0"/>
    <x v="5"/>
    <x v="41"/>
    <n v="0"/>
    <x v="133"/>
    <x v="88"/>
    <x v="133"/>
    <n v="0"/>
    <n v="0"/>
    <x v="133"/>
    <x v="88"/>
    <x v="133"/>
    <n v="0"/>
    <x v="4"/>
    <x v="81"/>
    <x v="81"/>
    <n v="96.817076300000011"/>
    <n v="23.1341009"/>
    <n v="85.799878300000003"/>
    <x v="103"/>
    <x v="86"/>
    <x v="104"/>
    <n v="2.3880259000000024"/>
    <x v="133"/>
    <x v="133"/>
    <n v="96.817076300000011"/>
    <n v="25.622485099999999"/>
    <n v="87.064147399999996"/>
    <n v="1147494"/>
    <n v="96.513612000000009"/>
    <n v="20.339349800000001"/>
    <n v="84.977558799999997"/>
    <n v="2.0865885999999989"/>
    <n v="1115722"/>
    <n v="2.8476628000000002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4"/>
    <x v="89"/>
    <x v="134"/>
    <n v="0"/>
    <n v="0"/>
    <x v="134"/>
    <x v="89"/>
    <x v="134"/>
    <n v="0"/>
    <x v="35"/>
    <x v="82"/>
    <x v="82"/>
    <n v="98.087215"/>
    <n v="26.114337199999998"/>
    <n v="94.533872200000005"/>
    <x v="104"/>
    <x v="87"/>
    <x v="105"/>
    <n v="-9.606730000000141E-2"/>
    <x v="134"/>
    <x v="134"/>
    <n v="98.087249299999996"/>
    <n v="27.982067999999998"/>
    <n v="94.846456799999999"/>
    <n v="16997809"/>
    <n v="98.062100200000003"/>
    <n v="27.8967542"/>
    <n v="95.054011200000005"/>
    <n v="-0.20755440000000647"/>
    <n v="16903101"/>
    <n v="0.56029960000000001"/>
  </r>
  <r>
    <s v="07_02"/>
    <x v="0"/>
    <s v="01_市"/>
    <s v="01_本島"/>
    <x v="1"/>
    <x v="0"/>
    <x v="0"/>
    <x v="6"/>
    <x v="1"/>
    <n v="0"/>
    <x v="134"/>
    <x v="89"/>
    <x v="134"/>
    <n v="0"/>
    <n v="0"/>
    <x v="134"/>
    <x v="89"/>
    <x v="134"/>
    <n v="0"/>
    <x v="35"/>
    <x v="82"/>
    <x v="82"/>
    <n v="98.087215"/>
    <n v="26.114337199999998"/>
    <s v="d"/>
    <x v="104"/>
    <x v="87"/>
    <x v="105"/>
    <s v="-"/>
    <x v="134"/>
    <x v="134"/>
    <n v="98.087249299999996"/>
    <n v="27.982067999999998"/>
    <n v="94.846456799999999"/>
    <n v="16997809"/>
    <n v="98.062100200000003"/>
    <n v="27.8967542"/>
    <n v="95.054011200000005"/>
    <n v="-0.20755440000000647"/>
    <n v="16903101"/>
    <n v="0.56029960000000001"/>
  </r>
  <r>
    <s v="07_03"/>
    <x v="0"/>
    <s v="01_市"/>
    <s v="01_本島"/>
    <x v="1"/>
    <x v="0"/>
    <x v="0"/>
    <x v="6"/>
    <x v="2"/>
    <n v="0"/>
    <x v="135"/>
    <x v="90"/>
    <x v="135"/>
    <n v="0"/>
    <n v="0"/>
    <x v="135"/>
    <x v="90"/>
    <x v="135"/>
    <n v="0"/>
    <x v="35"/>
    <x v="83"/>
    <x v="83"/>
    <n v="98.168361900000008"/>
    <n v="24.181225999999999"/>
    <n v="93.772873399999995"/>
    <x v="105"/>
    <x v="88"/>
    <x v="106"/>
    <n v="-3.7719199999997954E-2"/>
    <x v="135"/>
    <x v="135"/>
    <n v="98.168452799999997"/>
    <n v="26.3157335"/>
    <n v="94.227010499999992"/>
    <n v="6427339"/>
    <n v="98.088800499999991"/>
    <n v="25.465031300000003"/>
    <n v="94.348534399999991"/>
    <n v="-0.12152389999999968"/>
    <n v="6724785"/>
    <n v="-4.4231303000000004"/>
  </r>
  <r>
    <s v="07_04"/>
    <x v="0"/>
    <s v="01_市"/>
    <s v="01_本島"/>
    <x v="1"/>
    <x v="0"/>
    <x v="0"/>
    <x v="6"/>
    <x v="3"/>
    <n v="0"/>
    <x v="136"/>
    <x v="91"/>
    <x v="136"/>
    <n v="0"/>
    <n v="0"/>
    <x v="136"/>
    <x v="91"/>
    <x v="136"/>
    <n v="0"/>
    <x v="35"/>
    <x v="84"/>
    <x v="84"/>
    <n v="98.0118796"/>
    <n v="24.3200617"/>
    <n v="93.290026800000007"/>
    <x v="106"/>
    <x v="89"/>
    <x v="107"/>
    <n v="-8.1436199999998848E-2"/>
    <x v="136"/>
    <x v="136"/>
    <n v="98.011980399999999"/>
    <n v="26.491160600000001"/>
    <n v="93.782603199999997"/>
    <n v="5782961"/>
    <n v="97.951832500000009"/>
    <n v="25.1570122"/>
    <n v="93.928585099999992"/>
    <n v="-0.14598189999999533"/>
    <n v="6068650"/>
    <n v="-4.7076202999999994"/>
  </r>
  <r>
    <s v="07_05"/>
    <x v="0"/>
    <s v="01_市"/>
    <s v="01_本島"/>
    <x v="1"/>
    <x v="0"/>
    <x v="0"/>
    <x v="6"/>
    <x v="4"/>
    <n v="0"/>
    <x v="137"/>
    <x v="92"/>
    <x v="137"/>
    <n v="0"/>
    <n v="0"/>
    <x v="137"/>
    <x v="92"/>
    <x v="137"/>
    <n v="0"/>
    <x v="4"/>
    <x v="85"/>
    <x v="85"/>
    <n v="98.011401699999993"/>
    <n v="24.318626700000003"/>
    <n v="93.2895295"/>
    <x v="107"/>
    <x v="90"/>
    <x v="108"/>
    <n v="-8.2422500000006949E-2"/>
    <x v="137"/>
    <x v="137"/>
    <n v="98.011401699999993"/>
    <n v="26.490609399999997"/>
    <n v="93.782220100000004"/>
    <n v="192289"/>
    <n v="97.952276600000005"/>
    <n v="25.157088100000003"/>
    <n v="93.929114400000003"/>
    <n v="-0.14689429999999959"/>
    <n v="220383"/>
    <n v="-12.7478072"/>
  </r>
  <r>
    <s v="07_06"/>
    <x v="0"/>
    <s v="01_市"/>
    <s v="01_本島"/>
    <x v="1"/>
    <x v="0"/>
    <x v="0"/>
    <x v="6"/>
    <x v="5"/>
    <n v="0"/>
    <x v="138"/>
    <x v="93"/>
    <x v="138"/>
    <n v="0"/>
    <n v="0"/>
    <x v="138"/>
    <x v="93"/>
    <x v="138"/>
    <n v="0"/>
    <x v="35"/>
    <x v="86"/>
    <x v="86"/>
    <n v="98.011895999999993"/>
    <n v="24.320111000000001"/>
    <n v="93.290043900000001"/>
    <x v="108"/>
    <x v="91"/>
    <x v="109"/>
    <n v="-8.1400599999994938E-2"/>
    <x v="138"/>
    <x v="138"/>
    <n v="98.012000299999997"/>
    <n v="26.491179599999999"/>
    <n v="93.782616399999995"/>
    <n v="5590672"/>
    <n v="97.951815799999991"/>
    <n v="25.157009299999999"/>
    <n v="93.9285651"/>
    <n v="-0.14594870000000526"/>
    <n v="5848267"/>
    <n v="-4.4046381999999999"/>
  </r>
  <r>
    <s v="07_07"/>
    <x v="0"/>
    <s v="01_市"/>
    <s v="01_本島"/>
    <x v="1"/>
    <x v="0"/>
    <x v="0"/>
    <x v="6"/>
    <x v="6"/>
    <n v="0"/>
    <x v="139"/>
    <x v="5"/>
    <x v="139"/>
    <n v="0"/>
    <n v="0"/>
    <x v="139"/>
    <x v="5"/>
    <x v="139"/>
    <n v="0"/>
    <x v="4"/>
    <x v="5"/>
    <x v="5"/>
    <n v="100"/>
    <n v="0"/>
    <n v="100"/>
    <x v="5"/>
    <x v="5"/>
    <x v="5"/>
    <n v="0"/>
    <x v="139"/>
    <x v="139"/>
    <n v="100"/>
    <n v="0"/>
    <n v="100"/>
    <n v="29619"/>
    <n v="100"/>
    <n v="0"/>
    <n v="100"/>
    <n v="0"/>
    <n v="34410"/>
    <n v="-13.923278099999999"/>
  </r>
  <r>
    <s v="07_08"/>
    <x v="0"/>
    <s v="01_市"/>
    <s v="01_本島"/>
    <x v="1"/>
    <x v="0"/>
    <x v="0"/>
    <x v="6"/>
    <x v="7"/>
    <n v="0"/>
    <x v="140"/>
    <x v="94"/>
    <x v="140"/>
    <n v="0"/>
    <n v="0"/>
    <x v="140"/>
    <x v="94"/>
    <x v="140"/>
    <n v="0"/>
    <x v="4"/>
    <x v="87"/>
    <x v="87"/>
    <n v="99.582319600000005"/>
    <n v="18.5527251"/>
    <n v="98.364456799999999"/>
    <x v="109"/>
    <x v="92"/>
    <x v="110"/>
    <n v="0.27497170000000892"/>
    <x v="140"/>
    <x v="140"/>
    <n v="99.582319600000005"/>
    <n v="19.465445599999999"/>
    <n v="98.4338269"/>
    <n v="644378"/>
    <n v="99.365550999999996"/>
    <n v="36.5753287"/>
    <n v="98.430399399999999"/>
    <n v="3.4275000000008049E-3"/>
    <n v="656135"/>
    <n v="-1.7918569"/>
  </r>
  <r>
    <s v="07_09"/>
    <x v="0"/>
    <s v="01_市"/>
    <s v="01_本島"/>
    <x v="1"/>
    <x v="0"/>
    <x v="0"/>
    <x v="6"/>
    <x v="8"/>
    <n v="0"/>
    <x v="141"/>
    <x v="95"/>
    <x v="141"/>
    <n v="0"/>
    <n v="0"/>
    <x v="141"/>
    <x v="95"/>
    <x v="141"/>
    <n v="0"/>
    <x v="4"/>
    <x v="88"/>
    <x v="88"/>
    <n v="99.581837500000006"/>
    <n v="41.516333500000002"/>
    <n v="98.709036699999999"/>
    <x v="110"/>
    <x v="93"/>
    <x v="111"/>
    <n v="0.61983610000000056"/>
    <x v="141"/>
    <x v="141"/>
    <n v="99.581837500000006"/>
    <n v="43.554987199999999"/>
    <n v="98.778533600000003"/>
    <n v="269182"/>
    <n v="99.365148599999998"/>
    <n v="36.592178799999999"/>
    <n v="98.430268600000005"/>
    <n v="0.34826499999999783"/>
    <n v="282926"/>
    <n v="-4.8578073000000002"/>
  </r>
  <r>
    <s v="07_10"/>
    <x v="0"/>
    <s v="01_市"/>
    <s v="01_本島"/>
    <x v="1"/>
    <x v="0"/>
    <x v="0"/>
    <x v="6"/>
    <x v="9"/>
    <n v="0"/>
    <x v="142"/>
    <x v="96"/>
    <x v="142"/>
    <n v="0"/>
    <n v="0"/>
    <x v="142"/>
    <x v="96"/>
    <x v="142"/>
    <n v="0"/>
    <x v="4"/>
    <x v="89"/>
    <x v="89"/>
    <n v="99.582663400000001"/>
    <n v="2.1735350000000002"/>
    <n v="98.11872000000001"/>
    <x v="111"/>
    <x v="94"/>
    <x v="112"/>
    <n v="2.9019200000007572E-2"/>
    <x v="142"/>
    <x v="142"/>
    <n v="99.582663400000001"/>
    <n v="2.2806057000000002"/>
    <n v="98.187999300000001"/>
    <n v="375196"/>
    <n v="99.365855999999994"/>
    <n v="36.562555099999997"/>
    <n v="98.430498600000007"/>
    <n v="-0.24249930000000575"/>
    <n v="373209"/>
    <n v="0.53240949999999998"/>
  </r>
  <r>
    <s v="07_11"/>
    <x v="0"/>
    <s v="01_市"/>
    <s v="01_本島"/>
    <x v="1"/>
    <x v="0"/>
    <x v="0"/>
    <x v="6"/>
    <x v="10"/>
    <n v="0"/>
    <x v="143"/>
    <x v="97"/>
    <x v="143"/>
    <n v="0"/>
    <n v="0"/>
    <x v="143"/>
    <x v="97"/>
    <x v="143"/>
    <n v="0"/>
    <x v="4"/>
    <x v="90"/>
    <x v="90"/>
    <n v="97.968307800000005"/>
    <n v="28.634615499999999"/>
    <n v="94.914751100000004"/>
    <x v="112"/>
    <x v="95"/>
    <x v="113"/>
    <n v="-0.17880309999999611"/>
    <x v="143"/>
    <x v="143"/>
    <n v="97.968307800000005"/>
    <n v="30.035962999999999"/>
    <n v="95.110181900000001"/>
    <n v="9427218"/>
    <n v="97.959820800000003"/>
    <n v="30.8493739"/>
    <n v="95.424495499999992"/>
    <n v="-0.31431359999999131"/>
    <n v="9046314"/>
    <n v="4.2105988999999999"/>
  </r>
  <r>
    <s v="07_12"/>
    <x v="0"/>
    <s v="01_市"/>
    <s v="01_本島"/>
    <x v="1"/>
    <x v="0"/>
    <x v="0"/>
    <x v="6"/>
    <x v="11"/>
    <n v="0"/>
    <x v="144"/>
    <x v="97"/>
    <x v="144"/>
    <n v="0"/>
    <n v="0"/>
    <x v="144"/>
    <x v="97"/>
    <x v="144"/>
    <n v="0"/>
    <x v="4"/>
    <x v="90"/>
    <x v="90"/>
    <n v="97.934469300000003"/>
    <n v="28.634615499999999"/>
    <n v="94.833843999999999"/>
    <x v="113"/>
    <x v="95"/>
    <x v="114"/>
    <n v="-0.17802890000000104"/>
    <x v="144"/>
    <x v="144"/>
    <n v="97.934469300000003"/>
    <n v="30.035962999999999"/>
    <n v="95.032221400000012"/>
    <n v="9271331"/>
    <n v="97.924374700000001"/>
    <n v="30.8493739"/>
    <n v="95.348054199999993"/>
    <n v="-0.31583279999998126"/>
    <n v="8889966"/>
    <n v="4.2898364000000004"/>
  </r>
  <r>
    <s v="07_13"/>
    <x v="0"/>
    <s v="01_市"/>
    <s v="01_本島"/>
    <x v="1"/>
    <x v="0"/>
    <x v="0"/>
    <x v="6"/>
    <x v="12"/>
    <n v="0"/>
    <x v="145"/>
    <x v="98"/>
    <x v="145"/>
    <n v="0"/>
    <n v="0"/>
    <x v="145"/>
    <x v="98"/>
    <x v="145"/>
    <n v="0"/>
    <x v="4"/>
    <x v="91"/>
    <x v="91"/>
    <n v="97.934520000000006"/>
    <n v="28.6347238"/>
    <n v="94.833892300000002"/>
    <x v="114"/>
    <x v="96"/>
    <x v="115"/>
    <n v="-0.17783649999999795"/>
    <x v="145"/>
    <x v="145"/>
    <n v="97.934520000000006"/>
    <n v="30.036085899999996"/>
    <n v="95.032271399999999"/>
    <n v="4420089"/>
    <n v="97.924222700000001"/>
    <n v="30.849669299999999"/>
    <n v="95.3479186"/>
    <n v="-0.31564720000000079"/>
    <n v="4150752"/>
    <n v="6.4888723999999991"/>
  </r>
  <r>
    <s v="07_14"/>
    <x v="0"/>
    <s v="01_市"/>
    <s v="01_本島"/>
    <x v="1"/>
    <x v="0"/>
    <x v="0"/>
    <x v="6"/>
    <x v="13"/>
    <n v="0"/>
    <x v="146"/>
    <x v="99"/>
    <x v="146"/>
    <n v="0"/>
    <n v="0"/>
    <x v="146"/>
    <x v="99"/>
    <x v="146"/>
    <n v="0"/>
    <x v="4"/>
    <x v="92"/>
    <x v="92"/>
    <n v="97.93460739999999"/>
    <n v="28.634717500000001"/>
    <n v="94.833986199999998"/>
    <x v="115"/>
    <x v="97"/>
    <x v="116"/>
    <n v="-0.17776800000000037"/>
    <x v="146"/>
    <x v="146"/>
    <n v="97.93460739999999"/>
    <n v="30.0361437"/>
    <n v="95.032373399999997"/>
    <n v="4210500"/>
    <n v="97.924263800000006"/>
    <n v="30.849134499999998"/>
    <n v="95.347932499999999"/>
    <n v="-0.31555910000000154"/>
    <n v="4104719"/>
    <n v="2.5770583"/>
  </r>
  <r>
    <s v="07_15"/>
    <x v="0"/>
    <s v="01_市"/>
    <s v="01_本島"/>
    <x v="1"/>
    <x v="0"/>
    <x v="0"/>
    <x v="6"/>
    <x v="14"/>
    <n v="0"/>
    <x v="147"/>
    <x v="100"/>
    <x v="147"/>
    <n v="0"/>
    <n v="0"/>
    <x v="147"/>
    <x v="100"/>
    <x v="147"/>
    <n v="0"/>
    <x v="4"/>
    <x v="27"/>
    <x v="93"/>
    <n v="97.933211600000007"/>
    <n v="28.633198"/>
    <n v="94.832576700000004"/>
    <x v="116"/>
    <x v="98"/>
    <x v="117"/>
    <n v="-0.18100719999999626"/>
    <x v="147"/>
    <x v="147"/>
    <n v="97.933211600000007"/>
    <n v="30.033928799999998"/>
    <n v="95.030877599999997"/>
    <n v="640742"/>
    <n v="97.926086499999997"/>
    <n v="30.848990399999998"/>
    <n v="95.349728600000006"/>
    <n v="-0.31885100000000932"/>
    <n v="634495"/>
    <n v="0.98456250000000001"/>
  </r>
  <r>
    <s v="07_16"/>
    <x v="0"/>
    <s v="01_市"/>
    <s v="01_本島"/>
    <x v="1"/>
    <x v="0"/>
    <x v="0"/>
    <x v="6"/>
    <x v="15"/>
    <n v="0"/>
    <x v="148"/>
    <x v="5"/>
    <x v="148"/>
    <n v="0"/>
    <n v="0"/>
    <x v="148"/>
    <x v="5"/>
    <x v="148"/>
    <n v="0"/>
    <x v="4"/>
    <x v="5"/>
    <x v="5"/>
    <n v="100"/>
    <n v="0"/>
    <n v="100"/>
    <x v="5"/>
    <x v="5"/>
    <x v="5"/>
    <n v="0"/>
    <x v="148"/>
    <x v="148"/>
    <n v="100"/>
    <n v="0"/>
    <n v="100"/>
    <n v="155887"/>
    <n v="100"/>
    <n v="0"/>
    <n v="100"/>
    <n v="0"/>
    <n v="156348"/>
    <n v="-0.29485510000000004"/>
  </r>
  <r>
    <s v="07_17"/>
    <x v="0"/>
    <s v="01_市"/>
    <s v="01_本島"/>
    <x v="1"/>
    <x v="0"/>
    <x v="0"/>
    <x v="6"/>
    <x v="16"/>
    <n v="0"/>
    <x v="149"/>
    <x v="101"/>
    <x v="149"/>
    <n v="0"/>
    <n v="0"/>
    <x v="149"/>
    <x v="101"/>
    <x v="149"/>
    <n v="0"/>
    <x v="4"/>
    <x v="93"/>
    <x v="94"/>
    <n v="97.064554200000003"/>
    <n v="18.844174500000001"/>
    <n v="91.352760500000002"/>
    <x v="117"/>
    <x v="99"/>
    <x v="118"/>
    <n v="-7.295529999998962E-2"/>
    <x v="149"/>
    <x v="149"/>
    <n v="97.064554200000003"/>
    <n v="21.7760514"/>
    <n v="92.259811599999992"/>
    <n v="533863"/>
    <n v="97.228048700000002"/>
    <n v="23.508536100000001"/>
    <n v="92.370459699999998"/>
    <n v="-0.11064810000000591"/>
    <n v="515577"/>
    <n v="3.5467059000000001"/>
  </r>
  <r>
    <s v="07_18"/>
    <x v="0"/>
    <s v="01_市"/>
    <s v="01_本島"/>
    <x v="1"/>
    <x v="0"/>
    <x v="0"/>
    <x v="6"/>
    <x v="17"/>
    <n v="0"/>
    <x v="150"/>
    <x v="5"/>
    <x v="150"/>
    <n v="0"/>
    <n v="0"/>
    <x v="150"/>
    <x v="5"/>
    <x v="150"/>
    <n v="0"/>
    <x v="4"/>
    <x v="5"/>
    <x v="5"/>
    <n v="100"/>
    <n v="0"/>
    <n v="100"/>
    <x v="5"/>
    <x v="5"/>
    <x v="5"/>
    <n v="0"/>
    <x v="150"/>
    <x v="150"/>
    <n v="100"/>
    <n v="0"/>
    <n v="100"/>
    <n v="18938"/>
    <n v="100"/>
    <n v="0"/>
    <n v="100"/>
    <n v="0"/>
    <n v="10952"/>
    <n v="72.918188499999999"/>
  </r>
  <r>
    <s v="07_19"/>
    <x v="0"/>
    <s v="01_市"/>
    <s v="01_本島"/>
    <x v="1"/>
    <x v="0"/>
    <x v="0"/>
    <x v="6"/>
    <x v="18"/>
    <n v="0"/>
    <x v="151"/>
    <x v="101"/>
    <x v="151"/>
    <n v="0"/>
    <n v="0"/>
    <x v="151"/>
    <x v="101"/>
    <x v="151"/>
    <n v="0"/>
    <x v="4"/>
    <x v="93"/>
    <x v="94"/>
    <n v="96.959402600000004"/>
    <n v="18.844174500000001"/>
    <n v="91.066372599999994"/>
    <x v="118"/>
    <x v="99"/>
    <x v="119"/>
    <n v="-0.19146230000001196"/>
    <x v="151"/>
    <x v="151"/>
    <n v="96.959402600000004"/>
    <n v="21.7760514"/>
    <n v="92.000833900000003"/>
    <n v="514925"/>
    <n v="97.169252200000003"/>
    <n v="23.508536100000001"/>
    <n v="92.219502300000002"/>
    <n v="-0.21866839999999854"/>
    <n v="504625"/>
    <n v="2.0411196"/>
  </r>
  <r>
    <s v="07_20"/>
    <x v="0"/>
    <s v="01_市"/>
    <s v="01_本島"/>
    <x v="1"/>
    <x v="0"/>
    <x v="0"/>
    <x v="6"/>
    <x v="19"/>
    <n v="0"/>
    <x v="152"/>
    <x v="5"/>
    <x v="152"/>
    <n v="0"/>
    <n v="0"/>
    <x v="152"/>
    <x v="5"/>
    <x v="152"/>
    <n v="0"/>
    <x v="4"/>
    <x v="5"/>
    <x v="5"/>
    <n v="100"/>
    <n v="0"/>
    <n v="100"/>
    <x v="5"/>
    <x v="5"/>
    <x v="5"/>
    <n v="0"/>
    <x v="152"/>
    <x v="152"/>
    <n v="100"/>
    <n v="0"/>
    <n v="100"/>
    <n v="609389"/>
    <n v="100"/>
    <n v="0"/>
    <n v="100"/>
    <n v="0"/>
    <n v="616425"/>
    <n v="-1.1414203000000001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34"/>
    <x v="89"/>
    <x v="134"/>
    <n v="0"/>
    <n v="0"/>
    <x v="134"/>
    <x v="89"/>
    <x v="134"/>
    <n v="0"/>
    <x v="35"/>
    <x v="82"/>
    <x v="82"/>
    <n v="98.087215"/>
    <n v="26.114337199999998"/>
    <n v="94.533872200000005"/>
    <x v="104"/>
    <x v="87"/>
    <x v="105"/>
    <n v="-9.606730000000141E-2"/>
    <x v="134"/>
    <x v="134"/>
    <n v="98.087249299999996"/>
    <n v="27.982067999999998"/>
    <n v="94.846456799999999"/>
    <n v="16997809"/>
    <n v="98.062100200000003"/>
    <n v="27.8967542"/>
    <n v="95.054011200000005"/>
    <n v="-0.20755440000000647"/>
    <n v="16903101"/>
    <n v="0.56029960000000001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53"/>
    <x v="102"/>
    <x v="153"/>
    <n v="0"/>
    <n v="0"/>
    <x v="153"/>
    <x v="102"/>
    <x v="153"/>
    <n v="0"/>
    <x v="4"/>
    <x v="94"/>
    <x v="95"/>
    <n v="94.563746100000003"/>
    <n v="14.424936299999999"/>
    <n v="85.055820199999999"/>
    <x v="119"/>
    <x v="100"/>
    <x v="120"/>
    <n v="1.1806756000000007"/>
    <x v="153"/>
    <x v="153"/>
    <n v="94.563746100000003"/>
    <n v="20.565778000000002"/>
    <n v="88.1796997"/>
    <n v="2682463"/>
    <n v="94.781740400000004"/>
    <n v="19.714350100000001"/>
    <n v="87.853516899999988"/>
    <n v="0.32618280000001221"/>
    <n v="2597631"/>
    <n v="3.2657447999999998"/>
  </r>
  <r>
    <s v="08_01"/>
    <x v="0"/>
    <s v="01_市"/>
    <s v="01_本島"/>
    <x v="0"/>
    <x v="0"/>
    <x v="0"/>
    <x v="7"/>
    <x v="0"/>
    <n v="0"/>
    <x v="154"/>
    <x v="103"/>
    <x v="154"/>
    <n v="0"/>
    <n v="0"/>
    <x v="154"/>
    <x v="103"/>
    <x v="154"/>
    <n v="0"/>
    <x v="29"/>
    <x v="95"/>
    <x v="96"/>
    <n v="99.311689099999995"/>
    <n v="36.510103600000001"/>
    <n v="97.995023000000003"/>
    <x v="120"/>
    <x v="101"/>
    <x v="121"/>
    <n v="0.27159500000000492"/>
    <x v="154"/>
    <x v="154"/>
    <n v="99.311725199999998"/>
    <n v="37.270414099999996"/>
    <n v="98.036987699999997"/>
    <n v="8247183"/>
    <n v="98.97403580000001"/>
    <n v="41.475724800000002"/>
    <n v="97.791236499999997"/>
    <n v="0.24575120000000084"/>
    <n v="7812037"/>
    <n v="5.5701989000000003"/>
  </r>
  <r>
    <s v="08_02"/>
    <x v="0"/>
    <s v="01_市"/>
    <s v="01_本島"/>
    <x v="0"/>
    <x v="0"/>
    <x v="0"/>
    <x v="7"/>
    <x v="1"/>
    <n v="0"/>
    <x v="154"/>
    <x v="103"/>
    <x v="154"/>
    <n v="0"/>
    <n v="0"/>
    <x v="154"/>
    <x v="103"/>
    <x v="154"/>
    <n v="0"/>
    <x v="29"/>
    <x v="95"/>
    <x v="96"/>
    <n v="99.311689099999995"/>
    <n v="36.510103600000001"/>
    <n v="97.995023000000003"/>
    <x v="120"/>
    <x v="101"/>
    <x v="121"/>
    <n v="0.27159500000000492"/>
    <x v="154"/>
    <x v="154"/>
    <n v="99.311725199999998"/>
    <n v="37.270414099999996"/>
    <n v="98.036987699999997"/>
    <n v="8247183"/>
    <n v="98.97403580000001"/>
    <n v="41.475724800000002"/>
    <n v="97.791236499999997"/>
    <n v="0.24575120000000084"/>
    <n v="7812037"/>
    <n v="5.5701989000000003"/>
  </r>
  <r>
    <s v="08_03"/>
    <x v="0"/>
    <s v="01_市"/>
    <s v="01_本島"/>
    <x v="0"/>
    <x v="0"/>
    <x v="0"/>
    <x v="7"/>
    <x v="2"/>
    <n v="0"/>
    <x v="155"/>
    <x v="104"/>
    <x v="155"/>
    <n v="0"/>
    <n v="0"/>
    <x v="155"/>
    <x v="104"/>
    <x v="155"/>
    <n v="0"/>
    <x v="29"/>
    <x v="96"/>
    <x v="97"/>
    <n v="99.35938010000001"/>
    <n v="31.0343296"/>
    <n v="97.567492999999999"/>
    <x v="121"/>
    <x v="102"/>
    <x v="122"/>
    <n v="0.15843510000000549"/>
    <x v="155"/>
    <x v="155"/>
    <n v="99.359469199999992"/>
    <n v="31.827190300000002"/>
    <n v="97.63136329999999"/>
    <n v="3347448"/>
    <n v="98.832211000000001"/>
    <n v="36.962891900000002"/>
    <n v="97.483609299999998"/>
    <n v="0.14775399999999195"/>
    <n v="3446537"/>
    <n v="-2.8750307999999998"/>
  </r>
  <r>
    <s v="08_04"/>
    <x v="0"/>
    <s v="01_市"/>
    <s v="01_本島"/>
    <x v="0"/>
    <x v="0"/>
    <x v="0"/>
    <x v="7"/>
    <x v="3"/>
    <n v="0"/>
    <x v="156"/>
    <x v="105"/>
    <x v="156"/>
    <n v="0"/>
    <n v="0"/>
    <x v="156"/>
    <x v="105"/>
    <x v="156"/>
    <n v="0"/>
    <x v="29"/>
    <x v="97"/>
    <x v="98"/>
    <n v="99.276496100000003"/>
    <n v="31.111802100000002"/>
    <n v="97.336442399999996"/>
    <x v="122"/>
    <x v="103"/>
    <x v="123"/>
    <n v="8.6926499999989915E-2"/>
    <x v="156"/>
    <x v="156"/>
    <n v="99.276600400000007"/>
    <n v="31.831640799999999"/>
    <n v="97.399230099999997"/>
    <n v="2857912"/>
    <n v="98.727628999999993"/>
    <n v="38.587233599999998"/>
    <n v="97.3130211"/>
    <n v="8.6208999999996649E-2"/>
    <n v="3000769"/>
    <n v="-4.7606796999999998"/>
  </r>
  <r>
    <s v="08_05"/>
    <x v="0"/>
    <s v="01_市"/>
    <s v="01_本島"/>
    <x v="0"/>
    <x v="0"/>
    <x v="0"/>
    <x v="7"/>
    <x v="4"/>
    <n v="0"/>
    <x v="157"/>
    <x v="106"/>
    <x v="157"/>
    <n v="0"/>
    <n v="0"/>
    <x v="157"/>
    <x v="106"/>
    <x v="157"/>
    <n v="0"/>
    <x v="4"/>
    <x v="98"/>
    <x v="99"/>
    <n v="80.452521099999998"/>
    <n v="25.233644900000002"/>
    <n v="78.881148899999999"/>
    <x v="123"/>
    <x v="104"/>
    <x v="124"/>
    <n v="-18.368235400000003"/>
    <x v="157"/>
    <x v="157"/>
    <n v="80.452521099999998"/>
    <n v="25.704870000000003"/>
    <n v="78.922321199999999"/>
    <n v="77064"/>
    <n v="98.727478000000005"/>
    <n v="38.594164499999998"/>
    <n v="97.31309139999999"/>
    <n v="-18.390770199999992"/>
    <n v="93523"/>
    <n v="-17.598879400000001"/>
  </r>
  <r>
    <s v="08_06"/>
    <x v="0"/>
    <s v="01_市"/>
    <s v="01_本島"/>
    <x v="0"/>
    <x v="0"/>
    <x v="0"/>
    <x v="7"/>
    <x v="5"/>
    <n v="0"/>
    <x v="158"/>
    <x v="107"/>
    <x v="158"/>
    <n v="0"/>
    <n v="0"/>
    <x v="158"/>
    <x v="107"/>
    <x v="158"/>
    <n v="0"/>
    <x v="29"/>
    <x v="99"/>
    <x v="100"/>
    <n v="99.9244056"/>
    <n v="31.314093399999997"/>
    <n v="97.971659399999993"/>
    <x v="124"/>
    <x v="105"/>
    <x v="125"/>
    <n v="0.72213929999999493"/>
    <x v="158"/>
    <x v="158"/>
    <n v="99.924514200000004"/>
    <n v="32.043443599999996"/>
    <n v="98.035271999999992"/>
    <n v="2780848"/>
    <n v="98.727633900000001"/>
    <n v="38.587010599999999"/>
    <n v="97.313018900000003"/>
    <n v="0.72225309999998899"/>
    <n v="2907246"/>
    <n v="-4.3476885000000003"/>
  </r>
  <r>
    <s v="08_07"/>
    <x v="0"/>
    <s v="01_市"/>
    <s v="01_本島"/>
    <x v="0"/>
    <x v="0"/>
    <x v="0"/>
    <x v="7"/>
    <x v="6"/>
    <n v="0"/>
    <x v="159"/>
    <x v="5"/>
    <x v="159"/>
    <n v="0"/>
    <n v="0"/>
    <x v="159"/>
    <x v="5"/>
    <x v="159"/>
    <n v="0"/>
    <x v="4"/>
    <x v="5"/>
    <x v="5"/>
    <n v="100"/>
    <n v="0"/>
    <n v="100"/>
    <x v="5"/>
    <x v="5"/>
    <x v="5"/>
    <n v="0"/>
    <x v="159"/>
    <x v="159"/>
    <n v="100"/>
    <n v="0"/>
    <n v="100"/>
    <n v="16821"/>
    <n v="100"/>
    <n v="0"/>
    <n v="100"/>
    <n v="0"/>
    <n v="30498"/>
    <n v="-44.845563599999998"/>
  </r>
  <r>
    <s v="08_08"/>
    <x v="0"/>
    <s v="01_市"/>
    <s v="01_本島"/>
    <x v="0"/>
    <x v="0"/>
    <x v="0"/>
    <x v="7"/>
    <x v="7"/>
    <n v="0"/>
    <x v="160"/>
    <x v="108"/>
    <x v="160"/>
    <n v="0"/>
    <n v="0"/>
    <x v="160"/>
    <x v="108"/>
    <x v="160"/>
    <n v="0"/>
    <x v="4"/>
    <x v="100"/>
    <x v="101"/>
    <n v="99.843470599999989"/>
    <n v="30.024929900000004"/>
    <n v="98.938490599999994"/>
    <x v="125"/>
    <x v="106"/>
    <x v="126"/>
    <n v="0.44264149999999347"/>
    <x v="160"/>
    <x v="160"/>
    <n v="99.843470599999989"/>
    <n v="31.767227199999997"/>
    <n v="99.0088765"/>
    <n v="489536"/>
    <n v="99.535533600000008"/>
    <n v="11.0231023"/>
    <n v="98.64666600000001"/>
    <n v="0.36221049999998911"/>
    <n v="445768"/>
    <n v="9.8185602999999997"/>
  </r>
  <r>
    <s v="08_09"/>
    <x v="0"/>
    <s v="01_市"/>
    <s v="01_本島"/>
    <x v="0"/>
    <x v="0"/>
    <x v="0"/>
    <x v="7"/>
    <x v="8"/>
    <n v="0"/>
    <x v="161"/>
    <x v="109"/>
    <x v="161"/>
    <n v="0"/>
    <n v="0"/>
    <x v="161"/>
    <x v="109"/>
    <x v="161"/>
    <n v="0"/>
    <x v="4"/>
    <x v="101"/>
    <x v="102"/>
    <n v="99.323947899999993"/>
    <n v="29.1195278"/>
    <n v="97.256649600000003"/>
    <x v="126"/>
    <x v="107"/>
    <x v="127"/>
    <n v="0.68383040000000506"/>
    <x v="161"/>
    <x v="161"/>
    <n v="99.323947899999993"/>
    <n v="30.338230300000003"/>
    <n v="97.371830200000005"/>
    <n v="201192"/>
    <n v="98.838694699999991"/>
    <n v="10.397623400000001"/>
    <n v="96.841882599999991"/>
    <n v="0.52994760000001406"/>
    <n v="187157"/>
    <n v="7.4990515999999996"/>
  </r>
  <r>
    <s v="08_10"/>
    <x v="0"/>
    <s v="01_市"/>
    <s v="01_本島"/>
    <x v="0"/>
    <x v="0"/>
    <x v="0"/>
    <x v="7"/>
    <x v="9"/>
    <n v="0"/>
    <x v="162"/>
    <x v="110"/>
    <x v="162"/>
    <n v="0"/>
    <n v="0"/>
    <x v="162"/>
    <x v="110"/>
    <x v="162"/>
    <n v="0"/>
    <x v="4"/>
    <x v="102"/>
    <x v="103"/>
    <n v="100.2064608"/>
    <n v="47.335423200000001"/>
    <n v="100.14790380000001"/>
    <x v="127"/>
    <x v="108"/>
    <x v="128"/>
    <n v="0.20854010000000756"/>
    <x v="162"/>
    <x v="162"/>
    <n v="100.2064608"/>
    <n v="71.226415099999997"/>
    <n v="100.1851222"/>
    <n v="288344"/>
    <n v="100.04601719999999"/>
    <n v="27.218934900000001"/>
    <n v="99.998454199999998"/>
    <n v="0.18666799999999739"/>
    <n v="258611"/>
    <n v="11.4971908"/>
  </r>
  <r>
    <s v="08_11"/>
    <x v="0"/>
    <s v="01_市"/>
    <s v="01_本島"/>
    <x v="0"/>
    <x v="0"/>
    <x v="0"/>
    <x v="7"/>
    <x v="10"/>
    <n v="0"/>
    <x v="163"/>
    <x v="111"/>
    <x v="163"/>
    <n v="0"/>
    <n v="0"/>
    <x v="163"/>
    <x v="111"/>
    <x v="163"/>
    <n v="0"/>
    <x v="4"/>
    <x v="103"/>
    <x v="104"/>
    <n v="99.272635699999995"/>
    <n v="43.888960599999997"/>
    <n v="98.30469269999999"/>
    <x v="128"/>
    <x v="109"/>
    <x v="129"/>
    <n v="0.35973909999999876"/>
    <x v="163"/>
    <x v="163"/>
    <n v="99.272635699999995"/>
    <n v="44.445606699999999"/>
    <n v="98.326214999999991"/>
    <n v="4355429"/>
    <n v="99.047432900000004"/>
    <n v="47.4405517"/>
    <n v="97.998328400000005"/>
    <n v="0.32788659999998515"/>
    <n v="3835458"/>
    <n v="13.5569468"/>
  </r>
  <r>
    <s v="08_12"/>
    <x v="0"/>
    <s v="01_市"/>
    <s v="01_本島"/>
    <x v="0"/>
    <x v="0"/>
    <x v="0"/>
    <x v="7"/>
    <x v="11"/>
    <n v="0"/>
    <x v="164"/>
    <x v="111"/>
    <x v="164"/>
    <n v="0"/>
    <n v="0"/>
    <x v="164"/>
    <x v="111"/>
    <x v="164"/>
    <n v="0"/>
    <x v="4"/>
    <x v="103"/>
    <x v="104"/>
    <n v="99.252417899999998"/>
    <n v="43.888960599999997"/>
    <n v="98.258415899999989"/>
    <x v="129"/>
    <x v="109"/>
    <x v="130"/>
    <n v="0.3776090999999866"/>
    <x v="164"/>
    <x v="164"/>
    <n v="99.252417899999998"/>
    <n v="44.445606699999999"/>
    <n v="98.280515399999999"/>
    <n v="4237676"/>
    <n v="99.017045400000001"/>
    <n v="47.4405517"/>
    <n v="97.935812600000006"/>
    <n v="0.3447027999999932"/>
    <n v="3716859"/>
    <n v="14.0122883"/>
  </r>
  <r>
    <s v="08_13"/>
    <x v="0"/>
    <s v="01_市"/>
    <s v="01_本島"/>
    <x v="0"/>
    <x v="0"/>
    <x v="0"/>
    <x v="7"/>
    <x v="12"/>
    <n v="0"/>
    <x v="165"/>
    <x v="112"/>
    <x v="165"/>
    <n v="0"/>
    <n v="0"/>
    <x v="165"/>
    <x v="112"/>
    <x v="165"/>
    <n v="0"/>
    <x v="4"/>
    <x v="104"/>
    <x v="105"/>
    <n v="99.252414600000009"/>
    <n v="43.890020400000004"/>
    <n v="98.2584442"/>
    <x v="130"/>
    <x v="110"/>
    <x v="131"/>
    <n v="0.37768930000000012"/>
    <x v="165"/>
    <x v="165"/>
    <n v="99.252414600000009"/>
    <n v="44.446566300000001"/>
    <n v="98.280538899999996"/>
    <n v="1450732"/>
    <n v="99.017037399999992"/>
    <n v="47.439046099999999"/>
    <n v="97.9357519"/>
    <n v="0.34478699999999662"/>
    <n v="1311732"/>
    <n v="10.596676800000001"/>
  </r>
  <r>
    <s v="08_14"/>
    <x v="0"/>
    <s v="01_市"/>
    <s v="01_本島"/>
    <x v="0"/>
    <x v="0"/>
    <x v="0"/>
    <x v="7"/>
    <x v="13"/>
    <n v="0"/>
    <x v="166"/>
    <x v="113"/>
    <x v="166"/>
    <n v="0"/>
    <n v="0"/>
    <x v="166"/>
    <x v="113"/>
    <x v="166"/>
    <n v="0"/>
    <x v="4"/>
    <x v="105"/>
    <x v="106"/>
    <n v="99.252421900000002"/>
    <n v="43.889723799999999"/>
    <n v="98.258440000000007"/>
    <x v="131"/>
    <x v="111"/>
    <x v="132"/>
    <n v="0.37758880000001227"/>
    <x v="166"/>
    <x v="166"/>
    <n v="99.252421900000002"/>
    <n v="44.446029799999998"/>
    <n v="98.280525600000004"/>
    <n v="2329999"/>
    <n v="99.017070700000005"/>
    <n v="47.442193100000004"/>
    <n v="97.935879099999994"/>
    <n v="0.34464650000001029"/>
    <n v="1958664"/>
    <n v="18.958586099999998"/>
  </r>
  <r>
    <s v="08_15"/>
    <x v="0"/>
    <s v="01_市"/>
    <s v="01_本島"/>
    <x v="0"/>
    <x v="0"/>
    <x v="0"/>
    <x v="7"/>
    <x v="14"/>
    <n v="0"/>
    <x v="167"/>
    <x v="114"/>
    <x v="167"/>
    <n v="0"/>
    <n v="0"/>
    <x v="167"/>
    <x v="114"/>
    <x v="167"/>
    <n v="0"/>
    <x v="4"/>
    <x v="106"/>
    <x v="107"/>
    <n v="99.252408099999997"/>
    <n v="43.881704999999997"/>
    <n v="98.258203800000004"/>
    <x v="132"/>
    <x v="112"/>
    <x v="133"/>
    <n v="0.37743930000000603"/>
    <x v="167"/>
    <x v="167"/>
    <n v="99.252408099999997"/>
    <n v="44.440402599999999"/>
    <n v="98.280388900000005"/>
    <n v="456945"/>
    <n v="99.016958000000002"/>
    <n v="47.437774500000003"/>
    <n v="97.935698900000006"/>
    <n v="0.34468999999999994"/>
    <n v="446463"/>
    <n v="2.3477869"/>
  </r>
  <r>
    <s v="08_16"/>
    <x v="0"/>
    <s v="01_市"/>
    <s v="01_本島"/>
    <x v="0"/>
    <x v="0"/>
    <x v="0"/>
    <x v="7"/>
    <x v="15"/>
    <n v="0"/>
    <x v="168"/>
    <x v="5"/>
    <x v="168"/>
    <n v="0"/>
    <n v="0"/>
    <x v="168"/>
    <x v="5"/>
    <x v="168"/>
    <n v="0"/>
    <x v="4"/>
    <x v="5"/>
    <x v="5"/>
    <n v="100"/>
    <n v="0"/>
    <n v="100"/>
    <x v="5"/>
    <x v="5"/>
    <x v="5"/>
    <n v="0"/>
    <x v="168"/>
    <x v="168"/>
    <n v="100"/>
    <n v="0"/>
    <n v="100"/>
    <n v="117753"/>
    <n v="100"/>
    <n v="0"/>
    <n v="100"/>
    <n v="0"/>
    <n v="118599"/>
    <n v="-0.71332810000000002"/>
  </r>
  <r>
    <s v="08_17"/>
    <x v="0"/>
    <s v="01_市"/>
    <s v="01_本島"/>
    <x v="0"/>
    <x v="0"/>
    <x v="0"/>
    <x v="7"/>
    <x v="16"/>
    <n v="0"/>
    <x v="169"/>
    <x v="115"/>
    <x v="169"/>
    <n v="0"/>
    <n v="0"/>
    <x v="169"/>
    <x v="115"/>
    <x v="169"/>
    <n v="0"/>
    <x v="4"/>
    <x v="107"/>
    <x v="108"/>
    <n v="98.766962300000003"/>
    <n v="27.823294999999998"/>
    <n v="96.666994399999993"/>
    <x v="133"/>
    <x v="113"/>
    <x v="134"/>
    <n v="0.10575269999999648"/>
    <x v="169"/>
    <x v="169"/>
    <n v="98.766962300000003"/>
    <n v="29.072188799999999"/>
    <n v="96.790071600000005"/>
    <n v="294572"/>
    <n v="98.789571699999996"/>
    <n v="25.0421257"/>
    <n v="96.799367599999997"/>
    <n v="-9.2959999999919773E-3"/>
    <n v="276026"/>
    <n v="6.7189322999999996"/>
  </r>
  <r>
    <s v="08_18"/>
    <x v="0"/>
    <s v="01_市"/>
    <s v="01_本島"/>
    <x v="0"/>
    <x v="0"/>
    <x v="0"/>
    <x v="7"/>
    <x v="17"/>
    <n v="0"/>
    <x v="170"/>
    <x v="5"/>
    <x v="170"/>
    <n v="0"/>
    <n v="0"/>
    <x v="170"/>
    <x v="5"/>
    <x v="170"/>
    <n v="0"/>
    <x v="4"/>
    <x v="5"/>
    <x v="5"/>
    <n v="100"/>
    <n v="0"/>
    <n v="100"/>
    <x v="5"/>
    <x v="5"/>
    <x v="5"/>
    <n v="0"/>
    <x v="170"/>
    <x v="170"/>
    <n v="100"/>
    <n v="0"/>
    <n v="100"/>
    <n v="15302"/>
    <n v="100"/>
    <n v="0"/>
    <n v="100"/>
    <n v="0"/>
    <n v="8085"/>
    <n v="89.264069300000003"/>
  </r>
  <r>
    <s v="08_19"/>
    <x v="0"/>
    <s v="01_市"/>
    <s v="01_本島"/>
    <x v="0"/>
    <x v="0"/>
    <x v="0"/>
    <x v="7"/>
    <x v="18"/>
    <n v="0"/>
    <x v="171"/>
    <x v="115"/>
    <x v="171"/>
    <n v="0"/>
    <n v="0"/>
    <x v="171"/>
    <x v="115"/>
    <x v="171"/>
    <n v="0"/>
    <x v="4"/>
    <x v="107"/>
    <x v="108"/>
    <n v="98.699767800000004"/>
    <n v="27.823294999999998"/>
    <n v="96.491022299999997"/>
    <x v="134"/>
    <x v="113"/>
    <x v="135"/>
    <n v="2.9609199999995894E-2"/>
    <x v="171"/>
    <x v="171"/>
    <n v="98.699767800000004"/>
    <n v="29.072188799999999"/>
    <n v="96.620370399999999"/>
    <n v="279270"/>
    <n v="98.753337000000002"/>
    <n v="25.0421257"/>
    <n v="96.706216099999992"/>
    <n v="-8.584569999999303E-2"/>
    <n v="267941"/>
    <n v="4.2281696000000002"/>
  </r>
  <r>
    <s v="08_20"/>
    <x v="0"/>
    <s v="01_市"/>
    <s v="01_本島"/>
    <x v="0"/>
    <x v="0"/>
    <x v="0"/>
    <x v="7"/>
    <x v="19"/>
    <n v="0"/>
    <x v="172"/>
    <x v="5"/>
    <x v="172"/>
    <n v="0"/>
    <n v="0"/>
    <x v="172"/>
    <x v="5"/>
    <x v="172"/>
    <n v="0"/>
    <x v="4"/>
    <x v="5"/>
    <x v="5"/>
    <n v="100"/>
    <n v="0"/>
    <n v="100"/>
    <x v="5"/>
    <x v="5"/>
    <x v="5"/>
    <n v="0"/>
    <x v="172"/>
    <x v="172"/>
    <n v="100"/>
    <n v="0"/>
    <n v="100"/>
    <n v="249734"/>
    <n v="100"/>
    <n v="0"/>
    <n v="100"/>
    <n v="0"/>
    <n v="254016"/>
    <n v="-1.6857206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5"/>
    <x v="5"/>
    <n v="0"/>
    <x v="173"/>
    <x v="173"/>
    <n v="100"/>
    <n v="0"/>
    <n v="100"/>
    <n v="38820"/>
    <n v="100"/>
    <n v="0"/>
    <n v="100"/>
    <n v="0"/>
    <n v="33588"/>
    <n v="15.5769918"/>
  </r>
  <r>
    <s v="08_28"/>
    <x v="0"/>
    <s v="01_市"/>
    <s v="01_本島"/>
    <x v="0"/>
    <x v="0"/>
    <x v="0"/>
    <x v="7"/>
    <x v="27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5"/>
    <x v="5"/>
    <n v="0"/>
    <x v="173"/>
    <x v="173"/>
    <n v="100"/>
    <n v="0"/>
    <n v="100"/>
    <n v="38820"/>
    <n v="100"/>
    <n v="0"/>
    <n v="100"/>
    <n v="0"/>
    <n v="33588"/>
    <n v="15.5769918"/>
  </r>
  <r>
    <s v="08_29"/>
    <x v="0"/>
    <s v="01_市"/>
    <s v="01_本島"/>
    <x v="0"/>
    <x v="0"/>
    <x v="0"/>
    <x v="7"/>
    <x v="28"/>
    <n v="0"/>
    <x v="173"/>
    <x v="5"/>
    <x v="173"/>
    <n v="0"/>
    <n v="0"/>
    <x v="173"/>
    <x v="5"/>
    <x v="173"/>
    <n v="0"/>
    <x v="4"/>
    <x v="5"/>
    <x v="5"/>
    <n v="100"/>
    <n v="0"/>
    <n v="100"/>
    <x v="5"/>
    <x v="5"/>
    <x v="5"/>
    <n v="0"/>
    <x v="173"/>
    <x v="173"/>
    <n v="100"/>
    <n v="0"/>
    <n v="100"/>
    <n v="38820"/>
    <n v="100"/>
    <n v="0"/>
    <n v="100"/>
    <n v="0"/>
    <n v="33588"/>
    <n v="15.5769918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74"/>
    <x v="103"/>
    <x v="174"/>
    <n v="0"/>
    <n v="0"/>
    <x v="174"/>
    <x v="103"/>
    <x v="174"/>
    <n v="0"/>
    <x v="29"/>
    <x v="95"/>
    <x v="96"/>
    <n v="99.314915400000004"/>
    <n v="36.510103600000001"/>
    <n v="98.004224899999997"/>
    <x v="135"/>
    <x v="101"/>
    <x v="136"/>
    <n v="0.27127829999999165"/>
    <x v="174"/>
    <x v="174"/>
    <n v="99.314951399999998"/>
    <n v="37.270414099999996"/>
    <n v="98.046000800000002"/>
    <n v="8286003"/>
    <n v="98.978418199999993"/>
    <n v="41.475724800000002"/>
    <n v="97.800477900000004"/>
    <n v="0.24552289999999743"/>
    <n v="7845625"/>
    <n v="5.6130390999999999"/>
  </r>
  <r>
    <s v="08_42"/>
    <x v="0"/>
    <s v="01_市"/>
    <s v="01_本島"/>
    <x v="0"/>
    <x v="0"/>
    <x v="0"/>
    <x v="7"/>
    <x v="41"/>
    <n v="0"/>
    <x v="175"/>
    <x v="116"/>
    <x v="175"/>
    <n v="0"/>
    <n v="0"/>
    <x v="175"/>
    <x v="116"/>
    <x v="175"/>
    <n v="0"/>
    <x v="4"/>
    <x v="108"/>
    <x v="109"/>
    <n v="95.725842700000001"/>
    <n v="19.893976299999999"/>
    <n v="86.382711599999993"/>
    <x v="136"/>
    <x v="114"/>
    <x v="137"/>
    <n v="0.63062499999999488"/>
    <x v="175"/>
    <x v="175"/>
    <n v="95.725842700000001"/>
    <n v="21.683287500000002"/>
    <n v="87.270003399999993"/>
    <n v="1073036"/>
    <n v="95.08946499999999"/>
    <n v="19.199237199999999"/>
    <n v="87.071737299999995"/>
    <n v="0.19826609999999789"/>
    <n v="1035900"/>
    <n v="3.584902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6"/>
    <x v="117"/>
    <x v="176"/>
    <n v="0"/>
    <n v="0"/>
    <x v="176"/>
    <x v="117"/>
    <x v="176"/>
    <n v="0"/>
    <x v="36"/>
    <x v="109"/>
    <x v="110"/>
    <n v="98.956850000000003"/>
    <n v="42.0393069"/>
    <n v="97.494516399999995"/>
    <x v="137"/>
    <x v="115"/>
    <x v="138"/>
    <n v="0.26674919999999247"/>
    <x v="176"/>
    <x v="176"/>
    <n v="98.957408400000006"/>
    <n v="44.038785400000002"/>
    <n v="97.608913100000009"/>
    <n v="13815738"/>
    <n v="98.680590600000002"/>
    <n v="43.419029299999998"/>
    <n v="97.401484199999999"/>
    <n v="0.20742890000001069"/>
    <n v="13575380"/>
    <n v="1.7705434"/>
  </r>
  <r>
    <s v="09_02"/>
    <x v="0"/>
    <s v="01_市"/>
    <s v="01_本島"/>
    <x v="1"/>
    <x v="0"/>
    <x v="0"/>
    <x v="8"/>
    <x v="1"/>
    <n v="0"/>
    <x v="176"/>
    <x v="117"/>
    <x v="176"/>
    <n v="0"/>
    <n v="0"/>
    <x v="176"/>
    <x v="117"/>
    <x v="176"/>
    <n v="0"/>
    <x v="36"/>
    <x v="109"/>
    <x v="110"/>
    <n v="98.956850000000003"/>
    <n v="42.0393069"/>
    <n v="97.494516399999995"/>
    <x v="137"/>
    <x v="115"/>
    <x v="138"/>
    <n v="0.26674919999999247"/>
    <x v="176"/>
    <x v="176"/>
    <n v="98.957408400000006"/>
    <n v="44.038785400000002"/>
    <n v="97.608913100000009"/>
    <n v="13815738"/>
    <n v="98.680590600000002"/>
    <n v="43.419029299999998"/>
    <n v="97.401484199999999"/>
    <n v="0.20742890000001069"/>
    <n v="13575380"/>
    <n v="1.7705434"/>
  </r>
  <r>
    <s v="09_03"/>
    <x v="0"/>
    <s v="01_市"/>
    <s v="01_本島"/>
    <x v="1"/>
    <x v="0"/>
    <x v="0"/>
    <x v="8"/>
    <x v="2"/>
    <n v="0"/>
    <x v="177"/>
    <x v="118"/>
    <x v="177"/>
    <n v="0"/>
    <n v="0"/>
    <x v="177"/>
    <x v="118"/>
    <x v="177"/>
    <n v="0"/>
    <x v="36"/>
    <x v="110"/>
    <x v="111"/>
    <n v="98.744508499999995"/>
    <n v="36.0931304"/>
    <n v="96.332397099999994"/>
    <x v="138"/>
    <x v="116"/>
    <x v="139"/>
    <n v="0.28611529999999163"/>
    <x v="177"/>
    <x v="177"/>
    <n v="98.746086599999998"/>
    <n v="37.9783981"/>
    <n v="96.518344900000002"/>
    <n v="4879961"/>
    <n v="98.134899099999998"/>
    <n v="41.0035983"/>
    <n v="96.277147299999996"/>
    <n v="0.24119760000000667"/>
    <n v="4957479"/>
    <n v="-1.5636576999999998"/>
  </r>
  <r>
    <s v="09_04"/>
    <x v="0"/>
    <s v="01_市"/>
    <s v="01_本島"/>
    <x v="1"/>
    <x v="0"/>
    <x v="0"/>
    <x v="8"/>
    <x v="3"/>
    <n v="0"/>
    <x v="178"/>
    <x v="119"/>
    <x v="178"/>
    <n v="0"/>
    <n v="0"/>
    <x v="178"/>
    <x v="119"/>
    <x v="178"/>
    <n v="0"/>
    <x v="37"/>
    <x v="111"/>
    <x v="112"/>
    <n v="98.578009200000011"/>
    <n v="37.6855276"/>
    <n v="96.052858900000004"/>
    <x v="139"/>
    <x v="117"/>
    <x v="140"/>
    <n v="0.26721960000000422"/>
    <x v="178"/>
    <x v="178"/>
    <n v="98.579630500000007"/>
    <n v="39.661755100000001"/>
    <n v="96.253262199999995"/>
    <n v="4255841"/>
    <n v="97.926804899999993"/>
    <n v="42.882167599999995"/>
    <n v="96.033347800000001"/>
    <n v="0.21991439999999329"/>
    <n v="4418628"/>
    <n v="-3.6841074000000003"/>
  </r>
  <r>
    <s v="09_05"/>
    <x v="0"/>
    <s v="01_市"/>
    <s v="01_本島"/>
    <x v="1"/>
    <x v="0"/>
    <x v="0"/>
    <x v="8"/>
    <x v="4"/>
    <n v="0"/>
    <x v="179"/>
    <x v="120"/>
    <x v="179"/>
    <n v="0"/>
    <n v="0"/>
    <x v="179"/>
    <x v="120"/>
    <x v="179"/>
    <n v="0"/>
    <x v="29"/>
    <x v="112"/>
    <x v="113"/>
    <n v="98.577965199999994"/>
    <n v="37.691785500000002"/>
    <n v="96.053239000000005"/>
    <x v="140"/>
    <x v="118"/>
    <x v="141"/>
    <n v="0.26740080000000432"/>
    <x v="179"/>
    <x v="179"/>
    <n v="98.579702300000008"/>
    <n v="39.668476699999999"/>
    <n v="96.253751899999997"/>
    <n v="170234"/>
    <n v="97.92697849999999"/>
    <n v="42.8796471"/>
    <n v="96.033423299999995"/>
    <n v="0.22032860000000198"/>
    <n v="176745"/>
    <n v="-3.6838383000000001"/>
  </r>
  <r>
    <s v="09_06"/>
    <x v="0"/>
    <s v="01_市"/>
    <s v="01_本島"/>
    <x v="1"/>
    <x v="0"/>
    <x v="0"/>
    <x v="8"/>
    <x v="5"/>
    <n v="0"/>
    <x v="180"/>
    <x v="121"/>
    <x v="180"/>
    <n v="0"/>
    <n v="0"/>
    <x v="180"/>
    <x v="121"/>
    <x v="180"/>
    <n v="0"/>
    <x v="38"/>
    <x v="113"/>
    <x v="114"/>
    <n v="98.578011000000004"/>
    <n v="37.685266899999995"/>
    <n v="96.052842999999996"/>
    <x v="141"/>
    <x v="119"/>
    <x v="142"/>
    <n v="0.26721199999998646"/>
    <x v="180"/>
    <x v="180"/>
    <n v="98.579627500000001"/>
    <n v="39.661475099999997"/>
    <n v="96.253241799999998"/>
    <n v="4085607"/>
    <n v="97.926797699999995"/>
    <n v="42.8822726"/>
    <n v="96.033344600000007"/>
    <n v="0.21989719999999124"/>
    <n v="4241883"/>
    <n v="-3.6841185999999997"/>
  </r>
  <r>
    <s v="09_07"/>
    <x v="0"/>
    <s v="01_市"/>
    <s v="01_本島"/>
    <x v="1"/>
    <x v="0"/>
    <x v="0"/>
    <x v="8"/>
    <x v="6"/>
    <n v="0"/>
    <x v="181"/>
    <x v="5"/>
    <x v="181"/>
    <n v="0"/>
    <n v="0"/>
    <x v="181"/>
    <x v="5"/>
    <x v="181"/>
    <n v="0"/>
    <x v="4"/>
    <x v="5"/>
    <x v="5"/>
    <n v="100"/>
    <n v="0"/>
    <n v="100"/>
    <x v="5"/>
    <x v="5"/>
    <x v="5"/>
    <n v="0"/>
    <x v="181"/>
    <x v="181"/>
    <n v="100"/>
    <n v="0"/>
    <n v="100"/>
    <n v="30447"/>
    <n v="100"/>
    <n v="0"/>
    <n v="100"/>
    <n v="0"/>
    <n v="15323"/>
    <n v="98.701298699999995"/>
  </r>
  <r>
    <s v="09_08"/>
    <x v="0"/>
    <s v="01_市"/>
    <s v="01_本島"/>
    <x v="1"/>
    <x v="0"/>
    <x v="0"/>
    <x v="8"/>
    <x v="7"/>
    <n v="0"/>
    <x v="182"/>
    <x v="122"/>
    <x v="182"/>
    <n v="0"/>
    <n v="0"/>
    <x v="182"/>
    <x v="122"/>
    <x v="182"/>
    <n v="0"/>
    <x v="39"/>
    <x v="114"/>
    <x v="115"/>
    <n v="99.879698099999999"/>
    <n v="10.116938300000001"/>
    <n v="98.285424800000001"/>
    <x v="142"/>
    <x v="120"/>
    <x v="143"/>
    <n v="4.3057599999997365E-2"/>
    <x v="182"/>
    <x v="182"/>
    <n v="99.880978099999993"/>
    <n v="10.6114105"/>
    <n v="98.368075200000007"/>
    <n v="624120"/>
    <n v="99.853711199999992"/>
    <n v="8.4425512999999999"/>
    <n v="98.327803099999997"/>
    <n v="4.0272100000009914E-2"/>
    <n v="538851"/>
    <n v="15.824225999999999"/>
  </r>
  <r>
    <s v="09_09"/>
    <x v="0"/>
    <s v="01_市"/>
    <s v="01_本島"/>
    <x v="1"/>
    <x v="0"/>
    <x v="0"/>
    <x v="8"/>
    <x v="8"/>
    <n v="0"/>
    <x v="183"/>
    <x v="123"/>
    <x v="183"/>
    <n v="0"/>
    <n v="0"/>
    <x v="183"/>
    <x v="123"/>
    <x v="183"/>
    <n v="0"/>
    <x v="29"/>
    <x v="115"/>
    <x v="116"/>
    <n v="99.9723276"/>
    <n v="10.1155483"/>
    <n v="98.203977399999999"/>
    <x v="143"/>
    <x v="121"/>
    <x v="144"/>
    <n v="-0.30051039999999318"/>
    <x v="183"/>
    <x v="183"/>
    <n v="99.973548100000002"/>
    <n v="10.610248799999999"/>
    <n v="98.29534559999999"/>
    <n v="245930"/>
    <n v="99.930259399999997"/>
    <n v="8.4391757999999992"/>
    <n v="98.580376000000001"/>
    <n v="-0.28503040000001079"/>
    <n v="236540"/>
    <n v="3.9697303000000002"/>
  </r>
  <r>
    <s v="09_10"/>
    <x v="0"/>
    <s v="01_市"/>
    <s v="01_本島"/>
    <x v="1"/>
    <x v="0"/>
    <x v="0"/>
    <x v="8"/>
    <x v="9"/>
    <n v="0"/>
    <x v="184"/>
    <x v="124"/>
    <x v="184"/>
    <n v="0"/>
    <n v="0"/>
    <x v="184"/>
    <x v="124"/>
    <x v="184"/>
    <n v="0"/>
    <x v="40"/>
    <x v="116"/>
    <x v="117"/>
    <n v="99.819565600000004"/>
    <n v="10.1180173"/>
    <n v="98.338469099999998"/>
    <x v="144"/>
    <x v="122"/>
    <x v="145"/>
    <n v="0.30018719999999632"/>
    <x v="184"/>
    <x v="184"/>
    <n v="99.820884200000009"/>
    <n v="10.612312299999999"/>
    <n v="98.4154348"/>
    <n v="378190"/>
    <n v="99.793891400000007"/>
    <n v="8.4446820000000002"/>
    <n v="98.131116900000009"/>
    <n v="0.28431789999999069"/>
    <n v="302311"/>
    <n v="25.099649000000003"/>
  </r>
  <r>
    <s v="09_11"/>
    <x v="0"/>
    <s v="01_市"/>
    <s v="01_本島"/>
    <x v="1"/>
    <x v="0"/>
    <x v="0"/>
    <x v="8"/>
    <x v="10"/>
    <n v="0"/>
    <x v="185"/>
    <x v="125"/>
    <x v="185"/>
    <n v="0"/>
    <n v="0"/>
    <x v="185"/>
    <x v="125"/>
    <x v="185"/>
    <n v="0"/>
    <x v="4"/>
    <x v="117"/>
    <x v="118"/>
    <n v="99.077332699999999"/>
    <n v="53.501483000000007"/>
    <n v="98.303710499999994"/>
    <x v="145"/>
    <x v="123"/>
    <x v="146"/>
    <n v="0.1916095999999925"/>
    <x v="185"/>
    <x v="185"/>
    <n v="99.077332699999999"/>
    <n v="54.784909000000006"/>
    <n v="98.342816799999994"/>
    <n v="7865509"/>
    <n v="99.016523100000001"/>
    <n v="49.833238200000004"/>
    <n v="98.2223592"/>
    <n v="0.12045759999999461"/>
    <n v="7560355"/>
    <n v="4.0362390000000001"/>
  </r>
  <r>
    <s v="09_12"/>
    <x v="0"/>
    <s v="01_市"/>
    <s v="01_本島"/>
    <x v="1"/>
    <x v="0"/>
    <x v="0"/>
    <x v="8"/>
    <x v="11"/>
    <n v="0"/>
    <x v="186"/>
    <x v="125"/>
    <x v="186"/>
    <n v="0"/>
    <n v="0"/>
    <x v="186"/>
    <x v="125"/>
    <x v="186"/>
    <n v="0"/>
    <x v="4"/>
    <x v="117"/>
    <x v="118"/>
    <n v="99.041102800000004"/>
    <n v="53.501483000000007"/>
    <n v="98.238277500000009"/>
    <x v="146"/>
    <x v="123"/>
    <x v="147"/>
    <n v="0.19894410000001983"/>
    <x v="186"/>
    <x v="186"/>
    <n v="99.041102800000004"/>
    <n v="54.784909000000006"/>
    <n v="98.2788659"/>
    <n v="7568211"/>
    <n v="98.977924299999998"/>
    <n v="49.833238200000004"/>
    <n v="98.153761599999996"/>
    <n v="0.12510430000000383"/>
    <n v="7274036"/>
    <n v="4.0441785000000001"/>
  </r>
  <r>
    <s v="09_13"/>
    <x v="0"/>
    <s v="01_市"/>
    <s v="01_本島"/>
    <x v="1"/>
    <x v="0"/>
    <x v="0"/>
    <x v="8"/>
    <x v="12"/>
    <n v="0"/>
    <x v="187"/>
    <x v="126"/>
    <x v="187"/>
    <n v="0"/>
    <n v="0"/>
    <x v="187"/>
    <x v="126"/>
    <x v="187"/>
    <n v="0"/>
    <x v="4"/>
    <x v="118"/>
    <x v="119"/>
    <n v="99.05911549999999"/>
    <n v="53.501602900000002"/>
    <n v="98.265397399999998"/>
    <x v="147"/>
    <x v="124"/>
    <x v="148"/>
    <n v="0.32467659999998943"/>
    <x v="187"/>
    <x v="187"/>
    <n v="99.05911549999999"/>
    <n v="54.785463300000004"/>
    <n v="98.30553359999999"/>
    <n v="2497231"/>
    <n v="98.882375499999995"/>
    <n v="49.832874599999997"/>
    <n v="98.055623700000012"/>
    <n v="0.24990989999997737"/>
    <n v="2364168"/>
    <n v="5.6283225000000003"/>
  </r>
  <r>
    <s v="09_14"/>
    <x v="0"/>
    <s v="01_市"/>
    <s v="01_本島"/>
    <x v="1"/>
    <x v="0"/>
    <x v="0"/>
    <x v="8"/>
    <x v="13"/>
    <n v="0"/>
    <x v="188"/>
    <x v="127"/>
    <x v="188"/>
    <n v="0"/>
    <n v="0"/>
    <x v="188"/>
    <x v="127"/>
    <x v="188"/>
    <n v="0"/>
    <x v="4"/>
    <x v="119"/>
    <x v="120"/>
    <n v="99.1185203"/>
    <n v="53.501244299999996"/>
    <n v="98.305526200000003"/>
    <x v="148"/>
    <x v="125"/>
    <x v="149"/>
    <n v="0.15016830000000425"/>
    <x v="188"/>
    <x v="188"/>
    <n v="99.1185203"/>
    <n v="54.784408200000001"/>
    <n v="98.346579000000006"/>
    <n v="3655794"/>
    <n v="99.101080699999997"/>
    <n v="49.833865299999999"/>
    <n v="98.270521299999999"/>
    <n v="7.6057700000006889E-2"/>
    <n v="3557111"/>
    <n v="2.7742457000000003"/>
  </r>
  <r>
    <s v="09_15"/>
    <x v="0"/>
    <s v="01_市"/>
    <s v="01_本島"/>
    <x v="1"/>
    <x v="0"/>
    <x v="0"/>
    <x v="8"/>
    <x v="14"/>
    <n v="0"/>
    <x v="189"/>
    <x v="128"/>
    <x v="189"/>
    <n v="0"/>
    <n v="0"/>
    <x v="189"/>
    <x v="128"/>
    <x v="189"/>
    <n v="0"/>
    <x v="4"/>
    <x v="120"/>
    <x v="121"/>
    <n v="98.810057299999997"/>
    <n v="53.501899299999998"/>
    <n v="98.017330200000004"/>
    <x v="149"/>
    <x v="126"/>
    <x v="150"/>
    <n v="0.11003589999999974"/>
    <x v="189"/>
    <x v="189"/>
    <n v="98.810057299999997"/>
    <n v="54.785251199999998"/>
    <n v="98.057519499999998"/>
    <n v="1415186"/>
    <n v="98.8219055"/>
    <n v="49.832199899999999"/>
    <n v="98.018969300000009"/>
    <n v="3.8550199999988877E-2"/>
    <n v="1352757"/>
    <n v="4.6149455999999995"/>
  </r>
  <r>
    <s v="09_16"/>
    <x v="0"/>
    <s v="01_市"/>
    <s v="01_本島"/>
    <x v="1"/>
    <x v="0"/>
    <x v="0"/>
    <x v="8"/>
    <x v="15"/>
    <n v="0"/>
    <x v="190"/>
    <x v="5"/>
    <x v="190"/>
    <n v="0"/>
    <n v="0"/>
    <x v="190"/>
    <x v="5"/>
    <x v="190"/>
    <n v="0"/>
    <x v="4"/>
    <x v="5"/>
    <x v="5"/>
    <n v="100"/>
    <n v="0"/>
    <n v="100"/>
    <x v="5"/>
    <x v="5"/>
    <x v="5"/>
    <n v="0"/>
    <x v="190"/>
    <x v="190"/>
    <n v="100"/>
    <n v="0"/>
    <n v="100"/>
    <n v="297298"/>
    <n v="100"/>
    <n v="0"/>
    <n v="100"/>
    <n v="0"/>
    <n v="286319"/>
    <n v="3.8345341999999998"/>
  </r>
  <r>
    <s v="09_17"/>
    <x v="0"/>
    <s v="01_市"/>
    <s v="01_本島"/>
    <x v="1"/>
    <x v="0"/>
    <x v="0"/>
    <x v="8"/>
    <x v="16"/>
    <n v="0"/>
    <x v="191"/>
    <x v="129"/>
    <x v="191"/>
    <n v="0"/>
    <n v="0"/>
    <x v="191"/>
    <x v="129"/>
    <x v="191"/>
    <n v="0"/>
    <x v="4"/>
    <x v="121"/>
    <x v="122"/>
    <n v="98.129047300000011"/>
    <n v="30.1384708"/>
    <n v="94.267921000000001"/>
    <x v="150"/>
    <x v="127"/>
    <x v="151"/>
    <n v="0.91901400000000422"/>
    <x v="191"/>
    <x v="191"/>
    <n v="98.129047300000011"/>
    <n v="33.876970999999998"/>
    <n v="94.862421600000005"/>
    <n v="547774"/>
    <n v="97.686647000000008"/>
    <n v="30.7162267"/>
    <n v="93.994817600000005"/>
    <n v="0.86760400000000004"/>
    <n v="523195"/>
    <n v="4.6978659999999994"/>
  </r>
  <r>
    <s v="09_18"/>
    <x v="0"/>
    <s v="01_市"/>
    <s v="01_本島"/>
    <x v="1"/>
    <x v="0"/>
    <x v="0"/>
    <x v="8"/>
    <x v="17"/>
    <n v="0"/>
    <x v="192"/>
    <x v="5"/>
    <x v="192"/>
    <n v="0"/>
    <n v="0"/>
    <x v="192"/>
    <x v="5"/>
    <x v="192"/>
    <n v="0"/>
    <x v="4"/>
    <x v="5"/>
    <x v="5"/>
    <n v="100"/>
    <n v="0"/>
    <n v="100"/>
    <x v="5"/>
    <x v="5"/>
    <x v="5"/>
    <n v="0"/>
    <x v="192"/>
    <x v="192"/>
    <n v="100"/>
    <n v="0"/>
    <n v="100"/>
    <n v="19729"/>
    <n v="100"/>
    <n v="0"/>
    <n v="100"/>
    <n v="0"/>
    <n v="11814"/>
    <n v="66.996783500000006"/>
  </r>
  <r>
    <s v="09_19"/>
    <x v="0"/>
    <s v="01_市"/>
    <s v="01_本島"/>
    <x v="1"/>
    <x v="0"/>
    <x v="0"/>
    <x v="8"/>
    <x v="18"/>
    <n v="0"/>
    <x v="193"/>
    <x v="129"/>
    <x v="193"/>
    <n v="0"/>
    <n v="0"/>
    <x v="193"/>
    <x v="129"/>
    <x v="193"/>
    <n v="0"/>
    <x v="4"/>
    <x v="121"/>
    <x v="122"/>
    <n v="98.059666700000008"/>
    <n v="30.1384708"/>
    <n v="94.0678506"/>
    <x v="151"/>
    <x v="127"/>
    <x v="152"/>
    <n v="0.86108160000000566"/>
    <x v="193"/>
    <x v="193"/>
    <n v="98.059666700000008"/>
    <n v="33.876970999999998"/>
    <n v="94.681930899999998"/>
    <n v="528045"/>
    <n v="97.633888800000008"/>
    <n v="30.7162267"/>
    <n v="93.865576099999998"/>
    <n v="0.81635479999999916"/>
    <n v="511381"/>
    <n v="3.2586271"/>
  </r>
  <r>
    <s v="09_20"/>
    <x v="0"/>
    <s v="01_市"/>
    <s v="01_本島"/>
    <x v="1"/>
    <x v="0"/>
    <x v="0"/>
    <x v="8"/>
    <x v="19"/>
    <n v="0"/>
    <x v="194"/>
    <x v="5"/>
    <x v="194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522494"/>
    <n v="100"/>
    <n v="0"/>
    <n v="100"/>
    <n v="0"/>
    <n v="534351"/>
    <n v="-2.2189535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237"/>
    <n v="100"/>
    <n v="0"/>
    <n v="100"/>
    <n v="0"/>
    <n v="3016"/>
    <n v="7.3275861999999998"/>
  </r>
  <r>
    <s v="09_28"/>
    <x v="0"/>
    <s v="01_市"/>
    <s v="01_本島"/>
    <x v="1"/>
    <x v="0"/>
    <x v="0"/>
    <x v="8"/>
    <x v="27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237"/>
    <n v="100"/>
    <n v="0"/>
    <n v="100"/>
    <n v="0"/>
    <n v="3016"/>
    <n v="7.3275861999999998"/>
  </r>
  <r>
    <s v="09_29"/>
    <x v="0"/>
    <s v="01_市"/>
    <s v="01_本島"/>
    <x v="1"/>
    <x v="0"/>
    <x v="0"/>
    <x v="8"/>
    <x v="28"/>
    <n v="0"/>
    <x v="195"/>
    <x v="5"/>
    <x v="195"/>
    <n v="0"/>
    <n v="0"/>
    <x v="195"/>
    <x v="5"/>
    <x v="195"/>
    <n v="0"/>
    <x v="4"/>
    <x v="5"/>
    <x v="5"/>
    <n v="100"/>
    <n v="0"/>
    <n v="100"/>
    <x v="5"/>
    <x v="5"/>
    <x v="5"/>
    <n v="0"/>
    <x v="195"/>
    <x v="195"/>
    <n v="100"/>
    <n v="0"/>
    <n v="100"/>
    <n v="3237"/>
    <n v="100"/>
    <n v="0"/>
    <n v="100"/>
    <n v="0"/>
    <n v="3016"/>
    <n v="7.3275861999999998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96"/>
    <x v="117"/>
    <x v="196"/>
    <n v="0"/>
    <n v="0"/>
    <x v="196"/>
    <x v="117"/>
    <x v="196"/>
    <n v="0"/>
    <x v="36"/>
    <x v="109"/>
    <x v="110"/>
    <n v="98.9570942"/>
    <n v="42.0393069"/>
    <n v="97.495087900000001"/>
    <x v="152"/>
    <x v="115"/>
    <x v="153"/>
    <n v="0.26672310000000721"/>
    <x v="196"/>
    <x v="196"/>
    <n v="98.957652500000009"/>
    <n v="44.038785400000002"/>
    <n v="97.609459099999995"/>
    <n v="13818975"/>
    <n v="98.680882199999999"/>
    <n v="43.419029299999998"/>
    <n v="97.402045299999997"/>
    <n v="0.20741379999999765"/>
    <n v="13578396"/>
    <n v="1.7717778"/>
  </r>
  <r>
    <s v="09_42"/>
    <x v="0"/>
    <s v="01_市"/>
    <s v="01_本島"/>
    <x v="1"/>
    <x v="0"/>
    <x v="0"/>
    <x v="8"/>
    <x v="41"/>
    <n v="0"/>
    <x v="197"/>
    <x v="130"/>
    <x v="197"/>
    <n v="0"/>
    <n v="0"/>
    <x v="197"/>
    <x v="130"/>
    <x v="197"/>
    <n v="0"/>
    <x v="41"/>
    <x v="122"/>
    <x v="123"/>
    <n v="94.315314499999999"/>
    <n v="23.679876499999999"/>
    <n v="83.95076379999999"/>
    <x v="153"/>
    <x v="128"/>
    <x v="154"/>
    <n v="1.3657757999999802"/>
    <x v="197"/>
    <x v="197"/>
    <n v="94.320716699999991"/>
    <n v="26.7296543"/>
    <n v="85.384427399999993"/>
    <n v="2441002"/>
    <n v="94.178710899999999"/>
    <n v="26.914912299999997"/>
    <n v="83.908566799999988"/>
    <n v="1.4758606000000043"/>
    <n v="2214322"/>
    <n v="10.236993499999999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8"/>
    <x v="131"/>
    <x v="198"/>
    <n v="0"/>
    <n v="0"/>
    <x v="198"/>
    <x v="131"/>
    <x v="198"/>
    <n v="0"/>
    <x v="4"/>
    <x v="123"/>
    <x v="124"/>
    <n v="99.016035900000006"/>
    <n v="26.520811100000003"/>
    <n v="97.661932199999995"/>
    <x v="154"/>
    <x v="129"/>
    <x v="155"/>
    <n v="-0.13767970000000673"/>
    <x v="198"/>
    <x v="198"/>
    <n v="99.016035900000006"/>
    <n v="30.628760500000002"/>
    <n v="97.907206900000006"/>
    <n v="7427634"/>
    <n v="98.786535299999997"/>
    <n v="44.634799200000003"/>
    <n v="97.999263299999996"/>
    <n v="-9.2056399999989935E-2"/>
    <n v="6961573"/>
    <n v="6.6947656999999996"/>
  </r>
  <r>
    <s v="10_02"/>
    <x v="0"/>
    <s v="01_市"/>
    <s v="02_離島"/>
    <x v="4"/>
    <x v="0"/>
    <x v="0"/>
    <x v="9"/>
    <x v="1"/>
    <n v="0"/>
    <x v="198"/>
    <x v="131"/>
    <x v="198"/>
    <n v="0"/>
    <n v="0"/>
    <x v="198"/>
    <x v="131"/>
    <x v="198"/>
    <n v="0"/>
    <x v="4"/>
    <x v="123"/>
    <x v="124"/>
    <n v="99.016035900000006"/>
    <n v="26.520811100000003"/>
    <n v="97.661932199999995"/>
    <x v="154"/>
    <x v="129"/>
    <x v="155"/>
    <n v="-0.13767970000000673"/>
    <x v="198"/>
    <x v="198"/>
    <n v="99.016035900000006"/>
    <n v="30.628760500000002"/>
    <n v="97.907206900000006"/>
    <n v="7427634"/>
    <n v="98.786535299999997"/>
    <n v="44.634799200000003"/>
    <n v="97.999263299999996"/>
    <n v="-9.2056399999989935E-2"/>
    <n v="6961573"/>
    <n v="6.6947656999999996"/>
  </r>
  <r>
    <s v="10_03"/>
    <x v="0"/>
    <s v="01_市"/>
    <s v="02_離島"/>
    <x v="4"/>
    <x v="0"/>
    <x v="0"/>
    <x v="9"/>
    <x v="2"/>
    <n v="0"/>
    <x v="199"/>
    <x v="132"/>
    <x v="199"/>
    <n v="0"/>
    <n v="0"/>
    <x v="199"/>
    <x v="132"/>
    <x v="199"/>
    <n v="0"/>
    <x v="4"/>
    <x v="124"/>
    <x v="125"/>
    <n v="99.066111899999996"/>
    <n v="23.536997599999999"/>
    <n v="97.118670600000002"/>
    <x v="155"/>
    <x v="130"/>
    <x v="156"/>
    <n v="-6.2519199999996999E-2"/>
    <x v="199"/>
    <x v="199"/>
    <n v="99.066111899999996"/>
    <n v="25.796709"/>
    <n v="97.338519099999999"/>
    <n v="2768309"/>
    <n v="98.301391299999992"/>
    <n v="44.265197299999997"/>
    <n v="97.309092100000001"/>
    <n v="2.9426999999998316E-2"/>
    <n v="2660320"/>
    <n v="4.0592484999999998"/>
  </r>
  <r>
    <s v="10_04"/>
    <x v="0"/>
    <s v="01_市"/>
    <s v="02_離島"/>
    <x v="4"/>
    <x v="0"/>
    <x v="0"/>
    <x v="9"/>
    <x v="3"/>
    <n v="0"/>
    <x v="200"/>
    <x v="133"/>
    <x v="200"/>
    <n v="0"/>
    <n v="0"/>
    <x v="200"/>
    <x v="133"/>
    <x v="200"/>
    <n v="0"/>
    <x v="4"/>
    <x v="125"/>
    <x v="126"/>
    <n v="98.928433200000001"/>
    <n v="23.5520636"/>
    <n v="96.705428400000002"/>
    <x v="156"/>
    <x v="131"/>
    <x v="157"/>
    <n v="-0.16501979999999605"/>
    <x v="200"/>
    <x v="200"/>
    <n v="98.928433200000001"/>
    <n v="25.831953800000001"/>
    <n v="96.957802400000006"/>
    <n v="2318380"/>
    <n v="98.094140299999992"/>
    <n v="44.754693499999995"/>
    <n v="97.009542400000001"/>
    <n v="-5.1739999999995234E-2"/>
    <n v="2296376"/>
    <n v="0.95820550000000004"/>
  </r>
  <r>
    <s v="10_05"/>
    <x v="0"/>
    <s v="01_市"/>
    <s v="02_離島"/>
    <x v="4"/>
    <x v="0"/>
    <x v="0"/>
    <x v="9"/>
    <x v="4"/>
    <n v="0"/>
    <x v="201"/>
    <x v="134"/>
    <x v="201"/>
    <n v="0"/>
    <n v="0"/>
    <x v="201"/>
    <x v="134"/>
    <x v="201"/>
    <n v="0"/>
    <x v="4"/>
    <x v="126"/>
    <x v="127"/>
    <n v="98.9284897"/>
    <n v="23.546633199999999"/>
    <n v="96.7051132"/>
    <x v="157"/>
    <x v="132"/>
    <x v="158"/>
    <n v="-0.16513869999999997"/>
    <x v="201"/>
    <x v="201"/>
    <n v="98.9284897"/>
    <n v="25.825688100000001"/>
    <n v="96.957478899999998"/>
    <n v="78183"/>
    <n v="98.094255599999997"/>
    <n v="44.729655899999997"/>
    <n v="97.009040599999992"/>
    <n v="-5.1561699999993493E-2"/>
    <n v="87216"/>
    <n v="-10.3570446"/>
  </r>
  <r>
    <s v="10_06"/>
    <x v="0"/>
    <s v="01_市"/>
    <s v="02_離島"/>
    <x v="4"/>
    <x v="0"/>
    <x v="0"/>
    <x v="9"/>
    <x v="5"/>
    <n v="0"/>
    <x v="202"/>
    <x v="135"/>
    <x v="202"/>
    <n v="0"/>
    <n v="0"/>
    <x v="202"/>
    <x v="135"/>
    <x v="202"/>
    <n v="0"/>
    <x v="4"/>
    <x v="127"/>
    <x v="128"/>
    <n v="98.928431200000006"/>
    <n v="23.552253199999999"/>
    <n v="96.705439400000003"/>
    <x v="158"/>
    <x v="133"/>
    <x v="159"/>
    <n v="-0.16501660000000129"/>
    <x v="202"/>
    <x v="202"/>
    <n v="98.928431200000006"/>
    <n v="25.832172499999999"/>
    <n v="96.957813699999988"/>
    <n v="2240197"/>
    <n v="98.094135800000004"/>
    <n v="44.755682100000001"/>
    <n v="97.009562200000005"/>
    <n v="-5.1748500000016406E-2"/>
    <n v="2209160"/>
    <n v="1.4049231"/>
  </r>
  <r>
    <s v="10_07"/>
    <x v="0"/>
    <s v="01_市"/>
    <s v="02_離島"/>
    <x v="4"/>
    <x v="0"/>
    <x v="0"/>
    <x v="9"/>
    <x v="6"/>
    <n v="0"/>
    <x v="203"/>
    <x v="5"/>
    <x v="203"/>
    <n v="0"/>
    <n v="0"/>
    <x v="203"/>
    <x v="5"/>
    <x v="203"/>
    <n v="0"/>
    <x v="4"/>
    <x v="5"/>
    <x v="5"/>
    <n v="100"/>
    <n v="0"/>
    <n v="100"/>
    <x v="5"/>
    <x v="5"/>
    <x v="5"/>
    <n v="0"/>
    <x v="203"/>
    <x v="203"/>
    <n v="100"/>
    <n v="0"/>
    <n v="100"/>
    <n v="11770"/>
    <n v="100"/>
    <n v="0"/>
    <n v="100"/>
    <n v="0"/>
    <n v="11953"/>
    <n v="-1.5309964"/>
  </r>
  <r>
    <s v="10_08"/>
    <x v="0"/>
    <s v="01_市"/>
    <s v="02_離島"/>
    <x v="4"/>
    <x v="0"/>
    <x v="0"/>
    <x v="9"/>
    <x v="7"/>
    <n v="0"/>
    <x v="204"/>
    <x v="136"/>
    <x v="204"/>
    <n v="0"/>
    <n v="0"/>
    <x v="204"/>
    <x v="136"/>
    <x v="204"/>
    <n v="0"/>
    <x v="4"/>
    <x v="128"/>
    <x v="129"/>
    <n v="99.779123499999997"/>
    <n v="23.151821099999999"/>
    <n v="99.310315900000006"/>
    <x v="159"/>
    <x v="134"/>
    <x v="160"/>
    <n v="0.11960130000001357"/>
    <x v="204"/>
    <x v="204"/>
    <n v="99.779123499999997"/>
    <n v="24.912689199999999"/>
    <n v="99.353279400000005"/>
    <n v="449929"/>
    <n v="99.620663899999997"/>
    <n v="32.849540400000002"/>
    <n v="99.244511700000004"/>
    <n v="0.10876770000000135"/>
    <n v="363944"/>
    <n v="23.625887500000001"/>
  </r>
  <r>
    <s v="10_09"/>
    <x v="0"/>
    <s v="01_市"/>
    <s v="02_離島"/>
    <x v="4"/>
    <x v="0"/>
    <x v="0"/>
    <x v="9"/>
    <x v="8"/>
    <n v="0"/>
    <x v="205"/>
    <x v="137"/>
    <x v="205"/>
    <n v="0"/>
    <n v="0"/>
    <x v="205"/>
    <x v="137"/>
    <x v="205"/>
    <n v="0"/>
    <x v="4"/>
    <x v="129"/>
    <x v="130"/>
    <n v="99.779231199999998"/>
    <n v="23.089840500000001"/>
    <n v="99.309887700000004"/>
    <x v="160"/>
    <x v="135"/>
    <x v="161"/>
    <n v="0.11898160000001212"/>
    <x v="205"/>
    <x v="205"/>
    <n v="99.779231199999998"/>
    <n v="24.841915100000001"/>
    <n v="99.352772400000006"/>
    <n v="193179"/>
    <n v="99.6209743"/>
    <n v="32.838773500000002"/>
    <n v="99.244548800000004"/>
    <n v="0.10822360000000231"/>
    <n v="177911"/>
    <n v="8.5818189999999994"/>
  </r>
  <r>
    <s v="10_10"/>
    <x v="0"/>
    <s v="01_市"/>
    <s v="02_離島"/>
    <x v="4"/>
    <x v="0"/>
    <x v="0"/>
    <x v="9"/>
    <x v="9"/>
    <n v="0"/>
    <x v="206"/>
    <x v="138"/>
    <x v="206"/>
    <n v="0"/>
    <n v="0"/>
    <x v="206"/>
    <x v="138"/>
    <x v="206"/>
    <n v="0"/>
    <x v="4"/>
    <x v="130"/>
    <x v="131"/>
    <n v="99.779042500000003"/>
    <n v="23.198482900000002"/>
    <n v="99.310638100000006"/>
    <x v="161"/>
    <x v="136"/>
    <x v="162"/>
    <n v="0.12010659999999973"/>
    <x v="206"/>
    <x v="206"/>
    <n v="99.779042500000003"/>
    <n v="24.965986400000002"/>
    <n v="99.3536608"/>
    <n v="256750"/>
    <n v="99.620367200000004"/>
    <n v="32.859848499999998"/>
    <n v="99.244476199999994"/>
    <n v="0.10918460000000607"/>
    <n v="186033"/>
    <n v="38.013148200000003"/>
  </r>
  <r>
    <s v="10_11"/>
    <x v="0"/>
    <s v="01_市"/>
    <s v="02_離島"/>
    <x v="4"/>
    <x v="0"/>
    <x v="0"/>
    <x v="9"/>
    <x v="10"/>
    <n v="0"/>
    <x v="207"/>
    <x v="139"/>
    <x v="207"/>
    <n v="0"/>
    <n v="0"/>
    <x v="207"/>
    <x v="139"/>
    <x v="207"/>
    <n v="0"/>
    <x v="4"/>
    <x v="131"/>
    <x v="132"/>
    <n v="98.911754900000005"/>
    <n v="33.531365299999997"/>
    <n v="98.002541100000002"/>
    <x v="162"/>
    <x v="137"/>
    <x v="163"/>
    <n v="-0.20100399999999752"/>
    <x v="207"/>
    <x v="207"/>
    <n v="98.911754900000005"/>
    <n v="41.603332999999999"/>
    <n v="98.267684399999993"/>
    <n v="3809086"/>
    <n v="99.031827300000003"/>
    <n v="51.657870400000007"/>
    <n v="98.464868500000009"/>
    <n v="-0.19718410000001541"/>
    <n v="3466983"/>
    <n v="9.867455399999999"/>
  </r>
  <r>
    <s v="10_12"/>
    <x v="0"/>
    <s v="01_市"/>
    <s v="02_離島"/>
    <x v="4"/>
    <x v="0"/>
    <x v="0"/>
    <x v="9"/>
    <x v="11"/>
    <n v="0"/>
    <x v="208"/>
    <x v="139"/>
    <x v="208"/>
    <n v="0"/>
    <n v="0"/>
    <x v="208"/>
    <x v="139"/>
    <x v="208"/>
    <n v="0"/>
    <x v="4"/>
    <x v="131"/>
    <x v="132"/>
    <n v="98.870907299999999"/>
    <n v="33.531365299999997"/>
    <n v="97.928646999999998"/>
    <x v="163"/>
    <x v="137"/>
    <x v="164"/>
    <n v="-0.20645969999999636"/>
    <x v="208"/>
    <x v="208"/>
    <n v="98.870907299999999"/>
    <n v="41.603332999999999"/>
    <n v="98.203419100000005"/>
    <n v="3670047"/>
    <n v="98.994376200000005"/>
    <n v="51.657870400000007"/>
    <n v="98.406223999999995"/>
    <n v="-0.20280489999998963"/>
    <n v="3337072"/>
    <n v="9.9780586000000007"/>
  </r>
  <r>
    <s v="10_13"/>
    <x v="0"/>
    <s v="01_市"/>
    <s v="02_離島"/>
    <x v="4"/>
    <x v="0"/>
    <x v="0"/>
    <x v="9"/>
    <x v="12"/>
    <n v="0"/>
    <x v="209"/>
    <x v="140"/>
    <x v="209"/>
    <n v="0"/>
    <n v="0"/>
    <x v="209"/>
    <x v="140"/>
    <x v="209"/>
    <n v="0"/>
    <x v="4"/>
    <x v="132"/>
    <x v="133"/>
    <n v="98.870923599999998"/>
    <n v="33.530486199999999"/>
    <n v="97.928686799999994"/>
    <x v="164"/>
    <x v="138"/>
    <x v="165"/>
    <n v="-0.20652700000000834"/>
    <x v="209"/>
    <x v="209"/>
    <n v="98.870923599999998"/>
    <n v="41.6037125"/>
    <n v="98.203488899999996"/>
    <n v="778527"/>
    <n v="98.994374899999997"/>
    <n v="51.6624336"/>
    <n v="98.406314500000008"/>
    <n v="-0.20282560000001126"/>
    <n v="684152"/>
    <n v="13.794449200000001"/>
  </r>
  <r>
    <s v="10_14"/>
    <x v="0"/>
    <s v="01_市"/>
    <s v="02_離島"/>
    <x v="4"/>
    <x v="0"/>
    <x v="0"/>
    <x v="9"/>
    <x v="13"/>
    <n v="0"/>
    <x v="210"/>
    <x v="141"/>
    <x v="210"/>
    <n v="0"/>
    <n v="0"/>
    <x v="210"/>
    <x v="141"/>
    <x v="210"/>
    <n v="0"/>
    <x v="4"/>
    <x v="133"/>
    <x v="134"/>
    <n v="98.870905300000004"/>
    <n v="33.531289700000002"/>
    <n v="97.92863229999999"/>
    <x v="165"/>
    <x v="139"/>
    <x v="166"/>
    <n v="-0.20645200000001296"/>
    <x v="210"/>
    <x v="210"/>
    <n v="98.870905300000004"/>
    <n v="41.603134699999998"/>
    <n v="98.203404899999995"/>
    <n v="1972524"/>
    <n v="98.994419100000002"/>
    <n v="51.655321099999995"/>
    <n v="98.406218199999998"/>
    <n v="-0.20281330000000253"/>
    <n v="1867864"/>
    <n v="5.6031917"/>
  </r>
  <r>
    <s v="10_15"/>
    <x v="0"/>
    <s v="01_市"/>
    <s v="02_離島"/>
    <x v="4"/>
    <x v="0"/>
    <x v="0"/>
    <x v="9"/>
    <x v="14"/>
    <n v="0"/>
    <x v="211"/>
    <x v="142"/>
    <x v="211"/>
    <n v="0"/>
    <n v="0"/>
    <x v="211"/>
    <x v="142"/>
    <x v="211"/>
    <n v="0"/>
    <x v="4"/>
    <x v="134"/>
    <x v="135"/>
    <n v="98.8708977"/>
    <n v="33.532272300000002"/>
    <n v="97.928644800000001"/>
    <x v="166"/>
    <x v="140"/>
    <x v="167"/>
    <n v="-0.20642170000000704"/>
    <x v="211"/>
    <x v="211"/>
    <n v="98.8708977"/>
    <n v="41.603437200000002"/>
    <n v="98.203390599999992"/>
    <n v="918996"/>
    <n v="98.994275200000004"/>
    <n v="51.659959799999996"/>
    <n v="98.406158899999994"/>
    <n v="-0.20276830000000245"/>
    <n v="785056"/>
    <n v="17.061203299999999"/>
  </r>
  <r>
    <s v="10_16"/>
    <x v="0"/>
    <s v="01_市"/>
    <s v="02_離島"/>
    <x v="4"/>
    <x v="0"/>
    <x v="0"/>
    <x v="9"/>
    <x v="15"/>
    <n v="0"/>
    <x v="212"/>
    <x v="5"/>
    <x v="212"/>
    <n v="0"/>
    <n v="0"/>
    <x v="212"/>
    <x v="5"/>
    <x v="212"/>
    <n v="0"/>
    <x v="4"/>
    <x v="5"/>
    <x v="5"/>
    <n v="100"/>
    <n v="0"/>
    <n v="100"/>
    <x v="5"/>
    <x v="5"/>
    <x v="5"/>
    <n v="0"/>
    <x v="212"/>
    <x v="212"/>
    <n v="100"/>
    <n v="0"/>
    <n v="100"/>
    <n v="139039"/>
    <n v="100"/>
    <n v="0"/>
    <n v="100"/>
    <n v="0"/>
    <n v="129911"/>
    <n v="7.0263488000000001"/>
  </r>
  <r>
    <s v="10_17"/>
    <x v="0"/>
    <s v="01_市"/>
    <s v="02_離島"/>
    <x v="4"/>
    <x v="0"/>
    <x v="0"/>
    <x v="9"/>
    <x v="16"/>
    <n v="0"/>
    <x v="213"/>
    <x v="143"/>
    <x v="213"/>
    <n v="0"/>
    <n v="0"/>
    <x v="213"/>
    <x v="143"/>
    <x v="213"/>
    <n v="0"/>
    <x v="4"/>
    <x v="135"/>
    <x v="136"/>
    <n v="98.126650999999995"/>
    <n v="15.5183073"/>
    <n v="94.421886099999995"/>
    <x v="167"/>
    <x v="141"/>
    <x v="168"/>
    <n v="-0.41220910000001254"/>
    <x v="213"/>
    <x v="213"/>
    <n v="98.126650999999995"/>
    <n v="18.182549900000001"/>
    <n v="95.046471300000007"/>
    <n v="304351"/>
    <n v="98.091998799999999"/>
    <n v="19.268648599999999"/>
    <n v="95.303416499999997"/>
    <n v="-0.25694519999998988"/>
    <n v="293878"/>
    <n v="3.5637237000000002"/>
  </r>
  <r>
    <s v="10_18"/>
    <x v="0"/>
    <s v="01_市"/>
    <s v="02_離島"/>
    <x v="4"/>
    <x v="0"/>
    <x v="0"/>
    <x v="9"/>
    <x v="17"/>
    <n v="0"/>
    <x v="214"/>
    <x v="5"/>
    <x v="214"/>
    <n v="0"/>
    <n v="0"/>
    <x v="214"/>
    <x v="5"/>
    <x v="214"/>
    <n v="0"/>
    <x v="4"/>
    <x v="5"/>
    <x v="5"/>
    <n v="100"/>
    <n v="0"/>
    <n v="100"/>
    <x v="5"/>
    <x v="5"/>
    <x v="5"/>
    <n v="0"/>
    <x v="214"/>
    <x v="214"/>
    <n v="100"/>
    <n v="0"/>
    <n v="100"/>
    <n v="6584"/>
    <n v="100"/>
    <n v="0"/>
    <n v="100"/>
    <n v="0"/>
    <n v="5266"/>
    <n v="25.028484599999999"/>
  </r>
  <r>
    <s v="10_19"/>
    <x v="0"/>
    <s v="01_市"/>
    <s v="02_離島"/>
    <x v="4"/>
    <x v="0"/>
    <x v="0"/>
    <x v="9"/>
    <x v="18"/>
    <n v="0"/>
    <x v="215"/>
    <x v="143"/>
    <x v="215"/>
    <n v="0"/>
    <n v="0"/>
    <x v="215"/>
    <x v="143"/>
    <x v="215"/>
    <n v="0"/>
    <x v="4"/>
    <x v="135"/>
    <x v="136"/>
    <n v="98.086004599999995"/>
    <n v="15.5183073"/>
    <n v="94.306396699999993"/>
    <x v="168"/>
    <x v="141"/>
    <x v="169"/>
    <n v="-0.43886679999999956"/>
    <x v="215"/>
    <x v="215"/>
    <n v="98.086004599999995"/>
    <n v="18.182549900000001"/>
    <n v="94.9432209"/>
    <n v="297767"/>
    <n v="98.057793000000004"/>
    <n v="19.268648599999999"/>
    <n v="95.222248499999992"/>
    <n v="-0.27902759999999205"/>
    <n v="288612"/>
    <n v="3.1720788"/>
  </r>
  <r>
    <s v="10_20"/>
    <x v="0"/>
    <s v="01_市"/>
    <s v="02_離島"/>
    <x v="4"/>
    <x v="0"/>
    <x v="0"/>
    <x v="9"/>
    <x v="19"/>
    <n v="0"/>
    <x v="216"/>
    <x v="5"/>
    <x v="216"/>
    <n v="0"/>
    <n v="0"/>
    <x v="216"/>
    <x v="5"/>
    <x v="216"/>
    <n v="0"/>
    <x v="4"/>
    <x v="5"/>
    <x v="5"/>
    <n v="100"/>
    <n v="0"/>
    <n v="100"/>
    <x v="5"/>
    <x v="5"/>
    <x v="5"/>
    <n v="0"/>
    <x v="216"/>
    <x v="216"/>
    <n v="100"/>
    <n v="0"/>
    <n v="100"/>
    <n v="545480"/>
    <n v="100"/>
    <n v="0"/>
    <n v="100"/>
    <n v="0"/>
    <n v="540085"/>
    <n v="0.99891679999999994"/>
  </r>
  <r>
    <s v="10_21"/>
    <x v="0"/>
    <s v="01_市"/>
    <s v="02_離島"/>
    <x v="4"/>
    <x v="0"/>
    <x v="0"/>
    <x v="9"/>
    <x v="20"/>
    <n v="0"/>
    <x v="217"/>
    <x v="5"/>
    <x v="217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408"/>
    <n v="100"/>
    <n v="0"/>
    <n v="100"/>
    <n v="0"/>
    <n v="307"/>
    <n v="32.899022799999997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4012"/>
    <n v="100"/>
    <n v="0"/>
    <n v="100"/>
    <n v="0"/>
    <n v="13798"/>
    <n v="1.5509494000000001"/>
  </r>
  <r>
    <s v="10_28"/>
    <x v="0"/>
    <s v="01_市"/>
    <s v="02_離島"/>
    <x v="4"/>
    <x v="0"/>
    <x v="0"/>
    <x v="9"/>
    <x v="27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4012"/>
    <n v="100"/>
    <n v="0"/>
    <n v="100"/>
    <n v="0"/>
    <n v="13798"/>
    <n v="1.5509494000000001"/>
  </r>
  <r>
    <s v="10_29"/>
    <x v="0"/>
    <s v="01_市"/>
    <s v="02_離島"/>
    <x v="4"/>
    <x v="0"/>
    <x v="0"/>
    <x v="9"/>
    <x v="28"/>
    <n v="0"/>
    <x v="218"/>
    <x v="5"/>
    <x v="218"/>
    <n v="0"/>
    <n v="0"/>
    <x v="218"/>
    <x v="5"/>
    <x v="218"/>
    <n v="0"/>
    <x v="4"/>
    <x v="5"/>
    <x v="5"/>
    <n v="100"/>
    <n v="0"/>
    <n v="100"/>
    <x v="5"/>
    <x v="5"/>
    <x v="5"/>
    <n v="0"/>
    <x v="218"/>
    <x v="218"/>
    <n v="100"/>
    <n v="0"/>
    <n v="100"/>
    <n v="14012"/>
    <n v="100"/>
    <n v="0"/>
    <n v="100"/>
    <n v="0"/>
    <n v="13798"/>
    <n v="1.5509494000000001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9"/>
    <x v="131"/>
    <x v="219"/>
    <n v="0"/>
    <n v="0"/>
    <x v="219"/>
    <x v="131"/>
    <x v="219"/>
    <n v="0"/>
    <x v="4"/>
    <x v="123"/>
    <x v="124"/>
    <n v="99.017875000000004"/>
    <n v="26.520811100000003"/>
    <n v="97.666220800000005"/>
    <x v="169"/>
    <x v="129"/>
    <x v="170"/>
    <n v="-0.13763929999998936"/>
    <x v="219"/>
    <x v="219"/>
    <n v="99.017875000000004"/>
    <n v="30.628760500000002"/>
    <n v="97.911055300000001"/>
    <n v="7441646"/>
    <n v="98.788917400000003"/>
    <n v="44.634799200000003"/>
    <n v="98.003133899999995"/>
    <n v="-9.2078599999993571E-2"/>
    <n v="6975371"/>
    <n v="6.6845906999999993"/>
  </r>
  <r>
    <s v="10_42"/>
    <x v="0"/>
    <s v="01_市"/>
    <s v="02_離島"/>
    <x v="4"/>
    <x v="0"/>
    <x v="0"/>
    <x v="9"/>
    <x v="41"/>
    <n v="0"/>
    <x v="220"/>
    <x v="144"/>
    <x v="220"/>
    <n v="0"/>
    <n v="0"/>
    <x v="220"/>
    <x v="144"/>
    <x v="220"/>
    <n v="0"/>
    <x v="4"/>
    <x v="136"/>
    <x v="137"/>
    <n v="96.130279999999999"/>
    <n v="26.558243700000002"/>
    <n v="90.372117599999996"/>
    <x v="170"/>
    <x v="142"/>
    <x v="171"/>
    <n v="-1.1135523000000092"/>
    <x v="220"/>
    <x v="220"/>
    <n v="96.130279999999999"/>
    <n v="29.08323"/>
    <n v="91.026199300000002"/>
    <n v="1204881"/>
    <n v="97.338661200000004"/>
    <n v="34.432444000000004"/>
    <n v="91.851030399999999"/>
    <n v="-0.82483109999999726"/>
    <n v="1227863"/>
    <n v="-1.8717072000000001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1"/>
    <x v="145"/>
    <x v="221"/>
    <n v="0"/>
    <n v="0"/>
    <x v="221"/>
    <x v="145"/>
    <x v="221"/>
    <n v="0"/>
    <x v="42"/>
    <x v="137"/>
    <x v="138"/>
    <n v="98.989567600000001"/>
    <n v="33.003035099999998"/>
    <n v="96.726392900000008"/>
    <x v="171"/>
    <x v="143"/>
    <x v="172"/>
    <n v="0.26618160000001012"/>
    <x v="221"/>
    <x v="221"/>
    <n v="98.992019299999995"/>
    <n v="35.849914200000001"/>
    <n v="96.99288270000001"/>
    <n v="4234364"/>
    <n v="98.917485499999998"/>
    <n v="29.2717116"/>
    <n v="96.610776099999995"/>
    <n v="0.3821066000000144"/>
    <n v="4217458"/>
    <n v="0.40085759999999998"/>
  </r>
  <r>
    <s v="11_02"/>
    <x v="0"/>
    <s v="01_市"/>
    <s v="01_本島"/>
    <x v="0"/>
    <x v="0"/>
    <x v="0"/>
    <x v="10"/>
    <x v="1"/>
    <n v="0"/>
    <x v="221"/>
    <x v="145"/>
    <x v="221"/>
    <n v="0"/>
    <n v="0"/>
    <x v="221"/>
    <x v="145"/>
    <x v="221"/>
    <n v="0"/>
    <x v="42"/>
    <x v="137"/>
    <x v="138"/>
    <n v="98.989567600000001"/>
    <n v="33.003035099999998"/>
    <n v="96.726392900000008"/>
    <x v="171"/>
    <x v="143"/>
    <x v="172"/>
    <n v="0.26618160000001012"/>
    <x v="221"/>
    <x v="221"/>
    <n v="98.992019299999995"/>
    <n v="35.849914200000001"/>
    <n v="96.99288270000001"/>
    <n v="4234364"/>
    <n v="98.917485499999998"/>
    <n v="29.2717116"/>
    <n v="96.610776099999995"/>
    <n v="0.3821066000000144"/>
    <n v="4217458"/>
    <n v="0.40085759999999998"/>
  </r>
  <r>
    <s v="11_03"/>
    <x v="0"/>
    <s v="01_市"/>
    <s v="01_本島"/>
    <x v="0"/>
    <x v="0"/>
    <x v="0"/>
    <x v="10"/>
    <x v="2"/>
    <n v="0"/>
    <x v="222"/>
    <x v="146"/>
    <x v="222"/>
    <n v="0"/>
    <n v="0"/>
    <x v="222"/>
    <x v="146"/>
    <x v="222"/>
    <n v="0"/>
    <x v="43"/>
    <x v="138"/>
    <x v="139"/>
    <n v="99.325730499999992"/>
    <n v="36.590905400000004"/>
    <n v="97.096609099999995"/>
    <x v="172"/>
    <x v="144"/>
    <x v="173"/>
    <n v="0.50030439999999032"/>
    <x v="222"/>
    <x v="222"/>
    <n v="99.331153700000002"/>
    <n v="38.985377900000003"/>
    <n v="97.314111100000005"/>
    <n v="1692532"/>
    <n v="99.148555700000003"/>
    <n v="30.024728499999998"/>
    <n v="96.756695899999997"/>
    <n v="0.55741520000000833"/>
    <n v="1783558"/>
    <n v="-5.1036186999999993"/>
  </r>
  <r>
    <s v="11_04"/>
    <x v="0"/>
    <s v="01_市"/>
    <s v="01_本島"/>
    <x v="0"/>
    <x v="0"/>
    <x v="0"/>
    <x v="10"/>
    <x v="3"/>
    <n v="0"/>
    <x v="223"/>
    <x v="147"/>
    <x v="223"/>
    <n v="0"/>
    <n v="0"/>
    <x v="223"/>
    <x v="147"/>
    <x v="223"/>
    <n v="0"/>
    <x v="4"/>
    <x v="139"/>
    <x v="140"/>
    <n v="99.282033999999996"/>
    <n v="36.531584199999998"/>
    <n v="96.949421200000003"/>
    <x v="173"/>
    <x v="145"/>
    <x v="174"/>
    <n v="0.50142979999999682"/>
    <x v="223"/>
    <x v="223"/>
    <n v="99.282033999999996"/>
    <n v="38.929326099999997"/>
    <n v="97.171901800000001"/>
    <n v="1535154"/>
    <n v="99.137795699999998"/>
    <n v="30.430913100000001"/>
    <n v="96.620450300000002"/>
    <n v="0.55145149999999887"/>
    <n v="1626685"/>
    <n v="-5.6268422999999999"/>
  </r>
  <r>
    <s v="11_05"/>
    <x v="0"/>
    <s v="01_市"/>
    <s v="01_本島"/>
    <x v="0"/>
    <x v="0"/>
    <x v="0"/>
    <x v="10"/>
    <x v="4"/>
    <n v="0"/>
    <x v="224"/>
    <x v="148"/>
    <x v="224"/>
    <n v="0"/>
    <n v="0"/>
    <x v="224"/>
    <x v="148"/>
    <x v="224"/>
    <n v="0"/>
    <x v="4"/>
    <x v="140"/>
    <x v="141"/>
    <n v="99.283120300000007"/>
    <n v="36.522801300000005"/>
    <n v="96.949973499999999"/>
    <x v="174"/>
    <x v="146"/>
    <x v="175"/>
    <n v="0.50399350000000709"/>
    <x v="224"/>
    <x v="224"/>
    <n v="99.283120300000007"/>
    <n v="38.915401299999999"/>
    <n v="97.172072700000001"/>
    <n v="63899"/>
    <n v="99.136622500000001"/>
    <n v="30.428414500000002"/>
    <n v="96.619355499999998"/>
    <n v="0.55271720000000357"/>
    <n v="71888"/>
    <n v="-11.1131204"/>
  </r>
  <r>
    <s v="11_06"/>
    <x v="0"/>
    <s v="01_市"/>
    <s v="01_本島"/>
    <x v="0"/>
    <x v="0"/>
    <x v="0"/>
    <x v="10"/>
    <x v="5"/>
    <n v="0"/>
    <x v="225"/>
    <x v="149"/>
    <x v="225"/>
    <n v="0"/>
    <n v="0"/>
    <x v="225"/>
    <x v="149"/>
    <x v="225"/>
    <n v="0"/>
    <x v="4"/>
    <x v="141"/>
    <x v="142"/>
    <n v="99.281986799999999"/>
    <n v="36.531965700000001"/>
    <n v="96.949397199999993"/>
    <x v="175"/>
    <x v="147"/>
    <x v="176"/>
    <n v="0.50131279999999379"/>
    <x v="225"/>
    <x v="225"/>
    <n v="99.281986799999999"/>
    <n v="38.929931000000003"/>
    <n v="97.171894299999991"/>
    <n v="1471255"/>
    <n v="99.13785"/>
    <n v="30.431028599999998"/>
    <n v="96.620500899999996"/>
    <n v="0.55139339999999493"/>
    <n v="1554797"/>
    <n v="-5.3731773"/>
  </r>
  <r>
    <s v="11_07"/>
    <x v="0"/>
    <s v="01_市"/>
    <s v="01_本島"/>
    <x v="0"/>
    <x v="0"/>
    <x v="0"/>
    <x v="10"/>
    <x v="6"/>
    <n v="0"/>
    <x v="226"/>
    <x v="5"/>
    <x v="226"/>
    <n v="0"/>
    <n v="0"/>
    <x v="226"/>
    <x v="5"/>
    <x v="226"/>
    <n v="0"/>
    <x v="4"/>
    <x v="5"/>
    <x v="5"/>
    <n v="100"/>
    <n v="0"/>
    <n v="100"/>
    <x v="5"/>
    <x v="5"/>
    <x v="5"/>
    <n v="0"/>
    <x v="226"/>
    <x v="226"/>
    <n v="100"/>
    <n v="0"/>
    <n v="100"/>
    <n v="17039"/>
    <n v="100"/>
    <n v="0"/>
    <n v="100"/>
    <n v="0"/>
    <n v="12818"/>
    <n v="32.930254300000001"/>
  </r>
  <r>
    <s v="11_08"/>
    <x v="0"/>
    <s v="01_市"/>
    <s v="01_本島"/>
    <x v="0"/>
    <x v="0"/>
    <x v="0"/>
    <x v="10"/>
    <x v="7"/>
    <n v="0"/>
    <x v="227"/>
    <x v="150"/>
    <x v="227"/>
    <n v="0"/>
    <n v="0"/>
    <x v="227"/>
    <x v="150"/>
    <x v="227"/>
    <n v="0"/>
    <x v="43"/>
    <x v="142"/>
    <x v="143"/>
    <n v="99.751397600000004"/>
    <n v="37.7272727"/>
    <n v="98.557112199999992"/>
    <x v="176"/>
    <x v="148"/>
    <x v="177"/>
    <n v="0.3931166999999931"/>
    <x v="227"/>
    <x v="227"/>
    <n v="99.809930800000004"/>
    <n v="40.055153400000002"/>
    <n v="98.724371600000012"/>
    <n v="157378"/>
    <n v="99.259414300000003"/>
    <n v="18.042959400000001"/>
    <n v="98.194708700000007"/>
    <n v="0.52966290000000527"/>
    <n v="156873"/>
    <n v="0.32191649999999999"/>
  </r>
  <r>
    <s v="11_09"/>
    <x v="0"/>
    <s v="01_市"/>
    <s v="01_本島"/>
    <x v="0"/>
    <x v="0"/>
    <x v="0"/>
    <x v="10"/>
    <x v="8"/>
    <n v="0"/>
    <x v="228"/>
    <x v="151"/>
    <x v="228"/>
    <n v="0"/>
    <n v="0"/>
    <x v="228"/>
    <x v="151"/>
    <x v="228"/>
    <n v="0"/>
    <x v="44"/>
    <x v="143"/>
    <x v="144"/>
    <n v="99.75132880000001"/>
    <n v="37.695077999999995"/>
    <n v="98.55635310000001"/>
    <x v="177"/>
    <x v="149"/>
    <x v="178"/>
    <n v="0.39315770000000327"/>
    <x v="228"/>
    <x v="228"/>
    <n v="99.810143699999998"/>
    <n v="40.025493900000001"/>
    <n v="98.724093999999994"/>
    <n v="85121"/>
    <n v="99.258267000000004"/>
    <n v="18.037383200000001"/>
    <n v="98.194437600000001"/>
    <n v="0.52965639999999325"/>
    <n v="80191"/>
    <n v="6.1478221"/>
  </r>
  <r>
    <s v="11_10"/>
    <x v="0"/>
    <s v="01_市"/>
    <s v="01_本島"/>
    <x v="0"/>
    <x v="0"/>
    <x v="0"/>
    <x v="10"/>
    <x v="9"/>
    <n v="0"/>
    <x v="229"/>
    <x v="152"/>
    <x v="229"/>
    <n v="0"/>
    <n v="0"/>
    <x v="229"/>
    <x v="152"/>
    <x v="229"/>
    <n v="0"/>
    <x v="45"/>
    <x v="144"/>
    <x v="145"/>
    <n v="99.751478599999999"/>
    <n v="37.765205099999996"/>
    <n v="98.558006499999991"/>
    <x v="178"/>
    <x v="150"/>
    <x v="179"/>
    <n v="0.39317409999999597"/>
    <x v="229"/>
    <x v="229"/>
    <n v="99.809679900000006"/>
    <n v="40.090090099999998"/>
    <n v="98.724698600000011"/>
    <n v="72257"/>
    <n v="99.260614099999998"/>
    <n v="18.048780499999999"/>
    <n v="98.194992100000007"/>
    <n v="0.52970650000000319"/>
    <n v="76682"/>
    <n v="-5.7705850000000005"/>
  </r>
  <r>
    <s v="11_11"/>
    <x v="0"/>
    <s v="01_市"/>
    <s v="01_本島"/>
    <x v="0"/>
    <x v="0"/>
    <x v="0"/>
    <x v="10"/>
    <x v="10"/>
    <n v="0"/>
    <x v="230"/>
    <x v="153"/>
    <x v="230"/>
    <n v="0"/>
    <n v="0"/>
    <x v="230"/>
    <x v="153"/>
    <x v="230"/>
    <n v="0"/>
    <x v="4"/>
    <x v="145"/>
    <x v="146"/>
    <n v="98.673037300000004"/>
    <n v="31.018344199999998"/>
    <n v="96.271542699999998"/>
    <x v="179"/>
    <x v="151"/>
    <x v="180"/>
    <n v="0.13775569999999959"/>
    <x v="230"/>
    <x v="230"/>
    <n v="98.673037300000004"/>
    <n v="34.162014299999996"/>
    <n v="96.587040299999998"/>
    <n v="2154198"/>
    <n v="98.64944100000001"/>
    <n v="29.3776206"/>
    <n v="96.273991000000009"/>
    <n v="0.31304929999998876"/>
    <n v="2052509"/>
    <n v="4.9543754"/>
  </r>
  <r>
    <s v="11_12"/>
    <x v="0"/>
    <s v="01_市"/>
    <s v="01_本島"/>
    <x v="0"/>
    <x v="0"/>
    <x v="0"/>
    <x v="10"/>
    <x v="11"/>
    <n v="0"/>
    <x v="231"/>
    <x v="153"/>
    <x v="231"/>
    <n v="0"/>
    <n v="0"/>
    <x v="231"/>
    <x v="153"/>
    <x v="231"/>
    <n v="0"/>
    <x v="4"/>
    <x v="145"/>
    <x v="146"/>
    <n v="98.663088700000003"/>
    <n v="31.018344199999998"/>
    <n v="96.244588699999994"/>
    <x v="180"/>
    <x v="151"/>
    <x v="181"/>
    <n v="0.14051630000000159"/>
    <x v="231"/>
    <x v="231"/>
    <n v="98.663088700000003"/>
    <n v="34.162014299999996"/>
    <n v="96.562285599999996"/>
    <n v="2138083"/>
    <n v="98.638673600000004"/>
    <n v="29.3776206"/>
    <n v="96.245311799999996"/>
    <n v="0.31697379999999953"/>
    <n v="2036200"/>
    <n v="5.0035850999999996"/>
  </r>
  <r>
    <s v="11_13"/>
    <x v="0"/>
    <s v="01_市"/>
    <s v="01_本島"/>
    <x v="0"/>
    <x v="0"/>
    <x v="0"/>
    <x v="10"/>
    <x v="12"/>
    <n v="0"/>
    <x v="232"/>
    <x v="154"/>
    <x v="232"/>
    <n v="0"/>
    <n v="0"/>
    <x v="232"/>
    <x v="154"/>
    <x v="232"/>
    <n v="0"/>
    <x v="4"/>
    <x v="146"/>
    <x v="147"/>
    <n v="98.663112299999995"/>
    <n v="31.018598200000003"/>
    <n v="96.244630099999995"/>
    <x v="181"/>
    <x v="152"/>
    <x v="182"/>
    <n v="0.14056909999999334"/>
    <x v="232"/>
    <x v="232"/>
    <n v="98.663112299999995"/>
    <n v="34.163110500000002"/>
    <n v="96.562401099999988"/>
    <n v="623147"/>
    <n v="98.638637599999996"/>
    <n v="29.378585099999999"/>
    <n v="96.245341999999994"/>
    <n v="0.31705909999999449"/>
    <n v="581787"/>
    <n v="7.1091310000000005"/>
  </r>
  <r>
    <s v="11_14"/>
    <x v="0"/>
    <s v="01_市"/>
    <s v="01_本島"/>
    <x v="0"/>
    <x v="0"/>
    <x v="0"/>
    <x v="10"/>
    <x v="13"/>
    <n v="0"/>
    <x v="233"/>
    <x v="155"/>
    <x v="233"/>
    <n v="0"/>
    <n v="0"/>
    <x v="233"/>
    <x v="155"/>
    <x v="233"/>
    <n v="0"/>
    <x v="4"/>
    <x v="147"/>
    <x v="148"/>
    <n v="98.663072499999998"/>
    <n v="31.017889100000001"/>
    <n v="96.2445618"/>
    <x v="182"/>
    <x v="153"/>
    <x v="183"/>
    <n v="0.14051320000000089"/>
    <x v="233"/>
    <x v="233"/>
    <n v="98.663072499999998"/>
    <n v="34.161180699999996"/>
    <n v="96.562227399999998"/>
    <n v="1243207"/>
    <n v="98.638638999999998"/>
    <n v="29.376765300000002"/>
    <n v="96.245283000000001"/>
    <n v="0.31694439999999702"/>
    <n v="1201230"/>
    <n v="3.4945015000000001"/>
  </r>
  <r>
    <s v="11_15"/>
    <x v="0"/>
    <s v="01_市"/>
    <s v="01_本島"/>
    <x v="0"/>
    <x v="0"/>
    <x v="0"/>
    <x v="10"/>
    <x v="14"/>
    <n v="0"/>
    <x v="234"/>
    <x v="156"/>
    <x v="234"/>
    <n v="0"/>
    <n v="0"/>
    <x v="234"/>
    <x v="156"/>
    <x v="234"/>
    <n v="0"/>
    <x v="4"/>
    <x v="148"/>
    <x v="149"/>
    <n v="98.663108499999993"/>
    <n v="31.019844000000003"/>
    <n v="96.244617000000005"/>
    <x v="183"/>
    <x v="154"/>
    <x v="184"/>
    <n v="0.14040590000000464"/>
    <x v="234"/>
    <x v="234"/>
    <n v="98.663108499999993"/>
    <n v="34.163314099999994"/>
    <n v="96.562287499999996"/>
    <n v="271729"/>
    <n v="98.638920900000002"/>
    <n v="29.379461800000001"/>
    <n v="96.245378799999997"/>
    <n v="0.31690869999999904"/>
    <n v="253183"/>
    <n v="7.3251363999999999"/>
  </r>
  <r>
    <s v="11_16"/>
    <x v="0"/>
    <s v="01_市"/>
    <s v="01_本島"/>
    <x v="0"/>
    <x v="0"/>
    <x v="0"/>
    <x v="10"/>
    <x v="15"/>
    <n v="0"/>
    <x v="235"/>
    <x v="5"/>
    <x v="235"/>
    <n v="0"/>
    <n v="0"/>
    <x v="235"/>
    <x v="5"/>
    <x v="235"/>
    <n v="0"/>
    <x v="4"/>
    <x v="5"/>
    <x v="5"/>
    <n v="100"/>
    <n v="0"/>
    <n v="100"/>
    <x v="5"/>
    <x v="5"/>
    <x v="5"/>
    <n v="0"/>
    <x v="235"/>
    <x v="235"/>
    <n v="100"/>
    <n v="0"/>
    <n v="100"/>
    <n v="16115"/>
    <n v="100"/>
    <n v="0"/>
    <n v="100"/>
    <n v="0"/>
    <n v="16309"/>
    <n v="-1.1895273"/>
  </r>
  <r>
    <s v="11_17"/>
    <x v="0"/>
    <s v="01_市"/>
    <s v="01_本島"/>
    <x v="0"/>
    <x v="0"/>
    <x v="0"/>
    <x v="10"/>
    <x v="16"/>
    <n v="0"/>
    <x v="236"/>
    <x v="157"/>
    <x v="236"/>
    <n v="0"/>
    <n v="0"/>
    <x v="236"/>
    <x v="157"/>
    <x v="236"/>
    <n v="0"/>
    <x v="17"/>
    <x v="149"/>
    <x v="150"/>
    <n v="98.721352899999999"/>
    <n v="25.659690600000001"/>
    <n v="95.841869099999997"/>
    <x v="184"/>
    <x v="155"/>
    <x v="185"/>
    <n v="0.23639899999999159"/>
    <x v="236"/>
    <x v="236"/>
    <n v="98.727342300000004"/>
    <n v="28.263593100000001"/>
    <n v="96.196762300000003"/>
    <n v="212982"/>
    <n v="98.666452399999997"/>
    <n v="22.021801199999999"/>
    <n v="95.8948465"/>
    <n v="0.30191580000000329"/>
    <n v="203705"/>
    <n v="4.5541347000000005"/>
  </r>
  <r>
    <s v="11_18"/>
    <x v="0"/>
    <s v="01_市"/>
    <s v="01_本島"/>
    <x v="0"/>
    <x v="0"/>
    <x v="0"/>
    <x v="10"/>
    <x v="17"/>
    <n v="0"/>
    <x v="237"/>
    <x v="5"/>
    <x v="237"/>
    <n v="0"/>
    <n v="0"/>
    <x v="237"/>
    <x v="5"/>
    <x v="237"/>
    <n v="0"/>
    <x v="4"/>
    <x v="5"/>
    <x v="5"/>
    <n v="100"/>
    <n v="0"/>
    <n v="100"/>
    <x v="5"/>
    <x v="5"/>
    <x v="5"/>
    <n v="0"/>
    <x v="237"/>
    <x v="237"/>
    <n v="100"/>
    <n v="0"/>
    <n v="100"/>
    <n v="8778"/>
    <n v="100"/>
    <n v="0"/>
    <n v="100"/>
    <n v="0"/>
    <n v="5574"/>
    <n v="57.481162500000003"/>
  </r>
  <r>
    <s v="11_19"/>
    <x v="0"/>
    <s v="01_市"/>
    <s v="01_本島"/>
    <x v="0"/>
    <x v="0"/>
    <x v="0"/>
    <x v="10"/>
    <x v="18"/>
    <n v="0"/>
    <x v="238"/>
    <x v="157"/>
    <x v="238"/>
    <n v="0"/>
    <n v="0"/>
    <x v="238"/>
    <x v="157"/>
    <x v="238"/>
    <n v="0"/>
    <x v="17"/>
    <x v="149"/>
    <x v="150"/>
    <n v="98.666737999999995"/>
    <n v="25.659690600000001"/>
    <n v="95.671549200000001"/>
    <x v="185"/>
    <x v="155"/>
    <x v="186"/>
    <n v="0.18374839999999892"/>
    <x v="238"/>
    <x v="238"/>
    <n v="98.672979800000007"/>
    <n v="28.263593100000001"/>
    <n v="96.040378500000003"/>
    <n v="204204"/>
    <n v="98.629252600000001"/>
    <n v="22.021801199999999"/>
    <n v="95.784583999999995"/>
    <n v="0.25579450000000747"/>
    <n v="198131"/>
    <n v="3.0651438"/>
  </r>
  <r>
    <s v="11_20"/>
    <x v="0"/>
    <s v="01_市"/>
    <s v="01_本島"/>
    <x v="0"/>
    <x v="0"/>
    <x v="0"/>
    <x v="10"/>
    <x v="19"/>
    <n v="0"/>
    <x v="239"/>
    <x v="5"/>
    <x v="239"/>
    <n v="0"/>
    <n v="0"/>
    <x v="239"/>
    <x v="5"/>
    <x v="239"/>
    <n v="0"/>
    <x v="4"/>
    <x v="5"/>
    <x v="5"/>
    <n v="100"/>
    <n v="0"/>
    <n v="100"/>
    <x v="5"/>
    <x v="5"/>
    <x v="5"/>
    <n v="0"/>
    <x v="239"/>
    <x v="239"/>
    <n v="100"/>
    <n v="0"/>
    <n v="100"/>
    <n v="174328"/>
    <n v="100"/>
    <n v="0"/>
    <n v="100"/>
    <n v="0"/>
    <n v="177017"/>
    <n v="-1.5190630999999999"/>
  </r>
  <r>
    <s v="11_21"/>
    <x v="0"/>
    <s v="01_市"/>
    <s v="01_本島"/>
    <x v="0"/>
    <x v="0"/>
    <x v="0"/>
    <x v="10"/>
    <x v="20"/>
    <n v="0"/>
    <x v="240"/>
    <x v="5"/>
    <x v="240"/>
    <n v="0"/>
    <n v="0"/>
    <x v="240"/>
    <x v="5"/>
    <x v="240"/>
    <n v="0"/>
    <x v="4"/>
    <x v="5"/>
    <x v="5"/>
    <n v="100"/>
    <n v="0"/>
    <n v="100"/>
    <x v="5"/>
    <x v="5"/>
    <x v="5"/>
    <n v="0"/>
    <x v="240"/>
    <x v="240"/>
    <n v="100"/>
    <n v="0"/>
    <n v="100"/>
    <n v="324"/>
    <n v="100"/>
    <n v="0"/>
    <n v="100"/>
    <n v="0"/>
    <n v="669"/>
    <n v="-51.569506699999998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3477"/>
    <n v="100"/>
    <n v="0"/>
    <n v="100"/>
    <n v="0"/>
    <n v="22648"/>
    <n v="3.6603674000000002"/>
  </r>
  <r>
    <s v="11_28"/>
    <x v="0"/>
    <s v="01_市"/>
    <s v="01_本島"/>
    <x v="0"/>
    <x v="0"/>
    <x v="0"/>
    <x v="10"/>
    <x v="27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3477"/>
    <n v="100"/>
    <n v="0"/>
    <n v="100"/>
    <n v="0"/>
    <n v="22648"/>
    <n v="3.6603674000000002"/>
  </r>
  <r>
    <s v="11_29"/>
    <x v="0"/>
    <s v="01_市"/>
    <s v="01_本島"/>
    <x v="0"/>
    <x v="0"/>
    <x v="0"/>
    <x v="10"/>
    <x v="28"/>
    <n v="0"/>
    <x v="241"/>
    <x v="5"/>
    <x v="241"/>
    <n v="0"/>
    <n v="0"/>
    <x v="241"/>
    <x v="5"/>
    <x v="241"/>
    <n v="0"/>
    <x v="4"/>
    <x v="5"/>
    <x v="5"/>
    <n v="100"/>
    <n v="0"/>
    <n v="100"/>
    <x v="5"/>
    <x v="5"/>
    <x v="5"/>
    <n v="0"/>
    <x v="241"/>
    <x v="241"/>
    <n v="100"/>
    <n v="0"/>
    <n v="100"/>
    <n v="23477"/>
    <n v="100"/>
    <n v="0"/>
    <n v="100"/>
    <n v="0"/>
    <n v="22648"/>
    <n v="3.6603674000000002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42"/>
    <x v="145"/>
    <x v="242"/>
    <n v="0"/>
    <n v="0"/>
    <x v="242"/>
    <x v="145"/>
    <x v="242"/>
    <n v="0"/>
    <x v="42"/>
    <x v="137"/>
    <x v="138"/>
    <n v="98.995132100000006"/>
    <n v="33.003035099999998"/>
    <n v="96.743805899999998"/>
    <x v="186"/>
    <x v="143"/>
    <x v="187"/>
    <n v="0.26538239999999291"/>
    <x v="242"/>
    <x v="242"/>
    <n v="98.997570499999995"/>
    <n v="35.849914200000001"/>
    <n v="97.008922099999992"/>
    <n v="4257841"/>
    <n v="98.923253700000004"/>
    <n v="29.2717116"/>
    <n v="96.6282408"/>
    <n v="0.38068129999999201"/>
    <n v="4240106"/>
    <n v="0.41826779999999997"/>
  </r>
  <r>
    <s v="11_42"/>
    <x v="0"/>
    <s v="01_市"/>
    <s v="01_本島"/>
    <x v="0"/>
    <x v="0"/>
    <x v="0"/>
    <x v="10"/>
    <x v="41"/>
    <n v="0"/>
    <x v="243"/>
    <x v="158"/>
    <x v="243"/>
    <n v="0"/>
    <n v="0"/>
    <x v="243"/>
    <x v="158"/>
    <x v="243"/>
    <n v="0"/>
    <x v="4"/>
    <x v="150"/>
    <x v="151"/>
    <n v="94.965790699999999"/>
    <n v="19.780774300000001"/>
    <n v="84.208800600000004"/>
    <x v="187"/>
    <x v="156"/>
    <x v="188"/>
    <n v="0.16843800000000897"/>
    <x v="243"/>
    <x v="243"/>
    <n v="94.965790699999999"/>
    <n v="20.0565654"/>
    <n v="84.374795899999995"/>
    <n v="837833"/>
    <n v="95.300158300000007"/>
    <n v="18.847803299999999"/>
    <n v="84.254044500000006"/>
    <n v="0.12075139999998896"/>
    <n v="760508"/>
    <n v="10.1675459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4"/>
    <x v="159"/>
    <x v="244"/>
    <n v="0"/>
    <n v="0"/>
    <x v="244"/>
    <x v="159"/>
    <x v="244"/>
    <n v="0"/>
    <x v="46"/>
    <x v="151"/>
    <x v="152"/>
    <n v="99.117002899999989"/>
    <n v="24.378615500000002"/>
    <n v="97.3319872"/>
    <x v="188"/>
    <x v="157"/>
    <x v="189"/>
    <n v="-2.5813099999993483E-2"/>
    <x v="244"/>
    <x v="244"/>
    <n v="99.134580999999997"/>
    <n v="28.019288399999997"/>
    <n v="97.651931400000009"/>
    <n v="638924"/>
    <n v="99.3519747"/>
    <n v="29.945375299999998"/>
    <n v="97.652728199999999"/>
    <n v="-7.9679999998916173E-4"/>
    <n v="647859"/>
    <n v="-1.3791581000000002"/>
  </r>
  <r>
    <s v="12_02"/>
    <x v="1"/>
    <s v="02_町村"/>
    <s v="01_本島"/>
    <x v="3"/>
    <x v="0"/>
    <x v="0"/>
    <x v="11"/>
    <x v="1"/>
    <n v="0"/>
    <x v="244"/>
    <x v="159"/>
    <x v="244"/>
    <n v="0"/>
    <n v="0"/>
    <x v="244"/>
    <x v="159"/>
    <x v="244"/>
    <n v="0"/>
    <x v="46"/>
    <x v="151"/>
    <x v="152"/>
    <n v="99.117002899999989"/>
    <n v="24.378615500000002"/>
    <n v="97.3319872"/>
    <x v="188"/>
    <x v="157"/>
    <x v="189"/>
    <n v="-2.5813099999993483E-2"/>
    <x v="244"/>
    <x v="244"/>
    <n v="99.134580999999997"/>
    <n v="28.019288399999997"/>
    <n v="97.651931400000009"/>
    <n v="638924"/>
    <n v="99.3519747"/>
    <n v="29.945375299999998"/>
    <n v="97.652728199999999"/>
    <n v="-7.9679999998916173E-4"/>
    <n v="647859"/>
    <n v="-1.3791581000000002"/>
  </r>
  <r>
    <s v="12_03"/>
    <x v="1"/>
    <s v="02_町村"/>
    <s v="01_本島"/>
    <x v="3"/>
    <x v="0"/>
    <x v="0"/>
    <x v="11"/>
    <x v="2"/>
    <n v="0"/>
    <x v="245"/>
    <x v="160"/>
    <x v="245"/>
    <n v="0"/>
    <n v="0"/>
    <x v="245"/>
    <x v="160"/>
    <x v="245"/>
    <n v="0"/>
    <x v="47"/>
    <x v="152"/>
    <x v="153"/>
    <n v="99.128329899999997"/>
    <n v="23.632875000000002"/>
    <n v="97.57792280000001"/>
    <x v="189"/>
    <x v="158"/>
    <x v="190"/>
    <n v="-0.23856469999999774"/>
    <x v="245"/>
    <x v="245"/>
    <n v="99.199500799999996"/>
    <n v="26.122304699999997"/>
    <n v="97.83815460000001"/>
    <n v="148173"/>
    <n v="99.482532300000003"/>
    <n v="36.178055000000001"/>
    <n v="98.084197599999996"/>
    <n v="-0.24604299999998602"/>
    <n v="156176"/>
    <n v="-5.1243468999999999"/>
  </r>
  <r>
    <s v="12_04"/>
    <x v="1"/>
    <s v="02_町村"/>
    <s v="01_本島"/>
    <x v="3"/>
    <x v="0"/>
    <x v="0"/>
    <x v="11"/>
    <x v="3"/>
    <n v="0"/>
    <x v="246"/>
    <x v="160"/>
    <x v="246"/>
    <n v="0"/>
    <n v="0"/>
    <x v="246"/>
    <x v="160"/>
    <x v="246"/>
    <n v="0"/>
    <x v="47"/>
    <x v="152"/>
    <x v="153"/>
    <n v="99.120327000000003"/>
    <n v="23.632875000000002"/>
    <n v="97.349368699999999"/>
    <x v="190"/>
    <x v="158"/>
    <x v="191"/>
    <n v="-8.1686399999995274E-2"/>
    <x v="246"/>
    <x v="246"/>
    <n v="99.201876099999993"/>
    <n v="26.122304699999997"/>
    <n v="97.646067200000005"/>
    <n v="129351"/>
    <n v="99.388448600000004"/>
    <n v="36.178055000000001"/>
    <n v="97.744931800000003"/>
    <n v="-9.8864599999998859E-2"/>
    <n v="132154"/>
    <n v="-2.1210103"/>
  </r>
  <r>
    <s v="12_05"/>
    <x v="1"/>
    <s v="02_町村"/>
    <s v="01_本島"/>
    <x v="3"/>
    <x v="0"/>
    <x v="0"/>
    <x v="11"/>
    <x v="4"/>
    <n v="0"/>
    <x v="247"/>
    <x v="161"/>
    <x v="247"/>
    <n v="0"/>
    <n v="0"/>
    <x v="247"/>
    <x v="161"/>
    <x v="247"/>
    <n v="0"/>
    <x v="40"/>
    <x v="153"/>
    <x v="154"/>
    <n v="99.124154900000008"/>
    <n v="23.717948700000001"/>
    <n v="97.358943600000003"/>
    <x v="191"/>
    <x v="159"/>
    <x v="192"/>
    <n v="-8.3737200000001621E-2"/>
    <x v="247"/>
    <x v="247"/>
    <n v="99.200369100000003"/>
    <n v="26.241134799999998"/>
    <n v="97.652016900000007"/>
    <n v="6468"/>
    <n v="99.394489900000011"/>
    <n v="36.363636399999997"/>
    <n v="97.758773200000007"/>
    <n v="-0.10675630000000069"/>
    <n v="6608"/>
    <n v="-2.1186441"/>
  </r>
  <r>
    <s v="12_06"/>
    <x v="1"/>
    <s v="02_町村"/>
    <s v="01_本島"/>
    <x v="3"/>
    <x v="0"/>
    <x v="0"/>
    <x v="11"/>
    <x v="5"/>
    <n v="0"/>
    <x v="248"/>
    <x v="162"/>
    <x v="248"/>
    <n v="0"/>
    <n v="0"/>
    <x v="248"/>
    <x v="106"/>
    <x v="248"/>
    <n v="0"/>
    <x v="48"/>
    <x v="154"/>
    <x v="155"/>
    <n v="99.1201255"/>
    <n v="23.628407899999999"/>
    <n v="97.348864800000001"/>
    <x v="192"/>
    <x v="160"/>
    <x v="193"/>
    <n v="-8.1578500000006215E-2"/>
    <x v="248"/>
    <x v="248"/>
    <n v="99.201955500000011"/>
    <n v="26.116071400000003"/>
    <n v="97.645754100000005"/>
    <n v="122883"/>
    <n v="99.388130700000005"/>
    <n v="36.168307999999996"/>
    <n v="97.744203399999989"/>
    <n v="-9.8449299999984419E-2"/>
    <n v="125546"/>
    <n v="-2.1211348999999999"/>
  </r>
  <r>
    <s v="12_07"/>
    <x v="1"/>
    <s v="02_町村"/>
    <s v="01_本島"/>
    <x v="3"/>
    <x v="0"/>
    <x v="0"/>
    <x v="11"/>
    <x v="6"/>
    <n v="0"/>
    <x v="249"/>
    <x v="5"/>
    <x v="249"/>
    <n v="0"/>
    <n v="0"/>
    <x v="249"/>
    <x v="5"/>
    <x v="249"/>
    <n v="0"/>
    <x v="4"/>
    <x v="5"/>
    <x v="5"/>
    <n v="100"/>
    <n v="0"/>
    <n v="100"/>
    <x v="5"/>
    <x v="5"/>
    <x v="5"/>
    <n v="0"/>
    <x v="249"/>
    <x v="249"/>
    <n v="100"/>
    <n v="0"/>
    <n v="100"/>
    <n v="2374"/>
    <n v="100"/>
    <n v="0"/>
    <n v="100"/>
    <n v="0"/>
    <n v="221"/>
    <n v="974.20814480000001"/>
  </r>
  <r>
    <s v="12_08"/>
    <x v="1"/>
    <s v="02_町村"/>
    <s v="01_本島"/>
    <x v="3"/>
    <x v="0"/>
    <x v="0"/>
    <x v="11"/>
    <x v="7"/>
    <n v="0"/>
    <x v="250"/>
    <x v="5"/>
    <x v="250"/>
    <n v="0"/>
    <n v="0"/>
    <x v="250"/>
    <x v="5"/>
    <x v="250"/>
    <n v="0"/>
    <x v="4"/>
    <x v="5"/>
    <x v="5"/>
    <n v="99.183221799999998"/>
    <n v="0"/>
    <n v="99.183221799999998"/>
    <x v="5"/>
    <x v="5"/>
    <x v="5"/>
    <n v="-0.81677820000000168"/>
    <x v="250"/>
    <x v="250"/>
    <n v="99.183221799999998"/>
    <n v="0"/>
    <n v="99.183221799999998"/>
    <n v="18822"/>
    <n v="100"/>
    <n v="0"/>
    <n v="100"/>
    <n v="-0.81677820000000168"/>
    <n v="24022"/>
    <n v="-21.646823700000002"/>
  </r>
  <r>
    <s v="12_09"/>
    <x v="1"/>
    <s v="02_町村"/>
    <s v="01_本島"/>
    <x v="3"/>
    <x v="0"/>
    <x v="0"/>
    <x v="11"/>
    <x v="8"/>
    <n v="0"/>
    <x v="251"/>
    <x v="5"/>
    <x v="251"/>
    <n v="0"/>
    <n v="0"/>
    <x v="251"/>
    <x v="5"/>
    <x v="251"/>
    <n v="0"/>
    <x v="4"/>
    <x v="5"/>
    <x v="5"/>
    <n v="98.529551299999994"/>
    <n v="0"/>
    <n v="98.529551299999994"/>
    <x v="5"/>
    <x v="5"/>
    <x v="5"/>
    <n v="-1.4704487000000057"/>
    <x v="251"/>
    <x v="251"/>
    <n v="98.529551299999994"/>
    <n v="0"/>
    <n v="98.529551299999994"/>
    <n v="10386"/>
    <n v="100"/>
    <n v="0"/>
    <n v="100"/>
    <n v="-1.4704487000000057"/>
    <n v="11037"/>
    <n v="-5.8983419000000001"/>
  </r>
  <r>
    <s v="12_10"/>
    <x v="1"/>
    <s v="02_町村"/>
    <s v="01_本島"/>
    <x v="3"/>
    <x v="0"/>
    <x v="0"/>
    <x v="11"/>
    <x v="9"/>
    <n v="0"/>
    <x v="252"/>
    <x v="5"/>
    <x v="252"/>
    <n v="0"/>
    <n v="0"/>
    <x v="252"/>
    <x v="5"/>
    <x v="252"/>
    <n v="0"/>
    <x v="4"/>
    <x v="5"/>
    <x v="5"/>
    <n v="100"/>
    <n v="0"/>
    <n v="100"/>
    <x v="5"/>
    <x v="5"/>
    <x v="5"/>
    <n v="0"/>
    <x v="252"/>
    <x v="252"/>
    <n v="100"/>
    <n v="0"/>
    <n v="100"/>
    <n v="8436"/>
    <n v="100"/>
    <n v="0"/>
    <n v="100"/>
    <n v="0"/>
    <n v="12985"/>
    <n v="-35.032730099999995"/>
  </r>
  <r>
    <s v="12_11"/>
    <x v="1"/>
    <s v="02_町村"/>
    <s v="01_本島"/>
    <x v="3"/>
    <x v="0"/>
    <x v="0"/>
    <x v="11"/>
    <x v="10"/>
    <n v="0"/>
    <x v="253"/>
    <x v="163"/>
    <x v="253"/>
    <n v="0"/>
    <n v="0"/>
    <x v="253"/>
    <x v="162"/>
    <x v="253"/>
    <n v="0"/>
    <x v="4"/>
    <x v="155"/>
    <x v="156"/>
    <n v="99.097588400000006"/>
    <n v="24.9205395"/>
    <n v="97.215872300000001"/>
    <x v="193"/>
    <x v="161"/>
    <x v="194"/>
    <n v="5.2964500000001635E-2"/>
    <x v="253"/>
    <x v="253"/>
    <n v="99.097588400000006"/>
    <n v="28.9752297"/>
    <n v="97.562207799999996"/>
    <n v="444482"/>
    <n v="99.303930799999989"/>
    <n v="28.487296000000001"/>
    <n v="97.468252300000003"/>
    <n v="9.3955499999992753E-2"/>
    <n v="445487"/>
    <n v="-0.22559580000000001"/>
  </r>
  <r>
    <s v="12_12"/>
    <x v="1"/>
    <s v="02_町村"/>
    <s v="01_本島"/>
    <x v="3"/>
    <x v="0"/>
    <x v="0"/>
    <x v="11"/>
    <x v="11"/>
    <n v="0"/>
    <x v="254"/>
    <x v="163"/>
    <x v="254"/>
    <n v="0"/>
    <n v="0"/>
    <x v="254"/>
    <x v="162"/>
    <x v="254"/>
    <n v="0"/>
    <x v="4"/>
    <x v="155"/>
    <x v="156"/>
    <n v="98.303567300000012"/>
    <n v="24.9205395"/>
    <n v="94.880425700000004"/>
    <x v="194"/>
    <x v="161"/>
    <x v="195"/>
    <n v="0.2081957999999986"/>
    <x v="254"/>
    <x v="254"/>
    <n v="98.303567300000012"/>
    <n v="28.9752297"/>
    <n v="95.50384600000001"/>
    <n v="235147"/>
    <n v="98.657691999999997"/>
    <n v="28.487296000000001"/>
    <n v="95.232482699999991"/>
    <n v="0.27136330000001863"/>
    <n v="230452"/>
    <n v="2.0373006"/>
  </r>
  <r>
    <s v="12_13"/>
    <x v="1"/>
    <s v="02_町村"/>
    <s v="01_本島"/>
    <x v="3"/>
    <x v="0"/>
    <x v="0"/>
    <x v="11"/>
    <x v="12"/>
    <n v="0"/>
    <x v="255"/>
    <x v="164"/>
    <x v="255"/>
    <n v="0"/>
    <n v="0"/>
    <x v="255"/>
    <x v="163"/>
    <x v="255"/>
    <n v="0"/>
    <x v="4"/>
    <x v="156"/>
    <x v="157"/>
    <n v="98.301902699999999"/>
    <n v="24.914089300000001"/>
    <n v="94.878850200000002"/>
    <x v="195"/>
    <x v="162"/>
    <x v="196"/>
    <n v="0.20532470000000558"/>
    <x v="255"/>
    <x v="255"/>
    <n v="98.301902699999999"/>
    <n v="28.961384800000001"/>
    <n v="95.501357899999988"/>
    <n v="35272"/>
    <n v="98.658683999999994"/>
    <n v="28.4913068"/>
    <n v="95.233401799999996"/>
    <n v="0.26795609999999215"/>
    <n v="34568"/>
    <n v="2.0365655999999999"/>
  </r>
  <r>
    <s v="12_14"/>
    <x v="1"/>
    <s v="02_町村"/>
    <s v="01_本島"/>
    <x v="3"/>
    <x v="0"/>
    <x v="0"/>
    <x v="11"/>
    <x v="13"/>
    <n v="0"/>
    <x v="256"/>
    <x v="165"/>
    <x v="256"/>
    <n v="0"/>
    <n v="0"/>
    <x v="256"/>
    <x v="164"/>
    <x v="256"/>
    <n v="0"/>
    <x v="4"/>
    <x v="157"/>
    <x v="158"/>
    <n v="98.303685399999992"/>
    <n v="24.927136099999998"/>
    <n v="94.880821999999995"/>
    <x v="196"/>
    <x v="163"/>
    <x v="197"/>
    <n v="0.20859519999999065"/>
    <x v="256"/>
    <x v="256"/>
    <n v="98.303685399999992"/>
    <n v="28.9816301"/>
    <n v="95.504080299999998"/>
    <n v="131683"/>
    <n v="98.657723300000001"/>
    <n v="28.485576899999998"/>
    <n v="95.232507799999993"/>
    <n v="0.27157250000000488"/>
    <n v="129053"/>
    <n v="2.0379224000000002"/>
  </r>
  <r>
    <s v="12_15"/>
    <x v="1"/>
    <s v="02_町村"/>
    <s v="01_本島"/>
    <x v="3"/>
    <x v="0"/>
    <x v="0"/>
    <x v="11"/>
    <x v="14"/>
    <n v="0"/>
    <x v="257"/>
    <x v="166"/>
    <x v="257"/>
    <n v="0"/>
    <n v="0"/>
    <x v="257"/>
    <x v="165"/>
    <x v="257"/>
    <n v="0"/>
    <x v="4"/>
    <x v="158"/>
    <x v="159"/>
    <n v="98.304200399999999"/>
    <n v="24.911137400000001"/>
    <n v="94.880475300000001"/>
    <x v="197"/>
    <x v="164"/>
    <x v="198"/>
    <n v="0.20890959999999836"/>
    <x v="257"/>
    <x v="257"/>
    <n v="98.304200399999999"/>
    <n v="28.970031000000002"/>
    <n v="95.504680300000004"/>
    <n v="68192"/>
    <n v="98.657118600000004"/>
    <n v="28.488540799999999"/>
    <n v="95.231958800000001"/>
    <n v="0.27272150000000295"/>
    <n v="66831"/>
    <n v="2.0364800999999999"/>
  </r>
  <r>
    <s v="12_16"/>
    <x v="1"/>
    <s v="02_町村"/>
    <s v="01_本島"/>
    <x v="3"/>
    <x v="0"/>
    <x v="0"/>
    <x v="11"/>
    <x v="15"/>
    <n v="0"/>
    <x v="258"/>
    <x v="5"/>
    <x v="258"/>
    <n v="0"/>
    <n v="0"/>
    <x v="258"/>
    <x v="5"/>
    <x v="258"/>
    <n v="0"/>
    <x v="4"/>
    <x v="5"/>
    <x v="5"/>
    <n v="100"/>
    <n v="0"/>
    <n v="100"/>
    <x v="5"/>
    <x v="5"/>
    <x v="5"/>
    <n v="0"/>
    <x v="258"/>
    <x v="258"/>
    <n v="100"/>
    <n v="0"/>
    <n v="100"/>
    <n v="209335"/>
    <n v="100"/>
    <n v="0"/>
    <n v="100"/>
    <n v="0"/>
    <n v="215035"/>
    <n v="-2.6507312999999999"/>
  </r>
  <r>
    <s v="12_17"/>
    <x v="1"/>
    <s v="02_町村"/>
    <s v="01_本島"/>
    <x v="3"/>
    <x v="0"/>
    <x v="0"/>
    <x v="11"/>
    <x v="16"/>
    <n v="0"/>
    <x v="259"/>
    <x v="167"/>
    <x v="259"/>
    <n v="0"/>
    <n v="0"/>
    <x v="259"/>
    <x v="166"/>
    <x v="259"/>
    <n v="0"/>
    <x v="8"/>
    <x v="159"/>
    <x v="145"/>
    <n v="98.352179399999997"/>
    <n v="20.249221200000001"/>
    <n v="94.879253800000001"/>
    <x v="198"/>
    <x v="165"/>
    <x v="199"/>
    <n v="0.11563490000000343"/>
    <x v="259"/>
    <x v="259"/>
    <n v="98.38545950000001"/>
    <n v="23.049645399999999"/>
    <n v="95.425625800000006"/>
    <n v="20424"/>
    <n v="98.536609999999996"/>
    <n v="24.659090899999999"/>
    <n v="95.3954679"/>
    <n v="3.0157900000006066E-2"/>
    <n v="19606"/>
    <n v="4.1721922000000005"/>
  </r>
  <r>
    <s v="12_18"/>
    <x v="1"/>
    <s v="02_町村"/>
    <s v="01_本島"/>
    <x v="3"/>
    <x v="0"/>
    <x v="0"/>
    <x v="11"/>
    <x v="17"/>
    <n v="0"/>
    <x v="260"/>
    <x v="5"/>
    <x v="260"/>
    <n v="0"/>
    <n v="0"/>
    <x v="260"/>
    <x v="5"/>
    <x v="260"/>
    <n v="0"/>
    <x v="4"/>
    <x v="5"/>
    <x v="5"/>
    <n v="100"/>
    <n v="0"/>
    <n v="100"/>
    <x v="5"/>
    <x v="5"/>
    <x v="5"/>
    <n v="0"/>
    <x v="260"/>
    <x v="260"/>
    <n v="100"/>
    <n v="0"/>
    <n v="100"/>
    <n v="734"/>
    <n v="100"/>
    <n v="0"/>
    <n v="100"/>
    <n v="0"/>
    <n v="281"/>
    <n v="161.20996439999999"/>
  </r>
  <r>
    <s v="12_19"/>
    <x v="1"/>
    <s v="02_町村"/>
    <s v="01_本島"/>
    <x v="3"/>
    <x v="0"/>
    <x v="0"/>
    <x v="11"/>
    <x v="18"/>
    <n v="0"/>
    <x v="261"/>
    <x v="167"/>
    <x v="261"/>
    <n v="0"/>
    <n v="0"/>
    <x v="261"/>
    <x v="166"/>
    <x v="261"/>
    <n v="0"/>
    <x v="8"/>
    <x v="159"/>
    <x v="145"/>
    <n v="98.291583200000005"/>
    <n v="20.249221200000001"/>
    <n v="94.699612899999991"/>
    <x v="199"/>
    <x v="165"/>
    <x v="200"/>
    <n v="7.5822000000016487E-3"/>
    <x v="261"/>
    <x v="261"/>
    <n v="98.326066300000008"/>
    <n v="23.049645399999999"/>
    <n v="95.264195399999991"/>
    <n v="19690"/>
    <n v="98.515560999999991"/>
    <n v="24.659090899999999"/>
    <n v="95.332092500000002"/>
    <n v="-6.7897100000010369E-2"/>
    <n v="19325"/>
    <n v="1.8887451"/>
  </r>
  <r>
    <s v="12_20"/>
    <x v="1"/>
    <s v="02_町村"/>
    <s v="01_本島"/>
    <x v="3"/>
    <x v="0"/>
    <x v="0"/>
    <x v="11"/>
    <x v="19"/>
    <n v="0"/>
    <x v="262"/>
    <x v="5"/>
    <x v="262"/>
    <n v="0"/>
    <n v="0"/>
    <x v="262"/>
    <x v="5"/>
    <x v="262"/>
    <n v="0"/>
    <x v="4"/>
    <x v="5"/>
    <x v="5"/>
    <n v="100"/>
    <n v="0"/>
    <n v="100"/>
    <x v="5"/>
    <x v="5"/>
    <x v="5"/>
    <n v="0"/>
    <x v="262"/>
    <x v="262"/>
    <n v="100"/>
    <n v="0"/>
    <n v="100"/>
    <n v="25001"/>
    <n v="100"/>
    <n v="0"/>
    <n v="100"/>
    <n v="0"/>
    <n v="25623"/>
    <n v="-2.4275064999999998"/>
  </r>
  <r>
    <s v="12_21"/>
    <x v="1"/>
    <s v="02_町村"/>
    <s v="01_本島"/>
    <x v="3"/>
    <x v="0"/>
    <x v="0"/>
    <x v="11"/>
    <x v="20"/>
    <n v="0"/>
    <x v="263"/>
    <x v="5"/>
    <x v="263"/>
    <n v="0"/>
    <n v="0"/>
    <x v="263"/>
    <x v="5"/>
    <x v="263"/>
    <n v="0"/>
    <x v="4"/>
    <x v="5"/>
    <x v="5"/>
    <n v="100"/>
    <n v="0"/>
    <n v="100"/>
    <x v="5"/>
    <x v="5"/>
    <x v="5"/>
    <n v="0"/>
    <x v="263"/>
    <x v="263"/>
    <n v="100"/>
    <n v="0"/>
    <n v="100"/>
    <n v="844"/>
    <n v="100"/>
    <n v="0"/>
    <n v="100"/>
    <n v="0"/>
    <n v="967"/>
    <n v="-12.719751800000001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44"/>
    <x v="159"/>
    <x v="244"/>
    <n v="0"/>
    <n v="0"/>
    <x v="244"/>
    <x v="159"/>
    <x v="244"/>
    <n v="0"/>
    <x v="46"/>
    <x v="151"/>
    <x v="152"/>
    <n v="99.117002899999989"/>
    <n v="24.378615500000002"/>
    <n v="97.3319872"/>
    <x v="188"/>
    <x v="157"/>
    <x v="189"/>
    <n v="-2.5813099999993483E-2"/>
    <x v="244"/>
    <x v="244"/>
    <n v="99.134580999999997"/>
    <n v="28.019288399999997"/>
    <n v="97.651931400000009"/>
    <n v="638924"/>
    <n v="99.3519747"/>
    <n v="29.945375299999998"/>
    <n v="97.652728199999999"/>
    <n v="-7.9679999998916173E-4"/>
    <n v="647859"/>
    <n v="-1.3791581000000002"/>
  </r>
  <r>
    <s v="12_42"/>
    <x v="1"/>
    <s v="02_町村"/>
    <s v="01_本島"/>
    <x v="3"/>
    <x v="0"/>
    <x v="0"/>
    <x v="11"/>
    <x v="41"/>
    <n v="0"/>
    <x v="264"/>
    <x v="168"/>
    <x v="264"/>
    <n v="0"/>
    <n v="0"/>
    <x v="264"/>
    <x v="82"/>
    <x v="264"/>
    <n v="0"/>
    <x v="4"/>
    <x v="160"/>
    <x v="160"/>
    <n v="95.841360399999999"/>
    <n v="15.126512699999999"/>
    <n v="88.648595700000001"/>
    <x v="200"/>
    <x v="166"/>
    <x v="201"/>
    <n v="0.18678350000000421"/>
    <x v="264"/>
    <x v="264"/>
    <n v="95.841360399999999"/>
    <n v="16.7539905"/>
    <n v="89.4226776"/>
    <n v="89543"/>
    <n v="97.810394299999999"/>
    <n v="17.108571399999999"/>
    <n v="90.467227500000007"/>
    <n v="-1.0445499000000069"/>
    <n v="84816"/>
    <n v="5.5732409000000001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5"/>
    <x v="169"/>
    <x v="265"/>
    <n v="0"/>
    <n v="0"/>
    <x v="265"/>
    <x v="167"/>
    <x v="265"/>
    <n v="0"/>
    <x v="49"/>
    <x v="161"/>
    <x v="161"/>
    <n v="99.413157799999993"/>
    <n v="46.209059699999997"/>
    <n v="98.500265999999996"/>
    <x v="201"/>
    <x v="167"/>
    <x v="202"/>
    <n v="0.26267319999999472"/>
    <x v="265"/>
    <x v="265"/>
    <n v="99.420800200000002"/>
    <n v="50.5076477"/>
    <n v="98.651780700000003"/>
    <n v="950263"/>
    <n v="99.273027999999996"/>
    <n v="23.439032400000002"/>
    <n v="98.328126299999994"/>
    <n v="0.32365440000000945"/>
    <n v="964689"/>
    <n v="-1.4954042000000001"/>
  </r>
  <r>
    <s v="13_02"/>
    <x v="1"/>
    <s v="02_町村"/>
    <s v="01_本島"/>
    <x v="3"/>
    <x v="0"/>
    <x v="0"/>
    <x v="12"/>
    <x v="1"/>
    <n v="0"/>
    <x v="265"/>
    <x v="169"/>
    <x v="265"/>
    <n v="0"/>
    <n v="0"/>
    <x v="265"/>
    <x v="167"/>
    <x v="265"/>
    <n v="0"/>
    <x v="49"/>
    <x v="161"/>
    <x v="161"/>
    <n v="99.413157799999993"/>
    <n v="46.209059699999997"/>
    <n v="98.500265999999996"/>
    <x v="201"/>
    <x v="167"/>
    <x v="202"/>
    <n v="0.26267319999999472"/>
    <x v="265"/>
    <x v="265"/>
    <n v="99.420800200000002"/>
    <n v="50.5076477"/>
    <n v="98.651780700000003"/>
    <n v="950263"/>
    <n v="99.273027999999996"/>
    <n v="23.439032400000002"/>
    <n v="98.328126299999994"/>
    <n v="0.32365440000000945"/>
    <n v="964689"/>
    <n v="-1.4954042000000001"/>
  </r>
  <r>
    <s v="13_03"/>
    <x v="1"/>
    <s v="02_町村"/>
    <s v="01_本島"/>
    <x v="3"/>
    <x v="0"/>
    <x v="0"/>
    <x v="12"/>
    <x v="2"/>
    <n v="0"/>
    <x v="266"/>
    <x v="170"/>
    <x v="266"/>
    <n v="0"/>
    <n v="0"/>
    <x v="266"/>
    <x v="168"/>
    <x v="266"/>
    <n v="0"/>
    <x v="50"/>
    <x v="162"/>
    <x v="162"/>
    <n v="99.049161699999999"/>
    <n v="50.286806900000002"/>
    <n v="97.819641300000001"/>
    <x v="202"/>
    <x v="168"/>
    <x v="203"/>
    <n v="-9.3918900000005578E-2"/>
    <x v="266"/>
    <x v="266"/>
    <n v="99.109208600000002"/>
    <n v="54.226804100000003"/>
    <n v="98.057196700000006"/>
    <n v="80958"/>
    <n v="98.793016100000003"/>
    <n v="53.488372100000007"/>
    <n v="97.934580000000011"/>
    <n v="0.12261669999999469"/>
    <n v="86658"/>
    <n v="-6.5775808000000007"/>
  </r>
  <r>
    <s v="13_04"/>
    <x v="1"/>
    <s v="02_町村"/>
    <s v="01_本島"/>
    <x v="3"/>
    <x v="0"/>
    <x v="0"/>
    <x v="12"/>
    <x v="3"/>
    <n v="0"/>
    <x v="267"/>
    <x v="171"/>
    <x v="267"/>
    <n v="0"/>
    <n v="0"/>
    <x v="267"/>
    <x v="169"/>
    <x v="267"/>
    <n v="0"/>
    <x v="50"/>
    <x v="162"/>
    <x v="162"/>
    <n v="99.052072300000006"/>
    <n v="50.116009299999995"/>
    <n v="97.885171299999996"/>
    <x v="203"/>
    <x v="168"/>
    <x v="204"/>
    <n v="-0.20649090000000569"/>
    <x v="267"/>
    <x v="267"/>
    <n v="99.120891600000007"/>
    <n v="54.961832099999995"/>
    <n v="98.158062599999994"/>
    <n v="70569"/>
    <n v="99.10297340000001"/>
    <n v="53.488372100000007"/>
    <n v="98.115715699999996"/>
    <n v="4.23468999999983E-2"/>
    <n v="76004"/>
    <n v="-7.1509394000000004"/>
  </r>
  <r>
    <s v="13_05"/>
    <x v="1"/>
    <s v="02_町村"/>
    <s v="01_本島"/>
    <x v="3"/>
    <x v="0"/>
    <x v="0"/>
    <x v="12"/>
    <x v="4"/>
    <n v="0"/>
    <x v="268"/>
    <x v="172"/>
    <x v="268"/>
    <n v="0"/>
    <n v="0"/>
    <x v="268"/>
    <x v="170"/>
    <x v="268"/>
    <n v="0"/>
    <x v="35"/>
    <x v="163"/>
    <x v="163"/>
    <n v="99.055266900000007"/>
    <n v="50.485436900000003"/>
    <n v="97.901775400000005"/>
    <x v="204"/>
    <x v="169"/>
    <x v="205"/>
    <n v="-0.22685439999999346"/>
    <x v="268"/>
    <x v="268"/>
    <n v="99.195837299999994"/>
    <n v="54.1666667"/>
    <n v="98.19611470000001"/>
    <n v="4233"/>
    <n v="99.120492499999997"/>
    <n v="54"/>
    <n v="98.149741800000001"/>
    <n v="4.6372900000008599E-2"/>
    <n v="4561"/>
    <n v="-7.1914054000000007"/>
  </r>
  <r>
    <s v="13_06"/>
    <x v="1"/>
    <s v="02_町村"/>
    <s v="01_本島"/>
    <x v="3"/>
    <x v="0"/>
    <x v="0"/>
    <x v="12"/>
    <x v="5"/>
    <n v="0"/>
    <x v="269"/>
    <x v="173"/>
    <x v="269"/>
    <n v="0"/>
    <n v="0"/>
    <x v="269"/>
    <x v="171"/>
    <x v="269"/>
    <n v="0"/>
    <x v="51"/>
    <x v="164"/>
    <x v="164"/>
    <n v="99.051868400000004"/>
    <n v="50.092535500000004"/>
    <n v="97.884111700000005"/>
    <x v="205"/>
    <x v="170"/>
    <x v="206"/>
    <n v="-0.20519140000000391"/>
    <x v="269"/>
    <x v="269"/>
    <n v="99.116112099999995"/>
    <n v="55.013550099999996"/>
    <n v="98.155634899999995"/>
    <n v="66336"/>
    <n v="99.101855200000003"/>
    <n v="53.455929000000005"/>
    <n v="98.113544300000001"/>
    <n v="4.2090599999994538E-2"/>
    <n v="71443"/>
    <n v="-7.1483559999999997"/>
  </r>
  <r>
    <s v="13_07"/>
    <x v="1"/>
    <s v="02_町村"/>
    <s v="01_本島"/>
    <x v="3"/>
    <x v="0"/>
    <x v="0"/>
    <x v="12"/>
    <x v="6"/>
    <n v="0"/>
    <x v="270"/>
    <x v="5"/>
    <x v="270"/>
    <n v="0"/>
    <n v="0"/>
    <x v="270"/>
    <x v="5"/>
    <x v="270"/>
    <n v="0"/>
    <x v="4"/>
    <x v="5"/>
    <x v="5"/>
    <n v="100"/>
    <n v="0"/>
    <n v="100"/>
    <x v="5"/>
    <x v="5"/>
    <x v="5"/>
    <n v="0"/>
    <x v="270"/>
    <x v="270"/>
    <n v="100"/>
    <n v="0"/>
    <n v="100"/>
    <n v="631"/>
    <n v="100"/>
    <n v="0"/>
    <n v="100"/>
    <n v="0"/>
    <n v="104"/>
    <n v="506.7307692"/>
  </r>
  <r>
    <s v="13_08"/>
    <x v="1"/>
    <s v="02_町村"/>
    <s v="01_本島"/>
    <x v="3"/>
    <x v="0"/>
    <x v="0"/>
    <x v="12"/>
    <x v="7"/>
    <n v="0"/>
    <x v="271"/>
    <x v="174"/>
    <x v="271"/>
    <n v="0"/>
    <n v="0"/>
    <x v="271"/>
    <x v="172"/>
    <x v="271"/>
    <n v="0"/>
    <x v="4"/>
    <x v="5"/>
    <x v="5"/>
    <n v="99.029220500000008"/>
    <n v="51.086956499999999"/>
    <n v="97.375574099999994"/>
    <x v="206"/>
    <x v="5"/>
    <x v="207"/>
    <n v="0.71435110000000179"/>
    <x v="271"/>
    <x v="271"/>
    <n v="99.029220500000008"/>
    <n v="51.086956499999999"/>
    <n v="97.375574099999994"/>
    <n v="10389"/>
    <n v="96.661222999999993"/>
    <n v="0"/>
    <n v="96.661222999999993"/>
    <n v="0.71435110000000179"/>
    <n v="10654"/>
    <n v="-2.4873286999999999"/>
  </r>
  <r>
    <s v="13_09"/>
    <x v="1"/>
    <s v="02_町村"/>
    <s v="01_本島"/>
    <x v="3"/>
    <x v="0"/>
    <x v="0"/>
    <x v="12"/>
    <x v="8"/>
    <n v="0"/>
    <x v="272"/>
    <x v="175"/>
    <x v="272"/>
    <n v="0"/>
    <n v="0"/>
    <x v="272"/>
    <x v="173"/>
    <x v="272"/>
    <n v="0"/>
    <x v="4"/>
    <x v="5"/>
    <x v="5"/>
    <n v="98.839907199999999"/>
    <n v="100"/>
    <n v="98.849649100000008"/>
    <x v="207"/>
    <x v="5"/>
    <x v="208"/>
    <n v="2.6126083000000193"/>
    <x v="272"/>
    <x v="272"/>
    <n v="98.839907199999999"/>
    <n v="100"/>
    <n v="98.849649100000008"/>
    <n v="8593"/>
    <n v="96.237040799999988"/>
    <n v="0"/>
    <n v="96.237040799999988"/>
    <n v="2.6126083000000193"/>
    <n v="7519"/>
    <n v="14.2838143"/>
  </r>
  <r>
    <s v="13_10"/>
    <x v="1"/>
    <s v="02_町村"/>
    <s v="01_本島"/>
    <x v="3"/>
    <x v="0"/>
    <x v="0"/>
    <x v="12"/>
    <x v="9"/>
    <n v="0"/>
    <x v="273"/>
    <x v="176"/>
    <x v="273"/>
    <n v="0"/>
    <n v="0"/>
    <x v="273"/>
    <x v="174"/>
    <x v="273"/>
    <n v="0"/>
    <x v="4"/>
    <x v="5"/>
    <x v="5"/>
    <n v="100"/>
    <n v="38.983050800000001"/>
    <n v="90.890688299999994"/>
    <x v="208"/>
    <x v="5"/>
    <x v="209"/>
    <n v="-6.8032974000000053"/>
    <x v="273"/>
    <x v="273"/>
    <n v="100"/>
    <n v="38.983050800000001"/>
    <n v="90.890688299999994"/>
    <n v="1796"/>
    <n v="97.693985699999999"/>
    <n v="0"/>
    <n v="97.693985699999999"/>
    <n v="-6.8032974000000053"/>
    <n v="3135"/>
    <n v="-42.711323800000002"/>
  </r>
  <r>
    <s v="13_11"/>
    <x v="1"/>
    <s v="02_町村"/>
    <s v="01_本島"/>
    <x v="3"/>
    <x v="0"/>
    <x v="0"/>
    <x v="12"/>
    <x v="10"/>
    <n v="0"/>
    <x v="274"/>
    <x v="177"/>
    <x v="274"/>
    <n v="0"/>
    <n v="0"/>
    <x v="274"/>
    <x v="175"/>
    <x v="274"/>
    <n v="0"/>
    <x v="52"/>
    <x v="165"/>
    <x v="165"/>
    <n v="99.466276899999997"/>
    <n v="45.088216099999997"/>
    <n v="98.591305800000001"/>
    <x v="209"/>
    <x v="171"/>
    <x v="210"/>
    <n v="0.28336040000000651"/>
    <x v="274"/>
    <x v="274"/>
    <n v="99.469111499999997"/>
    <n v="49.565009199999999"/>
    <n v="98.737571700000004"/>
    <n v="842644"/>
    <n v="99.350928400000001"/>
    <n v="18.152141699999998"/>
    <n v="98.403693699999991"/>
    <n v="0.33387800000001278"/>
    <n v="851886"/>
    <n v="-1.0848869000000001"/>
  </r>
  <r>
    <s v="13_12"/>
    <x v="1"/>
    <s v="02_町村"/>
    <s v="01_本島"/>
    <x v="3"/>
    <x v="0"/>
    <x v="0"/>
    <x v="12"/>
    <x v="11"/>
    <n v="0"/>
    <x v="275"/>
    <x v="177"/>
    <x v="275"/>
    <n v="0"/>
    <n v="0"/>
    <x v="275"/>
    <x v="175"/>
    <x v="275"/>
    <n v="0"/>
    <x v="52"/>
    <x v="165"/>
    <x v="165"/>
    <n v="96.718475100000006"/>
    <n v="45.088216099999997"/>
    <n v="92.001432800000003"/>
    <x v="210"/>
    <x v="171"/>
    <x v="211"/>
    <n v="2.1785988000000032"/>
    <x v="275"/>
    <x v="275"/>
    <n v="96.735424000000009"/>
    <n v="49.565009199999999"/>
    <n v="92.781836200000001"/>
    <n v="137426"/>
    <n v="95.828518299999999"/>
    <n v="18.152141699999998"/>
    <n v="90.351605300000003"/>
    <n v="2.430230899999998"/>
    <n v="128694"/>
    <n v="6.7850870999999993"/>
  </r>
  <r>
    <s v="13_13"/>
    <x v="1"/>
    <s v="02_町村"/>
    <s v="01_本島"/>
    <x v="3"/>
    <x v="0"/>
    <x v="0"/>
    <x v="12"/>
    <x v="12"/>
    <n v="0"/>
    <x v="159"/>
    <x v="178"/>
    <x v="276"/>
    <n v="0"/>
    <n v="0"/>
    <x v="276"/>
    <x v="176"/>
    <x v="276"/>
    <n v="0"/>
    <x v="29"/>
    <x v="166"/>
    <x v="166"/>
    <n v="96.718387699999994"/>
    <n v="45.062093399999995"/>
    <n v="91.999783899999997"/>
    <x v="211"/>
    <x v="172"/>
    <x v="212"/>
    <n v="2.1818435999999934"/>
    <x v="276"/>
    <x v="276"/>
    <n v="96.735640399999994"/>
    <n v="49.544863500000005"/>
    <n v="92.781651799999992"/>
    <n v="16875"/>
    <n v="95.820109000000002"/>
    <n v="18.167456600000001"/>
    <n v="90.347898700000002"/>
    <n v="2.4337530999999899"/>
    <n v="16125"/>
    <n v="4.6511627999999998"/>
  </r>
  <r>
    <s v="13_14"/>
    <x v="1"/>
    <s v="02_町村"/>
    <s v="01_本島"/>
    <x v="3"/>
    <x v="0"/>
    <x v="0"/>
    <x v="12"/>
    <x v="13"/>
    <n v="0"/>
    <x v="276"/>
    <x v="179"/>
    <x v="277"/>
    <n v="0"/>
    <n v="0"/>
    <x v="277"/>
    <x v="177"/>
    <x v="277"/>
    <n v="0"/>
    <x v="53"/>
    <x v="167"/>
    <x v="167"/>
    <n v="96.719090899999998"/>
    <n v="45.093590500000005"/>
    <n v="92.00233209999999"/>
    <x v="212"/>
    <x v="173"/>
    <x v="213"/>
    <n v="2.1777055999999817"/>
    <x v="277"/>
    <x v="277"/>
    <n v="96.7356427"/>
    <n v="49.571317199999996"/>
    <n v="92.782481400000009"/>
    <n v="70363"/>
    <n v="95.830108100000004"/>
    <n v="18.159486000000001"/>
    <n v="90.353612100000007"/>
    <n v="2.4288693000000023"/>
    <n v="67372"/>
    <n v="4.4395297999999999"/>
  </r>
  <r>
    <s v="13_15"/>
    <x v="1"/>
    <s v="02_町村"/>
    <s v="01_本島"/>
    <x v="3"/>
    <x v="0"/>
    <x v="0"/>
    <x v="12"/>
    <x v="14"/>
    <n v="0"/>
    <x v="277"/>
    <x v="180"/>
    <x v="278"/>
    <n v="0"/>
    <n v="0"/>
    <x v="278"/>
    <x v="178"/>
    <x v="278"/>
    <n v="0"/>
    <x v="54"/>
    <x v="168"/>
    <x v="168"/>
    <n v="96.717641200000003"/>
    <n v="45.089463200000004"/>
    <n v="92.000726499999999"/>
    <x v="213"/>
    <x v="174"/>
    <x v="214"/>
    <n v="2.1788183999999973"/>
    <x v="278"/>
    <x v="278"/>
    <n v="96.735044799999997"/>
    <n v="49.562937099999999"/>
    <n v="92.780993599999988"/>
    <n v="50188"/>
    <n v="95.829148900000007"/>
    <n v="18.135736399999999"/>
    <n v="90.34993639999999"/>
    <n v="2.4310571999999979"/>
    <n v="45197"/>
    <n v="11.042768300000001"/>
  </r>
  <r>
    <s v="13_16"/>
    <x v="1"/>
    <s v="02_町村"/>
    <s v="01_本島"/>
    <x v="3"/>
    <x v="0"/>
    <x v="0"/>
    <x v="12"/>
    <x v="15"/>
    <n v="0"/>
    <x v="278"/>
    <x v="5"/>
    <x v="279"/>
    <n v="0"/>
    <n v="0"/>
    <x v="279"/>
    <x v="5"/>
    <x v="279"/>
    <n v="0"/>
    <x v="4"/>
    <x v="5"/>
    <x v="5"/>
    <n v="100"/>
    <n v="0"/>
    <n v="100"/>
    <x v="5"/>
    <x v="5"/>
    <x v="5"/>
    <n v="0"/>
    <x v="279"/>
    <x v="279"/>
    <n v="100"/>
    <n v="0"/>
    <n v="100"/>
    <n v="705218"/>
    <n v="100"/>
    <n v="0"/>
    <n v="100"/>
    <n v="0"/>
    <n v="723192"/>
    <n v="-2.4853703999999999"/>
  </r>
  <r>
    <s v="13_17"/>
    <x v="1"/>
    <s v="02_町村"/>
    <s v="01_本島"/>
    <x v="3"/>
    <x v="0"/>
    <x v="0"/>
    <x v="12"/>
    <x v="16"/>
    <n v="0"/>
    <x v="279"/>
    <x v="181"/>
    <x v="280"/>
    <n v="0"/>
    <n v="0"/>
    <x v="280"/>
    <x v="179"/>
    <x v="280"/>
    <n v="0"/>
    <x v="4"/>
    <x v="153"/>
    <x v="169"/>
    <n v="97.6867795"/>
    <n v="55.882352900000001"/>
    <n v="95.5656623"/>
    <x v="214"/>
    <x v="175"/>
    <x v="215"/>
    <n v="1.4610359999999929"/>
    <x v="280"/>
    <x v="280"/>
    <n v="97.6867795"/>
    <n v="57.0815451"/>
    <n v="95.6676389"/>
    <n v="13433"/>
    <n v="96.60822300000001"/>
    <n v="30.222222199999997"/>
    <n v="94.397157899999996"/>
    <n v="1.2704810000000037"/>
    <n v="12712"/>
    <n v="5.6718061999999998"/>
  </r>
  <r>
    <s v="13_18"/>
    <x v="1"/>
    <s v="02_町村"/>
    <s v="01_本島"/>
    <x v="3"/>
    <x v="0"/>
    <x v="0"/>
    <x v="12"/>
    <x v="17"/>
    <n v="0"/>
    <x v="280"/>
    <x v="5"/>
    <x v="281"/>
    <n v="0"/>
    <n v="0"/>
    <x v="281"/>
    <x v="5"/>
    <x v="281"/>
    <n v="0"/>
    <x v="4"/>
    <x v="5"/>
    <x v="5"/>
    <n v="100"/>
    <n v="0"/>
    <n v="100"/>
    <x v="5"/>
    <x v="5"/>
    <x v="5"/>
    <n v="0"/>
    <x v="281"/>
    <x v="281"/>
    <n v="100"/>
    <n v="0"/>
    <n v="100"/>
    <n v="473"/>
    <n v="100"/>
    <n v="0"/>
    <n v="100"/>
    <n v="0"/>
    <n v="335"/>
    <n v="41.194029900000004"/>
  </r>
  <r>
    <s v="13_19"/>
    <x v="1"/>
    <s v="02_町村"/>
    <s v="01_本島"/>
    <x v="3"/>
    <x v="0"/>
    <x v="0"/>
    <x v="12"/>
    <x v="18"/>
    <n v="0"/>
    <x v="281"/>
    <x v="181"/>
    <x v="282"/>
    <n v="0"/>
    <n v="0"/>
    <x v="282"/>
    <x v="179"/>
    <x v="282"/>
    <n v="0"/>
    <x v="4"/>
    <x v="153"/>
    <x v="169"/>
    <n v="97.601862600000004"/>
    <n v="55.882352900000001"/>
    <n v="95.4114273"/>
    <x v="215"/>
    <x v="175"/>
    <x v="216"/>
    <n v="1.4562146999999896"/>
    <x v="282"/>
    <x v="282"/>
    <n v="97.601862600000004"/>
    <n v="57.0815451"/>
    <n v="95.5167845"/>
    <n v="12960"/>
    <n v="96.518937600000001"/>
    <n v="30.222222199999997"/>
    <n v="94.2547055"/>
    <n v="1.262079"/>
    <n v="12377"/>
    <n v="4.7103498000000004"/>
  </r>
  <r>
    <s v="13_20"/>
    <x v="1"/>
    <s v="02_町村"/>
    <s v="01_本島"/>
    <x v="3"/>
    <x v="0"/>
    <x v="0"/>
    <x v="12"/>
    <x v="19"/>
    <n v="0"/>
    <x v="282"/>
    <x v="5"/>
    <x v="283"/>
    <n v="0"/>
    <n v="0"/>
    <x v="283"/>
    <x v="5"/>
    <x v="283"/>
    <n v="0"/>
    <x v="4"/>
    <x v="5"/>
    <x v="5"/>
    <n v="100"/>
    <n v="0"/>
    <n v="100"/>
    <x v="5"/>
    <x v="5"/>
    <x v="5"/>
    <n v="0"/>
    <x v="283"/>
    <x v="283"/>
    <n v="100"/>
    <n v="0"/>
    <n v="100"/>
    <n v="13228"/>
    <n v="100"/>
    <n v="0"/>
    <n v="100"/>
    <n v="0"/>
    <n v="13433"/>
    <n v="-1.5260925000000001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65"/>
    <x v="169"/>
    <x v="265"/>
    <n v="0"/>
    <n v="0"/>
    <x v="265"/>
    <x v="167"/>
    <x v="265"/>
    <n v="0"/>
    <x v="49"/>
    <x v="161"/>
    <x v="161"/>
    <n v="99.413157799999993"/>
    <n v="46.209059699999997"/>
    <n v="98.500265999999996"/>
    <x v="201"/>
    <x v="167"/>
    <x v="202"/>
    <n v="0.26267319999999472"/>
    <x v="265"/>
    <x v="265"/>
    <n v="99.420800200000002"/>
    <n v="50.5076477"/>
    <n v="98.651780700000003"/>
    <n v="950263"/>
    <n v="99.273027999999996"/>
    <n v="23.439032400000002"/>
    <n v="98.328126299999994"/>
    <n v="0.32365440000000945"/>
    <n v="964689"/>
    <n v="-1.4954042000000001"/>
  </r>
  <r>
    <s v="13_42"/>
    <x v="1"/>
    <s v="02_町村"/>
    <s v="01_本島"/>
    <x v="3"/>
    <x v="0"/>
    <x v="0"/>
    <x v="12"/>
    <x v="41"/>
    <n v="0"/>
    <x v="283"/>
    <x v="182"/>
    <x v="284"/>
    <n v="0"/>
    <n v="0"/>
    <x v="284"/>
    <x v="180"/>
    <x v="284"/>
    <n v="0"/>
    <x v="4"/>
    <x v="169"/>
    <x v="170"/>
    <n v="93.30130530000001"/>
    <n v="29.451229999999999"/>
    <n v="88.146656499999992"/>
    <x v="216"/>
    <x v="176"/>
    <x v="217"/>
    <n v="-3.0178537000000176"/>
    <x v="284"/>
    <x v="284"/>
    <n v="93.30130530000001"/>
    <n v="31.4416896"/>
    <n v="88.599466800000002"/>
    <n v="63102"/>
    <n v="96.742325699999995"/>
    <n v="27.514964299999999"/>
    <n v="91.425436000000005"/>
    <n v="-2.825969200000003"/>
    <n v="61457"/>
    <n v="2.6766681999999999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4"/>
    <x v="50"/>
    <x v="285"/>
    <n v="0"/>
    <n v="0"/>
    <x v="285"/>
    <x v="181"/>
    <x v="285"/>
    <n v="0"/>
    <x v="4"/>
    <x v="170"/>
    <x v="171"/>
    <n v="99.490300700000006"/>
    <n v="30.6122449"/>
    <n v="98.079661200000004"/>
    <x v="217"/>
    <x v="177"/>
    <x v="218"/>
    <n v="0.42838200000001336"/>
    <x v="285"/>
    <x v="285"/>
    <n v="99.490300700000006"/>
    <n v="34.2706503"/>
    <n v="98.294560099999998"/>
    <n v="213065"/>
    <n v="99.2220358"/>
    <n v="41.2478336"/>
    <n v="98.054992299999995"/>
    <n v="0.23956780000000322"/>
    <n v="223897"/>
    <n v="-4.8379389000000002"/>
  </r>
  <r>
    <s v="14_02"/>
    <x v="1"/>
    <s v="02_町村"/>
    <s v="01_本島"/>
    <x v="3"/>
    <x v="0"/>
    <x v="0"/>
    <x v="13"/>
    <x v="1"/>
    <n v="0"/>
    <x v="284"/>
    <x v="50"/>
    <x v="285"/>
    <n v="0"/>
    <n v="0"/>
    <x v="285"/>
    <x v="181"/>
    <x v="285"/>
    <n v="0"/>
    <x v="4"/>
    <x v="170"/>
    <x v="171"/>
    <n v="99.490300700000006"/>
    <n v="30.6122449"/>
    <n v="98.079661200000004"/>
    <x v="217"/>
    <x v="177"/>
    <x v="218"/>
    <n v="0.42838200000001336"/>
    <x v="285"/>
    <x v="285"/>
    <n v="99.490300700000006"/>
    <n v="34.2706503"/>
    <n v="98.294560099999998"/>
    <n v="213065"/>
    <n v="99.2220358"/>
    <n v="41.2478336"/>
    <n v="98.054992299999995"/>
    <n v="0.23956780000000322"/>
    <n v="223897"/>
    <n v="-4.8379389000000002"/>
  </r>
  <r>
    <s v="14_03"/>
    <x v="1"/>
    <s v="02_町村"/>
    <s v="01_本島"/>
    <x v="3"/>
    <x v="0"/>
    <x v="0"/>
    <x v="13"/>
    <x v="2"/>
    <n v="0"/>
    <x v="285"/>
    <x v="183"/>
    <x v="286"/>
    <n v="0"/>
    <n v="0"/>
    <x v="286"/>
    <x v="182"/>
    <x v="286"/>
    <n v="0"/>
    <x v="4"/>
    <x v="171"/>
    <x v="172"/>
    <n v="99.738579800000011"/>
    <n v="32.0610687"/>
    <n v="98.392453799999998"/>
    <x v="218"/>
    <x v="178"/>
    <x v="219"/>
    <n v="0.31591269999999838"/>
    <x v="286"/>
    <x v="286"/>
    <n v="99.738579800000011"/>
    <n v="51.533742299999993"/>
    <n v="99.137551900000005"/>
    <n v="51446"/>
    <n v="99.186909400000005"/>
    <n v="50.306748499999998"/>
    <n v="98.261965599999996"/>
    <n v="0.87558630000000903"/>
    <n v="59136"/>
    <n v="-13.003923200000001"/>
  </r>
  <r>
    <s v="14_04"/>
    <x v="1"/>
    <s v="02_町村"/>
    <s v="01_本島"/>
    <x v="3"/>
    <x v="0"/>
    <x v="0"/>
    <x v="13"/>
    <x v="3"/>
    <n v="0"/>
    <x v="286"/>
    <x v="183"/>
    <x v="287"/>
    <n v="0"/>
    <n v="0"/>
    <x v="287"/>
    <x v="182"/>
    <x v="287"/>
    <n v="0"/>
    <x v="4"/>
    <x v="171"/>
    <x v="172"/>
    <n v="99.698976500000001"/>
    <n v="32.0610687"/>
    <n v="98.154483100000007"/>
    <x v="219"/>
    <x v="178"/>
    <x v="220"/>
    <n v="0.34367280000000733"/>
    <x v="287"/>
    <x v="287"/>
    <n v="99.698976500000001"/>
    <n v="51.533742299999993"/>
    <n v="99.008769399999991"/>
    <n v="44652"/>
    <n v="99.071858599999999"/>
    <n v="50.306748499999998"/>
    <n v="98.021334800000005"/>
    <n v="0.98743459999998606"/>
    <n v="51803"/>
    <n v="-13.8042198"/>
  </r>
  <r>
    <s v="14_05"/>
    <x v="1"/>
    <s v="02_町村"/>
    <s v="01_本島"/>
    <x v="3"/>
    <x v="0"/>
    <x v="0"/>
    <x v="13"/>
    <x v="4"/>
    <n v="0"/>
    <x v="287"/>
    <x v="184"/>
    <x v="288"/>
    <n v="0"/>
    <n v="0"/>
    <x v="288"/>
    <x v="183"/>
    <x v="288"/>
    <n v="0"/>
    <x v="4"/>
    <x v="172"/>
    <x v="173"/>
    <n v="99.665551800000003"/>
    <n v="30.952381000000003"/>
    <n v="98.093681899999993"/>
    <x v="220"/>
    <x v="179"/>
    <x v="221"/>
    <n v="0.26042709999998692"/>
    <x v="288"/>
    <x v="288"/>
    <n v="99.665551800000003"/>
    <n v="50"/>
    <n v="98.956043999999991"/>
    <n v="1785"/>
    <n v="99.083453899999995"/>
    <n v="51.111111099999995"/>
    <n v="98.064211499999999"/>
    <n v="0.89183249999999248"/>
    <n v="2072"/>
    <n v="-13.8513514"/>
  </r>
  <r>
    <s v="14_06"/>
    <x v="1"/>
    <s v="02_町村"/>
    <s v="01_本島"/>
    <x v="3"/>
    <x v="0"/>
    <x v="0"/>
    <x v="13"/>
    <x v="5"/>
    <n v="0"/>
    <x v="288"/>
    <x v="185"/>
    <x v="289"/>
    <n v="0"/>
    <n v="0"/>
    <x v="289"/>
    <x v="184"/>
    <x v="289"/>
    <n v="0"/>
    <x v="4"/>
    <x v="173"/>
    <x v="174"/>
    <n v="99.700369300000006"/>
    <n v="32.107355900000002"/>
    <n v="98.1570167"/>
    <x v="221"/>
    <x v="180"/>
    <x v="222"/>
    <n v="0.34714150000000643"/>
    <x v="289"/>
    <x v="289"/>
    <n v="99.700369300000006"/>
    <n v="51.597444100000004"/>
    <n v="99.010966400000001"/>
    <n v="42867"/>
    <n v="99.071375399999994"/>
    <n v="50.273722600000006"/>
    <n v="98.019548799999995"/>
    <n v="0.99141760000000545"/>
    <n v="49731"/>
    <n v="-13.802256099999999"/>
  </r>
  <r>
    <s v="14_07"/>
    <x v="1"/>
    <s v="02_町村"/>
    <s v="01_本島"/>
    <x v="3"/>
    <x v="0"/>
    <x v="0"/>
    <x v="13"/>
    <x v="6"/>
    <n v="0"/>
    <x v="289"/>
    <x v="5"/>
    <x v="290"/>
    <n v="0"/>
    <n v="0"/>
    <x v="290"/>
    <x v="5"/>
    <x v="290"/>
    <n v="0"/>
    <x v="4"/>
    <x v="5"/>
    <x v="5"/>
    <n v="100"/>
    <n v="0"/>
    <n v="100"/>
    <x v="5"/>
    <x v="5"/>
    <x v="5"/>
    <n v="0"/>
    <x v="290"/>
    <x v="290"/>
    <n v="100"/>
    <n v="0"/>
    <n v="100"/>
    <n v="280"/>
    <n v="100"/>
    <n v="0"/>
    <n v="100"/>
    <n v="0"/>
    <n v="750"/>
    <n v="-62.666666699999993"/>
  </r>
  <r>
    <s v="14_08"/>
    <x v="1"/>
    <s v="02_町村"/>
    <s v="01_本島"/>
    <x v="3"/>
    <x v="0"/>
    <x v="0"/>
    <x v="13"/>
    <x v="7"/>
    <n v="0"/>
    <x v="290"/>
    <x v="5"/>
    <x v="291"/>
    <n v="0"/>
    <n v="0"/>
    <x v="291"/>
    <x v="5"/>
    <x v="291"/>
    <n v="0"/>
    <x v="4"/>
    <x v="5"/>
    <x v="5"/>
    <n v="100"/>
    <n v="0"/>
    <n v="100"/>
    <x v="5"/>
    <x v="5"/>
    <x v="5"/>
    <n v="0"/>
    <x v="291"/>
    <x v="291"/>
    <n v="100"/>
    <n v="0"/>
    <n v="100"/>
    <n v="6794"/>
    <n v="100"/>
    <n v="0"/>
    <n v="100"/>
    <n v="0"/>
    <n v="7333"/>
    <n v="-7.3503340999999995"/>
  </r>
  <r>
    <s v="14_09"/>
    <x v="1"/>
    <s v="02_町村"/>
    <s v="01_本島"/>
    <x v="3"/>
    <x v="0"/>
    <x v="0"/>
    <x v="13"/>
    <x v="8"/>
    <n v="0"/>
    <x v="291"/>
    <x v="5"/>
    <x v="292"/>
    <n v="0"/>
    <n v="0"/>
    <x v="292"/>
    <x v="5"/>
    <x v="292"/>
    <n v="0"/>
    <x v="4"/>
    <x v="5"/>
    <x v="5"/>
    <n v="100"/>
    <n v="0"/>
    <n v="100"/>
    <x v="5"/>
    <x v="5"/>
    <x v="5"/>
    <n v="0"/>
    <x v="292"/>
    <x v="292"/>
    <n v="100"/>
    <n v="0"/>
    <n v="100"/>
    <n v="5287"/>
    <n v="100"/>
    <n v="0"/>
    <n v="100"/>
    <n v="0"/>
    <n v="5551"/>
    <n v="-4.7558997999999999"/>
  </r>
  <r>
    <s v="14_10"/>
    <x v="1"/>
    <s v="02_町村"/>
    <s v="01_本島"/>
    <x v="3"/>
    <x v="0"/>
    <x v="0"/>
    <x v="13"/>
    <x v="9"/>
    <n v="0"/>
    <x v="292"/>
    <x v="5"/>
    <x v="293"/>
    <n v="0"/>
    <n v="0"/>
    <x v="293"/>
    <x v="5"/>
    <x v="293"/>
    <n v="0"/>
    <x v="4"/>
    <x v="5"/>
    <x v="5"/>
    <n v="100"/>
    <n v="0"/>
    <n v="100"/>
    <x v="5"/>
    <x v="5"/>
    <x v="5"/>
    <n v="0"/>
    <x v="293"/>
    <x v="293"/>
    <n v="100"/>
    <n v="0"/>
    <n v="100"/>
    <n v="1507"/>
    <n v="100"/>
    <n v="0"/>
    <n v="100"/>
    <n v="0"/>
    <n v="1782"/>
    <n v="-15.432098799999999"/>
  </r>
  <r>
    <s v="14_11"/>
    <x v="1"/>
    <s v="02_町村"/>
    <s v="01_本島"/>
    <x v="3"/>
    <x v="0"/>
    <x v="0"/>
    <x v="13"/>
    <x v="10"/>
    <n v="0"/>
    <x v="293"/>
    <x v="186"/>
    <x v="294"/>
    <n v="0"/>
    <n v="0"/>
    <x v="294"/>
    <x v="185"/>
    <x v="294"/>
    <n v="0"/>
    <x v="4"/>
    <x v="174"/>
    <x v="175"/>
    <n v="99.350494300000008"/>
    <n v="28.265459999999997"/>
    <n v="97.7783412"/>
    <x v="222"/>
    <x v="181"/>
    <x v="223"/>
    <n v="0.46352639999999212"/>
    <x v="294"/>
    <x v="294"/>
    <n v="99.350494300000008"/>
    <n v="28.928681699999999"/>
    <n v="97.827944400000007"/>
    <n v="146482"/>
    <n v="99.156884700000006"/>
    <n v="38.512297499999995"/>
    <n v="97.840635399999996"/>
    <n v="-1.2690999999989572E-2"/>
    <n v="149463"/>
    <n v="-1.9944735000000002"/>
  </r>
  <r>
    <s v="14_12"/>
    <x v="1"/>
    <s v="02_町村"/>
    <s v="01_本島"/>
    <x v="3"/>
    <x v="0"/>
    <x v="0"/>
    <x v="13"/>
    <x v="11"/>
    <n v="0"/>
    <x v="294"/>
    <x v="186"/>
    <x v="295"/>
    <n v="0"/>
    <n v="0"/>
    <x v="295"/>
    <x v="185"/>
    <x v="295"/>
    <n v="0"/>
    <x v="4"/>
    <x v="174"/>
    <x v="175"/>
    <n v="98.678842000000003"/>
    <n v="28.265459999999997"/>
    <n v="95.58197229999999"/>
    <x v="223"/>
    <x v="181"/>
    <x v="224"/>
    <n v="0.89414409999999123"/>
    <x v="295"/>
    <x v="295"/>
    <n v="98.678842000000003"/>
    <n v="28.928681699999999"/>
    <n v="95.678446699999995"/>
    <n v="71967"/>
    <n v="98.285567399999991"/>
    <n v="38.512297499999995"/>
    <n v="95.705370599999995"/>
    <n v="-2.692389999999989E-2"/>
    <n v="73089"/>
    <n v="-1.5351147000000001"/>
  </r>
  <r>
    <s v="14_13"/>
    <x v="1"/>
    <s v="02_町村"/>
    <s v="01_本島"/>
    <x v="3"/>
    <x v="0"/>
    <x v="0"/>
    <x v="13"/>
    <x v="12"/>
    <n v="0"/>
    <x v="295"/>
    <x v="187"/>
    <x v="296"/>
    <n v="0"/>
    <n v="0"/>
    <x v="296"/>
    <x v="186"/>
    <x v="296"/>
    <n v="0"/>
    <x v="4"/>
    <x v="174"/>
    <x v="175"/>
    <n v="97.769647500000005"/>
    <n v="28.235294100000001"/>
    <n v="92.753623200000007"/>
    <x v="224"/>
    <x v="181"/>
    <x v="225"/>
    <n v="2.0782302000000072"/>
    <x v="296"/>
    <x v="296"/>
    <n v="97.769647500000005"/>
    <n v="30.320699699999999"/>
    <n v="93.216113399999998"/>
    <n v="14132"/>
    <n v="96.858482800000004"/>
    <n v="32.498101699999999"/>
    <n v="91.111864400000002"/>
    <n v="2.1042489999999958"/>
    <n v="13368"/>
    <n v="5.7151405999999998"/>
  </r>
  <r>
    <s v="14_14"/>
    <x v="1"/>
    <s v="02_町村"/>
    <s v="01_本島"/>
    <x v="3"/>
    <x v="0"/>
    <x v="0"/>
    <x v="13"/>
    <x v="13"/>
    <n v="0"/>
    <x v="296"/>
    <x v="188"/>
    <x v="297"/>
    <n v="0"/>
    <n v="0"/>
    <x v="297"/>
    <x v="187"/>
    <x v="297"/>
    <n v="0"/>
    <x v="4"/>
    <x v="5"/>
    <x v="5"/>
    <n v="97.766208200000008"/>
    <n v="28.280543000000002"/>
    <n v="92.753859699999992"/>
    <x v="225"/>
    <x v="181"/>
    <x v="226"/>
    <n v="2.081525599999992"/>
    <x v="297"/>
    <x v="297"/>
    <n v="97.766208200000008"/>
    <n v="28.280543000000002"/>
    <n v="92.753859699999992"/>
    <n v="28417"/>
    <n v="96.854877700000003"/>
    <n v="42.439266199999999"/>
    <n v="93.05497849999999"/>
    <n v="-0.30111879999999758"/>
    <n v="26119"/>
    <n v="8.7981929000000001"/>
  </r>
  <r>
    <s v="14_15"/>
    <x v="1"/>
    <s v="02_町村"/>
    <s v="01_本島"/>
    <x v="3"/>
    <x v="0"/>
    <x v="0"/>
    <x v="13"/>
    <x v="14"/>
    <n v="0"/>
    <x v="297"/>
    <x v="5"/>
    <x v="298"/>
    <n v="0"/>
    <n v="0"/>
    <x v="298"/>
    <x v="5"/>
    <x v="298"/>
    <n v="0"/>
    <x v="4"/>
    <x v="5"/>
    <x v="5"/>
    <n v="100"/>
    <n v="0"/>
    <n v="100"/>
    <x v="5"/>
    <x v="5"/>
    <x v="5"/>
    <n v="0"/>
    <x v="298"/>
    <x v="298"/>
    <n v="100"/>
    <n v="0"/>
    <n v="100"/>
    <n v="29418"/>
    <n v="100"/>
    <n v="0"/>
    <n v="100"/>
    <n v="0"/>
    <n v="33602"/>
    <n v="-12.451639800000001"/>
  </r>
  <r>
    <s v="14_16"/>
    <x v="1"/>
    <s v="02_町村"/>
    <s v="01_本島"/>
    <x v="3"/>
    <x v="0"/>
    <x v="0"/>
    <x v="13"/>
    <x v="15"/>
    <n v="0"/>
    <x v="298"/>
    <x v="5"/>
    <x v="299"/>
    <n v="0"/>
    <n v="0"/>
    <x v="299"/>
    <x v="5"/>
    <x v="299"/>
    <n v="0"/>
    <x v="4"/>
    <x v="5"/>
    <x v="5"/>
    <n v="100"/>
    <n v="0"/>
    <n v="100"/>
    <x v="5"/>
    <x v="5"/>
    <x v="5"/>
    <n v="0"/>
    <x v="299"/>
    <x v="299"/>
    <n v="100"/>
    <n v="0"/>
    <n v="100"/>
    <n v="74515"/>
    <n v="100"/>
    <n v="0"/>
    <n v="100"/>
    <n v="0"/>
    <n v="76374"/>
    <n v="-2.4340744000000001"/>
  </r>
  <r>
    <s v="14_17"/>
    <x v="1"/>
    <s v="02_町村"/>
    <s v="01_本島"/>
    <x v="3"/>
    <x v="0"/>
    <x v="0"/>
    <x v="13"/>
    <x v="16"/>
    <n v="0"/>
    <x v="299"/>
    <x v="189"/>
    <x v="300"/>
    <n v="0"/>
    <n v="0"/>
    <x v="300"/>
    <x v="188"/>
    <x v="300"/>
    <n v="0"/>
    <x v="4"/>
    <x v="175"/>
    <x v="176"/>
    <n v="100"/>
    <n v="95.833333300000007"/>
    <n v="99.951409100000006"/>
    <x v="5"/>
    <x v="182"/>
    <x v="227"/>
    <n v="1.132652400000012"/>
    <x v="300"/>
    <x v="300"/>
    <n v="100"/>
    <n v="100"/>
    <n v="100"/>
    <n v="8224"/>
    <n v="100"/>
    <n v="32.6241135"/>
    <n v="98.865942500000003"/>
    <n v="1.1340574999999973"/>
    <n v="8278"/>
    <n v="-0.65233149999999995"/>
  </r>
  <r>
    <s v="14_18"/>
    <x v="1"/>
    <s v="02_町村"/>
    <s v="01_本島"/>
    <x v="3"/>
    <x v="0"/>
    <x v="0"/>
    <x v="13"/>
    <x v="17"/>
    <n v="0"/>
    <x v="300"/>
    <x v="5"/>
    <x v="301"/>
    <n v="0"/>
    <n v="0"/>
    <x v="301"/>
    <x v="5"/>
    <x v="301"/>
    <n v="0"/>
    <x v="4"/>
    <x v="5"/>
    <x v="5"/>
    <n v="100"/>
    <n v="0"/>
    <n v="100"/>
    <x v="5"/>
    <x v="5"/>
    <x v="5"/>
    <n v="0"/>
    <x v="301"/>
    <x v="301"/>
    <n v="100"/>
    <n v="0"/>
    <n v="100"/>
    <n v="254"/>
    <n v="100"/>
    <n v="0"/>
    <n v="100"/>
    <n v="0"/>
    <n v="309"/>
    <n v="-17.799352800000001"/>
  </r>
  <r>
    <s v="14_19"/>
    <x v="1"/>
    <s v="02_町村"/>
    <s v="01_本島"/>
    <x v="3"/>
    <x v="0"/>
    <x v="0"/>
    <x v="13"/>
    <x v="18"/>
    <n v="0"/>
    <x v="301"/>
    <x v="189"/>
    <x v="302"/>
    <n v="0"/>
    <n v="0"/>
    <x v="302"/>
    <x v="188"/>
    <x v="302"/>
    <n v="0"/>
    <x v="4"/>
    <x v="175"/>
    <x v="176"/>
    <n v="100"/>
    <n v="95.833333300000007"/>
    <n v="99.949862100000004"/>
    <x v="5"/>
    <x v="182"/>
    <x v="228"/>
    <n v="1.1763238999999999"/>
    <x v="302"/>
    <x v="302"/>
    <n v="100"/>
    <n v="100"/>
    <n v="100"/>
    <n v="7970"/>
    <n v="100"/>
    <n v="32.6241135"/>
    <n v="98.8225087"/>
    <n v="1.1774912999999998"/>
    <n v="7969"/>
    <n v="1.2548600000000002E-2"/>
  </r>
  <r>
    <s v="14_20"/>
    <x v="1"/>
    <s v="02_町村"/>
    <s v="01_本島"/>
    <x v="3"/>
    <x v="0"/>
    <x v="0"/>
    <x v="13"/>
    <x v="19"/>
    <n v="0"/>
    <x v="302"/>
    <x v="5"/>
    <x v="303"/>
    <n v="0"/>
    <n v="0"/>
    <x v="303"/>
    <x v="5"/>
    <x v="303"/>
    <n v="0"/>
    <x v="4"/>
    <x v="5"/>
    <x v="5"/>
    <n v="100"/>
    <n v="0"/>
    <n v="100"/>
    <x v="5"/>
    <x v="5"/>
    <x v="5"/>
    <n v="0"/>
    <x v="303"/>
    <x v="303"/>
    <n v="100"/>
    <n v="0"/>
    <n v="100"/>
    <n v="6913"/>
    <n v="100"/>
    <n v="0"/>
    <n v="100"/>
    <n v="0"/>
    <n v="7020"/>
    <n v="-1.5242165000000001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84"/>
    <x v="50"/>
    <x v="285"/>
    <n v="0"/>
    <n v="0"/>
    <x v="285"/>
    <x v="181"/>
    <x v="285"/>
    <n v="0"/>
    <x v="4"/>
    <x v="170"/>
    <x v="171"/>
    <n v="99.490300700000006"/>
    <n v="30.6122449"/>
    <n v="98.079661200000004"/>
    <x v="217"/>
    <x v="177"/>
    <x v="218"/>
    <n v="0.42838200000001336"/>
    <x v="285"/>
    <x v="285"/>
    <n v="99.490300700000006"/>
    <n v="34.2706503"/>
    <n v="98.294560099999998"/>
    <n v="213065"/>
    <n v="99.2220358"/>
    <n v="41.2478336"/>
    <n v="98.054992299999995"/>
    <n v="0.23956780000000322"/>
    <n v="223897"/>
    <n v="-4.8379389000000002"/>
  </r>
  <r>
    <s v="14_42"/>
    <x v="1"/>
    <s v="02_町村"/>
    <s v="01_本島"/>
    <x v="3"/>
    <x v="0"/>
    <x v="0"/>
    <x v="13"/>
    <x v="41"/>
    <n v="0"/>
    <x v="303"/>
    <x v="190"/>
    <x v="304"/>
    <n v="0"/>
    <n v="0"/>
    <x v="304"/>
    <x v="189"/>
    <x v="304"/>
    <n v="0"/>
    <x v="4"/>
    <x v="176"/>
    <x v="177"/>
    <n v="97.5978037"/>
    <n v="19.005196699999999"/>
    <n v="88.799002599999994"/>
    <x v="226"/>
    <x v="183"/>
    <x v="229"/>
    <n v="-0.50773900000000083"/>
    <x v="304"/>
    <x v="304"/>
    <n v="97.5978037"/>
    <n v="19.626884699999998"/>
    <n v="89.11502209999999"/>
    <n v="31924"/>
    <n v="95.982817400000002"/>
    <n v="32.270311299999996"/>
    <n v="89.306741599999995"/>
    <n v="-0.19171950000000493"/>
    <n v="33674"/>
    <n v="-5.1968878000000007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4"/>
    <x v="191"/>
    <x v="305"/>
    <n v="0"/>
    <n v="0"/>
    <x v="305"/>
    <x v="190"/>
    <x v="305"/>
    <n v="0"/>
    <x v="4"/>
    <x v="177"/>
    <x v="178"/>
    <n v="98.889562699999999"/>
    <n v="40.729473500000005"/>
    <n v="96.767008200000006"/>
    <x v="227"/>
    <x v="184"/>
    <x v="230"/>
    <n v="0.68780530000000795"/>
    <x v="305"/>
    <x v="305"/>
    <n v="98.889562699999999"/>
    <n v="42.1927351"/>
    <n v="96.889637799999988"/>
    <n v="826931"/>
    <n v="98.598996599999992"/>
    <n v="43.640463499999996"/>
    <n v="96.338222999999999"/>
    <n v="0.55141479999998921"/>
    <n v="818181"/>
    <n v="1.0694455"/>
  </r>
  <r>
    <s v="15_02"/>
    <x v="1"/>
    <s v="02_町村"/>
    <s v="01_本島"/>
    <x v="3"/>
    <x v="0"/>
    <x v="0"/>
    <x v="14"/>
    <x v="1"/>
    <n v="0"/>
    <x v="304"/>
    <x v="191"/>
    <x v="305"/>
    <n v="0"/>
    <n v="0"/>
    <x v="305"/>
    <x v="190"/>
    <x v="305"/>
    <n v="0"/>
    <x v="4"/>
    <x v="177"/>
    <x v="178"/>
    <n v="98.889562699999999"/>
    <n v="40.729473500000005"/>
    <n v="96.767008200000006"/>
    <x v="227"/>
    <x v="184"/>
    <x v="230"/>
    <n v="0.68780530000000795"/>
    <x v="305"/>
    <x v="305"/>
    <n v="98.889562699999999"/>
    <n v="42.1927351"/>
    <n v="96.889637799999988"/>
    <n v="826931"/>
    <n v="98.598996599999992"/>
    <n v="43.640463499999996"/>
    <n v="96.338222999999999"/>
    <n v="0.55141479999998921"/>
    <n v="818181"/>
    <n v="1.0694455"/>
  </r>
  <r>
    <s v="15_03"/>
    <x v="1"/>
    <s v="02_町村"/>
    <s v="01_本島"/>
    <x v="3"/>
    <x v="0"/>
    <x v="0"/>
    <x v="14"/>
    <x v="2"/>
    <n v="0"/>
    <x v="305"/>
    <x v="192"/>
    <x v="306"/>
    <n v="0"/>
    <n v="0"/>
    <x v="306"/>
    <x v="191"/>
    <x v="306"/>
    <n v="0"/>
    <x v="4"/>
    <x v="178"/>
    <x v="179"/>
    <n v="99.417779299999992"/>
    <n v="46.275796100000001"/>
    <n v="97.9111209"/>
    <x v="228"/>
    <x v="185"/>
    <x v="231"/>
    <n v="0.83478009999998903"/>
    <x v="306"/>
    <x v="306"/>
    <n v="99.417779299999992"/>
    <n v="47.8181048"/>
    <n v="98.000736899999993"/>
    <n v="252454"/>
    <n v="99.126945200000009"/>
    <n v="40.489795899999997"/>
    <n v="97.202307399999995"/>
    <n v="0.79842949999999746"/>
    <n v="253603"/>
    <n v="-0.45307039999999998"/>
  </r>
  <r>
    <s v="15_04"/>
    <x v="1"/>
    <s v="02_町村"/>
    <s v="01_本島"/>
    <x v="3"/>
    <x v="0"/>
    <x v="0"/>
    <x v="14"/>
    <x v="3"/>
    <n v="0"/>
    <x v="306"/>
    <x v="193"/>
    <x v="307"/>
    <n v="0"/>
    <n v="0"/>
    <x v="307"/>
    <x v="191"/>
    <x v="307"/>
    <n v="0"/>
    <x v="4"/>
    <x v="179"/>
    <x v="180"/>
    <n v="99.346557500000003"/>
    <n v="52.504264199999994"/>
    <n v="97.979683699999995"/>
    <x v="229"/>
    <x v="186"/>
    <x v="232"/>
    <n v="0.89383629999998959"/>
    <x v="307"/>
    <x v="307"/>
    <n v="99.346557500000003"/>
    <n v="54.315046499999994"/>
    <n v="98.075093999999993"/>
    <n v="216325"/>
    <n v="99.061871100000005"/>
    <n v="44.114992899999997"/>
    <n v="97.227494399999998"/>
    <n v="0.84759959999999523"/>
    <n v="225572"/>
    <n v="-4.0993562999999993"/>
  </r>
  <r>
    <s v="15_05"/>
    <x v="1"/>
    <s v="02_町村"/>
    <s v="01_本島"/>
    <x v="3"/>
    <x v="0"/>
    <x v="0"/>
    <x v="14"/>
    <x v="4"/>
    <n v="0"/>
    <x v="307"/>
    <x v="194"/>
    <x v="308"/>
    <n v="0"/>
    <n v="0"/>
    <x v="308"/>
    <x v="192"/>
    <x v="308"/>
    <n v="0"/>
    <x v="4"/>
    <x v="180"/>
    <x v="181"/>
    <n v="99.379788399999995"/>
    <n v="52.173913000000006"/>
    <n v="98.69662919999999"/>
    <x v="230"/>
    <x v="187"/>
    <x v="233"/>
    <n v="0.12439849999999808"/>
    <x v="308"/>
    <x v="308"/>
    <n v="99.379788399999995"/>
    <n v="56.000000000000007"/>
    <n v="98.794313500000001"/>
    <n v="10969"/>
    <n v="99.486468900000006"/>
    <n v="46.927374300000004"/>
    <n v="98.730617800000005"/>
    <n v="6.3695699999996691E-2"/>
    <n v="12269"/>
    <n v="-10.5958106"/>
  </r>
  <r>
    <s v="15_06"/>
    <x v="1"/>
    <s v="02_町村"/>
    <s v="01_本島"/>
    <x v="3"/>
    <x v="0"/>
    <x v="0"/>
    <x v="14"/>
    <x v="5"/>
    <n v="0"/>
    <x v="308"/>
    <x v="195"/>
    <x v="309"/>
    <n v="0"/>
    <n v="0"/>
    <x v="309"/>
    <x v="193"/>
    <x v="309"/>
    <n v="0"/>
    <x v="4"/>
    <x v="181"/>
    <x v="182"/>
    <n v="99.344768000000002"/>
    <n v="52.512722599999996"/>
    <n v="97.941681000000003"/>
    <x v="231"/>
    <x v="188"/>
    <x v="234"/>
    <n v="0.93997819999999876"/>
    <x v="309"/>
    <x v="309"/>
    <n v="99.344768000000002"/>
    <n v="54.273504299999999"/>
    <n v="98.036971300000005"/>
    <n v="205356"/>
    <n v="99.037338500000004"/>
    <n v="44.048561599999999"/>
    <n v="97.142415400000004"/>
    <n v="0.89455590000000029"/>
    <n v="213303"/>
    <n v="-3.7256860000000005"/>
  </r>
  <r>
    <s v="15_07"/>
    <x v="1"/>
    <s v="02_町村"/>
    <s v="01_本島"/>
    <x v="3"/>
    <x v="0"/>
    <x v="0"/>
    <x v="14"/>
    <x v="6"/>
    <n v="0"/>
    <x v="309"/>
    <x v="5"/>
    <x v="310"/>
    <n v="0"/>
    <n v="0"/>
    <x v="310"/>
    <x v="5"/>
    <x v="310"/>
    <n v="0"/>
    <x v="4"/>
    <x v="5"/>
    <x v="5"/>
    <n v="100"/>
    <n v="0"/>
    <n v="100"/>
    <x v="5"/>
    <x v="5"/>
    <x v="5"/>
    <n v="0"/>
    <x v="310"/>
    <x v="310"/>
    <n v="100"/>
    <n v="0"/>
    <n v="100"/>
    <n v="1414"/>
    <n v="100"/>
    <n v="0"/>
    <n v="100"/>
    <n v="0"/>
    <n v="1884"/>
    <n v="-24.946921400000001"/>
  </r>
  <r>
    <s v="15_08"/>
    <x v="1"/>
    <s v="02_町村"/>
    <s v="01_本島"/>
    <x v="3"/>
    <x v="0"/>
    <x v="0"/>
    <x v="14"/>
    <x v="7"/>
    <n v="0"/>
    <x v="310"/>
    <x v="196"/>
    <x v="311"/>
    <n v="0"/>
    <n v="0"/>
    <x v="311"/>
    <x v="5"/>
    <x v="311"/>
    <n v="0"/>
    <x v="4"/>
    <x v="182"/>
    <x v="183"/>
    <n v="99.839814400000009"/>
    <n v="0"/>
    <n v="97.502427400000002"/>
    <x v="232"/>
    <x v="189"/>
    <x v="235"/>
    <n v="0.50263500000001216"/>
    <x v="311"/>
    <x v="311"/>
    <n v="99.839814400000009"/>
    <n v="0"/>
    <n v="97.557684499999993"/>
    <n v="36129"/>
    <n v="99.647435900000005"/>
    <n v="6.1124694000000002"/>
    <n v="96.99979239999999"/>
    <n v="0.55789210000000367"/>
    <n v="28031"/>
    <n v="28.889443799999999"/>
  </r>
  <r>
    <s v="15_09"/>
    <x v="1"/>
    <s v="02_町村"/>
    <s v="01_本島"/>
    <x v="3"/>
    <x v="0"/>
    <x v="0"/>
    <x v="14"/>
    <x v="8"/>
    <n v="0"/>
    <x v="311"/>
    <x v="197"/>
    <x v="312"/>
    <n v="0"/>
    <n v="0"/>
    <x v="312"/>
    <x v="5"/>
    <x v="312"/>
    <n v="0"/>
    <x v="4"/>
    <x v="180"/>
    <x v="181"/>
    <n v="98.677948200000003"/>
    <n v="0"/>
    <n v="95.736493800000005"/>
    <x v="233"/>
    <x v="190"/>
    <x v="236"/>
    <n v="-1.0603251"/>
    <x v="312"/>
    <x v="312"/>
    <n v="98.677948200000003"/>
    <n v="0"/>
    <n v="95.790554400000005"/>
    <n v="18649"/>
    <n v="99.436731899999998"/>
    <n v="9.4161959"/>
    <n v="96.796818900000005"/>
    <n v="-1.0062645000000003"/>
    <n v="17527"/>
    <n v="6.4015519000000003"/>
  </r>
  <r>
    <s v="15_10"/>
    <x v="1"/>
    <s v="02_町村"/>
    <s v="01_本島"/>
    <x v="3"/>
    <x v="0"/>
    <x v="0"/>
    <x v="14"/>
    <x v="9"/>
    <n v="0"/>
    <x v="312"/>
    <x v="198"/>
    <x v="313"/>
    <n v="0"/>
    <n v="0"/>
    <x v="313"/>
    <x v="5"/>
    <x v="313"/>
    <n v="0"/>
    <x v="4"/>
    <x v="183"/>
    <x v="184"/>
    <n v="101.10995490000001"/>
    <n v="0"/>
    <n v="99.459766800000011"/>
    <x v="5"/>
    <x v="5"/>
    <x v="237"/>
    <n v="2.1193906000000169"/>
    <x v="313"/>
    <x v="313"/>
    <n v="101.10995490000001"/>
    <n v="0"/>
    <n v="99.516358499999996"/>
    <n v="17480"/>
    <n v="100"/>
    <n v="0"/>
    <n v="97.340376199999994"/>
    <n v="2.1759823000000011"/>
    <n v="10504"/>
    <n v="66.412795099999997"/>
  </r>
  <r>
    <s v="15_11"/>
    <x v="1"/>
    <s v="02_町村"/>
    <s v="01_本島"/>
    <x v="3"/>
    <x v="0"/>
    <x v="0"/>
    <x v="14"/>
    <x v="10"/>
    <n v="0"/>
    <x v="313"/>
    <x v="199"/>
    <x v="314"/>
    <n v="0"/>
    <n v="0"/>
    <x v="314"/>
    <x v="194"/>
    <x v="314"/>
    <n v="0"/>
    <x v="4"/>
    <x v="184"/>
    <x v="185"/>
    <n v="98.455825900000008"/>
    <n v="38.893735800000002"/>
    <n v="95.724356700000001"/>
    <x v="234"/>
    <x v="191"/>
    <x v="238"/>
    <n v="0.7283621999999923"/>
    <x v="314"/>
    <x v="314"/>
    <n v="98.455825900000008"/>
    <n v="40.314704299999995"/>
    <n v="95.879335600000005"/>
    <n v="477697"/>
    <n v="98.096841099999992"/>
    <n v="45.118029999999997"/>
    <n v="95.360067700000002"/>
    <n v="0.51926790000000267"/>
    <n v="468873"/>
    <n v="1.8819595000000002"/>
  </r>
  <r>
    <s v="15_12"/>
    <x v="1"/>
    <s v="02_町村"/>
    <s v="01_本島"/>
    <x v="3"/>
    <x v="0"/>
    <x v="0"/>
    <x v="14"/>
    <x v="11"/>
    <n v="0"/>
    <x v="314"/>
    <x v="199"/>
    <x v="315"/>
    <n v="0"/>
    <n v="0"/>
    <x v="315"/>
    <x v="194"/>
    <x v="315"/>
    <n v="0"/>
    <x v="4"/>
    <x v="184"/>
    <x v="185"/>
    <n v="98.454649799999999"/>
    <n v="38.893735800000002"/>
    <n v="95.721249600000007"/>
    <x v="235"/>
    <x v="191"/>
    <x v="239"/>
    <n v="0.7289839000000029"/>
    <x v="315"/>
    <x v="315"/>
    <n v="98.454649799999999"/>
    <n v="40.314704299999995"/>
    <n v="95.876336199999997"/>
    <n v="477334"/>
    <n v="98.095339899999999"/>
    <n v="45.118029999999997"/>
    <n v="95.356596999999994"/>
    <n v="0.51973920000000362"/>
    <n v="468504"/>
    <n v="1.8847224"/>
  </r>
  <r>
    <s v="15_13"/>
    <x v="1"/>
    <s v="02_町村"/>
    <s v="01_本島"/>
    <x v="3"/>
    <x v="0"/>
    <x v="0"/>
    <x v="14"/>
    <x v="12"/>
    <n v="0"/>
    <x v="315"/>
    <x v="200"/>
    <x v="316"/>
    <n v="0"/>
    <n v="0"/>
    <x v="316"/>
    <x v="195"/>
    <x v="316"/>
    <n v="0"/>
    <x v="4"/>
    <x v="166"/>
    <x v="186"/>
    <n v="98.45503140000001"/>
    <n v="38.893735800000002"/>
    <n v="94.9097972"/>
    <x v="236"/>
    <x v="192"/>
    <x v="240"/>
    <n v="0.82742050000000233"/>
    <x v="316"/>
    <x v="316"/>
    <n v="98.45503140000001"/>
    <n v="39.9605593"/>
    <n v="95.060855099999998"/>
    <n v="91229"/>
    <n v="98.095227399999999"/>
    <n v="58.039136599999999"/>
    <n v="95.979283699999996"/>
    <n v="-0.9184285999999986"/>
    <n v="88174"/>
    <n v="3.4647402"/>
  </r>
  <r>
    <s v="15_14"/>
    <x v="1"/>
    <s v="02_町村"/>
    <s v="01_本島"/>
    <x v="3"/>
    <x v="0"/>
    <x v="0"/>
    <x v="14"/>
    <x v="13"/>
    <n v="0"/>
    <x v="316"/>
    <x v="201"/>
    <x v="317"/>
    <n v="0"/>
    <n v="0"/>
    <x v="317"/>
    <x v="196"/>
    <x v="317"/>
    <n v="0"/>
    <x v="4"/>
    <x v="185"/>
    <x v="187"/>
    <n v="98.454668900000001"/>
    <n v="38.893735800000002"/>
    <n v="94.909468599999997"/>
    <x v="236"/>
    <x v="193"/>
    <x v="241"/>
    <n v="0.82713320000000579"/>
    <x v="317"/>
    <x v="317"/>
    <n v="98.454668900000001"/>
    <n v="39.965335899999999"/>
    <n v="95.061184699999998"/>
    <n v="273685"/>
    <n v="98.095227399999999"/>
    <n v="42.000486700000003"/>
    <n v="94.082335399999991"/>
    <n v="0.97884930000000736"/>
    <n v="270196"/>
    <n v="1.2912847999999999"/>
  </r>
  <r>
    <s v="15_15"/>
    <x v="1"/>
    <s v="02_町村"/>
    <s v="01_本島"/>
    <x v="3"/>
    <x v="0"/>
    <x v="0"/>
    <x v="14"/>
    <x v="14"/>
    <n v="0"/>
    <x v="317"/>
    <x v="5"/>
    <x v="318"/>
    <n v="0"/>
    <n v="0"/>
    <x v="318"/>
    <x v="5"/>
    <x v="318"/>
    <n v="0"/>
    <x v="4"/>
    <x v="186"/>
    <x v="188"/>
    <n v="98.454302299999995"/>
    <n v="0"/>
    <n v="98.454302299999995"/>
    <x v="237"/>
    <x v="5"/>
    <x v="242"/>
    <n v="0.35860609999998871"/>
    <x v="318"/>
    <x v="318"/>
    <n v="98.454302299999995"/>
    <n v="0"/>
    <n v="98.621571399999993"/>
    <n v="112420"/>
    <n v="98.095696200000006"/>
    <n v="0"/>
    <n v="98.095696200000006"/>
    <n v="0.52587519999998733"/>
    <n v="110134"/>
    <n v="2.0756532999999999"/>
  </r>
  <r>
    <s v="15_16"/>
    <x v="1"/>
    <s v="02_町村"/>
    <s v="01_本島"/>
    <x v="3"/>
    <x v="0"/>
    <x v="0"/>
    <x v="14"/>
    <x v="15"/>
    <n v="0"/>
    <x v="318"/>
    <x v="5"/>
    <x v="319"/>
    <n v="0"/>
    <n v="0"/>
    <x v="319"/>
    <x v="5"/>
    <x v="319"/>
    <n v="0"/>
    <x v="4"/>
    <x v="5"/>
    <x v="5"/>
    <n v="100"/>
    <n v="0"/>
    <n v="100"/>
    <x v="5"/>
    <x v="5"/>
    <x v="5"/>
    <n v="0"/>
    <x v="319"/>
    <x v="319"/>
    <n v="100"/>
    <n v="0"/>
    <n v="100"/>
    <n v="363"/>
    <n v="100"/>
    <n v="0"/>
    <n v="100"/>
    <n v="0"/>
    <n v="369"/>
    <n v="-1.6260163000000001"/>
  </r>
  <r>
    <s v="15_17"/>
    <x v="1"/>
    <s v="02_町村"/>
    <s v="01_本島"/>
    <x v="3"/>
    <x v="0"/>
    <x v="0"/>
    <x v="14"/>
    <x v="16"/>
    <n v="0"/>
    <x v="319"/>
    <x v="202"/>
    <x v="320"/>
    <n v="0"/>
    <n v="0"/>
    <x v="320"/>
    <x v="197"/>
    <x v="320"/>
    <n v="0"/>
    <x v="4"/>
    <x v="187"/>
    <x v="189"/>
    <n v="99.246764499999998"/>
    <n v="42.249240100000002"/>
    <n v="97.990981700000006"/>
    <x v="238"/>
    <x v="194"/>
    <x v="243"/>
    <n v="0.36440670000000353"/>
    <x v="320"/>
    <x v="320"/>
    <n v="99.246764499999998"/>
    <n v="43.987341800000003"/>
    <n v="98.076364499999997"/>
    <n v="43859"/>
    <n v="99.237590299999994"/>
    <n v="32.497387700000004"/>
    <n v="97.772169300000002"/>
    <n v="0.30419519999999522"/>
    <n v="42549"/>
    <n v="3.0788033000000001"/>
  </r>
  <r>
    <s v="15_18"/>
    <x v="1"/>
    <s v="02_町村"/>
    <s v="01_本島"/>
    <x v="3"/>
    <x v="0"/>
    <x v="0"/>
    <x v="14"/>
    <x v="17"/>
    <n v="0"/>
    <x v="320"/>
    <x v="5"/>
    <x v="321"/>
    <n v="0"/>
    <n v="0"/>
    <x v="321"/>
    <x v="5"/>
    <x v="321"/>
    <n v="0"/>
    <x v="4"/>
    <x v="5"/>
    <x v="5"/>
    <n v="100"/>
    <n v="0"/>
    <n v="100"/>
    <x v="5"/>
    <x v="5"/>
    <x v="5"/>
    <n v="0"/>
    <x v="321"/>
    <x v="321"/>
    <n v="100"/>
    <n v="0"/>
    <n v="100"/>
    <n v="1322"/>
    <n v="100"/>
    <n v="0"/>
    <n v="100"/>
    <n v="0"/>
    <n v="992"/>
    <n v="33.266128999999999"/>
  </r>
  <r>
    <s v="15_19"/>
    <x v="1"/>
    <s v="02_町村"/>
    <s v="01_本島"/>
    <x v="3"/>
    <x v="0"/>
    <x v="0"/>
    <x v="14"/>
    <x v="18"/>
    <n v="0"/>
    <x v="321"/>
    <x v="202"/>
    <x v="322"/>
    <n v="0"/>
    <n v="0"/>
    <x v="322"/>
    <x v="197"/>
    <x v="322"/>
    <n v="0"/>
    <x v="4"/>
    <x v="187"/>
    <x v="189"/>
    <n v="99.2233284"/>
    <n v="42.249240100000002"/>
    <n v="97.9298924"/>
    <x v="239"/>
    <x v="194"/>
    <x v="244"/>
    <n v="0.35851069999999652"/>
    <x v="322"/>
    <x v="322"/>
    <n v="99.2233284"/>
    <n v="43.987341800000003"/>
    <n v="98.017818899999995"/>
    <n v="42537"/>
    <n v="99.2194255"/>
    <n v="32.497387700000004"/>
    <n v="97.720282699999998"/>
    <n v="0.29753619999999614"/>
    <n v="41557"/>
    <n v="2.3582068"/>
  </r>
  <r>
    <s v="15_20"/>
    <x v="1"/>
    <s v="02_町村"/>
    <s v="01_本島"/>
    <x v="3"/>
    <x v="0"/>
    <x v="0"/>
    <x v="14"/>
    <x v="19"/>
    <n v="0"/>
    <x v="322"/>
    <x v="5"/>
    <x v="323"/>
    <n v="0"/>
    <n v="0"/>
    <x v="323"/>
    <x v="5"/>
    <x v="323"/>
    <n v="0"/>
    <x v="4"/>
    <x v="5"/>
    <x v="5"/>
    <n v="100"/>
    <n v="0"/>
    <n v="100"/>
    <x v="5"/>
    <x v="5"/>
    <x v="5"/>
    <n v="0"/>
    <x v="323"/>
    <x v="323"/>
    <n v="100"/>
    <n v="0"/>
    <n v="100"/>
    <n v="52921"/>
    <n v="100"/>
    <n v="0"/>
    <n v="100"/>
    <n v="0"/>
    <n v="53156"/>
    <n v="-0.44209500000000002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4"/>
    <x v="191"/>
    <x v="305"/>
    <n v="0"/>
    <n v="0"/>
    <x v="305"/>
    <x v="190"/>
    <x v="305"/>
    <n v="0"/>
    <x v="4"/>
    <x v="177"/>
    <x v="178"/>
    <n v="98.889562699999999"/>
    <n v="40.729473500000005"/>
    <n v="96.767008200000006"/>
    <x v="227"/>
    <x v="184"/>
    <x v="230"/>
    <n v="0.68780530000000795"/>
    <x v="305"/>
    <x v="305"/>
    <n v="98.889562699999999"/>
    <n v="42.1927351"/>
    <n v="96.889637799999988"/>
    <n v="826931"/>
    <n v="98.598996599999992"/>
    <n v="43.640463499999996"/>
    <n v="96.338222999999999"/>
    <n v="0.55141479999998921"/>
    <n v="818181"/>
    <n v="1.0694455"/>
  </r>
  <r>
    <s v="15_42"/>
    <x v="1"/>
    <s v="02_町村"/>
    <s v="01_本島"/>
    <x v="3"/>
    <x v="0"/>
    <x v="0"/>
    <x v="14"/>
    <x v="41"/>
    <n v="0"/>
    <x v="323"/>
    <x v="203"/>
    <x v="324"/>
    <n v="0"/>
    <n v="0"/>
    <x v="324"/>
    <x v="198"/>
    <x v="324"/>
    <n v="0"/>
    <x v="4"/>
    <x v="188"/>
    <x v="190"/>
    <n v="96.281317999999999"/>
    <n v="47.541136000000002"/>
    <n v="91.706729699999997"/>
    <x v="240"/>
    <x v="195"/>
    <x v="245"/>
    <n v="0.95494969999998602"/>
    <x v="324"/>
    <x v="324"/>
    <n v="96.281317999999999"/>
    <n v="48.072946000000002"/>
    <n v="91.802047299999998"/>
    <n v="209974"/>
    <n v="96.538719299999997"/>
    <n v="44.936757700000001"/>
    <n v="90.911308300000002"/>
    <n v="0.89073899999999639"/>
    <n v="215760"/>
    <n v="-2.6816834000000003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4"/>
    <x v="204"/>
    <x v="325"/>
    <n v="0"/>
    <n v="0"/>
    <x v="325"/>
    <x v="199"/>
    <x v="325"/>
    <n v="0"/>
    <x v="4"/>
    <x v="189"/>
    <x v="191"/>
    <n v="98.777677199999999"/>
    <n v="29.660815299999999"/>
    <n v="96.478459000000001"/>
    <x v="241"/>
    <x v="196"/>
    <x v="246"/>
    <n v="0.38422190000000001"/>
    <x v="325"/>
    <x v="325"/>
    <n v="98.777677199999999"/>
    <n v="32.361399599999999"/>
    <n v="96.747033200000004"/>
    <n v="1579872"/>
    <n v="98.516277100000011"/>
    <n v="28.705168800000003"/>
    <n v="96.341348999999994"/>
    <n v="0.40568420000001026"/>
    <n v="1403399"/>
    <n v="12.574684699999999"/>
  </r>
  <r>
    <s v="16_02"/>
    <x v="2"/>
    <s v="02_町村"/>
    <s v="01_本島"/>
    <x v="3"/>
    <x v="0"/>
    <x v="0"/>
    <x v="15"/>
    <x v="1"/>
    <n v="0"/>
    <x v="324"/>
    <x v="204"/>
    <x v="325"/>
    <n v="0"/>
    <n v="0"/>
    <x v="325"/>
    <x v="199"/>
    <x v="325"/>
    <n v="0"/>
    <x v="4"/>
    <x v="189"/>
    <x v="191"/>
    <n v="98.777677199999999"/>
    <n v="29.660815299999999"/>
    <n v="96.478459000000001"/>
    <x v="241"/>
    <x v="196"/>
    <x v="246"/>
    <n v="0.38422190000000001"/>
    <x v="325"/>
    <x v="325"/>
    <n v="98.777677199999999"/>
    <n v="32.361399599999999"/>
    <n v="96.747033200000004"/>
    <n v="1579872"/>
    <n v="98.516277100000011"/>
    <n v="28.705168800000003"/>
    <n v="96.341348999999994"/>
    <n v="0.40568420000001026"/>
    <n v="1403399"/>
    <n v="12.574684699999999"/>
  </r>
  <r>
    <s v="16_03"/>
    <x v="2"/>
    <s v="02_町村"/>
    <s v="01_本島"/>
    <x v="3"/>
    <x v="0"/>
    <x v="0"/>
    <x v="15"/>
    <x v="2"/>
    <n v="0"/>
    <x v="325"/>
    <x v="205"/>
    <x v="326"/>
    <n v="0"/>
    <n v="0"/>
    <x v="326"/>
    <x v="200"/>
    <x v="326"/>
    <n v="0"/>
    <x v="4"/>
    <x v="190"/>
    <x v="192"/>
    <n v="98.809702700000003"/>
    <n v="39.593474499999999"/>
    <n v="97.036835699999997"/>
    <x v="242"/>
    <x v="197"/>
    <x v="247"/>
    <n v="0.49697410000000275"/>
    <x v="326"/>
    <x v="326"/>
    <n v="98.809702700000003"/>
    <n v="41.470304499999997"/>
    <n v="97.168494100000004"/>
    <n v="492034"/>
    <n v="98.267544900000004"/>
    <n v="40.143896699999999"/>
    <n v="96.668016600000001"/>
    <n v="0.50047750000000235"/>
    <n v="429051"/>
    <n v="14.6796069"/>
  </r>
  <r>
    <s v="16_04"/>
    <x v="2"/>
    <s v="02_町村"/>
    <s v="01_本島"/>
    <x v="3"/>
    <x v="0"/>
    <x v="0"/>
    <x v="15"/>
    <x v="3"/>
    <n v="0"/>
    <x v="326"/>
    <x v="206"/>
    <x v="327"/>
    <n v="0"/>
    <n v="0"/>
    <x v="327"/>
    <x v="201"/>
    <x v="327"/>
    <n v="0"/>
    <x v="4"/>
    <x v="191"/>
    <x v="193"/>
    <n v="98.340729100000004"/>
    <n v="42.329385200000004"/>
    <n v="96.194941700000001"/>
    <x v="243"/>
    <x v="198"/>
    <x v="248"/>
    <n v="0.11611220000000344"/>
    <x v="327"/>
    <x v="327"/>
    <n v="98.340729100000004"/>
    <n v="43.741803900000001"/>
    <n v="96.314084399999999"/>
    <n v="355698"/>
    <n v="97.986509600000005"/>
    <n v="40.874172199999997"/>
    <n v="96.232549800000001"/>
    <n v="8.1534599999997681E-2"/>
    <n v="354281"/>
    <n v="0.39996500000000001"/>
  </r>
  <r>
    <s v="16_05"/>
    <x v="2"/>
    <s v="02_町村"/>
    <s v="01_本島"/>
    <x v="3"/>
    <x v="0"/>
    <x v="0"/>
    <x v="15"/>
    <x v="4"/>
    <n v="0"/>
    <x v="327"/>
    <x v="207"/>
    <x v="328"/>
    <n v="0"/>
    <n v="0"/>
    <x v="328"/>
    <x v="202"/>
    <x v="328"/>
    <n v="0"/>
    <x v="4"/>
    <x v="182"/>
    <x v="183"/>
    <n v="98.339789699999997"/>
    <n v="42.283950599999997"/>
    <n v="96.191827799999999"/>
    <x v="244"/>
    <x v="199"/>
    <x v="249"/>
    <n v="0.11554780000000164"/>
    <x v="328"/>
    <x v="328"/>
    <n v="98.339789699999997"/>
    <n v="43.700159500000005"/>
    <n v="96.311426900000001"/>
    <n v="16246"/>
    <n v="97.9808886"/>
    <n v="40.885860299999997"/>
    <n v="96.227106199999994"/>
    <n v="8.4320700000006354E-2"/>
    <n v="18359"/>
    <n v="-11.5093415"/>
  </r>
  <r>
    <s v="16_06"/>
    <x v="2"/>
    <s v="02_町村"/>
    <s v="01_本島"/>
    <x v="3"/>
    <x v="0"/>
    <x v="0"/>
    <x v="15"/>
    <x v="5"/>
    <n v="0"/>
    <x v="328"/>
    <x v="208"/>
    <x v="329"/>
    <n v="0"/>
    <n v="0"/>
    <x v="329"/>
    <x v="203"/>
    <x v="329"/>
    <n v="0"/>
    <x v="4"/>
    <x v="192"/>
    <x v="194"/>
    <n v="98.34077409999999"/>
    <n v="42.3315603"/>
    <n v="96.195090800000003"/>
    <x v="245"/>
    <x v="200"/>
    <x v="250"/>
    <n v="0.11612190000001021"/>
    <x v="329"/>
    <x v="329"/>
    <n v="98.34077409999999"/>
    <n v="43.743797200000003"/>
    <n v="96.314211599999993"/>
    <n v="339452"/>
    <n v="97.9868168"/>
    <n v="40.873533199999997"/>
    <n v="96.232847300000003"/>
    <n v="8.1364299999989953E-2"/>
    <n v="335922"/>
    <n v="1.0508392"/>
  </r>
  <r>
    <s v="16_07"/>
    <x v="2"/>
    <s v="02_町村"/>
    <s v="01_本島"/>
    <x v="3"/>
    <x v="0"/>
    <x v="0"/>
    <x v="15"/>
    <x v="6"/>
    <n v="0"/>
    <x v="329"/>
    <x v="5"/>
    <x v="330"/>
    <n v="0"/>
    <n v="0"/>
    <x v="330"/>
    <x v="5"/>
    <x v="330"/>
    <n v="0"/>
    <x v="4"/>
    <x v="5"/>
    <x v="5"/>
    <n v="100"/>
    <n v="0"/>
    <n v="100"/>
    <x v="5"/>
    <x v="5"/>
    <x v="5"/>
    <n v="0"/>
    <x v="330"/>
    <x v="330"/>
    <n v="100"/>
    <n v="0"/>
    <n v="100"/>
    <n v="1283"/>
    <n v="100"/>
    <n v="0"/>
    <n v="100"/>
    <n v="0"/>
    <n v="1222"/>
    <n v="4.9918167000000002"/>
  </r>
  <r>
    <s v="16_08"/>
    <x v="2"/>
    <s v="02_町村"/>
    <s v="01_本島"/>
    <x v="3"/>
    <x v="0"/>
    <x v="0"/>
    <x v="15"/>
    <x v="7"/>
    <n v="0"/>
    <x v="330"/>
    <x v="209"/>
    <x v="331"/>
    <n v="0"/>
    <n v="0"/>
    <x v="331"/>
    <x v="204"/>
    <x v="331"/>
    <n v="0"/>
    <x v="4"/>
    <x v="115"/>
    <x v="195"/>
    <n v="100.03296559999998"/>
    <n v="1.4734774000000002"/>
    <n v="99.303394300000008"/>
    <x v="246"/>
    <x v="201"/>
    <x v="251"/>
    <n v="0.51365780000000427"/>
    <x v="331"/>
    <x v="331"/>
    <n v="100.03296559999998"/>
    <n v="1.9035533"/>
    <n v="99.469751000000002"/>
    <n v="136336"/>
    <n v="99.610858500000006"/>
    <n v="31.015452500000002"/>
    <n v="98.789736500000004"/>
    <n v="0.68001449999999863"/>
    <n v="74770"/>
    <n v="82.340510899999998"/>
  </r>
  <r>
    <s v="16_09"/>
    <x v="2"/>
    <s v="02_町村"/>
    <s v="01_本島"/>
    <x v="3"/>
    <x v="0"/>
    <x v="0"/>
    <x v="15"/>
    <x v="8"/>
    <n v="0"/>
    <x v="331"/>
    <x v="210"/>
    <x v="332"/>
    <n v="0"/>
    <n v="0"/>
    <x v="332"/>
    <x v="205"/>
    <x v="332"/>
    <n v="0"/>
    <x v="4"/>
    <x v="193"/>
    <x v="196"/>
    <n v="99.213033299999992"/>
    <n v="1.4814815000000001"/>
    <n v="98.489790299999996"/>
    <x v="247"/>
    <x v="202"/>
    <x v="252"/>
    <n v="0.1980795999999998"/>
    <x v="332"/>
    <x v="332"/>
    <n v="99.213033299999992"/>
    <n v="1.9138755999999999"/>
    <n v="98.654733100000001"/>
    <n v="35873"/>
    <n v="99.105329600000005"/>
    <n v="31.0657596"/>
    <n v="98.291710699999996"/>
    <n v="0.36302240000000552"/>
    <n v="36249"/>
    <n v="-1.0372700000000001"/>
  </r>
  <r>
    <s v="16_10"/>
    <x v="2"/>
    <s v="02_町村"/>
    <s v="01_本島"/>
    <x v="3"/>
    <x v="0"/>
    <x v="0"/>
    <x v="15"/>
    <x v="9"/>
    <n v="0"/>
    <x v="332"/>
    <x v="211"/>
    <x v="333"/>
    <n v="0"/>
    <n v="0"/>
    <x v="333"/>
    <x v="206"/>
    <x v="333"/>
    <n v="0"/>
    <x v="4"/>
    <x v="194"/>
    <x v="197"/>
    <n v="100.32904250000001"/>
    <n v="1.4705881999999999"/>
    <n v="99.597185199999998"/>
    <x v="248"/>
    <x v="203"/>
    <x v="253"/>
    <n v="0.33416559999999151"/>
    <x v="333"/>
    <x v="333"/>
    <n v="100.32904250000001"/>
    <n v="1.8998272999999999"/>
    <n v="99.764052700000008"/>
    <n v="100463"/>
    <n v="100.09128370000001"/>
    <n v="30.9677419"/>
    <n v="99.263019600000007"/>
    <n v="0.50103310000000079"/>
    <n v="38521"/>
    <n v="160.80060230000001"/>
  </r>
  <r>
    <s v="16_11"/>
    <x v="2"/>
    <s v="02_町村"/>
    <s v="01_本島"/>
    <x v="3"/>
    <x v="0"/>
    <x v="0"/>
    <x v="15"/>
    <x v="10"/>
    <n v="0"/>
    <x v="333"/>
    <x v="212"/>
    <x v="334"/>
    <n v="0"/>
    <n v="0"/>
    <x v="334"/>
    <x v="207"/>
    <x v="334"/>
    <n v="0"/>
    <x v="4"/>
    <x v="195"/>
    <x v="198"/>
    <n v="98.711774800000001"/>
    <n v="25.482802300000003"/>
    <n v="96.017685999999998"/>
    <x v="249"/>
    <x v="204"/>
    <x v="254"/>
    <n v="0.42448350000000801"/>
    <x v="334"/>
    <x v="334"/>
    <n v="98.711774800000001"/>
    <n v="28.3662639"/>
    <n v="96.378114699999998"/>
    <n v="965200"/>
    <n v="98.554164299999997"/>
    <n v="23.385371799999998"/>
    <n v="95.916218000000001"/>
    <n v="0.46189669999999694"/>
    <n v="853089"/>
    <n v="13.141770699999999"/>
  </r>
  <r>
    <s v="16_12"/>
    <x v="2"/>
    <s v="02_町村"/>
    <s v="01_本島"/>
    <x v="3"/>
    <x v="0"/>
    <x v="0"/>
    <x v="15"/>
    <x v="11"/>
    <n v="0"/>
    <x v="334"/>
    <x v="212"/>
    <x v="335"/>
    <n v="0"/>
    <n v="0"/>
    <x v="335"/>
    <x v="207"/>
    <x v="335"/>
    <n v="0"/>
    <x v="4"/>
    <x v="195"/>
    <x v="198"/>
    <n v="98.704453599999994"/>
    <n v="25.482802300000003"/>
    <n v="95.995891099999994"/>
    <x v="250"/>
    <x v="204"/>
    <x v="255"/>
    <n v="0.42861960000000465"/>
    <x v="335"/>
    <x v="335"/>
    <n v="98.704453599999994"/>
    <n v="28.3662639"/>
    <n v="96.358217599999989"/>
    <n v="959707"/>
    <n v="98.545315200000005"/>
    <n v="23.385371799999998"/>
    <n v="95.892106099999992"/>
    <n v="0.46611149999999668"/>
    <n v="847850"/>
    <n v="13.193017600000001"/>
  </r>
  <r>
    <s v="16_13"/>
    <x v="2"/>
    <s v="02_町村"/>
    <s v="01_本島"/>
    <x v="3"/>
    <x v="0"/>
    <x v="0"/>
    <x v="15"/>
    <x v="12"/>
    <n v="0"/>
    <x v="335"/>
    <x v="213"/>
    <x v="336"/>
    <n v="0"/>
    <n v="0"/>
    <x v="336"/>
    <x v="208"/>
    <x v="336"/>
    <n v="0"/>
    <x v="4"/>
    <x v="196"/>
    <x v="199"/>
    <n v="98.368431599999994"/>
    <n v="25.487092099999998"/>
    <n v="95.004664900000009"/>
    <x v="251"/>
    <x v="205"/>
    <x v="256"/>
    <n v="0.77999200000000712"/>
    <x v="336"/>
    <x v="336"/>
    <n v="98.368431599999994"/>
    <n v="27.725526599999998"/>
    <n v="95.360001800000006"/>
    <n v="168375"/>
    <n v="98.0810867"/>
    <n v="23.380958700000001"/>
    <n v="94.642275400000003"/>
    <n v="0.71772640000000365"/>
    <n v="153244"/>
    <n v="9.8737960000000005"/>
  </r>
  <r>
    <s v="16_14"/>
    <x v="2"/>
    <s v="02_町村"/>
    <s v="01_本島"/>
    <x v="3"/>
    <x v="0"/>
    <x v="0"/>
    <x v="15"/>
    <x v="13"/>
    <n v="0"/>
    <x v="336"/>
    <x v="214"/>
    <x v="337"/>
    <n v="0"/>
    <n v="0"/>
    <x v="337"/>
    <x v="209"/>
    <x v="337"/>
    <n v="0"/>
    <x v="4"/>
    <x v="197"/>
    <x v="200"/>
    <n v="98.368034699999995"/>
    <n v="25.481584000000002"/>
    <n v="95.004293399999995"/>
    <x v="252"/>
    <x v="206"/>
    <x v="257"/>
    <n v="0.77881239999999252"/>
    <x v="337"/>
    <x v="337"/>
    <n v="98.368034699999995"/>
    <n v="28.553712599999997"/>
    <n v="95.478380000000001"/>
    <n v="592127"/>
    <n v="98.08178629999999"/>
    <n v="23.386758399999998"/>
    <n v="94.643164099999993"/>
    <n v="0.83521590000000856"/>
    <n v="487702"/>
    <n v="21.4116407"/>
  </r>
  <r>
    <s v="16_15"/>
    <x v="2"/>
    <s v="02_町村"/>
    <s v="01_本島"/>
    <x v="3"/>
    <x v="0"/>
    <x v="0"/>
    <x v="15"/>
    <x v="14"/>
    <n v="0"/>
    <x v="337"/>
    <x v="5"/>
    <x v="338"/>
    <n v="0"/>
    <n v="0"/>
    <x v="338"/>
    <x v="5"/>
    <x v="338"/>
    <n v="0"/>
    <x v="4"/>
    <x v="5"/>
    <x v="5"/>
    <n v="100"/>
    <n v="0"/>
    <n v="100"/>
    <x v="5"/>
    <x v="5"/>
    <x v="5"/>
    <n v="0"/>
    <x v="338"/>
    <x v="338"/>
    <n v="100"/>
    <n v="0"/>
    <n v="100"/>
    <n v="199205"/>
    <n v="100"/>
    <n v="0"/>
    <n v="100"/>
    <n v="0"/>
    <n v="206904"/>
    <n v="-3.7210493999999996"/>
  </r>
  <r>
    <s v="16_16"/>
    <x v="2"/>
    <s v="02_町村"/>
    <s v="01_本島"/>
    <x v="3"/>
    <x v="0"/>
    <x v="0"/>
    <x v="15"/>
    <x v="15"/>
    <n v="0"/>
    <x v="338"/>
    <x v="5"/>
    <x v="339"/>
    <n v="0"/>
    <n v="0"/>
    <x v="339"/>
    <x v="5"/>
    <x v="339"/>
    <n v="0"/>
    <x v="4"/>
    <x v="5"/>
    <x v="5"/>
    <n v="100"/>
    <n v="0"/>
    <n v="100"/>
    <x v="5"/>
    <x v="5"/>
    <x v="5"/>
    <n v="0"/>
    <x v="339"/>
    <x v="339"/>
    <n v="100"/>
    <n v="0"/>
    <n v="100"/>
    <n v="5493"/>
    <n v="100"/>
    <n v="0"/>
    <n v="100"/>
    <n v="0"/>
    <n v="5239"/>
    <n v="4.8482535000000002"/>
  </r>
  <r>
    <s v="16_17"/>
    <x v="2"/>
    <s v="02_町村"/>
    <s v="01_本島"/>
    <x v="3"/>
    <x v="0"/>
    <x v="0"/>
    <x v="15"/>
    <x v="16"/>
    <n v="0"/>
    <x v="339"/>
    <x v="215"/>
    <x v="340"/>
    <n v="0"/>
    <n v="0"/>
    <x v="340"/>
    <x v="210"/>
    <x v="340"/>
    <n v="0"/>
    <x v="4"/>
    <x v="143"/>
    <x v="201"/>
    <n v="98.362548699999991"/>
    <n v="31.450912299999999"/>
    <n v="95.980202599999998"/>
    <x v="253"/>
    <x v="207"/>
    <x v="258"/>
    <n v="-0.26498089999999763"/>
    <x v="340"/>
    <x v="340"/>
    <n v="98.362548699999991"/>
    <n v="32.834467099999998"/>
    <n v="96.124415299999995"/>
    <n v="61959"/>
    <n v="98.237856100000002"/>
    <n v="42.410256400000002"/>
    <n v="96.478497700000005"/>
    <n v="-0.35408240000001001"/>
    <n v="59548"/>
    <n v="4.0488346000000002"/>
  </r>
  <r>
    <s v="16_18"/>
    <x v="2"/>
    <s v="02_町村"/>
    <s v="01_本島"/>
    <x v="3"/>
    <x v="0"/>
    <x v="0"/>
    <x v="15"/>
    <x v="17"/>
    <n v="0"/>
    <x v="340"/>
    <x v="5"/>
    <x v="341"/>
    <n v="0"/>
    <n v="0"/>
    <x v="341"/>
    <x v="5"/>
    <x v="341"/>
    <n v="0"/>
    <x v="4"/>
    <x v="5"/>
    <x v="5"/>
    <n v="100"/>
    <n v="0"/>
    <n v="100"/>
    <x v="5"/>
    <x v="5"/>
    <x v="5"/>
    <n v="0"/>
    <x v="341"/>
    <x v="341"/>
    <n v="100"/>
    <n v="0"/>
    <n v="100"/>
    <n v="2694"/>
    <n v="100"/>
    <n v="0"/>
    <n v="100"/>
    <n v="0"/>
    <n v="1619"/>
    <n v="66.399011700000003"/>
  </r>
  <r>
    <s v="16_19"/>
    <x v="2"/>
    <s v="02_町村"/>
    <s v="01_本島"/>
    <x v="3"/>
    <x v="0"/>
    <x v="0"/>
    <x v="15"/>
    <x v="18"/>
    <n v="0"/>
    <x v="341"/>
    <x v="215"/>
    <x v="342"/>
    <n v="0"/>
    <n v="0"/>
    <x v="342"/>
    <x v="210"/>
    <x v="342"/>
    <n v="0"/>
    <x v="4"/>
    <x v="143"/>
    <x v="201"/>
    <n v="98.288606899999991"/>
    <n v="31.450912299999999"/>
    <n v="95.805426000000011"/>
    <x v="254"/>
    <x v="207"/>
    <x v="259"/>
    <n v="-0.33912439999998867"/>
    <x v="342"/>
    <x v="342"/>
    <n v="98.288606899999991"/>
    <n v="32.834467099999998"/>
    <n v="95.955644599999999"/>
    <n v="59265"/>
    <n v="98.188927800000002"/>
    <n v="42.410256400000002"/>
    <n v="96.383882600000007"/>
    <n v="-0.42823800000000745"/>
    <n v="57929"/>
    <n v="2.3062715000000003"/>
  </r>
  <r>
    <s v="16_20"/>
    <x v="2"/>
    <s v="02_町村"/>
    <s v="01_本島"/>
    <x v="3"/>
    <x v="0"/>
    <x v="0"/>
    <x v="15"/>
    <x v="19"/>
    <n v="0"/>
    <x v="342"/>
    <x v="5"/>
    <x v="343"/>
    <n v="0"/>
    <n v="0"/>
    <x v="343"/>
    <x v="5"/>
    <x v="343"/>
    <n v="0"/>
    <x v="4"/>
    <x v="5"/>
    <x v="5"/>
    <n v="100"/>
    <n v="0"/>
    <n v="100"/>
    <x v="5"/>
    <x v="5"/>
    <x v="5"/>
    <n v="0"/>
    <x v="343"/>
    <x v="343"/>
    <n v="100"/>
    <n v="0"/>
    <n v="100"/>
    <n v="54362"/>
    <n v="100"/>
    <n v="0"/>
    <n v="100"/>
    <n v="0"/>
    <n v="55441"/>
    <n v="-1.9462131"/>
  </r>
  <r>
    <s v="16_21"/>
    <x v="2"/>
    <s v="02_町村"/>
    <s v="01_本島"/>
    <x v="3"/>
    <x v="0"/>
    <x v="0"/>
    <x v="15"/>
    <x v="20"/>
    <n v="0"/>
    <x v="343"/>
    <x v="5"/>
    <x v="344"/>
    <n v="0"/>
    <n v="0"/>
    <x v="344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6317"/>
    <n v="100"/>
    <n v="0"/>
    <n v="100"/>
    <n v="0"/>
    <n v="6270"/>
    <n v="0.74960130000000003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44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11386"/>
    <n v="100"/>
    <n v="0"/>
    <n v="100"/>
    <n v="0"/>
    <n v="9571"/>
    <n v="18.963535700000001"/>
  </r>
  <r>
    <s v="16_28"/>
    <x v="2"/>
    <s v="02_町村"/>
    <s v="01_本島"/>
    <x v="3"/>
    <x v="0"/>
    <x v="0"/>
    <x v="15"/>
    <x v="27"/>
    <n v="0"/>
    <x v="344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11386"/>
    <n v="100"/>
    <n v="0"/>
    <n v="100"/>
    <n v="0"/>
    <n v="9571"/>
    <n v="18.963535700000001"/>
  </r>
  <r>
    <s v="16_29"/>
    <x v="2"/>
    <s v="02_町村"/>
    <s v="01_本島"/>
    <x v="3"/>
    <x v="0"/>
    <x v="0"/>
    <x v="15"/>
    <x v="28"/>
    <n v="0"/>
    <x v="344"/>
    <x v="5"/>
    <x v="345"/>
    <n v="0"/>
    <n v="0"/>
    <x v="345"/>
    <x v="5"/>
    <x v="345"/>
    <n v="0"/>
    <x v="4"/>
    <x v="5"/>
    <x v="5"/>
    <n v="100"/>
    <n v="0"/>
    <n v="100"/>
    <x v="5"/>
    <x v="5"/>
    <x v="5"/>
    <n v="0"/>
    <x v="345"/>
    <x v="345"/>
    <n v="100"/>
    <n v="0"/>
    <n v="100"/>
    <n v="11386"/>
    <n v="100"/>
    <n v="0"/>
    <n v="100"/>
    <n v="0"/>
    <n v="9571"/>
    <n v="18.963535700000001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45"/>
    <x v="204"/>
    <x v="346"/>
    <n v="0"/>
    <n v="0"/>
    <x v="346"/>
    <x v="199"/>
    <x v="346"/>
    <n v="0"/>
    <x v="4"/>
    <x v="189"/>
    <x v="191"/>
    <n v="98.786380899999997"/>
    <n v="29.660815299999999"/>
    <n v="96.502706099999997"/>
    <x v="255"/>
    <x v="196"/>
    <x v="260"/>
    <n v="0.38310669999999902"/>
    <x v="346"/>
    <x v="346"/>
    <n v="98.786380899999997"/>
    <n v="32.361399599999999"/>
    <n v="96.769492999999997"/>
    <n v="1591258"/>
    <n v="98.526244900000009"/>
    <n v="28.705168800000003"/>
    <n v="96.36516739999999"/>
    <n v="0.40432560000000706"/>
    <n v="1412970"/>
    <n v="12.617960699999999"/>
  </r>
  <r>
    <s v="16_42"/>
    <x v="2"/>
    <s v="02_町村"/>
    <s v="01_本島"/>
    <x v="3"/>
    <x v="0"/>
    <x v="0"/>
    <x v="15"/>
    <x v="41"/>
    <n v="0"/>
    <x v="346"/>
    <x v="216"/>
    <x v="347"/>
    <n v="0"/>
    <n v="0"/>
    <x v="347"/>
    <x v="211"/>
    <x v="347"/>
    <n v="0"/>
    <x v="4"/>
    <x v="198"/>
    <x v="202"/>
    <n v="93.588857899999994"/>
    <n v="30.423267399999997"/>
    <n v="85.081661299999993"/>
    <x v="256"/>
    <x v="208"/>
    <x v="261"/>
    <n v="0.61133029999999167"/>
    <x v="347"/>
    <x v="347"/>
    <n v="93.588857899999994"/>
    <n v="33.784483000000002"/>
    <n v="86.237186899999998"/>
    <n v="253549"/>
    <n v="94.806172700000005"/>
    <n v="26.001468500000001"/>
    <n v="86.055086500000002"/>
    <n v="0.18210039999999594"/>
    <n v="243369"/>
    <n v="4.1829485000000002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7"/>
    <x v="217"/>
    <x v="348"/>
    <n v="0"/>
    <n v="0"/>
    <x v="348"/>
    <x v="212"/>
    <x v="348"/>
    <n v="0"/>
    <x v="4"/>
    <x v="199"/>
    <x v="203"/>
    <n v="98.880359900000002"/>
    <n v="30.069301599999999"/>
    <n v="97.3752061"/>
    <x v="257"/>
    <x v="209"/>
    <x v="262"/>
    <n v="0.18813099999999849"/>
    <x v="348"/>
    <x v="348"/>
    <n v="98.880359900000002"/>
    <n v="31.9932002"/>
    <n v="97.503459000000007"/>
    <n v="2225999"/>
    <n v="98.962532499999995"/>
    <n v="44.5933925"/>
    <n v="97.805002599999995"/>
    <n v="-0.30154359999998803"/>
    <n v="2206208"/>
    <n v="0.89705960000000007"/>
  </r>
  <r>
    <s v="17_02"/>
    <x v="1"/>
    <s v="02_町村"/>
    <s v="01_本島"/>
    <x v="3"/>
    <x v="0"/>
    <x v="0"/>
    <x v="16"/>
    <x v="1"/>
    <n v="0"/>
    <x v="347"/>
    <x v="217"/>
    <x v="348"/>
    <n v="0"/>
    <n v="0"/>
    <x v="348"/>
    <x v="212"/>
    <x v="348"/>
    <n v="0"/>
    <x v="4"/>
    <x v="199"/>
    <x v="203"/>
    <n v="98.880359900000002"/>
    <n v="30.069301599999999"/>
    <n v="97.3752061"/>
    <x v="257"/>
    <x v="209"/>
    <x v="262"/>
    <n v="0.18813099999999849"/>
    <x v="348"/>
    <x v="348"/>
    <n v="98.880359900000002"/>
    <n v="31.9932002"/>
    <n v="97.503459000000007"/>
    <n v="2225999"/>
    <n v="98.962532499999995"/>
    <n v="44.5933925"/>
    <n v="97.805002599999995"/>
    <n v="-0.30154359999998803"/>
    <n v="2206208"/>
    <n v="0.89705960000000007"/>
  </r>
  <r>
    <s v="17_03"/>
    <x v="1"/>
    <s v="02_町村"/>
    <s v="01_本島"/>
    <x v="3"/>
    <x v="0"/>
    <x v="0"/>
    <x v="16"/>
    <x v="2"/>
    <n v="0"/>
    <x v="348"/>
    <x v="218"/>
    <x v="349"/>
    <n v="0"/>
    <n v="0"/>
    <x v="349"/>
    <x v="213"/>
    <x v="349"/>
    <n v="0"/>
    <x v="4"/>
    <x v="200"/>
    <x v="204"/>
    <n v="98.221061300000002"/>
    <n v="33.357539299999999"/>
    <n v="96.138318400000003"/>
    <x v="258"/>
    <x v="210"/>
    <x v="263"/>
    <n v="0.47632670000000132"/>
    <x v="349"/>
    <x v="349"/>
    <n v="98.221061300000002"/>
    <n v="36.372377099999994"/>
    <n v="96.394873899999993"/>
    <n v="575628"/>
    <n v="98.333997699999998"/>
    <n v="46.2823153"/>
    <n v="96.815885899999998"/>
    <n v="-0.4210120000000046"/>
    <n v="573157"/>
    <n v="0.43112100000000003"/>
  </r>
  <r>
    <s v="17_04"/>
    <x v="1"/>
    <s v="02_町村"/>
    <s v="01_本島"/>
    <x v="3"/>
    <x v="0"/>
    <x v="0"/>
    <x v="16"/>
    <x v="3"/>
    <n v="0"/>
    <x v="349"/>
    <x v="219"/>
    <x v="350"/>
    <n v="0"/>
    <n v="0"/>
    <x v="350"/>
    <x v="214"/>
    <x v="350"/>
    <n v="0"/>
    <x v="4"/>
    <x v="201"/>
    <x v="205"/>
    <n v="98.007883399999997"/>
    <n v="35.996741199999995"/>
    <n v="95.933104599999993"/>
    <x v="259"/>
    <x v="211"/>
    <x v="264"/>
    <n v="1.2924999999995634E-2"/>
    <x v="350"/>
    <x v="350"/>
    <n v="98.007883399999997"/>
    <n v="39.053576299999996"/>
    <n v="96.185000299999999"/>
    <n v="456279"/>
    <n v="98.195975099999998"/>
    <n v="52.074039500000005"/>
    <n v="96.782166599999996"/>
    <n v="-0.59716629999999782"/>
    <n v="469788"/>
    <n v="-2.8755524000000001"/>
  </r>
  <r>
    <s v="17_05"/>
    <x v="1"/>
    <s v="02_町村"/>
    <s v="01_本島"/>
    <x v="3"/>
    <x v="0"/>
    <x v="0"/>
    <x v="16"/>
    <x v="4"/>
    <n v="0"/>
    <x v="350"/>
    <x v="220"/>
    <x v="351"/>
    <n v="0"/>
    <n v="0"/>
    <x v="351"/>
    <x v="123"/>
    <x v="351"/>
    <n v="0"/>
    <x v="4"/>
    <x v="202"/>
    <x v="206"/>
    <n v="96.887254900000002"/>
    <n v="36.002886000000004"/>
    <n v="92.121314799999993"/>
    <x v="260"/>
    <x v="212"/>
    <x v="265"/>
    <n v="5.149360399999992"/>
    <x v="351"/>
    <x v="351"/>
    <n v="96.887254900000002"/>
    <n v="38.532818499999998"/>
    <n v="92.597218299999994"/>
    <n v="16220"/>
    <n v="97.256831200000008"/>
    <n v="41.186693099999999"/>
    <n v="87.320163699999995"/>
    <n v="5.2770545999999996"/>
    <n v="19756"/>
    <n v="-17.89836"/>
  </r>
  <r>
    <s v="17_06"/>
    <x v="1"/>
    <s v="02_町村"/>
    <s v="01_本島"/>
    <x v="3"/>
    <x v="0"/>
    <x v="0"/>
    <x v="16"/>
    <x v="5"/>
    <n v="0"/>
    <x v="351"/>
    <x v="221"/>
    <x v="352"/>
    <n v="0"/>
    <n v="0"/>
    <x v="352"/>
    <x v="215"/>
    <x v="352"/>
    <n v="0"/>
    <x v="4"/>
    <x v="203"/>
    <x v="207"/>
    <n v="98.049014200000002"/>
    <n v="35.9961567"/>
    <n v="96.080075300000004"/>
    <x v="261"/>
    <x v="213"/>
    <x v="266"/>
    <n v="-0.27315029999999751"/>
    <x v="352"/>
    <x v="352"/>
    <n v="98.049014200000002"/>
    <n v="39.103854500000004"/>
    <n v="96.322970799999993"/>
    <n v="440059"/>
    <n v="98.234470200000004"/>
    <n v="56.064052399999994"/>
    <n v="97.242459800000006"/>
    <n v="-0.91948900000001288"/>
    <n v="450032"/>
    <n v="-2.2160645999999997"/>
  </r>
  <r>
    <s v="17_07"/>
    <x v="1"/>
    <s v="02_町村"/>
    <s v="01_本島"/>
    <x v="3"/>
    <x v="0"/>
    <x v="0"/>
    <x v="16"/>
    <x v="6"/>
    <n v="0"/>
    <x v="352"/>
    <x v="5"/>
    <x v="353"/>
    <n v="0"/>
    <n v="0"/>
    <x v="353"/>
    <x v="5"/>
    <x v="353"/>
    <n v="0"/>
    <x v="4"/>
    <x v="5"/>
    <x v="5"/>
    <n v="100"/>
    <n v="0"/>
    <n v="100"/>
    <x v="5"/>
    <x v="5"/>
    <x v="5"/>
    <n v="0"/>
    <x v="353"/>
    <x v="353"/>
    <n v="100"/>
    <n v="0"/>
    <n v="100"/>
    <n v="641"/>
    <n v="100"/>
    <n v="0"/>
    <n v="100"/>
    <n v="0"/>
    <n v="3964"/>
    <n v="-83.829465200000001"/>
  </r>
  <r>
    <s v="17_08"/>
    <x v="1"/>
    <s v="02_町村"/>
    <s v="01_本島"/>
    <x v="3"/>
    <x v="0"/>
    <x v="0"/>
    <x v="16"/>
    <x v="7"/>
    <n v="0"/>
    <x v="353"/>
    <x v="222"/>
    <x v="354"/>
    <n v="0"/>
    <n v="0"/>
    <x v="354"/>
    <x v="216"/>
    <x v="354"/>
    <n v="0"/>
    <x v="4"/>
    <x v="204"/>
    <x v="208"/>
    <n v="99.0388296"/>
    <n v="20.680313099999999"/>
    <n v="96.930875900000004"/>
    <x v="262"/>
    <x v="214"/>
    <x v="267"/>
    <n v="2.4049874000000102"/>
    <x v="354"/>
    <x v="354"/>
    <n v="99.0388296"/>
    <n v="23.1079717"/>
    <n v="97.205596900000003"/>
    <n v="119349"/>
    <n v="98.946326200000001"/>
    <n v="10.993914800000001"/>
    <n v="96.966736400000002"/>
    <n v="0.23886050000000125"/>
    <n v="103369"/>
    <n v="15.4591802"/>
  </r>
  <r>
    <s v="17_09"/>
    <x v="1"/>
    <s v="02_町村"/>
    <s v="01_本島"/>
    <x v="3"/>
    <x v="0"/>
    <x v="0"/>
    <x v="16"/>
    <x v="8"/>
    <n v="0"/>
    <x v="354"/>
    <x v="223"/>
    <x v="355"/>
    <n v="0"/>
    <n v="0"/>
    <x v="355"/>
    <x v="217"/>
    <x v="355"/>
    <n v="0"/>
    <x v="4"/>
    <x v="205"/>
    <x v="209"/>
    <n v="98.197784799999994"/>
    <n v="8.9036313000000007"/>
    <n v="94.326713499999997"/>
    <x v="263"/>
    <x v="215"/>
    <x v="268"/>
    <n v="-3.5015400000006025E-2"/>
    <x v="355"/>
    <x v="355"/>
    <n v="98.197784799999994"/>
    <n v="10.0631413"/>
    <n v="94.8002556"/>
    <n v="61986"/>
    <n v="98.178715600000004"/>
    <n v="12.3"/>
    <n v="95.450068299999998"/>
    <n v="-0.64981269999999824"/>
    <n v="59356"/>
    <n v="4.4308915999999998"/>
  </r>
  <r>
    <s v="17_10"/>
    <x v="1"/>
    <s v="02_町村"/>
    <s v="01_本島"/>
    <x v="3"/>
    <x v="0"/>
    <x v="0"/>
    <x v="16"/>
    <x v="9"/>
    <n v="0"/>
    <x v="355"/>
    <x v="224"/>
    <x v="356"/>
    <n v="0"/>
    <n v="0"/>
    <x v="356"/>
    <x v="218"/>
    <x v="356"/>
    <n v="0"/>
    <x v="4"/>
    <x v="206"/>
    <x v="210"/>
    <n v="99.971913099999995"/>
    <n v="94.323144100000007"/>
    <n v="99.926859800000003"/>
    <x v="264"/>
    <x v="216"/>
    <x v="269"/>
    <n v="5.1862332000000038"/>
    <x v="356"/>
    <x v="356"/>
    <n v="99.971913099999995"/>
    <n v="98.405467000000002"/>
    <n v="99.959933800000002"/>
    <n v="57363"/>
    <n v="99.9609612"/>
    <n v="5.3763440999999998"/>
    <n v="99.016597599999997"/>
    <n v="0.94333620000000451"/>
    <n v="44013"/>
    <n v="30.331947399999997"/>
  </r>
  <r>
    <s v="17_11"/>
    <x v="1"/>
    <s v="02_町村"/>
    <s v="01_本島"/>
    <x v="3"/>
    <x v="0"/>
    <x v="0"/>
    <x v="16"/>
    <x v="10"/>
    <n v="0"/>
    <x v="356"/>
    <x v="225"/>
    <x v="357"/>
    <n v="0"/>
    <n v="0"/>
    <x v="357"/>
    <x v="219"/>
    <x v="357"/>
    <n v="0"/>
    <x v="4"/>
    <x v="207"/>
    <x v="211"/>
    <n v="99.128028900000004"/>
    <n v="28.036048300000001"/>
    <n v="97.814511899999999"/>
    <x v="265"/>
    <x v="217"/>
    <x v="270"/>
    <n v="0.10938550000000191"/>
    <x v="357"/>
    <x v="357"/>
    <n v="99.128028900000004"/>
    <n v="29.1554675"/>
    <n v="97.883950200000001"/>
    <n v="1555587"/>
    <n v="99.176591599999995"/>
    <n v="43.7797348"/>
    <n v="98.133726800000005"/>
    <n v="-0.24977660000000412"/>
    <n v="1538027"/>
    <n v="1.1417225"/>
  </r>
  <r>
    <s v="17_12"/>
    <x v="1"/>
    <s v="02_町村"/>
    <s v="01_本島"/>
    <x v="3"/>
    <x v="0"/>
    <x v="0"/>
    <x v="16"/>
    <x v="11"/>
    <n v="0"/>
    <x v="357"/>
    <x v="225"/>
    <x v="358"/>
    <n v="0"/>
    <n v="0"/>
    <x v="358"/>
    <x v="219"/>
    <x v="358"/>
    <n v="0"/>
    <x v="4"/>
    <x v="207"/>
    <x v="211"/>
    <n v="99.128025500000007"/>
    <n v="28.036048300000001"/>
    <n v="97.814503600000009"/>
    <x v="266"/>
    <x v="217"/>
    <x v="271"/>
    <n v="0.10938590000000659"/>
    <x v="358"/>
    <x v="358"/>
    <n v="99.128025500000007"/>
    <n v="29.1554675"/>
    <n v="97.883942199999993"/>
    <n v="1555581"/>
    <n v="99.1765884"/>
    <n v="43.7797348"/>
    <n v="98.1337197"/>
    <n v="-0.24977750000000754"/>
    <n v="1538021"/>
    <n v="1.1417269000000001"/>
  </r>
  <r>
    <s v="17_13"/>
    <x v="1"/>
    <s v="02_町村"/>
    <s v="01_本島"/>
    <x v="3"/>
    <x v="0"/>
    <x v="0"/>
    <x v="16"/>
    <x v="12"/>
    <n v="0"/>
    <x v="358"/>
    <x v="226"/>
    <x v="359"/>
    <n v="0"/>
    <n v="0"/>
    <x v="359"/>
    <x v="220"/>
    <x v="359"/>
    <n v="0"/>
    <x v="4"/>
    <x v="208"/>
    <x v="166"/>
    <n v="98.994970100000003"/>
    <n v="28.057199199999999"/>
    <n v="97.667746100000002"/>
    <x v="267"/>
    <x v="218"/>
    <x v="272"/>
    <n v="0.29431380000001184"/>
    <x v="359"/>
    <x v="359"/>
    <n v="98.994970100000003"/>
    <n v="29.179487199999997"/>
    <n v="97.738078799999997"/>
    <n v="211574"/>
    <n v="98.921985700000008"/>
    <n v="43.428021200000003"/>
    <n v="97.808498400000005"/>
    <n v="-7.0419600000008131E-2"/>
    <n v="201565"/>
    <n v="4.9656437999999996"/>
  </r>
  <r>
    <s v="17_14"/>
    <x v="1"/>
    <s v="02_町村"/>
    <s v="01_本島"/>
    <x v="3"/>
    <x v="0"/>
    <x v="0"/>
    <x v="16"/>
    <x v="13"/>
    <n v="0"/>
    <x v="359"/>
    <x v="227"/>
    <x v="360"/>
    <n v="0"/>
    <n v="0"/>
    <x v="360"/>
    <x v="221"/>
    <x v="360"/>
    <n v="0"/>
    <x v="4"/>
    <x v="209"/>
    <x v="212"/>
    <n v="99.187180999999995"/>
    <n v="28.033913800000001"/>
    <n v="97.803968900000001"/>
    <x v="268"/>
    <x v="219"/>
    <x v="273"/>
    <n v="7.3273000000000366E-2"/>
    <x v="360"/>
    <x v="360"/>
    <n v="99.187180999999995"/>
    <n v="29.153560200000001"/>
    <n v="97.877043100000009"/>
    <n v="1096947"/>
    <n v="99.237464900000006"/>
    <n v="43.420745100000005"/>
    <n v="98.153900300000004"/>
    <n v="-0.27685719999999492"/>
    <n v="1076883"/>
    <n v="1.8631551"/>
  </r>
  <r>
    <s v="17_15"/>
    <x v="1"/>
    <s v="02_町村"/>
    <s v="01_本島"/>
    <x v="3"/>
    <x v="0"/>
    <x v="0"/>
    <x v="16"/>
    <x v="14"/>
    <n v="0"/>
    <x v="360"/>
    <x v="228"/>
    <x v="361"/>
    <n v="0"/>
    <n v="0"/>
    <x v="361"/>
    <x v="222"/>
    <x v="361"/>
    <n v="0"/>
    <x v="4"/>
    <x v="210"/>
    <x v="213"/>
    <n v="98.980071800000005"/>
    <n v="28.024936199999999"/>
    <n v="97.987489699999998"/>
    <x v="269"/>
    <x v="220"/>
    <x v="274"/>
    <n v="0.1297758999999985"/>
    <x v="361"/>
    <x v="361"/>
    <n v="98.980071800000005"/>
    <n v="29.139658200000003"/>
    <n v="98.039954500000007"/>
    <n v="247060"/>
    <n v="99.122484600000007"/>
    <n v="46.014669900000001"/>
    <n v="98.303691900000004"/>
    <n v="-0.26373739999999657"/>
    <n v="259573"/>
    <n v="-4.8206091999999998"/>
  </r>
  <r>
    <s v="17_16"/>
    <x v="1"/>
    <s v="02_町村"/>
    <s v="01_本島"/>
    <x v="3"/>
    <x v="0"/>
    <x v="0"/>
    <x v="16"/>
    <x v="15"/>
    <n v="0"/>
    <x v="361"/>
    <x v="5"/>
    <x v="362"/>
    <n v="0"/>
    <n v="0"/>
    <x v="362"/>
    <x v="5"/>
    <x v="362"/>
    <n v="0"/>
    <x v="4"/>
    <x v="5"/>
    <x v="5"/>
    <n v="100"/>
    <n v="0"/>
    <n v="100"/>
    <x v="5"/>
    <x v="5"/>
    <x v="5"/>
    <n v="0"/>
    <x v="362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62"/>
    <x v="229"/>
    <x v="363"/>
    <n v="0"/>
    <n v="0"/>
    <x v="363"/>
    <x v="223"/>
    <x v="363"/>
    <n v="0"/>
    <x v="4"/>
    <x v="211"/>
    <x v="214"/>
    <n v="97.819724600000001"/>
    <n v="27.469358300000003"/>
    <n v="95.953956200000007"/>
    <x v="270"/>
    <x v="221"/>
    <x v="275"/>
    <n v="-0.80361009999998601"/>
    <x v="363"/>
    <x v="362"/>
    <n v="97.819724600000001"/>
    <n v="34.542157799999998"/>
    <n v="96.47787129999999"/>
    <n v="49898"/>
    <n v="98.7193106"/>
    <n v="40.1477833"/>
    <n v="97.323577200000003"/>
    <n v="-0.84570590000001289"/>
    <n v="49446"/>
    <n v="0.91412850000000012"/>
  </r>
  <r>
    <s v="17_18"/>
    <x v="1"/>
    <s v="02_町村"/>
    <s v="01_本島"/>
    <x v="3"/>
    <x v="0"/>
    <x v="0"/>
    <x v="16"/>
    <x v="17"/>
    <n v="0"/>
    <x v="363"/>
    <x v="5"/>
    <x v="364"/>
    <n v="0"/>
    <n v="0"/>
    <x v="364"/>
    <x v="5"/>
    <x v="364"/>
    <n v="0"/>
    <x v="4"/>
    <x v="5"/>
    <x v="5"/>
    <n v="100"/>
    <n v="0"/>
    <n v="100"/>
    <x v="5"/>
    <x v="5"/>
    <x v="5"/>
    <n v="0"/>
    <x v="364"/>
    <x v="363"/>
    <n v="100"/>
    <n v="0"/>
    <n v="100"/>
    <n v="1377"/>
    <n v="100"/>
    <n v="0"/>
    <n v="100"/>
    <n v="0"/>
    <n v="1274"/>
    <n v="8.0847724000000003"/>
  </r>
  <r>
    <s v="17_19"/>
    <x v="1"/>
    <s v="02_町村"/>
    <s v="01_本島"/>
    <x v="3"/>
    <x v="0"/>
    <x v="0"/>
    <x v="16"/>
    <x v="18"/>
    <n v="0"/>
    <x v="364"/>
    <x v="229"/>
    <x v="365"/>
    <n v="0"/>
    <n v="0"/>
    <x v="365"/>
    <x v="223"/>
    <x v="365"/>
    <n v="0"/>
    <x v="4"/>
    <x v="211"/>
    <x v="214"/>
    <n v="97.759114999999994"/>
    <n v="27.469358300000003"/>
    <n v="95.8445435"/>
    <x v="271"/>
    <x v="221"/>
    <x v="276"/>
    <n v="-0.83063300000000595"/>
    <x v="365"/>
    <x v="364"/>
    <n v="97.759114999999994"/>
    <n v="34.542157799999998"/>
    <n v="96.382092100000008"/>
    <n v="48521"/>
    <n v="98.685753099999999"/>
    <n v="40.1477833"/>
    <n v="97.255161599999994"/>
    <n v="-0.87306949999998551"/>
    <n v="48172"/>
    <n v="0.72448729999999995"/>
  </r>
  <r>
    <s v="17_20"/>
    <x v="1"/>
    <s v="02_町村"/>
    <s v="01_本島"/>
    <x v="3"/>
    <x v="0"/>
    <x v="0"/>
    <x v="16"/>
    <x v="19"/>
    <n v="0"/>
    <x v="365"/>
    <x v="5"/>
    <x v="366"/>
    <n v="0"/>
    <n v="0"/>
    <x v="366"/>
    <x v="5"/>
    <x v="366"/>
    <n v="0"/>
    <x v="4"/>
    <x v="5"/>
    <x v="5"/>
    <n v="100"/>
    <n v="0"/>
    <n v="100"/>
    <x v="5"/>
    <x v="5"/>
    <x v="5"/>
    <n v="0"/>
    <x v="366"/>
    <x v="365"/>
    <n v="100"/>
    <n v="0"/>
    <n v="100"/>
    <n v="44886"/>
    <n v="100"/>
    <n v="0"/>
    <n v="100"/>
    <n v="0"/>
    <n v="45578"/>
    <n v="-1.5182764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47"/>
    <x v="217"/>
    <x v="348"/>
    <n v="0"/>
    <n v="0"/>
    <x v="348"/>
    <x v="212"/>
    <x v="348"/>
    <n v="0"/>
    <x v="4"/>
    <x v="199"/>
    <x v="203"/>
    <n v="98.880359900000002"/>
    <n v="30.069301599999999"/>
    <n v="97.3752061"/>
    <x v="257"/>
    <x v="209"/>
    <x v="262"/>
    <n v="0.18813099999999849"/>
    <x v="348"/>
    <x v="348"/>
    <n v="98.880359900000002"/>
    <n v="31.9932002"/>
    <n v="97.503459000000007"/>
    <n v="2225999"/>
    <n v="98.962532499999995"/>
    <n v="44.5933925"/>
    <n v="97.805002599999995"/>
    <n v="-0.30154359999998803"/>
    <n v="2206208"/>
    <n v="0.89705960000000007"/>
  </r>
  <r>
    <s v="17_42"/>
    <x v="1"/>
    <s v="02_町村"/>
    <s v="01_本島"/>
    <x v="3"/>
    <x v="0"/>
    <x v="0"/>
    <x v="16"/>
    <x v="41"/>
    <n v="0"/>
    <x v="366"/>
    <x v="230"/>
    <x v="367"/>
    <n v="0"/>
    <n v="0"/>
    <x v="367"/>
    <x v="224"/>
    <x v="367"/>
    <n v="0"/>
    <x v="55"/>
    <x v="212"/>
    <x v="215"/>
    <n v="95.294897700000007"/>
    <n v="40.9294978"/>
    <n v="91.334381100000002"/>
    <x v="272"/>
    <x v="222"/>
    <x v="277"/>
    <n v="-1.0370366000000075"/>
    <x v="367"/>
    <x v="366"/>
    <n v="95.340675099999999"/>
    <n v="47.701177299999998"/>
    <n v="92.330346500000005"/>
    <n v="298036"/>
    <n v="96.621041500000004"/>
    <n v="38.9113544"/>
    <n v="92.408791100000002"/>
    <n v="-7.8444599999997422E-2"/>
    <n v="278521"/>
    <n v="7.006653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7"/>
    <x v="231"/>
    <x v="368"/>
    <n v="0"/>
    <n v="0"/>
    <x v="368"/>
    <x v="225"/>
    <x v="368"/>
    <n v="0"/>
    <x v="4"/>
    <x v="213"/>
    <x v="216"/>
    <n v="99.320212699999999"/>
    <n v="32.194346699999997"/>
    <n v="98.47784870000001"/>
    <x v="273"/>
    <x v="223"/>
    <x v="278"/>
    <n v="-0.19493699999998171"/>
    <x v="368"/>
    <x v="367"/>
    <n v="99.320212699999999"/>
    <n v="34.111137800000002"/>
    <n v="98.54734040000001"/>
    <n v="690787"/>
    <n v="99.546075899999991"/>
    <n v="41.927835099999996"/>
    <n v="98.753776200000004"/>
    <n v="-0.20643579999999417"/>
    <n v="696041"/>
    <n v="-0.75484059999999997"/>
  </r>
  <r>
    <s v="18_02"/>
    <x v="1"/>
    <s v="02_町村"/>
    <s v="01_本島"/>
    <x v="3"/>
    <x v="0"/>
    <x v="0"/>
    <x v="17"/>
    <x v="1"/>
    <n v="0"/>
    <x v="367"/>
    <x v="231"/>
    <x v="368"/>
    <n v="0"/>
    <n v="0"/>
    <x v="368"/>
    <x v="225"/>
    <x v="368"/>
    <n v="0"/>
    <x v="4"/>
    <x v="213"/>
    <x v="216"/>
    <n v="99.320212699999999"/>
    <n v="32.194346699999997"/>
    <n v="98.47784870000001"/>
    <x v="273"/>
    <x v="223"/>
    <x v="278"/>
    <n v="-0.19493699999998171"/>
    <x v="368"/>
    <x v="367"/>
    <n v="99.320212699999999"/>
    <n v="34.111137800000002"/>
    <n v="98.54734040000001"/>
    <n v="690787"/>
    <n v="99.546075899999991"/>
    <n v="41.927835099999996"/>
    <n v="98.753776200000004"/>
    <n v="-0.20643579999999417"/>
    <n v="696041"/>
    <n v="-0.75484059999999997"/>
  </r>
  <r>
    <s v="18_03"/>
    <x v="1"/>
    <s v="02_町村"/>
    <s v="01_本島"/>
    <x v="3"/>
    <x v="0"/>
    <x v="0"/>
    <x v="17"/>
    <x v="2"/>
    <n v="0"/>
    <x v="368"/>
    <x v="232"/>
    <x v="369"/>
    <n v="0"/>
    <n v="0"/>
    <x v="369"/>
    <x v="226"/>
    <x v="369"/>
    <n v="0"/>
    <x v="4"/>
    <x v="213"/>
    <x v="216"/>
    <n v="99.200968799999998"/>
    <n v="22.967189700000002"/>
    <n v="98.086086500000008"/>
    <x v="274"/>
    <x v="224"/>
    <x v="279"/>
    <n v="-0.25264029999999593"/>
    <x v="369"/>
    <x v="368"/>
    <n v="99.200968799999998"/>
    <n v="26.744185999999999"/>
    <n v="98.28909019999999"/>
    <n v="234584"/>
    <n v="99.656993800000009"/>
    <n v="43.536121700000002"/>
    <n v="98.56069389999999"/>
    <n v="-0.2716037"/>
    <n v="238304"/>
    <n v="-1.5610313"/>
  </r>
  <r>
    <s v="18_04"/>
    <x v="1"/>
    <s v="02_町村"/>
    <s v="01_本島"/>
    <x v="3"/>
    <x v="0"/>
    <x v="0"/>
    <x v="17"/>
    <x v="3"/>
    <n v="0"/>
    <x v="369"/>
    <x v="233"/>
    <x v="370"/>
    <n v="0"/>
    <n v="0"/>
    <x v="370"/>
    <x v="227"/>
    <x v="370"/>
    <n v="0"/>
    <x v="4"/>
    <x v="214"/>
    <x v="217"/>
    <n v="99.056037500000002"/>
    <n v="28.696313200000002"/>
    <n v="98.142031200000005"/>
    <x v="275"/>
    <x v="225"/>
    <x v="280"/>
    <n v="-0.59739530000000229"/>
    <x v="370"/>
    <x v="369"/>
    <n v="99.056037500000002"/>
    <n v="29.607843099999997"/>
    <n v="98.181297299999997"/>
    <n v="198689"/>
    <n v="99.642835500000004"/>
    <n v="52.710997400000004"/>
    <n v="98.801450700000004"/>
    <n v="-0.62015340000000663"/>
    <n v="215346"/>
    <n v="-7.734993900000001"/>
  </r>
  <r>
    <s v="18_05"/>
    <x v="1"/>
    <s v="02_町村"/>
    <s v="01_本島"/>
    <x v="3"/>
    <x v="0"/>
    <x v="0"/>
    <x v="17"/>
    <x v="4"/>
    <n v="0"/>
    <x v="370"/>
    <x v="234"/>
    <x v="371"/>
    <n v="0"/>
    <n v="0"/>
    <x v="371"/>
    <x v="228"/>
    <x v="371"/>
    <n v="0"/>
    <x v="4"/>
    <x v="175"/>
    <x v="176"/>
    <n v="98.77966099999999"/>
    <n v="29.059829100000002"/>
    <n v="97.869967700000004"/>
    <x v="276"/>
    <x v="226"/>
    <x v="281"/>
    <n v="-0.43626539999999636"/>
    <x v="371"/>
    <x v="370"/>
    <n v="98.77966099999999"/>
    <n v="30.088495599999998"/>
    <n v="97.913645000000002"/>
    <n v="8772"/>
    <n v="99.201183400000005"/>
    <n v="55.367231599999997"/>
    <n v="98.449161599999996"/>
    <n v="-0.53551659999999401"/>
    <n v="10142"/>
    <n v="-13.508183800000001"/>
  </r>
  <r>
    <s v="18_06"/>
    <x v="1"/>
    <s v="02_町村"/>
    <s v="01_本島"/>
    <x v="3"/>
    <x v="0"/>
    <x v="0"/>
    <x v="17"/>
    <x v="5"/>
    <n v="0"/>
    <x v="371"/>
    <x v="235"/>
    <x v="372"/>
    <n v="0"/>
    <n v="0"/>
    <x v="372"/>
    <x v="229"/>
    <x v="372"/>
    <n v="0"/>
    <x v="4"/>
    <x v="215"/>
    <x v="218"/>
    <n v="99.0688399"/>
    <n v="28.679395400000001"/>
    <n v="98.154634600000009"/>
    <x v="277"/>
    <x v="227"/>
    <x v="282"/>
    <n v="-0.6063200999999907"/>
    <x v="372"/>
    <x v="371"/>
    <n v="99.0688399"/>
    <n v="29.585556"/>
    <n v="98.1936958"/>
    <n v="189917"/>
    <n v="99.664783099999994"/>
    <n v="52.585052200000007"/>
    <n v="98.818943099999998"/>
    <n v="-0.62524729999999806"/>
    <n v="205204"/>
    <n v="-7.4496598999999994"/>
  </r>
  <r>
    <s v="18_07"/>
    <x v="1"/>
    <s v="02_町村"/>
    <s v="01_本島"/>
    <x v="3"/>
    <x v="0"/>
    <x v="0"/>
    <x v="17"/>
    <x v="6"/>
    <n v="0"/>
    <x v="372"/>
    <x v="5"/>
    <x v="373"/>
    <n v="0"/>
    <n v="0"/>
    <x v="373"/>
    <x v="5"/>
    <x v="373"/>
    <n v="0"/>
    <x v="4"/>
    <x v="5"/>
    <x v="5"/>
    <n v="100"/>
    <n v="0"/>
    <n v="100"/>
    <x v="5"/>
    <x v="5"/>
    <x v="5"/>
    <n v="0"/>
    <x v="373"/>
    <x v="372"/>
    <n v="100"/>
    <n v="0"/>
    <n v="100"/>
    <n v="2299"/>
    <n v="100"/>
    <n v="0"/>
    <n v="100"/>
    <n v="0"/>
    <n v="1061"/>
    <n v="116.68237509999999"/>
  </r>
  <r>
    <s v="18_08"/>
    <x v="1"/>
    <s v="02_町村"/>
    <s v="01_本島"/>
    <x v="3"/>
    <x v="0"/>
    <x v="0"/>
    <x v="17"/>
    <x v="7"/>
    <n v="0"/>
    <x v="373"/>
    <x v="236"/>
    <x v="374"/>
    <n v="0"/>
    <n v="0"/>
    <x v="374"/>
    <x v="230"/>
    <x v="374"/>
    <n v="0"/>
    <x v="4"/>
    <x v="216"/>
    <x v="219"/>
    <n v="100"/>
    <n v="5.7208237999999998"/>
    <n v="97.7809496"/>
    <x v="278"/>
    <x v="5"/>
    <x v="283"/>
    <n v="2.989452"/>
    <x v="374"/>
    <x v="373"/>
    <n v="100"/>
    <n v="10.8695652"/>
    <n v="98.883411899999999"/>
    <n v="35895"/>
    <n v="99.786489000000003"/>
    <n v="0"/>
    <n v="96.394686900000011"/>
    <n v="2.4887249999999881"/>
    <n v="22958"/>
    <n v="56.350727399999997"/>
  </r>
  <r>
    <s v="18_09"/>
    <x v="1"/>
    <s v="02_町村"/>
    <s v="01_本島"/>
    <x v="3"/>
    <x v="0"/>
    <x v="0"/>
    <x v="17"/>
    <x v="8"/>
    <n v="0"/>
    <x v="374"/>
    <x v="237"/>
    <x v="375"/>
    <n v="0"/>
    <n v="0"/>
    <x v="375"/>
    <x v="230"/>
    <x v="375"/>
    <n v="0"/>
    <x v="4"/>
    <x v="217"/>
    <x v="220"/>
    <n v="100"/>
    <n v="13.1578947"/>
    <n v="97.753726799999995"/>
    <x v="279"/>
    <x v="5"/>
    <x v="284"/>
    <n v="4.4679275999999959"/>
    <x v="375"/>
    <x v="374"/>
    <n v="100"/>
    <n v="14.4508671"/>
    <n v="97.980487100000005"/>
    <n v="14327"/>
    <n v="99.603489300000007"/>
    <n v="0"/>
    <n v="96.215719300000003"/>
    <n v="1.7647678000000013"/>
    <n v="12150"/>
    <n v="17.917695500000001"/>
  </r>
  <r>
    <s v="18_10"/>
    <x v="1"/>
    <s v="02_町村"/>
    <s v="01_本島"/>
    <x v="3"/>
    <x v="0"/>
    <x v="0"/>
    <x v="17"/>
    <x v="9"/>
    <n v="0"/>
    <x v="375"/>
    <x v="238"/>
    <x v="376"/>
    <n v="0"/>
    <n v="0"/>
    <x v="376"/>
    <x v="5"/>
    <x v="376"/>
    <n v="0"/>
    <x v="4"/>
    <x v="173"/>
    <x v="174"/>
    <n v="100"/>
    <n v="0"/>
    <n v="97.798770199999993"/>
    <x v="5"/>
    <x v="5"/>
    <x v="285"/>
    <n v="1.1952663999999942"/>
    <x v="376"/>
    <x v="375"/>
    <n v="100"/>
    <n v="0"/>
    <n v="99.483274399999999"/>
    <n v="21568"/>
    <n v="100"/>
    <n v="0"/>
    <n v="96.603503799999999"/>
    <n v="2.8797706000000005"/>
    <n v="10808"/>
    <n v="99.555884500000005"/>
  </r>
  <r>
    <s v="18_11"/>
    <x v="1"/>
    <s v="02_町村"/>
    <s v="01_本島"/>
    <x v="3"/>
    <x v="0"/>
    <x v="0"/>
    <x v="17"/>
    <x v="10"/>
    <n v="0"/>
    <x v="376"/>
    <x v="239"/>
    <x v="377"/>
    <n v="0"/>
    <n v="0"/>
    <x v="377"/>
    <x v="231"/>
    <x v="377"/>
    <n v="0"/>
    <x v="4"/>
    <x v="5"/>
    <x v="5"/>
    <n v="99.358391100000006"/>
    <n v="38.886711099999999"/>
    <n v="98.613010299999999"/>
    <x v="280"/>
    <x v="228"/>
    <x v="286"/>
    <n v="-0.15910529999999312"/>
    <x v="377"/>
    <x v="376"/>
    <n v="99.358391100000006"/>
    <n v="38.886711099999999"/>
    <n v="98.613010299999999"/>
    <n v="408177"/>
    <n v="99.456483399999996"/>
    <n v="39.865856199999996"/>
    <n v="98.772115599999992"/>
    <n v="-0.15910529999999312"/>
    <n v="410329"/>
    <n v="-0.52445720000000007"/>
  </r>
  <r>
    <s v="18_12"/>
    <x v="1"/>
    <s v="02_町村"/>
    <s v="01_本島"/>
    <x v="3"/>
    <x v="0"/>
    <x v="0"/>
    <x v="17"/>
    <x v="11"/>
    <n v="0"/>
    <x v="377"/>
    <x v="239"/>
    <x v="378"/>
    <n v="0"/>
    <n v="0"/>
    <x v="378"/>
    <x v="231"/>
    <x v="378"/>
    <n v="0"/>
    <x v="4"/>
    <x v="5"/>
    <x v="5"/>
    <n v="99.074041399999999"/>
    <n v="38.886711099999999"/>
    <n v="98.009196299999999"/>
    <x v="281"/>
    <x v="228"/>
    <x v="287"/>
    <n v="-0.21340220000000443"/>
    <x v="378"/>
    <x v="377"/>
    <n v="99.074041399999999"/>
    <n v="38.886711099999999"/>
    <n v="98.009196299999999"/>
    <n v="282635"/>
    <n v="99.209130400000006"/>
    <n v="39.865856199999996"/>
    <n v="98.222598500000004"/>
    <n v="-0.21340220000000443"/>
    <n v="281891"/>
    <n v="0.26393179999999999"/>
  </r>
  <r>
    <s v="18_13"/>
    <x v="1"/>
    <s v="02_町村"/>
    <s v="01_本島"/>
    <x v="3"/>
    <x v="0"/>
    <x v="0"/>
    <x v="17"/>
    <x v="12"/>
    <n v="0"/>
    <x v="378"/>
    <x v="240"/>
    <x v="379"/>
    <n v="0"/>
    <n v="0"/>
    <x v="379"/>
    <x v="232"/>
    <x v="379"/>
    <n v="0"/>
    <x v="4"/>
    <x v="5"/>
    <x v="5"/>
    <n v="98.836860299999998"/>
    <n v="38.901098899999994"/>
    <n v="97.502934799999991"/>
    <x v="282"/>
    <x v="229"/>
    <x v="288"/>
    <n v="-0.58559640000000002"/>
    <x v="379"/>
    <x v="378"/>
    <n v="98.836860299999998"/>
    <n v="38.901098899999994"/>
    <n v="97.502934799999991"/>
    <n v="39867"/>
    <n v="98.975998399999995"/>
    <n v="48.391608400000003"/>
    <n v="98.088531199999991"/>
    <n v="-0.58559640000000002"/>
    <n v="39975"/>
    <n v="-0.27016890000000005"/>
  </r>
  <r>
    <s v="18_14"/>
    <x v="1"/>
    <s v="02_町村"/>
    <s v="01_本島"/>
    <x v="3"/>
    <x v="0"/>
    <x v="0"/>
    <x v="17"/>
    <x v="13"/>
    <n v="0"/>
    <x v="379"/>
    <x v="241"/>
    <x v="380"/>
    <n v="0"/>
    <n v="0"/>
    <x v="380"/>
    <x v="16"/>
    <x v="380"/>
    <n v="0"/>
    <x v="4"/>
    <x v="5"/>
    <x v="5"/>
    <n v="98.835542000000004"/>
    <n v="38.883587800000001"/>
    <n v="97.500955899999994"/>
    <x v="283"/>
    <x v="230"/>
    <x v="289"/>
    <n v="-0.65307010000000787"/>
    <x v="380"/>
    <x v="379"/>
    <n v="98.835542000000004"/>
    <n v="38.883587800000001"/>
    <n v="97.500955899999994"/>
    <n v="183606"/>
    <n v="99.043001000000004"/>
    <n v="48.413192299999999"/>
    <n v="98.154026000000002"/>
    <n v="-0.65307010000000787"/>
    <n v="179668"/>
    <n v="2.1918204999999999"/>
  </r>
  <r>
    <s v="18_15"/>
    <x v="1"/>
    <s v="02_町村"/>
    <s v="01_本島"/>
    <x v="3"/>
    <x v="0"/>
    <x v="0"/>
    <x v="17"/>
    <x v="14"/>
    <n v="0"/>
    <x v="380"/>
    <x v="5"/>
    <x v="381"/>
    <n v="0"/>
    <n v="0"/>
    <x v="381"/>
    <x v="5"/>
    <x v="381"/>
    <n v="0"/>
    <x v="4"/>
    <x v="5"/>
    <x v="5"/>
    <n v="99.9763418"/>
    <n v="0"/>
    <n v="99.9763418"/>
    <x v="284"/>
    <x v="5"/>
    <x v="290"/>
    <n v="1.4686429000000061"/>
    <x v="381"/>
    <x v="380"/>
    <n v="99.9763418"/>
    <n v="0"/>
    <n v="99.9763418"/>
    <n v="59162"/>
    <n v="99.838008600000009"/>
    <n v="0"/>
    <n v="98.507698899999994"/>
    <n v="1.4686429000000061"/>
    <n v="62248"/>
    <n v="-4.9575889999999996"/>
  </r>
  <r>
    <s v="18_16"/>
    <x v="1"/>
    <s v="02_町村"/>
    <s v="01_本島"/>
    <x v="3"/>
    <x v="0"/>
    <x v="0"/>
    <x v="17"/>
    <x v="15"/>
    <n v="0"/>
    <x v="381"/>
    <x v="5"/>
    <x v="382"/>
    <n v="0"/>
    <n v="0"/>
    <x v="382"/>
    <x v="5"/>
    <x v="382"/>
    <n v="0"/>
    <x v="4"/>
    <x v="5"/>
    <x v="5"/>
    <n v="100"/>
    <n v="0"/>
    <n v="100"/>
    <x v="5"/>
    <x v="5"/>
    <x v="5"/>
    <n v="0"/>
    <x v="382"/>
    <x v="381"/>
    <n v="100"/>
    <n v="0"/>
    <n v="100"/>
    <n v="125542"/>
    <n v="100"/>
    <n v="0"/>
    <n v="100"/>
    <n v="0"/>
    <n v="128438"/>
    <n v="-2.2547844000000001"/>
  </r>
  <r>
    <s v="18_17"/>
    <x v="1"/>
    <s v="02_町村"/>
    <s v="01_本島"/>
    <x v="3"/>
    <x v="0"/>
    <x v="0"/>
    <x v="17"/>
    <x v="16"/>
    <n v="0"/>
    <x v="382"/>
    <x v="242"/>
    <x v="383"/>
    <n v="0"/>
    <n v="0"/>
    <x v="383"/>
    <x v="233"/>
    <x v="383"/>
    <n v="0"/>
    <x v="4"/>
    <x v="5"/>
    <x v="5"/>
    <n v="99.218840600000007"/>
    <n v="23.267326699999998"/>
    <n v="98.630136999999991"/>
    <x v="285"/>
    <x v="231"/>
    <x v="291"/>
    <n v="-0.4341998000000018"/>
    <x v="383"/>
    <x v="382"/>
    <n v="99.218840600000007"/>
    <n v="23.267326699999998"/>
    <n v="98.630136999999991"/>
    <n v="25704"/>
    <n v="99.552094300000007"/>
    <n v="53.3333333"/>
    <n v="99.19125600000001"/>
    <n v="-0.56111900000001924"/>
    <n v="24743"/>
    <n v="3.8839268000000002"/>
  </r>
  <r>
    <s v="18_18"/>
    <x v="1"/>
    <s v="02_町村"/>
    <s v="01_本島"/>
    <x v="3"/>
    <x v="0"/>
    <x v="0"/>
    <x v="17"/>
    <x v="17"/>
    <n v="0"/>
    <x v="383"/>
    <x v="5"/>
    <x v="384"/>
    <n v="0"/>
    <n v="0"/>
    <x v="384"/>
    <x v="5"/>
    <x v="384"/>
    <n v="0"/>
    <x v="4"/>
    <x v="5"/>
    <x v="5"/>
    <n v="100"/>
    <n v="0"/>
    <n v="100"/>
    <x v="5"/>
    <x v="5"/>
    <x v="5"/>
    <n v="0"/>
    <x v="384"/>
    <x v="383"/>
    <n v="100"/>
    <n v="0"/>
    <n v="100"/>
    <n v="1031"/>
    <n v="100"/>
    <n v="0"/>
    <n v="100"/>
    <n v="0"/>
    <n v="740"/>
    <n v="39.324324300000001"/>
  </r>
  <r>
    <s v="18_19"/>
    <x v="1"/>
    <s v="02_町村"/>
    <s v="01_本島"/>
    <x v="3"/>
    <x v="0"/>
    <x v="0"/>
    <x v="17"/>
    <x v="18"/>
    <n v="0"/>
    <x v="384"/>
    <x v="242"/>
    <x v="385"/>
    <n v="0"/>
    <n v="0"/>
    <x v="385"/>
    <x v="233"/>
    <x v="385"/>
    <n v="0"/>
    <x v="4"/>
    <x v="5"/>
    <x v="5"/>
    <n v="99.186402399999992"/>
    <n v="23.267326699999998"/>
    <n v="98.573711500000002"/>
    <x v="286"/>
    <x v="231"/>
    <x v="292"/>
    <n v="-0.46209549999998956"/>
    <x v="385"/>
    <x v="384"/>
    <n v="99.186402399999992"/>
    <n v="23.267326699999998"/>
    <n v="98.573711500000002"/>
    <n v="24673"/>
    <n v="99.538308000000001"/>
    <n v="53.3333333"/>
    <n v="99.166563500000009"/>
    <n v="-0.59285200000000771"/>
    <n v="24003"/>
    <n v="2.7913177999999998"/>
  </r>
  <r>
    <s v="18_20"/>
    <x v="1"/>
    <s v="02_町村"/>
    <s v="01_本島"/>
    <x v="3"/>
    <x v="0"/>
    <x v="0"/>
    <x v="17"/>
    <x v="19"/>
    <n v="0"/>
    <x v="385"/>
    <x v="5"/>
    <x v="386"/>
    <n v="0"/>
    <n v="0"/>
    <x v="386"/>
    <x v="5"/>
    <x v="386"/>
    <n v="0"/>
    <x v="4"/>
    <x v="5"/>
    <x v="5"/>
    <n v="100"/>
    <n v="0"/>
    <n v="100"/>
    <x v="5"/>
    <x v="5"/>
    <x v="5"/>
    <n v="0"/>
    <x v="386"/>
    <x v="385"/>
    <n v="100"/>
    <n v="0"/>
    <n v="100"/>
    <n v="22322"/>
    <n v="100"/>
    <n v="0"/>
    <n v="100"/>
    <n v="0"/>
    <n v="22665"/>
    <n v="-1.5133466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67"/>
    <x v="231"/>
    <x v="368"/>
    <n v="0"/>
    <n v="0"/>
    <x v="368"/>
    <x v="225"/>
    <x v="368"/>
    <n v="0"/>
    <x v="4"/>
    <x v="213"/>
    <x v="216"/>
    <n v="99.320212699999999"/>
    <n v="32.194346699999997"/>
    <n v="98.47784870000001"/>
    <x v="273"/>
    <x v="223"/>
    <x v="278"/>
    <n v="-0.19493699999998171"/>
    <x v="368"/>
    <x v="367"/>
    <n v="99.320212699999999"/>
    <n v="34.111137800000002"/>
    <n v="98.54734040000001"/>
    <n v="690787"/>
    <n v="99.546075899999991"/>
    <n v="41.927835099999996"/>
    <n v="98.753776200000004"/>
    <n v="-0.20643579999999417"/>
    <n v="696041"/>
    <n v="-0.75484059999999997"/>
  </r>
  <r>
    <s v="18_42"/>
    <x v="1"/>
    <s v="02_町村"/>
    <s v="01_本島"/>
    <x v="3"/>
    <x v="0"/>
    <x v="0"/>
    <x v="17"/>
    <x v="41"/>
    <n v="0"/>
    <x v="386"/>
    <x v="243"/>
    <x v="387"/>
    <n v="0"/>
    <n v="0"/>
    <x v="387"/>
    <x v="234"/>
    <x v="387"/>
    <n v="0"/>
    <x v="4"/>
    <x v="218"/>
    <x v="221"/>
    <n v="97.446509000000006"/>
    <n v="48.7796533"/>
    <n v="94.078225500000002"/>
    <x v="287"/>
    <x v="232"/>
    <x v="293"/>
    <n v="1.3972265999999962"/>
    <x v="387"/>
    <x v="386"/>
    <n v="97.446509000000006"/>
    <n v="55.408731700000004"/>
    <n v="94.863733299999993"/>
    <n v="118134"/>
    <n v="95.988720900000004"/>
    <n v="47.024489299999999"/>
    <n v="92.959637000000001"/>
    <n v="1.904096299999992"/>
    <n v="118042"/>
    <n v="7.7938400000000005E-2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7"/>
    <x v="244"/>
    <x v="388"/>
    <n v="0"/>
    <n v="0"/>
    <x v="388"/>
    <x v="235"/>
    <x v="388"/>
    <n v="0"/>
    <x v="56"/>
    <x v="219"/>
    <x v="222"/>
    <n v="98.836168099999995"/>
    <n v="28.114453900000001"/>
    <n v="96.262707199999994"/>
    <x v="288"/>
    <x v="233"/>
    <x v="294"/>
    <n v="0.10313659999999913"/>
    <x v="388"/>
    <x v="387"/>
    <n v="98.868806800000002"/>
    <n v="29.276407999999996"/>
    <n v="96.432654100000008"/>
    <n v="1471008"/>
    <n v="98.765782700000003"/>
    <n v="31.261797899999998"/>
    <n v="96.358479200000005"/>
    <n v="7.4174900000002708E-2"/>
    <n v="1471192"/>
    <n v="-1.2506900000000001E-2"/>
  </r>
  <r>
    <s v="19_02"/>
    <x v="2"/>
    <s v="02_町村"/>
    <s v="01_本島"/>
    <x v="3"/>
    <x v="0"/>
    <x v="0"/>
    <x v="18"/>
    <x v="1"/>
    <n v="0"/>
    <x v="387"/>
    <x v="244"/>
    <x v="388"/>
    <n v="0"/>
    <n v="0"/>
    <x v="388"/>
    <x v="235"/>
    <x v="388"/>
    <n v="0"/>
    <x v="56"/>
    <x v="219"/>
    <x v="222"/>
    <n v="98.836168099999995"/>
    <n v="28.114453900000001"/>
    <n v="96.262707199999994"/>
    <x v="288"/>
    <x v="233"/>
    <x v="294"/>
    <n v="0.10313659999999913"/>
    <x v="388"/>
    <x v="387"/>
    <n v="98.868806800000002"/>
    <n v="29.276407999999996"/>
    <n v="96.432654100000008"/>
    <n v="1471008"/>
    <n v="98.765782700000003"/>
    <n v="31.261797899999998"/>
    <n v="96.358479200000005"/>
    <n v="7.4174900000002708E-2"/>
    <n v="1471192"/>
    <n v="-1.2506900000000001E-2"/>
  </r>
  <r>
    <s v="19_03"/>
    <x v="2"/>
    <s v="02_町村"/>
    <s v="01_本島"/>
    <x v="3"/>
    <x v="0"/>
    <x v="0"/>
    <x v="18"/>
    <x v="2"/>
    <n v="0"/>
    <x v="388"/>
    <x v="245"/>
    <x v="389"/>
    <n v="0"/>
    <n v="0"/>
    <x v="389"/>
    <x v="236"/>
    <x v="389"/>
    <n v="0"/>
    <x v="57"/>
    <x v="220"/>
    <x v="223"/>
    <n v="98.527099300000003"/>
    <n v="41.213254599999999"/>
    <n v="96.440025500000004"/>
    <x v="289"/>
    <x v="234"/>
    <x v="295"/>
    <n v="0.11419659999999965"/>
    <x v="389"/>
    <x v="388"/>
    <n v="98.540810300000004"/>
    <n v="43.028860800000004"/>
    <n v="96.601407800000004"/>
    <n v="452378"/>
    <n v="98.377634400000005"/>
    <n v="44.052448999999996"/>
    <n v="96.483607000000006"/>
    <n v="0.11780079999999771"/>
    <n v="469849"/>
    <n v="-3.7184287000000005"/>
  </r>
  <r>
    <s v="19_04"/>
    <x v="2"/>
    <s v="02_町村"/>
    <s v="01_本島"/>
    <x v="3"/>
    <x v="0"/>
    <x v="0"/>
    <x v="18"/>
    <x v="3"/>
    <n v="0"/>
    <x v="389"/>
    <x v="246"/>
    <x v="390"/>
    <n v="0"/>
    <n v="0"/>
    <x v="390"/>
    <x v="237"/>
    <x v="390"/>
    <n v="0"/>
    <x v="57"/>
    <x v="220"/>
    <x v="223"/>
    <n v="98.415472000000008"/>
    <n v="41.151924800000003"/>
    <n v="96.141602899999995"/>
    <x v="290"/>
    <x v="234"/>
    <x v="296"/>
    <n v="0.12731719999999314"/>
    <x v="390"/>
    <x v="389"/>
    <n v="98.430542299999999"/>
    <n v="42.975510999999997"/>
    <n v="96.318057400000001"/>
    <n v="411176"/>
    <n v="98.246837499999998"/>
    <n v="44.052448999999996"/>
    <n v="96.185831399999998"/>
    <n v="0.13222600000000284"/>
    <n v="429345"/>
    <n v="-4.2317948999999997"/>
  </r>
  <r>
    <s v="19_05"/>
    <x v="2"/>
    <s v="02_町村"/>
    <s v="01_本島"/>
    <x v="3"/>
    <x v="0"/>
    <x v="0"/>
    <x v="18"/>
    <x v="4"/>
    <n v="0"/>
    <x v="390"/>
    <x v="247"/>
    <x v="391"/>
    <n v="0"/>
    <n v="0"/>
    <x v="391"/>
    <x v="238"/>
    <x v="391"/>
    <n v="0"/>
    <x v="12"/>
    <x v="221"/>
    <x v="224"/>
    <n v="98.42031209999999"/>
    <n v="41.176470599999995"/>
    <n v="96.149121699999995"/>
    <x v="291"/>
    <x v="235"/>
    <x v="297"/>
    <n v="0.13225659999999095"/>
    <x v="391"/>
    <x v="390"/>
    <n v="98.432902600000006"/>
    <n v="42.972536300000002"/>
    <n v="96.320679299999995"/>
    <n v="15626"/>
    <n v="98.248876500000009"/>
    <n v="44.0522876"/>
    <n v="96.188630500000002"/>
    <n v="0.13204879999999264"/>
    <n v="19321"/>
    <n v="-19.124268900000001"/>
  </r>
  <r>
    <s v="19_06"/>
    <x v="2"/>
    <s v="02_町村"/>
    <s v="01_本島"/>
    <x v="3"/>
    <x v="0"/>
    <x v="0"/>
    <x v="18"/>
    <x v="5"/>
    <n v="0"/>
    <x v="391"/>
    <x v="248"/>
    <x v="392"/>
    <n v="0"/>
    <n v="0"/>
    <x v="392"/>
    <x v="239"/>
    <x v="392"/>
    <n v="0"/>
    <x v="58"/>
    <x v="222"/>
    <x v="225"/>
    <n v="98.415280800000005"/>
    <n v="41.150956100000002"/>
    <n v="96.141305899999992"/>
    <x v="292"/>
    <x v="236"/>
    <x v="298"/>
    <n v="0.12714169999999569"/>
    <x v="392"/>
    <x v="391"/>
    <n v="98.43044909999999"/>
    <n v="42.975628399999998"/>
    <n v="96.317953799999998"/>
    <n v="395550"/>
    <n v="98.246741400000005"/>
    <n v="44.052456599999999"/>
    <n v="96.185699499999998"/>
    <n v="0.1322542999999996"/>
    <n v="410024"/>
    <n v="-3.5300373000000005"/>
  </r>
  <r>
    <s v="19_07"/>
    <x v="2"/>
    <s v="02_町村"/>
    <s v="01_本島"/>
    <x v="3"/>
    <x v="0"/>
    <x v="0"/>
    <x v="18"/>
    <x v="6"/>
    <n v="0"/>
    <x v="392"/>
    <x v="5"/>
    <x v="393"/>
    <n v="0"/>
    <n v="0"/>
    <x v="393"/>
    <x v="5"/>
    <x v="393"/>
    <n v="0"/>
    <x v="4"/>
    <x v="5"/>
    <x v="5"/>
    <n v="100"/>
    <n v="0"/>
    <n v="100"/>
    <x v="5"/>
    <x v="5"/>
    <x v="5"/>
    <n v="0"/>
    <x v="393"/>
    <x v="392"/>
    <n v="100"/>
    <n v="0"/>
    <n v="100"/>
    <n v="666"/>
    <n v="100"/>
    <n v="0"/>
    <n v="100"/>
    <n v="0"/>
    <n v="1645"/>
    <n v="-59.513677799999996"/>
  </r>
  <r>
    <s v="19_08"/>
    <x v="2"/>
    <s v="02_町村"/>
    <s v="01_本島"/>
    <x v="3"/>
    <x v="0"/>
    <x v="0"/>
    <x v="18"/>
    <x v="7"/>
    <n v="0"/>
    <x v="393"/>
    <x v="189"/>
    <x v="394"/>
    <n v="0"/>
    <n v="0"/>
    <x v="394"/>
    <x v="230"/>
    <x v="394"/>
    <n v="0"/>
    <x v="4"/>
    <x v="5"/>
    <x v="5"/>
    <n v="99.639233900000008"/>
    <n v="52.0833333"/>
    <n v="99.528951399999997"/>
    <x v="293"/>
    <x v="5"/>
    <x v="299"/>
    <n v="-0.23459540000000345"/>
    <x v="394"/>
    <x v="393"/>
    <n v="99.639233900000008"/>
    <n v="52.0833333"/>
    <n v="99.528951399999997"/>
    <n v="41202"/>
    <n v="99.7635468"/>
    <n v="0"/>
    <n v="99.7635468"/>
    <n v="-0.23459540000000345"/>
    <n v="40504"/>
    <n v="1.7232866"/>
  </r>
  <r>
    <s v="19_09"/>
    <x v="2"/>
    <s v="02_町村"/>
    <s v="01_本島"/>
    <x v="3"/>
    <x v="0"/>
    <x v="0"/>
    <x v="18"/>
    <x v="8"/>
    <n v="0"/>
    <x v="394"/>
    <x v="189"/>
    <x v="395"/>
    <n v="0"/>
    <n v="0"/>
    <x v="395"/>
    <x v="230"/>
    <x v="395"/>
    <n v="0"/>
    <x v="4"/>
    <x v="5"/>
    <x v="5"/>
    <n v="99.428727899999998"/>
    <n v="52.0833333"/>
    <n v="99.251549499999996"/>
    <x v="294"/>
    <x v="5"/>
    <x v="300"/>
    <n v="-0.32323900000000094"/>
    <x v="395"/>
    <x v="394"/>
    <n v="99.428727899999998"/>
    <n v="52.0833333"/>
    <n v="99.251549499999996"/>
    <n v="25461"/>
    <n v="99.574788499999997"/>
    <n v="0"/>
    <n v="99.574788499999997"/>
    <n v="-0.32323900000000094"/>
    <n v="22481"/>
    <n v="13.255638100000001"/>
  </r>
  <r>
    <s v="19_10"/>
    <x v="2"/>
    <s v="02_町村"/>
    <s v="01_本島"/>
    <x v="3"/>
    <x v="0"/>
    <x v="0"/>
    <x v="18"/>
    <x v="9"/>
    <n v="0"/>
    <x v="395"/>
    <x v="5"/>
    <x v="396"/>
    <n v="0"/>
    <n v="0"/>
    <x v="396"/>
    <x v="5"/>
    <x v="396"/>
    <n v="0"/>
    <x v="4"/>
    <x v="5"/>
    <x v="5"/>
    <n v="99.9809451"/>
    <n v="0"/>
    <n v="99.9809451"/>
    <x v="5"/>
    <x v="5"/>
    <x v="5"/>
    <n v="-1.905490000000043E-2"/>
    <x v="396"/>
    <x v="395"/>
    <n v="99.9809451"/>
    <n v="0"/>
    <n v="99.9809451"/>
    <n v="15741"/>
    <n v="100"/>
    <n v="0"/>
    <n v="100"/>
    <n v="-1.905490000000043E-2"/>
    <n v="18023"/>
    <n v="-12.661599100000002"/>
  </r>
  <r>
    <s v="19_11"/>
    <x v="2"/>
    <s v="02_町村"/>
    <s v="01_本島"/>
    <x v="3"/>
    <x v="0"/>
    <x v="0"/>
    <x v="18"/>
    <x v="10"/>
    <n v="0"/>
    <x v="396"/>
    <x v="249"/>
    <x v="397"/>
    <n v="0"/>
    <n v="0"/>
    <x v="397"/>
    <x v="240"/>
    <x v="397"/>
    <n v="0"/>
    <x v="59"/>
    <x v="223"/>
    <x v="226"/>
    <n v="98.961291399999993"/>
    <n v="22.047546000000001"/>
    <n v="96.065237299999993"/>
    <x v="295"/>
    <x v="237"/>
    <x v="301"/>
    <n v="0.13175139999998464"/>
    <x v="397"/>
    <x v="396"/>
    <n v="99.003516399999995"/>
    <n v="22.915539900000002"/>
    <n v="96.242002100000008"/>
    <n v="929754"/>
    <n v="98.932371500000002"/>
    <n v="25.147116499999999"/>
    <n v="96.162468099999998"/>
    <n v="7.9534000000009542E-2"/>
    <n v="911862"/>
    <n v="1.9621389999999999"/>
  </r>
  <r>
    <s v="19_12"/>
    <x v="2"/>
    <s v="02_町村"/>
    <s v="01_本島"/>
    <x v="3"/>
    <x v="0"/>
    <x v="0"/>
    <x v="18"/>
    <x v="11"/>
    <n v="0"/>
    <x v="397"/>
    <x v="249"/>
    <x v="398"/>
    <n v="0"/>
    <n v="0"/>
    <x v="398"/>
    <x v="240"/>
    <x v="398"/>
    <n v="0"/>
    <x v="59"/>
    <x v="223"/>
    <x v="226"/>
    <n v="98.768457900000001"/>
    <n v="22.047546000000001"/>
    <n v="95.3671437"/>
    <x v="296"/>
    <x v="237"/>
    <x v="302"/>
    <n v="0.18635940000000062"/>
    <x v="398"/>
    <x v="397"/>
    <n v="98.8184282"/>
    <n v="22.915539900000002"/>
    <n v="95.573824599999995"/>
    <n v="783638"/>
    <n v="98.724965600000004"/>
    <n v="25.147116499999999"/>
    <n v="95.450140500000003"/>
    <n v="0.1236840999999913"/>
    <n v="763034"/>
    <n v="2.7002728999999999"/>
  </r>
  <r>
    <s v="19_13"/>
    <x v="2"/>
    <s v="02_町村"/>
    <s v="01_本島"/>
    <x v="3"/>
    <x v="0"/>
    <x v="0"/>
    <x v="18"/>
    <x v="12"/>
    <n v="0"/>
    <x v="398"/>
    <x v="250"/>
    <x v="399"/>
    <n v="0"/>
    <n v="0"/>
    <x v="399"/>
    <x v="241"/>
    <x v="399"/>
    <n v="0"/>
    <x v="60"/>
    <x v="224"/>
    <x v="227"/>
    <n v="98.7685903"/>
    <n v="22.044259699999998"/>
    <n v="95.367002599999992"/>
    <x v="297"/>
    <x v="238"/>
    <x v="303"/>
    <n v="0.18633319999999287"/>
    <x v="399"/>
    <x v="398"/>
    <n v="98.818475400000011"/>
    <n v="22.9126954"/>
    <n v="95.57371169999999"/>
    <n v="175535"/>
    <n v="98.724986299999998"/>
    <n v="25.1438579"/>
    <n v="95.449888599999994"/>
    <n v="0.12382309999999563"/>
    <n v="170920"/>
    <n v="2.7000935999999998"/>
  </r>
  <r>
    <s v="19_14"/>
    <x v="2"/>
    <s v="02_町村"/>
    <s v="01_本島"/>
    <x v="3"/>
    <x v="0"/>
    <x v="0"/>
    <x v="18"/>
    <x v="13"/>
    <n v="0"/>
    <x v="399"/>
    <x v="251"/>
    <x v="400"/>
    <n v="0"/>
    <n v="0"/>
    <x v="400"/>
    <x v="242"/>
    <x v="400"/>
    <n v="0"/>
    <x v="61"/>
    <x v="225"/>
    <x v="228"/>
    <n v="98.76850499999999"/>
    <n v="22.045122899999999"/>
    <n v="95.367052799999996"/>
    <x v="298"/>
    <x v="239"/>
    <x v="304"/>
    <n v="0.18645970000000034"/>
    <x v="400"/>
    <x v="399"/>
    <n v="98.818417700000012"/>
    <n v="22.913142400000002"/>
    <n v="95.573702999999995"/>
    <n v="382415"/>
    <n v="98.724825500000009"/>
    <n v="25.145894699999999"/>
    <n v="95.450080200000002"/>
    <n v="0.12362279999999259"/>
    <n v="370070"/>
    <n v="3.3358553999999998"/>
  </r>
  <r>
    <s v="19_15"/>
    <x v="2"/>
    <s v="02_町村"/>
    <s v="01_本島"/>
    <x v="3"/>
    <x v="0"/>
    <x v="0"/>
    <x v="18"/>
    <x v="14"/>
    <n v="0"/>
    <x v="400"/>
    <x v="252"/>
    <x v="401"/>
    <n v="0"/>
    <n v="0"/>
    <x v="401"/>
    <x v="243"/>
    <x v="401"/>
    <n v="0"/>
    <x v="62"/>
    <x v="226"/>
    <x v="229"/>
    <n v="98.768275099999997"/>
    <n v="22.054208299999999"/>
    <n v="95.367407400000005"/>
    <x v="299"/>
    <x v="240"/>
    <x v="305"/>
    <n v="0.18621590000000765"/>
    <x v="401"/>
    <x v="400"/>
    <n v="98.818409299999999"/>
    <n v="22.9218148"/>
    <n v="95.574118200000001"/>
    <n v="225688"/>
    <n v="98.725183200000004"/>
    <n v="25.151660999999997"/>
    <n v="95.450434799999996"/>
    <n v="0.12368340000000444"/>
    <n v="222044"/>
    <n v="1.6411161999999999"/>
  </r>
  <r>
    <s v="19_16"/>
    <x v="2"/>
    <s v="02_町村"/>
    <s v="01_本島"/>
    <x v="3"/>
    <x v="0"/>
    <x v="0"/>
    <x v="18"/>
    <x v="15"/>
    <n v="0"/>
    <x v="401"/>
    <x v="5"/>
    <x v="402"/>
    <n v="0"/>
    <n v="0"/>
    <x v="402"/>
    <x v="5"/>
    <x v="402"/>
    <n v="0"/>
    <x v="4"/>
    <x v="5"/>
    <x v="5"/>
    <n v="100"/>
    <n v="0"/>
    <n v="100"/>
    <x v="5"/>
    <x v="5"/>
    <x v="5"/>
    <n v="0"/>
    <x v="402"/>
    <x v="401"/>
    <n v="100"/>
    <n v="0"/>
    <n v="100"/>
    <n v="146116"/>
    <n v="100"/>
    <n v="0"/>
    <n v="100"/>
    <n v="0"/>
    <n v="148828"/>
    <n v="-1.8222378000000001"/>
  </r>
  <r>
    <s v="19_17"/>
    <x v="2"/>
    <s v="02_町村"/>
    <s v="01_本島"/>
    <x v="3"/>
    <x v="0"/>
    <x v="0"/>
    <x v="18"/>
    <x v="16"/>
    <n v="0"/>
    <x v="402"/>
    <x v="253"/>
    <x v="403"/>
    <n v="0"/>
    <n v="0"/>
    <x v="403"/>
    <x v="244"/>
    <x v="403"/>
    <n v="0"/>
    <x v="63"/>
    <x v="227"/>
    <x v="230"/>
    <n v="98.260550899999998"/>
    <n v="26.858513200000001"/>
    <n v="95.189669800000004"/>
    <x v="300"/>
    <x v="241"/>
    <x v="306"/>
    <n v="-0.28692540000000122"/>
    <x v="403"/>
    <x v="402"/>
    <n v="98.315648699999997"/>
    <n v="28.297119799999997"/>
    <n v="95.449562499999999"/>
    <n v="46015"/>
    <n v="98.260174199999994"/>
    <n v="31.623931599999999"/>
    <n v="95.668972400000001"/>
    <n v="-0.21940990000000227"/>
    <n v="45959"/>
    <n v="0.12184769999999999"/>
  </r>
  <r>
    <s v="19_18"/>
    <x v="2"/>
    <s v="02_町村"/>
    <s v="01_本島"/>
    <x v="3"/>
    <x v="0"/>
    <x v="0"/>
    <x v="18"/>
    <x v="17"/>
    <n v="0"/>
    <x v="403"/>
    <x v="5"/>
    <x v="404"/>
    <n v="0"/>
    <n v="0"/>
    <x v="404"/>
    <x v="5"/>
    <x v="404"/>
    <n v="0"/>
    <x v="4"/>
    <x v="5"/>
    <x v="5"/>
    <n v="100"/>
    <n v="0"/>
    <n v="100"/>
    <x v="5"/>
    <x v="5"/>
    <x v="5"/>
    <n v="0"/>
    <x v="404"/>
    <x v="403"/>
    <n v="100"/>
    <n v="0"/>
    <n v="100"/>
    <n v="1133"/>
    <n v="100"/>
    <n v="0"/>
    <n v="100"/>
    <n v="0"/>
    <n v="1329"/>
    <n v="-14.747930800000001"/>
  </r>
  <r>
    <s v="19_19"/>
    <x v="2"/>
    <s v="02_町村"/>
    <s v="01_本島"/>
    <x v="3"/>
    <x v="0"/>
    <x v="0"/>
    <x v="18"/>
    <x v="18"/>
    <n v="0"/>
    <x v="404"/>
    <x v="253"/>
    <x v="405"/>
    <n v="0"/>
    <n v="0"/>
    <x v="405"/>
    <x v="244"/>
    <x v="405"/>
    <n v="0"/>
    <x v="63"/>
    <x v="227"/>
    <x v="230"/>
    <n v="98.217007999999993"/>
    <n v="26.858513200000001"/>
    <n v="95.074557499999997"/>
    <x v="301"/>
    <x v="241"/>
    <x v="307"/>
    <n v="-0.27388309999999194"/>
    <x v="405"/>
    <x v="404"/>
    <n v="98.273460799999995"/>
    <n v="28.297119799999997"/>
    <n v="95.3403651"/>
    <n v="44882"/>
    <n v="98.208722699999996"/>
    <n v="31.623931599999999"/>
    <n v="95.546013799999997"/>
    <n v="-0.20564869999999758"/>
    <n v="44630"/>
    <n v="0.56464259999999999"/>
  </r>
  <r>
    <s v="19_20"/>
    <x v="2"/>
    <s v="02_町村"/>
    <s v="01_本島"/>
    <x v="3"/>
    <x v="0"/>
    <x v="0"/>
    <x v="18"/>
    <x v="19"/>
    <n v="0"/>
    <x v="405"/>
    <x v="5"/>
    <x v="406"/>
    <n v="0"/>
    <n v="0"/>
    <x v="406"/>
    <x v="5"/>
    <x v="406"/>
    <n v="0"/>
    <x v="4"/>
    <x v="5"/>
    <x v="5"/>
    <n v="100"/>
    <n v="0"/>
    <n v="100"/>
    <x v="5"/>
    <x v="5"/>
    <x v="5"/>
    <n v="0"/>
    <x v="406"/>
    <x v="405"/>
    <n v="100"/>
    <n v="0"/>
    <n v="100"/>
    <n v="42861"/>
    <n v="100"/>
    <n v="0"/>
    <n v="100"/>
    <n v="0"/>
    <n v="43522"/>
    <n v="-1.5187720999999998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406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835"/>
    <n v="100"/>
    <n v="0"/>
    <n v="100"/>
    <n v="0"/>
    <n v="1261"/>
    <n v="45.519429000000002"/>
  </r>
  <r>
    <s v="19_28"/>
    <x v="2"/>
    <s v="02_町村"/>
    <s v="01_本島"/>
    <x v="3"/>
    <x v="0"/>
    <x v="0"/>
    <x v="18"/>
    <x v="27"/>
    <n v="0"/>
    <x v="406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835"/>
    <n v="100"/>
    <n v="0"/>
    <n v="100"/>
    <n v="0"/>
    <n v="1261"/>
    <n v="45.519429000000002"/>
  </r>
  <r>
    <s v="19_29"/>
    <x v="2"/>
    <s v="02_町村"/>
    <s v="01_本島"/>
    <x v="3"/>
    <x v="0"/>
    <x v="0"/>
    <x v="18"/>
    <x v="28"/>
    <n v="0"/>
    <x v="406"/>
    <x v="5"/>
    <x v="407"/>
    <n v="0"/>
    <n v="0"/>
    <x v="407"/>
    <x v="5"/>
    <x v="407"/>
    <n v="0"/>
    <x v="4"/>
    <x v="5"/>
    <x v="5"/>
    <n v="100"/>
    <n v="0"/>
    <n v="100"/>
    <x v="5"/>
    <x v="5"/>
    <x v="5"/>
    <n v="0"/>
    <x v="407"/>
    <x v="406"/>
    <n v="100"/>
    <n v="0"/>
    <n v="100"/>
    <n v="1835"/>
    <n v="100"/>
    <n v="0"/>
    <n v="100"/>
    <n v="0"/>
    <n v="1261"/>
    <n v="45.519429000000002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407"/>
    <x v="244"/>
    <x v="408"/>
    <n v="0"/>
    <n v="0"/>
    <x v="408"/>
    <x v="235"/>
    <x v="408"/>
    <n v="0"/>
    <x v="56"/>
    <x v="219"/>
    <x v="222"/>
    <n v="98.837613899999994"/>
    <n v="28.114453900000001"/>
    <n v="96.267181499999992"/>
    <x v="302"/>
    <x v="233"/>
    <x v="308"/>
    <n v="0.10445500000000152"/>
    <x v="408"/>
    <x v="407"/>
    <n v="98.870212600000002"/>
    <n v="29.276407999999996"/>
    <n v="96.436932500000012"/>
    <n v="1472843"/>
    <n v="98.766836599999991"/>
    <n v="31.261797899999998"/>
    <n v="96.361477799999989"/>
    <n v="7.5454700000022967E-2"/>
    <n v="1472453"/>
    <n v="2.64864E-2"/>
  </r>
  <r>
    <s v="19_42"/>
    <x v="2"/>
    <s v="02_町村"/>
    <s v="01_本島"/>
    <x v="3"/>
    <x v="0"/>
    <x v="0"/>
    <x v="18"/>
    <x v="41"/>
    <n v="0"/>
    <x v="408"/>
    <x v="254"/>
    <x v="409"/>
    <n v="0"/>
    <n v="0"/>
    <x v="409"/>
    <x v="245"/>
    <x v="409"/>
    <n v="0"/>
    <x v="4"/>
    <x v="228"/>
    <x v="231"/>
    <n v="92.5923734"/>
    <n v="24.901717400000003"/>
    <n v="82.459570499999998"/>
    <x v="303"/>
    <x v="242"/>
    <x v="309"/>
    <n v="-1.3640223999999961"/>
    <x v="409"/>
    <x v="408"/>
    <n v="92.5923734"/>
    <n v="27.690537799999998"/>
    <n v="83.7217713"/>
    <n v="209090"/>
    <n v="93.800292600000006"/>
    <n v="25"/>
    <n v="84.565843799999996"/>
    <n v="-0.84407249999999578"/>
    <n v="211400"/>
    <n v="-1.0927152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09"/>
    <x v="255"/>
    <x v="410"/>
    <n v="0"/>
    <n v="0"/>
    <x v="410"/>
    <x v="246"/>
    <x v="410"/>
    <n v="0"/>
    <x v="4"/>
    <x v="229"/>
    <x v="232"/>
    <n v="99.461185600000007"/>
    <n v="20.526419199999999"/>
    <n v="98.3738958"/>
    <x v="304"/>
    <x v="243"/>
    <x v="310"/>
    <n v="-0.21788730000000101"/>
    <x v="410"/>
    <x v="409"/>
    <n v="99.461185600000007"/>
    <n v="21.1667004"/>
    <n v="98.414902499999997"/>
    <n v="363431"/>
    <n v="99.409551800000003"/>
    <n v="30.1470588"/>
    <n v="98.614597199999992"/>
    <n v="-0.1996946999999949"/>
    <n v="362156"/>
    <n v="0.35205819999999999"/>
  </r>
  <r>
    <s v="20_02"/>
    <x v="1"/>
    <s v="02_町村"/>
    <s v="01_本島"/>
    <x v="3"/>
    <x v="0"/>
    <x v="0"/>
    <x v="19"/>
    <x v="1"/>
    <n v="0"/>
    <x v="409"/>
    <x v="255"/>
    <x v="410"/>
    <n v="0"/>
    <n v="0"/>
    <x v="410"/>
    <x v="246"/>
    <x v="410"/>
    <n v="0"/>
    <x v="4"/>
    <x v="229"/>
    <x v="232"/>
    <n v="99.461185600000007"/>
    <n v="20.526419199999999"/>
    <n v="98.3738958"/>
    <x v="304"/>
    <x v="243"/>
    <x v="310"/>
    <n v="-0.21788730000000101"/>
    <x v="410"/>
    <x v="409"/>
    <n v="99.461185600000007"/>
    <n v="21.1667004"/>
    <n v="98.414902499999997"/>
    <n v="363431"/>
    <n v="99.409551800000003"/>
    <n v="30.1470588"/>
    <n v="98.614597199999992"/>
    <n v="-0.1996946999999949"/>
    <n v="362156"/>
    <n v="0.35205819999999999"/>
  </r>
  <r>
    <s v="20_03"/>
    <x v="1"/>
    <s v="02_町村"/>
    <s v="01_本島"/>
    <x v="3"/>
    <x v="0"/>
    <x v="0"/>
    <x v="19"/>
    <x v="2"/>
    <n v="0"/>
    <x v="410"/>
    <x v="256"/>
    <x v="411"/>
    <n v="0"/>
    <n v="0"/>
    <x v="411"/>
    <x v="247"/>
    <x v="411"/>
    <n v="0"/>
    <x v="4"/>
    <x v="229"/>
    <x v="232"/>
    <n v="99.883066700000001"/>
    <n v="22.8253305"/>
    <n v="99.051345999999995"/>
    <x v="305"/>
    <x v="244"/>
    <x v="311"/>
    <n v="0.20260369999999739"/>
    <x v="411"/>
    <x v="410"/>
    <n v="99.883066700000001"/>
    <n v="25.565081800000002"/>
    <n v="99.166052500000006"/>
    <n v="131719"/>
    <n v="99.462433799999999"/>
    <n v="36.064189200000001"/>
    <n v="98.872812400000001"/>
    <n v="0.29324010000000555"/>
    <n v="125842"/>
    <n v="4.6701419"/>
  </r>
  <r>
    <s v="20_04"/>
    <x v="1"/>
    <s v="02_町村"/>
    <s v="01_本島"/>
    <x v="3"/>
    <x v="0"/>
    <x v="0"/>
    <x v="19"/>
    <x v="3"/>
    <n v="0"/>
    <x v="411"/>
    <x v="256"/>
    <x v="412"/>
    <n v="0"/>
    <n v="0"/>
    <x v="412"/>
    <x v="247"/>
    <x v="412"/>
    <n v="0"/>
    <x v="4"/>
    <x v="229"/>
    <x v="232"/>
    <n v="99.870696899999999"/>
    <n v="22.8253305"/>
    <n v="98.952189000000004"/>
    <x v="306"/>
    <x v="244"/>
    <x v="312"/>
    <n v="0.22659480000000087"/>
    <x v="412"/>
    <x v="411"/>
    <n v="99.870696899999999"/>
    <n v="25.565081800000002"/>
    <n v="99.078773600000005"/>
    <n v="119120"/>
    <n v="99.404317399999996"/>
    <n v="36.064189200000001"/>
    <n v="98.7522065"/>
    <n v="0.32656710000000544"/>
    <n v="113537"/>
    <n v="4.9173397000000003"/>
  </r>
  <r>
    <s v="20_05"/>
    <x v="1"/>
    <s v="02_町村"/>
    <s v="01_本島"/>
    <x v="3"/>
    <x v="0"/>
    <x v="0"/>
    <x v="19"/>
    <x v="4"/>
    <n v="0"/>
    <x v="412"/>
    <x v="257"/>
    <x v="413"/>
    <n v="0"/>
    <n v="0"/>
    <x v="413"/>
    <x v="183"/>
    <x v="413"/>
    <n v="0"/>
    <x v="4"/>
    <x v="5"/>
    <x v="5"/>
    <n v="99.874055399999989"/>
    <n v="22.807017500000001"/>
    <n v="98.962870800000005"/>
    <x v="307"/>
    <x v="245"/>
    <x v="313"/>
    <n v="0.49618060000000241"/>
    <x v="413"/>
    <x v="412"/>
    <n v="99.874055399999989"/>
    <n v="22.807017500000001"/>
    <n v="98.962870800000005"/>
    <n v="4771"/>
    <n v="99.568733199999997"/>
    <n v="43.809523800000001"/>
    <n v="98.536155199999996"/>
    <n v="0.42671560000000852"/>
    <n v="5583"/>
    <n v="-14.544151899999999"/>
  </r>
  <r>
    <s v="20_06"/>
    <x v="1"/>
    <s v="02_町村"/>
    <s v="01_本島"/>
    <x v="3"/>
    <x v="0"/>
    <x v="0"/>
    <x v="19"/>
    <x v="5"/>
    <n v="0"/>
    <x v="413"/>
    <x v="258"/>
    <x v="414"/>
    <n v="0"/>
    <n v="0"/>
    <x v="414"/>
    <x v="248"/>
    <x v="414"/>
    <n v="0"/>
    <x v="4"/>
    <x v="229"/>
    <x v="232"/>
    <n v="99.870557000000005"/>
    <n v="22.826087000000001"/>
    <n v="98.951743899999997"/>
    <x v="308"/>
    <x v="246"/>
    <x v="314"/>
    <n v="0.21271679999999549"/>
    <x v="414"/>
    <x v="413"/>
    <n v="99.870557000000005"/>
    <n v="25.693311600000001"/>
    <n v="99.083608800000007"/>
    <n v="114349"/>
    <n v="99.395865299999997"/>
    <n v="35.310472699999998"/>
    <n v="98.763410899999997"/>
    <n v="0.3201979000000108"/>
    <n v="107954"/>
    <n v="5.9238194000000002"/>
  </r>
  <r>
    <s v="20_07"/>
    <x v="1"/>
    <s v="02_町村"/>
    <s v="01_本島"/>
    <x v="3"/>
    <x v="0"/>
    <x v="0"/>
    <x v="19"/>
    <x v="6"/>
    <n v="0"/>
    <x v="414"/>
    <x v="5"/>
    <x v="415"/>
    <n v="0"/>
    <n v="0"/>
    <x v="415"/>
    <x v="5"/>
    <x v="415"/>
    <n v="0"/>
    <x v="4"/>
    <x v="5"/>
    <x v="5"/>
    <n v="100"/>
    <n v="0"/>
    <n v="100"/>
    <x v="5"/>
    <x v="5"/>
    <x v="5"/>
    <n v="0"/>
    <x v="290"/>
    <x v="414"/>
    <n v="100"/>
    <n v="0"/>
    <n v="100"/>
    <n v="502"/>
    <n v="100"/>
    <n v="0"/>
    <n v="100"/>
    <n v="0"/>
    <n v="750"/>
    <n v="-33.066666699999999"/>
  </r>
  <r>
    <s v="20_08"/>
    <x v="1"/>
    <s v="02_町村"/>
    <s v="01_本島"/>
    <x v="3"/>
    <x v="0"/>
    <x v="0"/>
    <x v="19"/>
    <x v="7"/>
    <n v="0"/>
    <x v="415"/>
    <x v="5"/>
    <x v="416"/>
    <n v="0"/>
    <n v="0"/>
    <x v="416"/>
    <x v="5"/>
    <x v="416"/>
    <n v="0"/>
    <x v="4"/>
    <x v="5"/>
    <x v="5"/>
    <n v="100"/>
    <n v="0"/>
    <n v="100"/>
    <x v="5"/>
    <x v="5"/>
    <x v="5"/>
    <n v="0"/>
    <x v="415"/>
    <x v="415"/>
    <n v="100"/>
    <n v="0"/>
    <n v="100"/>
    <n v="12599"/>
    <n v="100"/>
    <n v="0"/>
    <n v="100"/>
    <n v="0"/>
    <n v="12305"/>
    <n v="2.3892726999999998"/>
  </r>
  <r>
    <s v="20_09"/>
    <x v="1"/>
    <s v="02_町村"/>
    <s v="01_本島"/>
    <x v="3"/>
    <x v="0"/>
    <x v="0"/>
    <x v="19"/>
    <x v="8"/>
    <n v="0"/>
    <x v="416"/>
    <x v="5"/>
    <x v="417"/>
    <n v="0"/>
    <n v="0"/>
    <x v="417"/>
    <x v="5"/>
    <x v="417"/>
    <n v="0"/>
    <x v="4"/>
    <x v="5"/>
    <x v="5"/>
    <n v="100"/>
    <n v="0"/>
    <n v="100"/>
    <x v="5"/>
    <x v="5"/>
    <x v="5"/>
    <n v="0"/>
    <x v="416"/>
    <x v="416"/>
    <n v="100"/>
    <n v="0"/>
    <n v="100"/>
    <n v="10073"/>
    <n v="100"/>
    <n v="0"/>
    <n v="100"/>
    <n v="0"/>
    <n v="9635"/>
    <n v="4.5459262999999996"/>
  </r>
  <r>
    <s v="20_10"/>
    <x v="1"/>
    <s v="02_町村"/>
    <s v="01_本島"/>
    <x v="3"/>
    <x v="0"/>
    <x v="0"/>
    <x v="19"/>
    <x v="9"/>
    <n v="0"/>
    <x v="417"/>
    <x v="5"/>
    <x v="418"/>
    <n v="0"/>
    <n v="0"/>
    <x v="418"/>
    <x v="5"/>
    <x v="418"/>
    <n v="0"/>
    <x v="4"/>
    <x v="5"/>
    <x v="5"/>
    <n v="100"/>
    <n v="0"/>
    <n v="100"/>
    <x v="5"/>
    <x v="5"/>
    <x v="5"/>
    <n v="0"/>
    <x v="417"/>
    <x v="417"/>
    <n v="100"/>
    <n v="0"/>
    <n v="100"/>
    <n v="2526"/>
    <n v="100"/>
    <n v="0"/>
    <n v="100"/>
    <n v="0"/>
    <n v="2670"/>
    <n v="-5.3932583999999997"/>
  </r>
  <r>
    <s v="20_11"/>
    <x v="1"/>
    <s v="02_町村"/>
    <s v="01_本島"/>
    <x v="3"/>
    <x v="0"/>
    <x v="0"/>
    <x v="19"/>
    <x v="10"/>
    <n v="0"/>
    <x v="418"/>
    <x v="259"/>
    <x v="419"/>
    <n v="0"/>
    <n v="0"/>
    <x v="419"/>
    <x v="249"/>
    <x v="419"/>
    <n v="0"/>
    <x v="4"/>
    <x v="5"/>
    <x v="5"/>
    <n v="99.050807800000001"/>
    <n v="19.501260900000002"/>
    <n v="97.570007700000005"/>
    <x v="309"/>
    <x v="247"/>
    <x v="315"/>
    <n v="-0.56997149999999408"/>
    <x v="418"/>
    <x v="418"/>
    <n v="99.050807800000001"/>
    <n v="19.501260900000002"/>
    <n v="97.570007700000005"/>
    <n v="187070"/>
    <n v="99.2576866"/>
    <n v="27.947598299999999"/>
    <n v="98.167201699999993"/>
    <n v="-0.59719399999998757"/>
    <n v="191053"/>
    <n v="-2.0847617999999999"/>
  </r>
  <r>
    <s v="20_12"/>
    <x v="1"/>
    <s v="02_町村"/>
    <s v="01_本島"/>
    <x v="3"/>
    <x v="0"/>
    <x v="0"/>
    <x v="19"/>
    <x v="11"/>
    <n v="0"/>
    <x v="419"/>
    <x v="259"/>
    <x v="420"/>
    <n v="0"/>
    <n v="0"/>
    <x v="420"/>
    <x v="249"/>
    <x v="420"/>
    <n v="0"/>
    <x v="4"/>
    <x v="5"/>
    <x v="5"/>
    <n v="99.004253900000009"/>
    <n v="19.501260900000002"/>
    <n v="97.453152000000003"/>
    <x v="310"/>
    <x v="247"/>
    <x v="316"/>
    <n v="-0.59826849999998899"/>
    <x v="419"/>
    <x v="419"/>
    <n v="99.004253900000009"/>
    <n v="19.501260900000002"/>
    <n v="97.453152000000003"/>
    <n v="178273"/>
    <n v="99.221758000000008"/>
    <n v="27.947598299999999"/>
    <n v="98.079913900000008"/>
    <n v="-0.62676190000000531"/>
    <n v="182203"/>
    <n v="-2.1569347999999997"/>
  </r>
  <r>
    <s v="20_13"/>
    <x v="1"/>
    <s v="02_町村"/>
    <s v="01_本島"/>
    <x v="3"/>
    <x v="0"/>
    <x v="0"/>
    <x v="19"/>
    <x v="12"/>
    <n v="0"/>
    <x v="420"/>
    <x v="260"/>
    <x v="421"/>
    <n v="0"/>
    <n v="0"/>
    <x v="421"/>
    <x v="250"/>
    <x v="421"/>
    <n v="0"/>
    <x v="4"/>
    <x v="5"/>
    <x v="5"/>
    <n v="99.005252499999997"/>
    <n v="19.469026500000002"/>
    <n v="97.453750299999996"/>
    <x v="311"/>
    <x v="248"/>
    <x v="317"/>
    <n v="-0.59753790000000606"/>
    <x v="420"/>
    <x v="420"/>
    <n v="99.005252499999997"/>
    <n v="19.469026500000002"/>
    <n v="97.453750299999996"/>
    <n v="33872"/>
    <n v="99.222168199999999"/>
    <n v="30.487804899999997"/>
    <n v="98.209795200000002"/>
    <n v="-0.75604490000000624"/>
    <n v="32752"/>
    <n v="3.4196385000000005"/>
  </r>
  <r>
    <s v="20_14"/>
    <x v="1"/>
    <s v="02_町村"/>
    <s v="01_本島"/>
    <x v="3"/>
    <x v="0"/>
    <x v="0"/>
    <x v="19"/>
    <x v="13"/>
    <n v="0"/>
    <x v="421"/>
    <x v="261"/>
    <x v="422"/>
    <n v="0"/>
    <n v="0"/>
    <x v="422"/>
    <x v="251"/>
    <x v="422"/>
    <n v="0"/>
    <x v="4"/>
    <x v="5"/>
    <x v="5"/>
    <n v="99.004670500000003"/>
    <n v="19.522278400000001"/>
    <n v="97.454027300000007"/>
    <x v="312"/>
    <x v="249"/>
    <x v="318"/>
    <n v="-0.59738189999998781"/>
    <x v="421"/>
    <x v="421"/>
    <n v="99.004670500000003"/>
    <n v="19.522278400000001"/>
    <n v="97.454027300000007"/>
    <n v="108747"/>
    <n v="99.221364300000005"/>
    <n v="27.460850100000002"/>
    <n v="98.051409199999995"/>
    <n v="-0.59738189999998781"/>
    <n v="107532"/>
    <n v="1.1298961999999999"/>
  </r>
  <r>
    <s v="20_15"/>
    <x v="1"/>
    <s v="02_町村"/>
    <s v="01_本島"/>
    <x v="3"/>
    <x v="0"/>
    <x v="0"/>
    <x v="19"/>
    <x v="14"/>
    <n v="0"/>
    <x v="422"/>
    <x v="181"/>
    <x v="423"/>
    <n v="0"/>
    <n v="0"/>
    <x v="423"/>
    <x v="252"/>
    <x v="423"/>
    <n v="0"/>
    <x v="4"/>
    <x v="5"/>
    <x v="5"/>
    <n v="99.002035000000006"/>
    <n v="19.467787099999999"/>
    <n v="97.449913899999999"/>
    <x v="313"/>
    <x v="250"/>
    <x v="319"/>
    <n v="-0.60163920000000815"/>
    <x v="422"/>
    <x v="422"/>
    <n v="99.002035000000006"/>
    <n v="19.467787099999999"/>
    <n v="97.449913899999999"/>
    <n v="35654"/>
    <n v="99.2224468"/>
    <n v="27.4031564"/>
    <n v="98.051553100000007"/>
    <n v="-0.60163920000000815"/>
    <n v="41919"/>
    <n v="-14.945490100000001"/>
  </r>
  <r>
    <s v="20_16"/>
    <x v="1"/>
    <s v="02_町村"/>
    <s v="01_本島"/>
    <x v="3"/>
    <x v="0"/>
    <x v="0"/>
    <x v="19"/>
    <x v="15"/>
    <n v="0"/>
    <x v="423"/>
    <x v="5"/>
    <x v="424"/>
    <n v="0"/>
    <n v="0"/>
    <x v="424"/>
    <x v="5"/>
    <x v="424"/>
    <n v="0"/>
    <x v="4"/>
    <x v="5"/>
    <x v="5"/>
    <n v="100"/>
    <n v="0"/>
    <n v="100"/>
    <x v="5"/>
    <x v="5"/>
    <x v="5"/>
    <n v="0"/>
    <x v="423"/>
    <x v="423"/>
    <n v="100"/>
    <n v="0"/>
    <n v="100"/>
    <n v="8797"/>
    <n v="100"/>
    <n v="0"/>
    <n v="100"/>
    <n v="0"/>
    <n v="8850"/>
    <n v="-0.59887009999999996"/>
  </r>
  <r>
    <s v="20_17"/>
    <x v="1"/>
    <s v="02_町村"/>
    <s v="01_本島"/>
    <x v="3"/>
    <x v="0"/>
    <x v="0"/>
    <x v="19"/>
    <x v="16"/>
    <n v="0"/>
    <x v="424"/>
    <x v="262"/>
    <x v="425"/>
    <n v="0"/>
    <n v="0"/>
    <x v="425"/>
    <x v="253"/>
    <x v="425"/>
    <n v="0"/>
    <x v="4"/>
    <x v="5"/>
    <x v="5"/>
    <n v="99.907446700000008"/>
    <n v="24.7058824"/>
    <n v="99.661746600000001"/>
    <x v="314"/>
    <x v="251"/>
    <x v="320"/>
    <n v="-4.2338999999884663E-3"/>
    <x v="424"/>
    <x v="424"/>
    <n v="99.907446700000008"/>
    <n v="24.7058824"/>
    <n v="99.661746600000001"/>
    <n v="25928"/>
    <n v="99.832632700000005"/>
    <n v="21.818181800000001"/>
    <n v="99.665980499999989"/>
    <n v="-4.2338999999884663E-3"/>
    <n v="25661"/>
    <n v="1.0404895000000001"/>
  </r>
  <r>
    <s v="20_18"/>
    <x v="1"/>
    <s v="02_町村"/>
    <s v="01_本島"/>
    <x v="3"/>
    <x v="0"/>
    <x v="0"/>
    <x v="19"/>
    <x v="17"/>
    <n v="0"/>
    <x v="425"/>
    <x v="5"/>
    <x v="426"/>
    <n v="0"/>
    <n v="0"/>
    <x v="426"/>
    <x v="5"/>
    <x v="426"/>
    <n v="0"/>
    <x v="4"/>
    <x v="5"/>
    <x v="5"/>
    <n v="100"/>
    <n v="0"/>
    <n v="100"/>
    <x v="5"/>
    <x v="5"/>
    <x v="5"/>
    <n v="0"/>
    <x v="425"/>
    <x v="425"/>
    <n v="100"/>
    <n v="0"/>
    <n v="100"/>
    <n v="814"/>
    <n v="100"/>
    <n v="0"/>
    <n v="100"/>
    <n v="0"/>
    <n v="721"/>
    <n v="12.8987517"/>
  </r>
  <r>
    <s v="20_19"/>
    <x v="1"/>
    <s v="02_町村"/>
    <s v="01_本島"/>
    <x v="3"/>
    <x v="0"/>
    <x v="0"/>
    <x v="19"/>
    <x v="18"/>
    <n v="0"/>
    <x v="426"/>
    <x v="262"/>
    <x v="427"/>
    <n v="0"/>
    <n v="0"/>
    <x v="427"/>
    <x v="253"/>
    <x v="427"/>
    <n v="0"/>
    <x v="4"/>
    <x v="5"/>
    <x v="5"/>
    <n v="99.904447200000007"/>
    <n v="24.7058824"/>
    <n v="99.650821399999998"/>
    <x v="315"/>
    <x v="251"/>
    <x v="321"/>
    <n v="-5.5359999999922138E-3"/>
    <x v="426"/>
    <x v="426"/>
    <n v="99.904447200000007"/>
    <n v="24.7058824"/>
    <n v="99.650821399999998"/>
    <n v="25114"/>
    <n v="99.827800199999999"/>
    <n v="21.818181800000001"/>
    <n v="99.65635739999999"/>
    <n v="-5.5359999999922138E-3"/>
    <n v="24940"/>
    <n v="0.69767440000000003"/>
  </r>
  <r>
    <s v="20_20"/>
    <x v="1"/>
    <s v="02_町村"/>
    <s v="01_本島"/>
    <x v="3"/>
    <x v="0"/>
    <x v="0"/>
    <x v="19"/>
    <x v="19"/>
    <n v="0"/>
    <x v="427"/>
    <x v="5"/>
    <x v="428"/>
    <n v="0"/>
    <n v="0"/>
    <x v="428"/>
    <x v="5"/>
    <x v="428"/>
    <n v="0"/>
    <x v="4"/>
    <x v="5"/>
    <x v="5"/>
    <n v="100"/>
    <n v="0"/>
    <n v="100"/>
    <x v="5"/>
    <x v="5"/>
    <x v="5"/>
    <n v="0"/>
    <x v="427"/>
    <x v="427"/>
    <n v="100"/>
    <n v="0"/>
    <n v="100"/>
    <n v="18576"/>
    <n v="100"/>
    <n v="0"/>
    <n v="100"/>
    <n v="0"/>
    <n v="19341"/>
    <n v="-3.9553281000000005"/>
  </r>
  <r>
    <s v="20_21"/>
    <x v="1"/>
    <s v="02_町村"/>
    <s v="01_本島"/>
    <x v="3"/>
    <x v="0"/>
    <x v="0"/>
    <x v="19"/>
    <x v="20"/>
    <n v="0"/>
    <x v="428"/>
    <x v="5"/>
    <x v="429"/>
    <n v="0"/>
    <n v="0"/>
    <x v="429"/>
    <x v="5"/>
    <x v="429"/>
    <n v="0"/>
    <x v="4"/>
    <x v="5"/>
    <x v="5"/>
    <n v="100"/>
    <n v="0"/>
    <n v="100"/>
    <x v="5"/>
    <x v="5"/>
    <x v="5"/>
    <n v="0"/>
    <x v="428"/>
    <x v="428"/>
    <n v="100"/>
    <n v="0"/>
    <n v="100"/>
    <n v="138"/>
    <n v="100"/>
    <n v="0"/>
    <n v="100"/>
    <n v="0"/>
    <n v="259"/>
    <n v="-46.718146699999998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409"/>
    <x v="255"/>
    <x v="410"/>
    <n v="0"/>
    <n v="0"/>
    <x v="410"/>
    <x v="246"/>
    <x v="410"/>
    <n v="0"/>
    <x v="4"/>
    <x v="229"/>
    <x v="232"/>
    <n v="99.461185600000007"/>
    <n v="20.526419199999999"/>
    <n v="98.3738958"/>
    <x v="304"/>
    <x v="243"/>
    <x v="310"/>
    <n v="-0.21788730000000101"/>
    <x v="410"/>
    <x v="409"/>
    <n v="99.461185600000007"/>
    <n v="21.1667004"/>
    <n v="98.414902499999997"/>
    <n v="363431"/>
    <n v="99.409551800000003"/>
    <n v="30.1470588"/>
    <n v="98.614597199999992"/>
    <n v="-0.1996946999999949"/>
    <n v="362156"/>
    <n v="0.35205819999999999"/>
  </r>
  <r>
    <s v="20_42"/>
    <x v="1"/>
    <s v="02_町村"/>
    <s v="01_本島"/>
    <x v="3"/>
    <x v="0"/>
    <x v="0"/>
    <x v="19"/>
    <x v="41"/>
    <n v="0"/>
    <x v="429"/>
    <x v="263"/>
    <x v="430"/>
    <n v="0"/>
    <n v="0"/>
    <x v="430"/>
    <x v="254"/>
    <x v="430"/>
    <n v="0"/>
    <x v="4"/>
    <x v="230"/>
    <x v="233"/>
    <n v="98.177285900000001"/>
    <n v="27.306425000000001"/>
    <n v="95.410882399999991"/>
    <x v="316"/>
    <x v="252"/>
    <x v="322"/>
    <n v="-0.63066710000001081"/>
    <x v="429"/>
    <x v="429"/>
    <n v="98.177285900000001"/>
    <n v="28.589909400000003"/>
    <n v="95.57837099999999"/>
    <n v="118476"/>
    <n v="98.660476900000006"/>
    <n v="22.184133200000002"/>
    <n v="96.112076599999995"/>
    <n v="-0.53370560000000467"/>
    <n v="117704"/>
    <n v="0.65588259999999998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30"/>
    <x v="264"/>
    <x v="431"/>
    <n v="0"/>
    <n v="0"/>
    <x v="431"/>
    <x v="255"/>
    <x v="431"/>
    <n v="0"/>
    <x v="64"/>
    <x v="231"/>
    <x v="234"/>
    <n v="98.669255100000001"/>
    <n v="35.500467400000005"/>
    <n v="96.929308199999994"/>
    <x v="317"/>
    <x v="253"/>
    <x v="323"/>
    <n v="-0.18458540000000312"/>
    <x v="430"/>
    <x v="430"/>
    <n v="98.671790299999998"/>
    <n v="38.707729"/>
    <n v="97.153467699999993"/>
    <n v="5069895"/>
    <n v="98.50337110000001"/>
    <n v="43.907338500000002"/>
    <n v="97.17707519999999"/>
    <n v="-2.3607499999997117E-2"/>
    <n v="4975068"/>
    <n v="1.9060443"/>
  </r>
  <r>
    <s v="21_02"/>
    <x v="1"/>
    <s v="02_町村"/>
    <s v="01_本島"/>
    <x v="1"/>
    <x v="0"/>
    <x v="0"/>
    <x v="20"/>
    <x v="1"/>
    <n v="0"/>
    <x v="430"/>
    <x v="264"/>
    <x v="431"/>
    <n v="0"/>
    <n v="0"/>
    <x v="431"/>
    <x v="255"/>
    <x v="431"/>
    <n v="0"/>
    <x v="64"/>
    <x v="231"/>
    <x v="234"/>
    <n v="98.669255100000001"/>
    <n v="35.500467400000005"/>
    <n v="96.929308199999994"/>
    <x v="317"/>
    <x v="253"/>
    <x v="323"/>
    <n v="-0.18458540000000312"/>
    <x v="430"/>
    <x v="430"/>
    <n v="98.671790299999998"/>
    <n v="38.707729"/>
    <n v="97.153467699999993"/>
    <n v="5069895"/>
    <n v="98.50337110000001"/>
    <n v="43.907338500000002"/>
    <n v="97.17707519999999"/>
    <n v="-2.3607499999997117E-2"/>
    <n v="4975068"/>
    <n v="1.9060443"/>
  </r>
  <r>
    <s v="21_03"/>
    <x v="1"/>
    <s v="02_町村"/>
    <s v="01_本島"/>
    <x v="1"/>
    <x v="0"/>
    <x v="0"/>
    <x v="20"/>
    <x v="2"/>
    <n v="0"/>
    <x v="431"/>
    <x v="265"/>
    <x v="432"/>
    <n v="0"/>
    <n v="0"/>
    <x v="432"/>
    <x v="256"/>
    <x v="432"/>
    <n v="0"/>
    <x v="65"/>
    <x v="232"/>
    <x v="235"/>
    <n v="98.813943000000009"/>
    <n v="32.768430299999999"/>
    <n v="96.250751300000005"/>
    <x v="318"/>
    <x v="254"/>
    <x v="324"/>
    <n v="0.15925860000000114"/>
    <x v="431"/>
    <x v="431"/>
    <n v="98.818364599999995"/>
    <n v="34.210934700000003"/>
    <n v="96.4126677"/>
    <n v="1831936"/>
    <n v="98.118812000000005"/>
    <n v="36.305575599999997"/>
    <n v="96.174228100000008"/>
    <n v="0.23843959999999242"/>
    <n v="1860368"/>
    <n v="-1.5282998000000001"/>
  </r>
  <r>
    <s v="21_04"/>
    <x v="1"/>
    <s v="02_町村"/>
    <s v="01_本島"/>
    <x v="1"/>
    <x v="0"/>
    <x v="0"/>
    <x v="20"/>
    <x v="3"/>
    <n v="0"/>
    <x v="432"/>
    <x v="266"/>
    <x v="433"/>
    <n v="0"/>
    <n v="0"/>
    <x v="433"/>
    <x v="257"/>
    <x v="433"/>
    <n v="0"/>
    <x v="7"/>
    <x v="233"/>
    <x v="236"/>
    <n v="98.746166099999996"/>
    <n v="33.055462000000006"/>
    <n v="96.087787700000007"/>
    <x v="319"/>
    <x v="255"/>
    <x v="325"/>
    <n v="0.10576020000000597"/>
    <x v="432"/>
    <x v="432"/>
    <n v="98.748036400000004"/>
    <n v="34.464897100000002"/>
    <n v="96.248822399999995"/>
    <n v="1688962"/>
    <n v="98.041562299999995"/>
    <n v="37.218421599999999"/>
    <n v="96.064997200000008"/>
    <n v="0.18382519999998692"/>
    <n v="1739857"/>
    <n v="-2.9252403999999999"/>
  </r>
  <r>
    <s v="21_05"/>
    <x v="1"/>
    <s v="02_町村"/>
    <s v="01_本島"/>
    <x v="1"/>
    <x v="0"/>
    <x v="0"/>
    <x v="20"/>
    <x v="4"/>
    <n v="0"/>
    <x v="433"/>
    <x v="267"/>
    <x v="434"/>
    <n v="0"/>
    <n v="0"/>
    <x v="434"/>
    <x v="258"/>
    <x v="434"/>
    <n v="0"/>
    <x v="66"/>
    <x v="234"/>
    <x v="237"/>
    <n v="98.745534899999996"/>
    <n v="33.038940199999999"/>
    <n v="96.086744600000003"/>
    <x v="320"/>
    <x v="256"/>
    <x v="326"/>
    <n v="0.10468490000000941"/>
    <x v="433"/>
    <x v="433"/>
    <n v="98.747206599999998"/>
    <n v="34.449560499999997"/>
    <n v="96.247782999999998"/>
    <n v="59048"/>
    <n v="98.041831599999995"/>
    <n v="37.202118299999995"/>
    <n v="96.064652100000004"/>
    <n v="0.18313089999999477"/>
    <n v="66923"/>
    <n v="-11.767254899999999"/>
  </r>
  <r>
    <s v="21_06"/>
    <x v="1"/>
    <s v="02_町村"/>
    <s v="01_本島"/>
    <x v="1"/>
    <x v="0"/>
    <x v="0"/>
    <x v="20"/>
    <x v="5"/>
    <n v="0"/>
    <x v="434"/>
    <x v="268"/>
    <x v="435"/>
    <n v="0"/>
    <n v="0"/>
    <x v="435"/>
    <x v="259"/>
    <x v="435"/>
    <n v="0"/>
    <x v="67"/>
    <x v="235"/>
    <x v="238"/>
    <n v="98.746189000000001"/>
    <n v="33.056060500000001"/>
    <n v="96.087825500000008"/>
    <x v="321"/>
    <x v="257"/>
    <x v="327"/>
    <n v="0.10579930000000104"/>
    <x v="434"/>
    <x v="434"/>
    <n v="98.748066499999993"/>
    <n v="34.4654527"/>
    <n v="96.248860100000002"/>
    <n v="1629914"/>
    <n v="98.041551600000005"/>
    <n v="37.219073800000004"/>
    <n v="96.065010999999998"/>
    <n v="0.18384910000000332"/>
    <n v="1672934"/>
    <n v="-2.5715300000000001"/>
  </r>
  <r>
    <s v="21_07"/>
    <x v="1"/>
    <s v="02_町村"/>
    <s v="01_本島"/>
    <x v="1"/>
    <x v="0"/>
    <x v="0"/>
    <x v="20"/>
    <x v="6"/>
    <n v="0"/>
    <x v="435"/>
    <x v="5"/>
    <x v="436"/>
    <n v="0"/>
    <n v="0"/>
    <x v="436"/>
    <x v="5"/>
    <x v="436"/>
    <n v="0"/>
    <x v="4"/>
    <x v="5"/>
    <x v="5"/>
    <n v="100"/>
    <n v="0"/>
    <n v="100"/>
    <x v="5"/>
    <x v="5"/>
    <x v="5"/>
    <n v="0"/>
    <x v="435"/>
    <x v="435"/>
    <n v="100"/>
    <n v="0"/>
    <n v="100"/>
    <n v="6788"/>
    <n v="100"/>
    <n v="0"/>
    <n v="100"/>
    <n v="0"/>
    <n v="8459"/>
    <n v="-19.7541081"/>
  </r>
  <r>
    <s v="21_08"/>
    <x v="1"/>
    <s v="02_町村"/>
    <s v="01_本島"/>
    <x v="1"/>
    <x v="0"/>
    <x v="0"/>
    <x v="20"/>
    <x v="7"/>
    <n v="0"/>
    <x v="436"/>
    <x v="269"/>
    <x v="437"/>
    <n v="0"/>
    <n v="0"/>
    <x v="437"/>
    <x v="260"/>
    <x v="437"/>
    <n v="0"/>
    <x v="44"/>
    <x v="236"/>
    <x v="239"/>
    <n v="99.614226099999996"/>
    <n v="25.301204800000001"/>
    <n v="98.218449100000001"/>
    <x v="322"/>
    <x v="258"/>
    <x v="328"/>
    <n v="0.51816560000000322"/>
    <x v="436"/>
    <x v="436"/>
    <n v="99.649046799999994"/>
    <n v="27.358862999999999"/>
    <n v="98.391174100000001"/>
    <n v="142974"/>
    <n v="99.235276200000001"/>
    <n v="9.4047024000000015"/>
    <n v="97.779489299999995"/>
    <n v="0.61168480000000613"/>
    <n v="120511"/>
    <n v="18.639792199999999"/>
  </r>
  <r>
    <s v="21_09"/>
    <x v="1"/>
    <s v="02_町村"/>
    <s v="01_本島"/>
    <x v="1"/>
    <x v="0"/>
    <x v="0"/>
    <x v="20"/>
    <x v="8"/>
    <n v="0"/>
    <x v="437"/>
    <x v="270"/>
    <x v="438"/>
    <n v="0"/>
    <n v="0"/>
    <x v="438"/>
    <x v="152"/>
    <x v="438"/>
    <n v="0"/>
    <x v="44"/>
    <x v="237"/>
    <x v="240"/>
    <n v="99.092278100000001"/>
    <n v="27.440904400000001"/>
    <n v="97.216279900000004"/>
    <x v="323"/>
    <x v="259"/>
    <x v="329"/>
    <n v="9.2299000000011233E-2"/>
    <x v="437"/>
    <x v="437"/>
    <n v="99.160779200000007"/>
    <n v="30.6720276"/>
    <n v="97.550965300000001"/>
    <n v="72001"/>
    <n v="98.763060999999993"/>
    <n v="14.7915028"/>
    <n v="97.260698199999993"/>
    <n v="0.29026710000000833"/>
    <n v="68994"/>
    <n v="4.3583499999999997"/>
  </r>
  <r>
    <s v="21_10"/>
    <x v="1"/>
    <s v="02_町村"/>
    <s v="01_本島"/>
    <x v="1"/>
    <x v="0"/>
    <x v="0"/>
    <x v="20"/>
    <x v="9"/>
    <n v="0"/>
    <x v="438"/>
    <x v="271"/>
    <x v="439"/>
    <n v="0"/>
    <n v="0"/>
    <x v="439"/>
    <x v="261"/>
    <x v="439"/>
    <n v="0"/>
    <x v="4"/>
    <x v="238"/>
    <x v="241"/>
    <n v="100.1484938"/>
    <n v="20.0504414"/>
    <n v="99.260170900000006"/>
    <x v="324"/>
    <x v="5"/>
    <x v="330"/>
    <n v="0.77613340000000619"/>
    <x v="438"/>
    <x v="438"/>
    <n v="100.1484938"/>
    <n v="20.075757599999999"/>
    <n v="99.261559099999999"/>
    <n v="70973"/>
    <n v="99.873987"/>
    <n v="0"/>
    <n v="98.484037499999999"/>
    <n v="0.77752160000000003"/>
    <n v="51517"/>
    <n v="37.766174300000003"/>
  </r>
  <r>
    <s v="21_11"/>
    <x v="1"/>
    <s v="02_町村"/>
    <s v="01_本島"/>
    <x v="1"/>
    <x v="0"/>
    <x v="0"/>
    <x v="20"/>
    <x v="10"/>
    <n v="0"/>
    <x v="439"/>
    <x v="272"/>
    <x v="440"/>
    <n v="0"/>
    <n v="0"/>
    <x v="440"/>
    <x v="262"/>
    <x v="440"/>
    <n v="0"/>
    <x v="50"/>
    <x v="239"/>
    <x v="242"/>
    <n v="98.502815200000001"/>
    <n v="39.278640799999998"/>
    <n v="97.219656700000002"/>
    <x v="325"/>
    <x v="260"/>
    <x v="331"/>
    <n v="-0.45663639999999361"/>
    <x v="439"/>
    <x v="439"/>
    <n v="98.504469200000003"/>
    <n v="45.203625500000001"/>
    <n v="97.498138300000008"/>
    <n v="2891450"/>
    <n v="98.664982100000003"/>
    <n v="52.843524799999997"/>
    <n v="97.721355700000004"/>
    <n v="-0.22321739999999579"/>
    <n v="2771383"/>
    <n v="4.3323856999999997"/>
  </r>
  <r>
    <s v="21_12"/>
    <x v="1"/>
    <s v="02_町村"/>
    <s v="01_本島"/>
    <x v="1"/>
    <x v="0"/>
    <x v="0"/>
    <x v="20"/>
    <x v="11"/>
    <n v="0"/>
    <x v="440"/>
    <x v="272"/>
    <x v="441"/>
    <n v="0"/>
    <n v="0"/>
    <x v="441"/>
    <x v="262"/>
    <x v="441"/>
    <n v="0"/>
    <x v="50"/>
    <x v="239"/>
    <x v="242"/>
    <n v="98.498735199999999"/>
    <n v="39.278640799999998"/>
    <n v="97.212244499999997"/>
    <x v="326"/>
    <x v="260"/>
    <x v="332"/>
    <n v="-0.45753969999999811"/>
    <x v="440"/>
    <x v="440"/>
    <n v="98.500393599999995"/>
    <n v="45.203625500000001"/>
    <n v="97.491449399999993"/>
    <n v="2883519"/>
    <n v="98.661162000000004"/>
    <n v="52.843524799999997"/>
    <n v="97.714970199999996"/>
    <n v="-0.22352080000000285"/>
    <n v="2763454"/>
    <n v="4.3447439000000001"/>
  </r>
  <r>
    <s v="21_13"/>
    <x v="1"/>
    <s v="02_町村"/>
    <s v="01_本島"/>
    <x v="1"/>
    <x v="0"/>
    <x v="0"/>
    <x v="20"/>
    <x v="12"/>
    <n v="0"/>
    <x v="441"/>
    <x v="273"/>
    <x v="442"/>
    <n v="0"/>
    <n v="0"/>
    <x v="442"/>
    <x v="263"/>
    <x v="442"/>
    <n v="0"/>
    <x v="68"/>
    <x v="240"/>
    <x v="243"/>
    <n v="98.498774300000008"/>
    <n v="39.278872499999999"/>
    <n v="97.212294999999997"/>
    <x v="327"/>
    <x v="261"/>
    <x v="333"/>
    <n v="-0.45744460000000231"/>
    <x v="441"/>
    <x v="441"/>
    <n v="98.50042049999999"/>
    <n v="45.204724400000003"/>
    <n v="97.491520499999993"/>
    <n v="1304257"/>
    <n v="98.661196799999999"/>
    <n v="52.841914799999998"/>
    <n v="97.714962499999999"/>
    <n v="-0.22344200000000569"/>
    <n v="1202352"/>
    <n v="8.4754714"/>
  </r>
  <r>
    <s v="21_14"/>
    <x v="1"/>
    <s v="02_町村"/>
    <s v="01_本島"/>
    <x v="1"/>
    <x v="0"/>
    <x v="0"/>
    <x v="20"/>
    <x v="13"/>
    <n v="0"/>
    <x v="442"/>
    <x v="274"/>
    <x v="443"/>
    <n v="0"/>
    <n v="0"/>
    <x v="443"/>
    <x v="264"/>
    <x v="443"/>
    <n v="0"/>
    <x v="52"/>
    <x v="241"/>
    <x v="244"/>
    <n v="98.498721899999993"/>
    <n v="39.278392799999999"/>
    <n v="97.212236300000001"/>
    <x v="328"/>
    <x v="262"/>
    <x v="334"/>
    <n v="-0.45759839999999485"/>
    <x v="442"/>
    <x v="442"/>
    <n v="98.500377499999999"/>
    <n v="45.203440900000004"/>
    <n v="97.491440400000002"/>
    <n v="1414688"/>
    <n v="98.661184199999994"/>
    <n v="52.845473600000005"/>
    <n v="97.715040900000005"/>
    <n v="-0.22360050000000342"/>
    <n v="1401155"/>
    <n v="0.96584600000000009"/>
  </r>
  <r>
    <s v="21_15"/>
    <x v="1"/>
    <s v="02_町村"/>
    <s v="01_本島"/>
    <x v="1"/>
    <x v="0"/>
    <x v="0"/>
    <x v="20"/>
    <x v="14"/>
    <n v="0"/>
    <x v="443"/>
    <x v="275"/>
    <x v="444"/>
    <n v="0"/>
    <n v="0"/>
    <x v="444"/>
    <x v="265"/>
    <x v="444"/>
    <n v="0"/>
    <x v="29"/>
    <x v="242"/>
    <x v="245"/>
    <n v="98.4985401"/>
    <n v="39.278937400000004"/>
    <n v="97.211915599999998"/>
    <x v="329"/>
    <x v="263"/>
    <x v="335"/>
    <n v="-0.45776210000001072"/>
    <x v="443"/>
    <x v="443"/>
    <n v="98.500319099999999"/>
    <n v="45.196506599999999"/>
    <n v="97.490963199999996"/>
    <n v="164574"/>
    <n v="98.660705899999996"/>
    <n v="52.838557100000003"/>
    <n v="97.714407800000004"/>
    <n v="-0.22344460000000765"/>
    <n v="159947"/>
    <n v="2.8928332999999999"/>
  </r>
  <r>
    <s v="21_16"/>
    <x v="1"/>
    <s v="02_町村"/>
    <s v="01_本島"/>
    <x v="1"/>
    <x v="0"/>
    <x v="0"/>
    <x v="20"/>
    <x v="15"/>
    <n v="0"/>
    <x v="444"/>
    <x v="5"/>
    <x v="445"/>
    <n v="0"/>
    <n v="0"/>
    <x v="445"/>
    <x v="5"/>
    <x v="445"/>
    <n v="0"/>
    <x v="4"/>
    <x v="5"/>
    <x v="5"/>
    <n v="100"/>
    <n v="0"/>
    <n v="100"/>
    <x v="5"/>
    <x v="5"/>
    <x v="5"/>
    <n v="0"/>
    <x v="444"/>
    <x v="444"/>
    <n v="100"/>
    <n v="0"/>
    <n v="100"/>
    <n v="7931"/>
    <n v="100"/>
    <n v="0"/>
    <n v="100"/>
    <n v="0"/>
    <n v="7929"/>
    <n v="2.52239E-2"/>
  </r>
  <r>
    <s v="21_17"/>
    <x v="1"/>
    <s v="02_町村"/>
    <s v="01_本島"/>
    <x v="1"/>
    <x v="0"/>
    <x v="0"/>
    <x v="20"/>
    <x v="16"/>
    <n v="0"/>
    <x v="445"/>
    <x v="276"/>
    <x v="446"/>
    <n v="0"/>
    <n v="0"/>
    <x v="446"/>
    <x v="266"/>
    <x v="446"/>
    <n v="0"/>
    <x v="4"/>
    <x v="243"/>
    <x v="246"/>
    <n v="98.633993900000007"/>
    <n v="28.245856400000001"/>
    <n v="96.406482199999999"/>
    <x v="330"/>
    <x v="264"/>
    <x v="336"/>
    <n v="-5.7858699999997043E-2"/>
    <x v="445"/>
    <x v="445"/>
    <n v="98.633993900000007"/>
    <n v="30.201218400000002"/>
    <n v="96.604416099999995"/>
    <n v="176072"/>
    <n v="98.578981799999994"/>
    <n v="32.342588999999997"/>
    <n v="96.659488899999999"/>
    <n v="-5.5072800000004918E-2"/>
    <n v="170218"/>
    <n v="3.4391191999999999"/>
  </r>
  <r>
    <s v="21_18"/>
    <x v="1"/>
    <s v="02_町村"/>
    <s v="01_本島"/>
    <x v="1"/>
    <x v="0"/>
    <x v="0"/>
    <x v="20"/>
    <x v="17"/>
    <n v="0"/>
    <x v="446"/>
    <x v="5"/>
    <x v="447"/>
    <n v="0"/>
    <n v="0"/>
    <x v="447"/>
    <x v="5"/>
    <x v="447"/>
    <n v="0"/>
    <x v="4"/>
    <x v="5"/>
    <x v="5"/>
    <n v="100"/>
    <n v="0"/>
    <n v="100"/>
    <x v="5"/>
    <x v="5"/>
    <x v="5"/>
    <n v="0"/>
    <x v="446"/>
    <x v="446"/>
    <n v="100"/>
    <n v="0"/>
    <n v="100"/>
    <n v="5138"/>
    <n v="100"/>
    <n v="0"/>
    <n v="100"/>
    <n v="0"/>
    <n v="3919"/>
    <n v="31.104873700000002"/>
  </r>
  <r>
    <s v="21_19"/>
    <x v="1"/>
    <s v="02_町村"/>
    <s v="01_本島"/>
    <x v="1"/>
    <x v="0"/>
    <x v="0"/>
    <x v="20"/>
    <x v="18"/>
    <n v="0"/>
    <x v="447"/>
    <x v="276"/>
    <x v="448"/>
    <n v="0"/>
    <n v="0"/>
    <x v="448"/>
    <x v="266"/>
    <x v="448"/>
    <n v="0"/>
    <x v="4"/>
    <x v="243"/>
    <x v="246"/>
    <n v="98.5932107"/>
    <n v="28.245856400000001"/>
    <n v="96.302688199999992"/>
    <x v="331"/>
    <x v="264"/>
    <x v="337"/>
    <n v="-8.1516100000001757E-2"/>
    <x v="447"/>
    <x v="447"/>
    <n v="98.5932107"/>
    <n v="30.201218400000002"/>
    <n v="96.506131999999994"/>
    <n v="170934"/>
    <n v="98.545721700000001"/>
    <n v="32.342588999999997"/>
    <n v="96.583618800000011"/>
    <n v="-7.7486800000016842E-2"/>
    <n v="166299"/>
    <n v="2.7871484"/>
  </r>
  <r>
    <s v="21_20"/>
    <x v="1"/>
    <s v="02_町村"/>
    <s v="01_本島"/>
    <x v="1"/>
    <x v="0"/>
    <x v="0"/>
    <x v="20"/>
    <x v="19"/>
    <n v="0"/>
    <x v="448"/>
    <x v="5"/>
    <x v="449"/>
    <n v="0"/>
    <n v="0"/>
    <x v="449"/>
    <x v="5"/>
    <x v="449"/>
    <n v="0"/>
    <x v="4"/>
    <x v="5"/>
    <x v="5"/>
    <n v="100"/>
    <n v="0"/>
    <n v="100"/>
    <x v="5"/>
    <x v="5"/>
    <x v="5"/>
    <n v="0"/>
    <x v="448"/>
    <x v="448"/>
    <n v="100"/>
    <n v="0"/>
    <n v="100"/>
    <n v="170437"/>
    <n v="100"/>
    <n v="0"/>
    <n v="100"/>
    <n v="0"/>
    <n v="173099"/>
    <n v="-1.5378483000000001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30"/>
    <x v="264"/>
    <x v="431"/>
    <n v="0"/>
    <n v="0"/>
    <x v="431"/>
    <x v="255"/>
    <x v="431"/>
    <n v="0"/>
    <x v="64"/>
    <x v="231"/>
    <x v="234"/>
    <n v="98.669255100000001"/>
    <n v="35.500467400000005"/>
    <n v="96.929308199999994"/>
    <x v="317"/>
    <x v="253"/>
    <x v="323"/>
    <n v="-0.18458540000000312"/>
    <x v="430"/>
    <x v="430"/>
    <n v="98.671790299999998"/>
    <n v="38.707729"/>
    <n v="97.153467699999993"/>
    <n v="5069895"/>
    <n v="98.50337110000001"/>
    <n v="43.907338500000002"/>
    <n v="97.17707519999999"/>
    <n v="-2.3607499999997117E-2"/>
    <n v="4975068"/>
    <n v="1.9060443"/>
  </r>
  <r>
    <s v="21_42"/>
    <x v="1"/>
    <s v="02_町村"/>
    <s v="01_本島"/>
    <x v="1"/>
    <x v="0"/>
    <x v="0"/>
    <x v="20"/>
    <x v="41"/>
    <n v="0"/>
    <x v="449"/>
    <x v="277"/>
    <x v="450"/>
    <n v="0"/>
    <n v="0"/>
    <x v="450"/>
    <x v="267"/>
    <x v="450"/>
    <n v="0"/>
    <x v="4"/>
    <x v="244"/>
    <x v="247"/>
    <n v="94.921647100000001"/>
    <n v="21.164420799999998"/>
    <n v="83.991769099999999"/>
    <x v="332"/>
    <x v="265"/>
    <x v="338"/>
    <n v="0.65656280000000322"/>
    <x v="449"/>
    <x v="449"/>
    <n v="94.921647100000001"/>
    <n v="23.1124045"/>
    <n v="85.054066199999994"/>
    <n v="924041"/>
    <n v="94.223073999999997"/>
    <n v="24.644502099999997"/>
    <n v="84.936521499999998"/>
    <n v="0.11754469999999628"/>
    <n v="927729"/>
    <n v="-0.39752989999999999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50"/>
    <x v="278"/>
    <x v="451"/>
    <n v="0"/>
    <n v="0"/>
    <x v="451"/>
    <x v="268"/>
    <x v="451"/>
    <n v="0"/>
    <x v="4"/>
    <x v="245"/>
    <x v="248"/>
    <n v="99.250333900000001"/>
    <n v="53.629244099999994"/>
    <n v="98.632657300000005"/>
    <x v="333"/>
    <x v="266"/>
    <x v="339"/>
    <n v="8.0648899999999912E-2"/>
    <x v="450"/>
    <x v="450"/>
    <n v="99.250333900000001"/>
    <n v="55.537130099999999"/>
    <n v="98.678554599999998"/>
    <n v="2910194"/>
    <n v="99.318132899999995"/>
    <n v="44.138552900000001"/>
    <n v="98.575131999999996"/>
    <n v="0.10342260000000181"/>
    <n v="2759564"/>
    <n v="5.4584710000000003"/>
  </r>
  <r>
    <s v="22_02"/>
    <x v="2"/>
    <s v="02_町村"/>
    <s v="01_本島"/>
    <x v="1"/>
    <x v="0"/>
    <x v="0"/>
    <x v="21"/>
    <x v="1"/>
    <n v="0"/>
    <x v="450"/>
    <x v="278"/>
    <x v="451"/>
    <n v="0"/>
    <n v="0"/>
    <x v="451"/>
    <x v="268"/>
    <x v="451"/>
    <n v="0"/>
    <x v="4"/>
    <x v="245"/>
    <x v="248"/>
    <n v="99.250333900000001"/>
    <n v="53.629244099999994"/>
    <n v="98.632657300000005"/>
    <x v="333"/>
    <x v="266"/>
    <x v="339"/>
    <n v="8.0648899999999912E-2"/>
    <x v="450"/>
    <x v="450"/>
    <n v="99.250333900000001"/>
    <n v="55.537130099999999"/>
    <n v="98.678554599999998"/>
    <n v="2910194"/>
    <n v="99.318132899999995"/>
    <n v="44.138552900000001"/>
    <n v="98.575131999999996"/>
    <n v="0.10342260000000181"/>
    <n v="2759564"/>
    <n v="5.4584710000000003"/>
  </r>
  <r>
    <s v="22_03"/>
    <x v="2"/>
    <s v="02_町村"/>
    <s v="01_本島"/>
    <x v="1"/>
    <x v="0"/>
    <x v="0"/>
    <x v="21"/>
    <x v="2"/>
    <n v="0"/>
    <x v="451"/>
    <x v="279"/>
    <x v="452"/>
    <n v="0"/>
    <n v="0"/>
    <x v="452"/>
    <x v="269"/>
    <x v="452"/>
    <n v="0"/>
    <x v="4"/>
    <x v="246"/>
    <x v="249"/>
    <n v="99.082446500000003"/>
    <n v="48.210563899999997"/>
    <n v="98.000379999999993"/>
    <x v="334"/>
    <x v="267"/>
    <x v="340"/>
    <n v="0.23559829999999238"/>
    <x v="451"/>
    <x v="451"/>
    <n v="99.082446500000003"/>
    <n v="49.944478699999998"/>
    <n v="98.072801099999992"/>
    <n v="773130"/>
    <n v="99.079262300000011"/>
    <n v="34.653465300000001"/>
    <n v="97.818211399999996"/>
    <n v="0.25458969999999681"/>
    <n v="756688"/>
    <n v="2.1728903000000002"/>
  </r>
  <r>
    <s v="22_04"/>
    <x v="2"/>
    <s v="02_町村"/>
    <s v="01_本島"/>
    <x v="1"/>
    <x v="0"/>
    <x v="0"/>
    <x v="21"/>
    <x v="3"/>
    <n v="0"/>
    <x v="452"/>
    <x v="280"/>
    <x v="453"/>
    <n v="0"/>
    <n v="0"/>
    <x v="453"/>
    <x v="270"/>
    <x v="453"/>
    <n v="0"/>
    <x v="4"/>
    <x v="246"/>
    <x v="249"/>
    <n v="98.986144499999995"/>
    <n v="47.9147751"/>
    <n v="97.799268499999997"/>
    <x v="335"/>
    <x v="268"/>
    <x v="341"/>
    <n v="0.17762270000000058"/>
    <x v="452"/>
    <x v="452"/>
    <n v="98.986144499999995"/>
    <n v="49.667461400000001"/>
    <n v="97.879538300000007"/>
    <n v="694672"/>
    <n v="99.017823100000001"/>
    <n v="34.435261700000005"/>
    <n v="97.679157099999998"/>
    <n v="0.20038120000000958"/>
    <n v="700928"/>
    <n v="-0.89253100000000007"/>
  </r>
  <r>
    <s v="22_05"/>
    <x v="2"/>
    <s v="02_町村"/>
    <s v="01_本島"/>
    <x v="1"/>
    <x v="0"/>
    <x v="0"/>
    <x v="21"/>
    <x v="4"/>
    <n v="0"/>
    <x v="453"/>
    <x v="281"/>
    <x v="454"/>
    <n v="0"/>
    <n v="0"/>
    <x v="454"/>
    <x v="271"/>
    <x v="454"/>
    <n v="0"/>
    <x v="4"/>
    <x v="153"/>
    <x v="169"/>
    <n v="98.985054699999992"/>
    <n v="47.775175600000004"/>
    <n v="97.793997499999989"/>
    <x v="336"/>
    <x v="269"/>
    <x v="342"/>
    <n v="0.17089139999998793"/>
    <x v="453"/>
    <x v="453"/>
    <n v="98.985054699999992"/>
    <n v="49.514563099999997"/>
    <n v="97.873964200000003"/>
    <n v="17939"/>
    <n v="99.017900299999994"/>
    <n v="34.474885799999996"/>
    <n v="97.678605300000001"/>
    <n v="0.19535890000000222"/>
    <n v="20606"/>
    <n v="-12.942832200000002"/>
  </r>
  <r>
    <s v="22_06"/>
    <x v="2"/>
    <s v="02_町村"/>
    <s v="01_本島"/>
    <x v="1"/>
    <x v="0"/>
    <x v="0"/>
    <x v="21"/>
    <x v="5"/>
    <n v="0"/>
    <x v="454"/>
    <x v="282"/>
    <x v="455"/>
    <n v="0"/>
    <n v="0"/>
    <x v="455"/>
    <x v="272"/>
    <x v="455"/>
    <n v="0"/>
    <x v="4"/>
    <x v="247"/>
    <x v="250"/>
    <n v="98.986173300000004"/>
    <n v="47.918478899999997"/>
    <n v="97.799408299999996"/>
    <x v="337"/>
    <x v="270"/>
    <x v="343"/>
    <n v="0.17780670000000498"/>
    <x v="454"/>
    <x v="454"/>
    <n v="98.986173300000004"/>
    <n v="49.6715187"/>
    <n v="97.879686100000001"/>
    <n v="676733"/>
    <n v="99.017820799999996"/>
    <n v="34.434060199999998"/>
    <n v="97.679173800000001"/>
    <n v="0.20051229999999975"/>
    <n v="680322"/>
    <n v="-0.52754430000000008"/>
  </r>
  <r>
    <s v="22_07"/>
    <x v="2"/>
    <s v="02_町村"/>
    <s v="01_本島"/>
    <x v="1"/>
    <x v="0"/>
    <x v="0"/>
    <x v="21"/>
    <x v="6"/>
    <n v="0"/>
    <x v="455"/>
    <x v="5"/>
    <x v="456"/>
    <n v="0"/>
    <n v="0"/>
    <x v="456"/>
    <x v="5"/>
    <x v="456"/>
    <n v="0"/>
    <x v="4"/>
    <x v="5"/>
    <x v="5"/>
    <n v="100"/>
    <n v="0"/>
    <n v="100"/>
    <x v="5"/>
    <x v="5"/>
    <x v="5"/>
    <n v="0"/>
    <x v="455"/>
    <x v="455"/>
    <n v="100"/>
    <n v="0"/>
    <n v="100"/>
    <n v="1472"/>
    <n v="100"/>
    <n v="0"/>
    <n v="100"/>
    <n v="0"/>
    <n v="5728"/>
    <n v="-74.301676"/>
  </r>
  <r>
    <s v="22_08"/>
    <x v="2"/>
    <s v="02_町村"/>
    <s v="01_本島"/>
    <x v="1"/>
    <x v="0"/>
    <x v="0"/>
    <x v="21"/>
    <x v="7"/>
    <n v="0"/>
    <x v="456"/>
    <x v="283"/>
    <x v="457"/>
    <n v="0"/>
    <n v="0"/>
    <x v="457"/>
    <x v="273"/>
    <x v="457"/>
    <n v="0"/>
    <x v="4"/>
    <x v="5"/>
    <x v="5"/>
    <n v="99.936165899999992"/>
    <n v="66.176470600000002"/>
    <n v="99.819338400000007"/>
    <x v="338"/>
    <x v="271"/>
    <x v="344"/>
    <n v="0.2176736000000119"/>
    <x v="456"/>
    <x v="456"/>
    <n v="99.936165899999992"/>
    <n v="66.176470600000002"/>
    <n v="99.819338400000007"/>
    <n v="78458"/>
    <n v="99.854619900000003"/>
    <n v="46.816479399999999"/>
    <n v="99.601664799999995"/>
    <n v="0.2176736000000119"/>
    <n v="55760"/>
    <n v="40.706599699999998"/>
  </r>
  <r>
    <s v="22_09"/>
    <x v="2"/>
    <s v="02_町村"/>
    <s v="01_本島"/>
    <x v="1"/>
    <x v="0"/>
    <x v="0"/>
    <x v="21"/>
    <x v="8"/>
    <n v="0"/>
    <x v="457"/>
    <x v="284"/>
    <x v="458"/>
    <n v="0"/>
    <n v="0"/>
    <x v="458"/>
    <x v="274"/>
    <x v="458"/>
    <n v="0"/>
    <x v="4"/>
    <x v="5"/>
    <x v="5"/>
    <n v="99.835352999999998"/>
    <n v="65.151515200000006"/>
    <n v="99.536432500000004"/>
    <x v="339"/>
    <x v="5"/>
    <x v="345"/>
    <n v="0.27101989999999887"/>
    <x v="457"/>
    <x v="457"/>
    <n v="99.835352999999998"/>
    <n v="65.151515200000006"/>
    <n v="99.536432500000004"/>
    <n v="30490"/>
    <n v="99.751638499999999"/>
    <n v="0"/>
    <n v="99.265412600000005"/>
    <n v="0.27101989999999887"/>
    <n v="28918"/>
    <n v="5.4360606000000002"/>
  </r>
  <r>
    <s v="22_10"/>
    <x v="2"/>
    <s v="02_町村"/>
    <s v="01_本島"/>
    <x v="1"/>
    <x v="0"/>
    <x v="0"/>
    <x v="21"/>
    <x v="9"/>
    <n v="0"/>
    <x v="458"/>
    <x v="285"/>
    <x v="459"/>
    <n v="0"/>
    <n v="0"/>
    <x v="459"/>
    <x v="275"/>
    <x v="459"/>
    <n v="0"/>
    <x v="4"/>
    <x v="5"/>
    <x v="5"/>
    <n v="100"/>
    <n v="100"/>
    <n v="100"/>
    <x v="340"/>
    <x v="14"/>
    <x v="346"/>
    <n v="3.3518299999997225E-2"/>
    <x v="458"/>
    <x v="458"/>
    <n v="100"/>
    <n v="100"/>
    <n v="100"/>
    <n v="47968"/>
    <n v="99.966324900000004"/>
    <n v="100"/>
    <n v="99.966481700000003"/>
    <n v="3.3518299999997225E-2"/>
    <n v="26842"/>
    <n v="78.705014500000004"/>
  </r>
  <r>
    <s v="22_11"/>
    <x v="2"/>
    <s v="02_町村"/>
    <s v="01_本島"/>
    <x v="1"/>
    <x v="0"/>
    <x v="0"/>
    <x v="21"/>
    <x v="10"/>
    <n v="0"/>
    <x v="459"/>
    <x v="286"/>
    <x v="460"/>
    <n v="0"/>
    <n v="0"/>
    <x v="460"/>
    <x v="276"/>
    <x v="460"/>
    <n v="0"/>
    <x v="4"/>
    <x v="248"/>
    <x v="251"/>
    <n v="99.305532499999998"/>
    <n v="58.518827699999996"/>
    <n v="98.874655199999992"/>
    <x v="341"/>
    <x v="272"/>
    <x v="347"/>
    <n v="6.50749999999789E-3"/>
    <x v="459"/>
    <x v="459"/>
    <n v="99.305532499999998"/>
    <n v="60.668269200000005"/>
    <n v="98.911676"/>
    <n v="2017506"/>
    <n v="99.417931999999993"/>
    <n v="50.851925099999995"/>
    <n v="98.876397999999995"/>
    <n v="3.527800000000525E-2"/>
    <n v="1883822"/>
    <n v="7.0964241999999995"/>
  </r>
  <r>
    <s v="22_12"/>
    <x v="2"/>
    <s v="02_町村"/>
    <s v="01_本島"/>
    <x v="1"/>
    <x v="0"/>
    <x v="0"/>
    <x v="21"/>
    <x v="11"/>
    <n v="0"/>
    <x v="460"/>
    <x v="286"/>
    <x v="461"/>
    <n v="0"/>
    <n v="0"/>
    <x v="461"/>
    <x v="276"/>
    <x v="461"/>
    <n v="0"/>
    <x v="4"/>
    <x v="248"/>
    <x v="251"/>
    <n v="99.303152900000001"/>
    <n v="58.518827699999996"/>
    <n v="98.870839899999993"/>
    <x v="342"/>
    <x v="272"/>
    <x v="348"/>
    <n v="6.802499999992051E-3"/>
    <x v="460"/>
    <x v="460"/>
    <n v="99.303152900000001"/>
    <n v="60.668269200000005"/>
    <n v="98.907984900000002"/>
    <n v="2010609"/>
    <n v="99.415794099999999"/>
    <n v="50.851925099999995"/>
    <n v="98.872317300000006"/>
    <n v="3.5667599999996469E-2"/>
    <n v="1876927"/>
    <n v="7.1223867999999992"/>
  </r>
  <r>
    <s v="22_13"/>
    <x v="2"/>
    <s v="02_町村"/>
    <s v="01_本島"/>
    <x v="1"/>
    <x v="0"/>
    <x v="0"/>
    <x v="21"/>
    <x v="12"/>
    <n v="0"/>
    <x v="461"/>
    <x v="287"/>
    <x v="462"/>
    <n v="0"/>
    <n v="0"/>
    <x v="462"/>
    <x v="277"/>
    <x v="462"/>
    <n v="0"/>
    <x v="4"/>
    <x v="249"/>
    <x v="252"/>
    <n v="99.303115399999996"/>
    <n v="58.516907900000007"/>
    <n v="98.870772000000002"/>
    <x v="343"/>
    <x v="273"/>
    <x v="349"/>
    <n v="6.7592999999988024E-3"/>
    <x v="461"/>
    <x v="461"/>
    <n v="99.303115399999996"/>
    <n v="60.665559399999999"/>
    <n v="98.907905900000003"/>
    <n v="1629500"/>
    <n v="99.415741300000008"/>
    <n v="50.853141899999997"/>
    <n v="98.872280000000003"/>
    <n v="3.5625899999999433E-2"/>
    <n v="1501474"/>
    <n v="8.5266878000000013"/>
  </r>
  <r>
    <s v="22_14"/>
    <x v="2"/>
    <s v="02_町村"/>
    <s v="01_本島"/>
    <x v="1"/>
    <x v="0"/>
    <x v="0"/>
    <x v="21"/>
    <x v="13"/>
    <n v="0"/>
    <x v="462"/>
    <x v="288"/>
    <x v="463"/>
    <n v="0"/>
    <n v="0"/>
    <x v="463"/>
    <x v="278"/>
    <x v="463"/>
    <n v="0"/>
    <x v="4"/>
    <x v="250"/>
    <x v="253"/>
    <n v="99.303226699999996"/>
    <n v="58.529251000000002"/>
    <n v="98.871015900000003"/>
    <x v="344"/>
    <x v="274"/>
    <x v="350"/>
    <n v="6.7839000000020633E-3"/>
    <x v="462"/>
    <x v="462"/>
    <n v="99.303226699999996"/>
    <n v="60.685941"/>
    <n v="98.908276100000009"/>
    <n v="341063"/>
    <n v="99.4159212"/>
    <n v="50.858927600000001"/>
    <n v="98.872582300000005"/>
    <n v="3.5693800000004217E-2"/>
    <n v="339451"/>
    <n v="0.47488440000000004"/>
  </r>
  <r>
    <s v="22_15"/>
    <x v="2"/>
    <s v="02_町村"/>
    <s v="01_本島"/>
    <x v="1"/>
    <x v="0"/>
    <x v="0"/>
    <x v="21"/>
    <x v="14"/>
    <n v="0"/>
    <x v="463"/>
    <x v="289"/>
    <x v="464"/>
    <n v="0"/>
    <n v="0"/>
    <x v="464"/>
    <x v="279"/>
    <x v="464"/>
    <n v="0"/>
    <x v="4"/>
    <x v="153"/>
    <x v="169"/>
    <n v="99.304048499999993"/>
    <n v="58.508158499999993"/>
    <n v="98.872106200000005"/>
    <x v="345"/>
    <x v="275"/>
    <x v="351"/>
    <n v="8.8755000000020345E-3"/>
    <x v="463"/>
    <x v="463"/>
    <n v="99.304048499999993"/>
    <n v="60.628019300000005"/>
    <n v="98.908722800000007"/>
    <n v="40046"/>
    <n v="99.416796300000001"/>
    <n v="50.735294099999997"/>
    <n v="98.871375200000003"/>
    <n v="3.7347600000003922E-2"/>
    <n v="36002"/>
    <n v="11.2327093"/>
  </r>
  <r>
    <s v="22_16"/>
    <x v="2"/>
    <s v="02_町村"/>
    <s v="01_本島"/>
    <x v="1"/>
    <x v="0"/>
    <x v="0"/>
    <x v="21"/>
    <x v="15"/>
    <n v="0"/>
    <x v="464"/>
    <x v="5"/>
    <x v="465"/>
    <n v="0"/>
    <n v="0"/>
    <x v="465"/>
    <x v="5"/>
    <x v="465"/>
    <n v="0"/>
    <x v="4"/>
    <x v="5"/>
    <x v="5"/>
    <n v="100"/>
    <n v="0"/>
    <n v="100"/>
    <x v="5"/>
    <x v="5"/>
    <x v="5"/>
    <n v="0"/>
    <x v="464"/>
    <x v="464"/>
    <n v="100"/>
    <n v="0"/>
    <n v="100"/>
    <n v="6897"/>
    <n v="100"/>
    <n v="0"/>
    <n v="100"/>
    <n v="0"/>
    <n v="6895"/>
    <n v="2.9006500000000001E-2"/>
  </r>
  <r>
    <s v="22_17"/>
    <x v="2"/>
    <s v="02_町村"/>
    <s v="01_本島"/>
    <x v="1"/>
    <x v="0"/>
    <x v="0"/>
    <x v="21"/>
    <x v="16"/>
    <n v="0"/>
    <x v="465"/>
    <x v="290"/>
    <x v="466"/>
    <n v="0"/>
    <n v="0"/>
    <x v="466"/>
    <x v="280"/>
    <x v="466"/>
    <n v="0"/>
    <x v="4"/>
    <x v="251"/>
    <x v="254"/>
    <n v="98.673429599999992"/>
    <n v="44.658385099999997"/>
    <n v="97.104612799999998"/>
    <x v="346"/>
    <x v="276"/>
    <x v="352"/>
    <n v="0.20919099999998991"/>
    <x v="465"/>
    <x v="465"/>
    <n v="98.673429599999992"/>
    <n v="45.391414099999999"/>
    <n v="97.150179600000001"/>
    <n v="53802"/>
    <n v="98.324277100000003"/>
    <n v="44.954128400000002"/>
    <n v="97.030143499999994"/>
    <n v="0.1200361000000072"/>
    <n v="52265"/>
    <n v="2.9407826000000004"/>
  </r>
  <r>
    <s v="22_18"/>
    <x v="2"/>
    <s v="02_町村"/>
    <s v="01_本島"/>
    <x v="1"/>
    <x v="0"/>
    <x v="0"/>
    <x v="21"/>
    <x v="17"/>
    <n v="0"/>
    <x v="466"/>
    <x v="5"/>
    <x v="467"/>
    <n v="0"/>
    <n v="0"/>
    <x v="467"/>
    <x v="5"/>
    <x v="467"/>
    <n v="0"/>
    <x v="4"/>
    <x v="5"/>
    <x v="5"/>
    <n v="100"/>
    <n v="0"/>
    <n v="100"/>
    <x v="5"/>
    <x v="5"/>
    <x v="5"/>
    <n v="0"/>
    <x v="466"/>
    <x v="466"/>
    <n v="100"/>
    <n v="0"/>
    <n v="100"/>
    <n v="2002"/>
    <n v="100"/>
    <n v="0"/>
    <n v="100"/>
    <n v="0"/>
    <n v="1374"/>
    <n v="45.705968000000006"/>
  </r>
  <r>
    <s v="22_19"/>
    <x v="2"/>
    <s v="02_町村"/>
    <s v="01_本島"/>
    <x v="1"/>
    <x v="0"/>
    <x v="0"/>
    <x v="21"/>
    <x v="18"/>
    <n v="0"/>
    <x v="467"/>
    <x v="290"/>
    <x v="468"/>
    <n v="0"/>
    <n v="0"/>
    <x v="468"/>
    <x v="280"/>
    <x v="468"/>
    <n v="0"/>
    <x v="4"/>
    <x v="251"/>
    <x v="254"/>
    <n v="98.622180200000003"/>
    <n v="44.658385099999997"/>
    <n v="96.996125800000002"/>
    <x v="347"/>
    <x v="276"/>
    <x v="353"/>
    <n v="0.18173450000000457"/>
    <x v="467"/>
    <x v="467"/>
    <n v="98.622180200000003"/>
    <n v="45.391414099999999"/>
    <n v="97.043347999999995"/>
    <n v="51800"/>
    <n v="98.279360100000005"/>
    <n v="44.954128400000002"/>
    <n v="96.952518600000005"/>
    <n v="9.0829399999989846E-2"/>
    <n v="50891"/>
    <n v="1.7861703999999998"/>
  </r>
  <r>
    <s v="22_20"/>
    <x v="2"/>
    <s v="02_町村"/>
    <s v="01_本島"/>
    <x v="1"/>
    <x v="0"/>
    <x v="0"/>
    <x v="21"/>
    <x v="19"/>
    <n v="0"/>
    <x v="468"/>
    <x v="5"/>
    <x v="469"/>
    <n v="0"/>
    <n v="0"/>
    <x v="469"/>
    <x v="5"/>
    <x v="469"/>
    <n v="0"/>
    <x v="4"/>
    <x v="5"/>
    <x v="5"/>
    <n v="100"/>
    <n v="0"/>
    <n v="100"/>
    <x v="5"/>
    <x v="5"/>
    <x v="5"/>
    <n v="0"/>
    <x v="468"/>
    <x v="468"/>
    <n v="100"/>
    <n v="0"/>
    <n v="100"/>
    <n v="65756"/>
    <n v="100"/>
    <n v="0"/>
    <n v="100"/>
    <n v="0"/>
    <n v="66789"/>
    <n v="-1.5466618999999999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50"/>
    <x v="278"/>
    <x v="451"/>
    <n v="0"/>
    <n v="0"/>
    <x v="451"/>
    <x v="268"/>
    <x v="451"/>
    <n v="0"/>
    <x v="4"/>
    <x v="245"/>
    <x v="248"/>
    <n v="99.250333900000001"/>
    <n v="53.629244099999994"/>
    <n v="98.632657300000005"/>
    <x v="333"/>
    <x v="266"/>
    <x v="339"/>
    <n v="8.0648899999999912E-2"/>
    <x v="450"/>
    <x v="450"/>
    <n v="99.250333900000001"/>
    <n v="55.537130099999999"/>
    <n v="98.678554599999998"/>
    <n v="2910194"/>
    <n v="99.318132899999995"/>
    <n v="44.138552900000001"/>
    <n v="98.575131999999996"/>
    <n v="0.10342260000000181"/>
    <n v="2759564"/>
    <n v="5.4584710000000003"/>
  </r>
  <r>
    <s v="22_42"/>
    <x v="2"/>
    <s v="02_町村"/>
    <s v="01_本島"/>
    <x v="1"/>
    <x v="0"/>
    <x v="0"/>
    <x v="21"/>
    <x v="41"/>
    <n v="0"/>
    <x v="469"/>
    <x v="291"/>
    <x v="470"/>
    <n v="0"/>
    <n v="0"/>
    <x v="470"/>
    <x v="281"/>
    <x v="470"/>
    <n v="0"/>
    <x v="4"/>
    <x v="252"/>
    <x v="255"/>
    <n v="96.595651900000007"/>
    <n v="25.927707500000004"/>
    <n v="90.399816799999996"/>
    <x v="348"/>
    <x v="277"/>
    <x v="354"/>
    <n v="0.37023480000000575"/>
    <x v="469"/>
    <x v="469"/>
    <n v="96.595651900000007"/>
    <n v="28.414353999999996"/>
    <n v="91.09879939999999"/>
    <n v="297537"/>
    <n v="96.887564699999999"/>
    <n v="24.658481099999999"/>
    <n v="91.714854700000004"/>
    <n v="-0.61605530000001352"/>
    <n v="308562"/>
    <n v="-3.5730257999999999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70"/>
    <x v="292"/>
    <x v="471"/>
    <n v="0"/>
    <n v="0"/>
    <x v="471"/>
    <x v="282"/>
    <x v="471"/>
    <n v="0"/>
    <x v="4"/>
    <x v="253"/>
    <x v="256"/>
    <n v="98.887917999999999"/>
    <n v="38.1009289"/>
    <n v="97.431959500000005"/>
    <x v="349"/>
    <x v="278"/>
    <x v="355"/>
    <n v="6.0401200000001154E-2"/>
    <x v="470"/>
    <x v="470"/>
    <n v="98.887917999999999"/>
    <n v="40.876706599999999"/>
    <n v="97.590688200000002"/>
    <n v="6286574"/>
    <n v="98.7604094"/>
    <n v="45.164713899999995"/>
    <n v="97.537242199999994"/>
    <n v="5.3446000000008098E-2"/>
    <n v="6110178"/>
    <n v="2.8869208"/>
  </r>
  <r>
    <s v="23_02"/>
    <x v="2"/>
    <s v="02_町村"/>
    <s v="01_本島"/>
    <x v="1"/>
    <x v="0"/>
    <x v="0"/>
    <x v="22"/>
    <x v="1"/>
    <n v="0"/>
    <x v="470"/>
    <x v="292"/>
    <x v="471"/>
    <n v="0"/>
    <n v="0"/>
    <x v="471"/>
    <x v="282"/>
    <x v="471"/>
    <n v="0"/>
    <x v="4"/>
    <x v="253"/>
    <x v="256"/>
    <n v="98.887917999999999"/>
    <n v="38.1009289"/>
    <n v="97.431959500000005"/>
    <x v="349"/>
    <x v="278"/>
    <x v="355"/>
    <n v="6.0401200000001154E-2"/>
    <x v="470"/>
    <x v="470"/>
    <n v="98.887917999999999"/>
    <n v="40.876706599999999"/>
    <n v="97.590688200000002"/>
    <n v="6286574"/>
    <n v="98.7604094"/>
    <n v="45.164713899999995"/>
    <n v="97.537242199999994"/>
    <n v="5.3446000000008098E-2"/>
    <n v="6110178"/>
    <n v="2.8869208"/>
  </r>
  <r>
    <s v="23_03"/>
    <x v="2"/>
    <s v="02_町村"/>
    <s v="01_本島"/>
    <x v="1"/>
    <x v="0"/>
    <x v="0"/>
    <x v="22"/>
    <x v="2"/>
    <n v="0"/>
    <x v="471"/>
    <x v="293"/>
    <x v="472"/>
    <n v="0"/>
    <n v="0"/>
    <x v="472"/>
    <x v="283"/>
    <x v="472"/>
    <n v="0"/>
    <x v="4"/>
    <x v="254"/>
    <x v="257"/>
    <n v="98.306618400000005"/>
    <n v="28.341790300000003"/>
    <n v="95.517553700000008"/>
    <x v="350"/>
    <x v="279"/>
    <x v="356"/>
    <n v="-7.9348199999984104E-2"/>
    <x v="471"/>
    <x v="471"/>
    <n v="98.306618400000005"/>
    <n v="31.048968900000002"/>
    <n v="95.850706799999998"/>
    <n v="1849048"/>
    <n v="98.288362500000005"/>
    <n v="33.128596100000003"/>
    <n v="95.8665053"/>
    <n v="-1.5798500000002491E-2"/>
    <n v="1787838"/>
    <n v="3.4236883000000002"/>
  </r>
  <r>
    <s v="23_04"/>
    <x v="2"/>
    <s v="02_町村"/>
    <s v="01_本島"/>
    <x v="1"/>
    <x v="0"/>
    <x v="0"/>
    <x v="22"/>
    <x v="3"/>
    <n v="0"/>
    <x v="472"/>
    <x v="294"/>
    <x v="473"/>
    <n v="0"/>
    <n v="0"/>
    <x v="473"/>
    <x v="284"/>
    <x v="473"/>
    <n v="0"/>
    <x v="4"/>
    <x v="255"/>
    <x v="258"/>
    <n v="97.922925699999993"/>
    <n v="28.687612000000001"/>
    <n v="94.809269200000003"/>
    <x v="351"/>
    <x v="280"/>
    <x v="357"/>
    <n v="-0.32408619999999644"/>
    <x v="472"/>
    <x v="472"/>
    <n v="97.922925699999993"/>
    <n v="31.553716999999999"/>
    <n v="95.198146899999998"/>
    <n v="1546027"/>
    <n v="98.098234699999992"/>
    <n v="32.965614500000001"/>
    <n v="95.417603299999996"/>
    <n v="-0.21945639999999855"/>
    <n v="1539849"/>
    <n v="0.40120820000000001"/>
  </r>
  <r>
    <s v="23_05"/>
    <x v="2"/>
    <s v="02_町村"/>
    <s v="01_本島"/>
    <x v="1"/>
    <x v="0"/>
    <x v="0"/>
    <x v="22"/>
    <x v="4"/>
    <n v="0"/>
    <x v="473"/>
    <x v="295"/>
    <x v="474"/>
    <n v="0"/>
    <n v="0"/>
    <x v="474"/>
    <x v="285"/>
    <x v="474"/>
    <n v="0"/>
    <x v="4"/>
    <x v="256"/>
    <x v="259"/>
    <n v="97.923773499999996"/>
    <n v="28.660760800000002"/>
    <n v="94.8085126"/>
    <x v="352"/>
    <x v="281"/>
    <x v="358"/>
    <n v="-0.18879559999999174"/>
    <x v="473"/>
    <x v="473"/>
    <n v="97.923773499999996"/>
    <n v="31.518624599999999"/>
    <n v="95.196742900000004"/>
    <n v="40277"/>
    <n v="97.957459700000001"/>
    <n v="32.946518699999999"/>
    <n v="95.2814123"/>
    <n v="-8.4669399999995676E-2"/>
    <n v="45734"/>
    <n v="-11.9320418"/>
  </r>
  <r>
    <s v="23_06"/>
    <x v="2"/>
    <s v="02_町村"/>
    <s v="01_本島"/>
    <x v="1"/>
    <x v="0"/>
    <x v="0"/>
    <x v="22"/>
    <x v="5"/>
    <n v="0"/>
    <x v="474"/>
    <x v="296"/>
    <x v="475"/>
    <n v="0"/>
    <n v="0"/>
    <x v="475"/>
    <x v="286"/>
    <x v="475"/>
    <n v="0"/>
    <x v="4"/>
    <x v="257"/>
    <x v="260"/>
    <n v="97.922902999999991"/>
    <n v="28.688330299999997"/>
    <n v="94.809289399999997"/>
    <x v="353"/>
    <x v="282"/>
    <x v="359"/>
    <n v="-0.32823650000000271"/>
    <x v="474"/>
    <x v="474"/>
    <n v="97.922902999999991"/>
    <n v="31.554655999999998"/>
    <n v="95.198184500000011"/>
    <n v="1505750"/>
    <n v="98.102550100000002"/>
    <n v="32.966200000000001"/>
    <n v="95.421778199999991"/>
    <n v="-0.2235936999999808"/>
    <n v="1494115"/>
    <n v="0.77872189999999997"/>
  </r>
  <r>
    <s v="23_07"/>
    <x v="2"/>
    <s v="02_町村"/>
    <s v="01_本島"/>
    <x v="1"/>
    <x v="0"/>
    <x v="0"/>
    <x v="22"/>
    <x v="6"/>
    <n v="0"/>
    <x v="475"/>
    <x v="5"/>
    <x v="476"/>
    <n v="0"/>
    <n v="0"/>
    <x v="476"/>
    <x v="5"/>
    <x v="476"/>
    <n v="0"/>
    <x v="4"/>
    <x v="5"/>
    <x v="5"/>
    <n v="100"/>
    <n v="0"/>
    <n v="100"/>
    <x v="5"/>
    <x v="5"/>
    <x v="5"/>
    <n v="0"/>
    <x v="475"/>
    <x v="475"/>
    <n v="100"/>
    <n v="0"/>
    <n v="100"/>
    <n v="3467"/>
    <n v="100"/>
    <n v="0"/>
    <n v="100"/>
    <n v="0"/>
    <n v="11124"/>
    <n v="-68.833153499999995"/>
  </r>
  <r>
    <s v="23_08"/>
    <x v="2"/>
    <s v="02_町村"/>
    <s v="01_本島"/>
    <x v="1"/>
    <x v="0"/>
    <x v="0"/>
    <x v="22"/>
    <x v="7"/>
    <n v="0"/>
    <x v="476"/>
    <x v="297"/>
    <x v="477"/>
    <n v="0"/>
    <n v="0"/>
    <x v="477"/>
    <x v="287"/>
    <x v="477"/>
    <n v="0"/>
    <x v="4"/>
    <x v="258"/>
    <x v="261"/>
    <n v="100.2979785"/>
    <n v="21.637273"/>
    <n v="99.318724700000004"/>
    <x v="354"/>
    <x v="283"/>
    <x v="360"/>
    <n v="0.73501699999999914"/>
    <x v="476"/>
    <x v="476"/>
    <n v="100.2979785"/>
    <n v="22.002141299999998"/>
    <n v="99.339233000000007"/>
    <n v="303021"/>
    <n v="99.475197600000001"/>
    <n v="36.882129300000003"/>
    <n v="98.755356599999999"/>
    <n v="0.58387640000000829"/>
    <n v="247989"/>
    <n v="22.191306900000001"/>
  </r>
  <r>
    <s v="23_09"/>
    <x v="2"/>
    <s v="02_町村"/>
    <s v="01_本島"/>
    <x v="1"/>
    <x v="0"/>
    <x v="0"/>
    <x v="22"/>
    <x v="8"/>
    <n v="0"/>
    <x v="477"/>
    <x v="298"/>
    <x v="478"/>
    <n v="0"/>
    <n v="0"/>
    <x v="478"/>
    <x v="138"/>
    <x v="478"/>
    <n v="0"/>
    <x v="4"/>
    <x v="259"/>
    <x v="262"/>
    <n v="99.220936100000003"/>
    <n v="21.436915899999999"/>
    <n v="98.252566999999999"/>
    <x v="355"/>
    <x v="284"/>
    <x v="361"/>
    <n v="0.17579890000000375"/>
    <x v="477"/>
    <x v="477"/>
    <n v="99.220936100000003"/>
    <n v="21.793349200000002"/>
    <n v="98.2725765"/>
    <n v="135085"/>
    <n v="98.963045199999996"/>
    <n v="36.727528100000001"/>
    <n v="98.247752200000008"/>
    <n v="2.4824299999991695E-2"/>
    <n v="121511"/>
    <n v="11.1710051"/>
  </r>
  <r>
    <s v="23_10"/>
    <x v="2"/>
    <s v="02_町村"/>
    <s v="01_本島"/>
    <x v="1"/>
    <x v="0"/>
    <x v="0"/>
    <x v="22"/>
    <x v="9"/>
    <n v="0"/>
    <x v="478"/>
    <x v="299"/>
    <x v="479"/>
    <n v="0"/>
    <n v="0"/>
    <x v="479"/>
    <x v="288"/>
    <x v="479"/>
    <n v="0"/>
    <x v="4"/>
    <x v="260"/>
    <x v="263"/>
    <n v="101.18144479999999"/>
    <n v="21.8016291"/>
    <n v="100.19326319999999"/>
    <x v="356"/>
    <x v="285"/>
    <x v="362"/>
    <n v="1.1175527999999844"/>
    <x v="478"/>
    <x v="478"/>
    <n v="101.18144479999999"/>
    <n v="22.1734893"/>
    <n v="100.21418509999999"/>
    <n v="167936"/>
    <n v="99.972264300000006"/>
    <n v="37.031994600000004"/>
    <n v="99.248002499999998"/>
    <n v="0.96618259999999623"/>
    <n v="126478"/>
    <n v="32.778823199999998"/>
  </r>
  <r>
    <s v="23_11"/>
    <x v="2"/>
    <s v="02_町村"/>
    <s v="01_本島"/>
    <x v="1"/>
    <x v="0"/>
    <x v="0"/>
    <x v="22"/>
    <x v="10"/>
    <n v="0"/>
    <x v="479"/>
    <x v="300"/>
    <x v="480"/>
    <n v="0"/>
    <n v="0"/>
    <x v="480"/>
    <x v="289"/>
    <x v="480"/>
    <n v="0"/>
    <x v="4"/>
    <x v="261"/>
    <x v="264"/>
    <n v="99.162898299999995"/>
    <n v="51.346344799999997"/>
    <n v="98.406947199999991"/>
    <x v="357"/>
    <x v="286"/>
    <x v="363"/>
    <n v="0.12850449999999114"/>
    <x v="479"/>
    <x v="479"/>
    <n v="99.162898299999995"/>
    <n v="53.418025999999998"/>
    <n v="98.467320200000003"/>
    <n v="4197670"/>
    <n v="98.974450599999997"/>
    <n v="60.461789600000003"/>
    <n v="98.378469300000006"/>
    <n v="8.8850899999997068E-2"/>
    <n v="4084451"/>
    <n v="2.7719515000000001"/>
  </r>
  <r>
    <s v="23_12"/>
    <x v="2"/>
    <s v="02_町村"/>
    <s v="01_本島"/>
    <x v="1"/>
    <x v="0"/>
    <x v="0"/>
    <x v="22"/>
    <x v="11"/>
    <n v="0"/>
    <x v="480"/>
    <x v="300"/>
    <x v="481"/>
    <n v="0"/>
    <n v="0"/>
    <x v="481"/>
    <x v="289"/>
    <x v="481"/>
    <n v="0"/>
    <x v="4"/>
    <x v="261"/>
    <x v="264"/>
    <n v="99.152010599999997"/>
    <n v="51.346344799999997"/>
    <n v="98.386559099999999"/>
    <x v="358"/>
    <x v="286"/>
    <x v="364"/>
    <n v="0.13070650000000228"/>
    <x v="480"/>
    <x v="480"/>
    <n v="99.152010599999997"/>
    <n v="53.418025999999998"/>
    <n v="98.447692499999988"/>
    <n v="4143734"/>
    <n v="98.960764999999995"/>
    <n v="60.461789600000003"/>
    <n v="98.357169799999994"/>
    <n v="9.0522699999993961E-2"/>
    <n v="4030567"/>
    <n v="2.8077190999999999"/>
  </r>
  <r>
    <s v="23_13"/>
    <x v="2"/>
    <s v="02_町村"/>
    <s v="01_本島"/>
    <x v="1"/>
    <x v="0"/>
    <x v="0"/>
    <x v="22"/>
    <x v="12"/>
    <n v="0"/>
    <x v="481"/>
    <x v="301"/>
    <x v="482"/>
    <n v="0"/>
    <n v="0"/>
    <x v="482"/>
    <x v="290"/>
    <x v="482"/>
    <n v="0"/>
    <x v="4"/>
    <x v="262"/>
    <x v="265"/>
    <n v="99.152003499999992"/>
    <n v="51.345628899999994"/>
    <n v="98.386547999999991"/>
    <x v="359"/>
    <x v="287"/>
    <x v="365"/>
    <n v="0.13271889999998621"/>
    <x v="481"/>
    <x v="481"/>
    <n v="99.152003499999992"/>
    <n v="53.418258999999999"/>
    <n v="98.447708599999999"/>
    <n v="2407268"/>
    <n v="98.958673099999999"/>
    <n v="60.463467199999997"/>
    <n v="98.3551511"/>
    <n v="9.2557499999998072E-2"/>
    <n v="2209470"/>
    <n v="8.9522826999999996"/>
  </r>
  <r>
    <s v="23_14"/>
    <x v="2"/>
    <s v="02_町村"/>
    <s v="01_本島"/>
    <x v="1"/>
    <x v="0"/>
    <x v="0"/>
    <x v="22"/>
    <x v="13"/>
    <n v="0"/>
    <x v="482"/>
    <x v="302"/>
    <x v="483"/>
    <n v="0"/>
    <n v="0"/>
    <x v="483"/>
    <x v="291"/>
    <x v="483"/>
    <n v="0"/>
    <x v="4"/>
    <x v="263"/>
    <x v="266"/>
    <n v="99.152050099999997"/>
    <n v="51.346767400000004"/>
    <n v="98.386603500000007"/>
    <x v="360"/>
    <x v="288"/>
    <x v="366"/>
    <n v="0.12761890000000164"/>
    <x v="482"/>
    <x v="482"/>
    <n v="99.152050099999997"/>
    <n v="53.417636399999999"/>
    <n v="98.447713500000006"/>
    <n v="1520639"/>
    <n v="98.963961600000005"/>
    <n v="60.4602839"/>
    <n v="98.360275799999997"/>
    <n v="8.7437700000009499E-2"/>
    <n v="1598446"/>
    <n v="-4.8676652000000002"/>
  </r>
  <r>
    <s v="23_15"/>
    <x v="2"/>
    <s v="02_町村"/>
    <s v="01_本島"/>
    <x v="1"/>
    <x v="0"/>
    <x v="0"/>
    <x v="22"/>
    <x v="14"/>
    <n v="0"/>
    <x v="483"/>
    <x v="303"/>
    <x v="484"/>
    <n v="0"/>
    <n v="0"/>
    <x v="484"/>
    <x v="292"/>
    <x v="484"/>
    <n v="0"/>
    <x v="4"/>
    <x v="264"/>
    <x v="267"/>
    <n v="99.1518126"/>
    <n v="51.351351399999999"/>
    <n v="98.386369299999998"/>
    <x v="361"/>
    <x v="289"/>
    <x v="367"/>
    <n v="0.13292090000000201"/>
    <x v="483"/>
    <x v="483"/>
    <n v="99.1518126"/>
    <n v="53.418171100000002"/>
    <n v="98.447364899999997"/>
    <n v="215827"/>
    <n v="98.95857620000001"/>
    <n v="60.455952700000005"/>
    <n v="98.354904599999998"/>
    <n v="9.2460299999999052E-2"/>
    <n v="222651"/>
    <n v="-3.0648863"/>
  </r>
  <r>
    <s v="23_16"/>
    <x v="2"/>
    <s v="02_町村"/>
    <s v="01_本島"/>
    <x v="1"/>
    <x v="0"/>
    <x v="0"/>
    <x v="22"/>
    <x v="15"/>
    <n v="0"/>
    <x v="484"/>
    <x v="5"/>
    <x v="485"/>
    <n v="0"/>
    <n v="0"/>
    <x v="485"/>
    <x v="5"/>
    <x v="485"/>
    <n v="0"/>
    <x v="4"/>
    <x v="5"/>
    <x v="5"/>
    <n v="100"/>
    <n v="0"/>
    <n v="100"/>
    <x v="5"/>
    <x v="5"/>
    <x v="5"/>
    <n v="0"/>
    <x v="484"/>
    <x v="484"/>
    <n v="100"/>
    <n v="0"/>
    <n v="100"/>
    <n v="53936"/>
    <n v="100"/>
    <n v="0"/>
    <n v="100"/>
    <n v="0"/>
    <n v="53884"/>
    <n v="9.6503599999999995E-2"/>
  </r>
  <r>
    <s v="23_17"/>
    <x v="2"/>
    <s v="02_町村"/>
    <s v="01_本島"/>
    <x v="1"/>
    <x v="0"/>
    <x v="0"/>
    <x v="22"/>
    <x v="16"/>
    <n v="0"/>
    <x v="485"/>
    <x v="304"/>
    <x v="486"/>
    <n v="0"/>
    <n v="0"/>
    <x v="486"/>
    <x v="293"/>
    <x v="486"/>
    <n v="0"/>
    <x v="4"/>
    <x v="265"/>
    <x v="268"/>
    <n v="97.303622099999998"/>
    <n v="24.128849299999999"/>
    <n v="91.989259199999992"/>
    <x v="362"/>
    <x v="290"/>
    <x v="368"/>
    <n v="0.29976979999999287"/>
    <x v="485"/>
    <x v="485"/>
    <n v="97.303622099999998"/>
    <n v="27.285223400000003"/>
    <n v="92.768644100000003"/>
    <n v="123899"/>
    <n v="97.355455899999995"/>
    <n v="29.489502299999998"/>
    <n v="92.508183000000002"/>
    <n v="0.26046110000000056"/>
    <n v="120355"/>
    <n v="2.9446222"/>
  </r>
  <r>
    <s v="23_18"/>
    <x v="2"/>
    <s v="02_町村"/>
    <s v="01_本島"/>
    <x v="1"/>
    <x v="0"/>
    <x v="0"/>
    <x v="22"/>
    <x v="17"/>
    <n v="0"/>
    <x v="486"/>
    <x v="5"/>
    <x v="487"/>
    <n v="0"/>
    <n v="0"/>
    <x v="487"/>
    <x v="5"/>
    <x v="487"/>
    <n v="0"/>
    <x v="4"/>
    <x v="5"/>
    <x v="5"/>
    <n v="100"/>
    <n v="0"/>
    <n v="100"/>
    <x v="5"/>
    <x v="5"/>
    <x v="5"/>
    <n v="0"/>
    <x v="486"/>
    <x v="486"/>
    <n v="100"/>
    <n v="0"/>
    <n v="100"/>
    <n v="5919"/>
    <n v="100"/>
    <n v="0"/>
    <n v="100"/>
    <n v="0"/>
    <n v="3906"/>
    <n v="51.536098299999999"/>
  </r>
  <r>
    <s v="23_19"/>
    <x v="2"/>
    <s v="02_町村"/>
    <s v="01_本島"/>
    <x v="1"/>
    <x v="0"/>
    <x v="0"/>
    <x v="22"/>
    <x v="18"/>
    <n v="0"/>
    <x v="487"/>
    <x v="304"/>
    <x v="488"/>
    <n v="0"/>
    <n v="0"/>
    <x v="488"/>
    <x v="293"/>
    <x v="488"/>
    <n v="0"/>
    <x v="4"/>
    <x v="265"/>
    <x v="268"/>
    <n v="97.170777200000003"/>
    <n v="24.128849299999999"/>
    <n v="91.624554799999999"/>
    <x v="363"/>
    <x v="290"/>
    <x v="369"/>
    <n v="0.18740999999999985"/>
    <x v="487"/>
    <x v="487"/>
    <n v="97.170777200000003"/>
    <n v="27.285223400000003"/>
    <n v="92.436505300000007"/>
    <n v="117980"/>
    <n v="97.267977099999996"/>
    <n v="29.489502299999998"/>
    <n v="92.278604200000004"/>
    <n v="0.15790110000000368"/>
    <n v="116449"/>
    <n v="1.3147386000000001"/>
  </r>
  <r>
    <s v="23_20"/>
    <x v="2"/>
    <s v="02_町村"/>
    <s v="01_本島"/>
    <x v="1"/>
    <x v="0"/>
    <x v="0"/>
    <x v="22"/>
    <x v="19"/>
    <n v="0"/>
    <x v="488"/>
    <x v="5"/>
    <x v="489"/>
    <n v="0"/>
    <n v="0"/>
    <x v="489"/>
    <x v="5"/>
    <x v="489"/>
    <n v="0"/>
    <x v="4"/>
    <x v="5"/>
    <x v="5"/>
    <n v="100"/>
    <n v="0"/>
    <n v="100"/>
    <x v="5"/>
    <x v="5"/>
    <x v="5"/>
    <n v="0"/>
    <x v="488"/>
    <x v="488"/>
    <n v="100"/>
    <n v="0"/>
    <n v="100"/>
    <n v="115957"/>
    <n v="100"/>
    <n v="0"/>
    <n v="100"/>
    <n v="0"/>
    <n v="117534"/>
    <n v="-1.3417393999999998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89"/>
    <x v="5"/>
    <x v="490"/>
    <n v="0"/>
    <n v="0"/>
    <x v="490"/>
    <x v="5"/>
    <x v="490"/>
    <n v="0"/>
    <x v="4"/>
    <x v="5"/>
    <x v="5"/>
    <n v="100"/>
    <n v="0"/>
    <n v="100"/>
    <x v="5"/>
    <x v="5"/>
    <x v="5"/>
    <n v="0"/>
    <x v="489"/>
    <x v="489"/>
    <n v="100"/>
    <n v="0"/>
    <n v="100"/>
    <n v="36668"/>
    <n v="100"/>
    <n v="0"/>
    <n v="100"/>
    <n v="0"/>
    <n v="36888"/>
    <n v="-0.59639989999999998"/>
  </r>
  <r>
    <s v="23_28"/>
    <x v="2"/>
    <s v="02_町村"/>
    <s v="01_本島"/>
    <x v="1"/>
    <x v="0"/>
    <x v="0"/>
    <x v="22"/>
    <x v="27"/>
    <n v="0"/>
    <x v="489"/>
    <x v="5"/>
    <x v="490"/>
    <n v="0"/>
    <n v="0"/>
    <x v="490"/>
    <x v="5"/>
    <x v="490"/>
    <n v="0"/>
    <x v="4"/>
    <x v="5"/>
    <x v="5"/>
    <n v="100"/>
    <n v="0"/>
    <n v="100"/>
    <x v="5"/>
    <x v="5"/>
    <x v="5"/>
    <n v="0"/>
    <x v="489"/>
    <x v="489"/>
    <n v="100"/>
    <n v="0"/>
    <n v="100"/>
    <n v="36668"/>
    <n v="100"/>
    <n v="0"/>
    <n v="100"/>
    <n v="0"/>
    <n v="36888"/>
    <n v="-0.59639989999999998"/>
  </r>
  <r>
    <s v="23_29"/>
    <x v="2"/>
    <s v="02_町村"/>
    <s v="01_本島"/>
    <x v="1"/>
    <x v="0"/>
    <x v="0"/>
    <x v="22"/>
    <x v="28"/>
    <n v="0"/>
    <x v="489"/>
    <x v="5"/>
    <x v="490"/>
    <n v="0"/>
    <n v="0"/>
    <x v="490"/>
    <x v="5"/>
    <x v="490"/>
    <n v="0"/>
    <x v="4"/>
    <x v="5"/>
    <x v="5"/>
    <n v="100"/>
    <n v="0"/>
    <n v="100"/>
    <x v="5"/>
    <x v="5"/>
    <x v="5"/>
    <n v="0"/>
    <x v="489"/>
    <x v="489"/>
    <n v="100"/>
    <n v="0"/>
    <n v="100"/>
    <n v="36668"/>
    <n v="100"/>
    <n v="0"/>
    <n v="100"/>
    <n v="0"/>
    <n v="36888"/>
    <n v="-0.59639989999999998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90"/>
    <x v="292"/>
    <x v="491"/>
    <n v="0"/>
    <n v="0"/>
    <x v="491"/>
    <x v="282"/>
    <x v="491"/>
    <n v="0"/>
    <x v="4"/>
    <x v="253"/>
    <x v="256"/>
    <n v="98.894344899999993"/>
    <n v="38.1009289"/>
    <n v="97.446447000000006"/>
    <x v="364"/>
    <x v="278"/>
    <x v="370"/>
    <n v="5.9554400000010332E-2"/>
    <x v="490"/>
    <x v="490"/>
    <n v="98.894344899999993"/>
    <n v="40.876706599999999"/>
    <n v="97.604302300000001"/>
    <n v="6323242"/>
    <n v="98.767821600000005"/>
    <n v="45.164713899999995"/>
    <n v="97.551634200000009"/>
    <n v="5.2668099999991114E-2"/>
    <n v="6147066"/>
    <n v="2.8660177"/>
  </r>
  <r>
    <s v="23_42"/>
    <x v="2"/>
    <s v="02_町村"/>
    <s v="01_本島"/>
    <x v="1"/>
    <x v="0"/>
    <x v="0"/>
    <x v="22"/>
    <x v="41"/>
    <n v="0"/>
    <x v="491"/>
    <x v="305"/>
    <x v="492"/>
    <n v="0"/>
    <n v="0"/>
    <x v="492"/>
    <x v="294"/>
    <x v="492"/>
    <n v="0"/>
    <x v="4"/>
    <x v="266"/>
    <x v="269"/>
    <n v="92.171972599999989"/>
    <n v="17.711295799999998"/>
    <n v="78.118400499999993"/>
    <x v="365"/>
    <x v="291"/>
    <x v="371"/>
    <n v="-0.42908010000000729"/>
    <x v="491"/>
    <x v="491"/>
    <n v="92.171972599999989"/>
    <n v="20.803534000000003"/>
    <n v="80.373194100000006"/>
    <n v="726793"/>
    <n v="93.898970899999995"/>
    <n v="14.6893139"/>
    <n v="79.988583500000004"/>
    <n v="0.38461060000000202"/>
    <n v="728381"/>
    <n v="-0.21801780000000001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92"/>
    <x v="306"/>
    <x v="493"/>
    <n v="0"/>
    <n v="0"/>
    <x v="493"/>
    <x v="295"/>
    <x v="493"/>
    <n v="0"/>
    <x v="4"/>
    <x v="267"/>
    <x v="270"/>
    <n v="98.629790100000008"/>
    <n v="32.269863600000001"/>
    <n v="96.550452399999998"/>
    <x v="366"/>
    <x v="292"/>
    <x v="372"/>
    <n v="-0.17794789999999239"/>
    <x v="492"/>
    <x v="492"/>
    <n v="98.629790100000008"/>
    <n v="33.284906599999999"/>
    <n v="96.642799999999994"/>
    <n v="2819285"/>
    <n v="98.568621399999998"/>
    <n v="28.695895799999999"/>
    <n v="96.828292599999997"/>
    <n v="-0.18549260000000345"/>
    <n v="2772379"/>
    <n v="1.6919043000000002"/>
  </r>
  <r>
    <s v="24_02"/>
    <x v="1"/>
    <s v="02_町村"/>
    <s v="01_本島"/>
    <x v="1"/>
    <x v="0"/>
    <x v="0"/>
    <x v="23"/>
    <x v="1"/>
    <n v="0"/>
    <x v="492"/>
    <x v="306"/>
    <x v="493"/>
    <n v="0"/>
    <n v="0"/>
    <x v="493"/>
    <x v="295"/>
    <x v="493"/>
    <n v="0"/>
    <x v="4"/>
    <x v="267"/>
    <x v="270"/>
    <n v="98.629790100000008"/>
    <n v="32.269863600000001"/>
    <n v="96.550452399999998"/>
    <x v="366"/>
    <x v="292"/>
    <x v="372"/>
    <n v="-0.17794789999999239"/>
    <x v="492"/>
    <x v="492"/>
    <n v="98.629790100000008"/>
    <n v="33.284906599999999"/>
    <n v="96.642799999999994"/>
    <n v="2819285"/>
    <n v="98.568621399999998"/>
    <n v="28.695895799999999"/>
    <n v="96.828292599999997"/>
    <n v="-0.18549260000000345"/>
    <n v="2772379"/>
    <n v="1.6919043000000002"/>
  </r>
  <r>
    <s v="24_03"/>
    <x v="1"/>
    <s v="02_町村"/>
    <s v="01_本島"/>
    <x v="1"/>
    <x v="0"/>
    <x v="0"/>
    <x v="23"/>
    <x v="2"/>
    <n v="0"/>
    <x v="493"/>
    <x v="307"/>
    <x v="494"/>
    <n v="0"/>
    <n v="0"/>
    <x v="494"/>
    <x v="296"/>
    <x v="494"/>
    <n v="0"/>
    <x v="4"/>
    <x v="268"/>
    <x v="271"/>
    <n v="98.468085200000004"/>
    <n v="32.190575100000004"/>
    <n v="95.715899000000007"/>
    <x v="367"/>
    <x v="293"/>
    <x v="373"/>
    <n v="-0.1320702999999952"/>
    <x v="493"/>
    <x v="493"/>
    <n v="98.468085200000004"/>
    <n v="33.4168971"/>
    <n v="95.861980899999992"/>
    <n v="1019677"/>
    <n v="98.223793999999998"/>
    <n v="23.0871037"/>
    <n v="95.971423600000008"/>
    <n v="-0.10944270000001666"/>
    <n v="1038773"/>
    <n v="-1.8383226999999998"/>
  </r>
  <r>
    <s v="24_04"/>
    <x v="1"/>
    <s v="02_町村"/>
    <s v="01_本島"/>
    <x v="1"/>
    <x v="0"/>
    <x v="0"/>
    <x v="23"/>
    <x v="3"/>
    <n v="0"/>
    <x v="494"/>
    <x v="308"/>
    <x v="495"/>
    <n v="0"/>
    <n v="0"/>
    <x v="495"/>
    <x v="297"/>
    <x v="495"/>
    <n v="0"/>
    <x v="4"/>
    <x v="268"/>
    <x v="271"/>
    <n v="98.500878900000004"/>
    <n v="31.647799300000003"/>
    <n v="95.477344200000005"/>
    <x v="368"/>
    <x v="294"/>
    <x v="374"/>
    <n v="3.7311299999998937E-2"/>
    <x v="494"/>
    <x v="494"/>
    <n v="98.500878900000004"/>
    <n v="32.904375899999998"/>
    <n v="95.642532799999998"/>
    <n v="897234"/>
    <n v="98.064819599999993"/>
    <n v="22.883003499999997"/>
    <n v="95.575588199999999"/>
    <n v="6.6944599999999355E-2"/>
    <n v="904399"/>
    <n v="-0.79223880000000002"/>
  </r>
  <r>
    <s v="24_05"/>
    <x v="1"/>
    <s v="02_町村"/>
    <s v="01_本島"/>
    <x v="1"/>
    <x v="0"/>
    <x v="0"/>
    <x v="23"/>
    <x v="4"/>
    <n v="0"/>
    <x v="495"/>
    <x v="309"/>
    <x v="496"/>
    <n v="0"/>
    <n v="0"/>
    <x v="496"/>
    <x v="298"/>
    <x v="496"/>
    <n v="0"/>
    <x v="4"/>
    <x v="269"/>
    <x v="272"/>
    <n v="98.504281899999995"/>
    <n v="31.6666667"/>
    <n v="95.482120699999996"/>
    <x v="369"/>
    <x v="295"/>
    <x v="375"/>
    <n v="4.2976400000000581E-2"/>
    <x v="495"/>
    <x v="495"/>
    <n v="98.504281899999995"/>
    <n v="32.928942800000002"/>
    <n v="95.647907000000004"/>
    <n v="25294"/>
    <n v="98.066469400000003"/>
    <n v="22.814070399999999"/>
    <n v="95.575662800000003"/>
    <n v="7.2244200000000092E-2"/>
    <n v="28688"/>
    <n v="-11.830730600000001"/>
  </r>
  <r>
    <s v="24_06"/>
    <x v="1"/>
    <s v="02_町村"/>
    <s v="01_本島"/>
    <x v="1"/>
    <x v="0"/>
    <x v="0"/>
    <x v="23"/>
    <x v="5"/>
    <n v="0"/>
    <x v="496"/>
    <x v="310"/>
    <x v="497"/>
    <n v="0"/>
    <n v="0"/>
    <x v="497"/>
    <x v="299"/>
    <x v="497"/>
    <n v="0"/>
    <x v="4"/>
    <x v="270"/>
    <x v="273"/>
    <n v="98.500780200000008"/>
    <n v="31.647252199999997"/>
    <n v="95.477205699999999"/>
    <x v="370"/>
    <x v="296"/>
    <x v="376"/>
    <n v="3.7143700000001445E-2"/>
    <x v="496"/>
    <x v="496"/>
    <n v="98.500780200000008"/>
    <n v="32.9036635"/>
    <n v="95.642376900000002"/>
    <n v="871940"/>
    <n v="98.064765499999993"/>
    <n v="22.885261"/>
    <n v="95.575585799999999"/>
    <n v="6.6791100000003212E-2"/>
    <n v="875711"/>
    <n v="-0.43062150000000005"/>
  </r>
  <r>
    <s v="24_07"/>
    <x v="1"/>
    <s v="02_町村"/>
    <s v="01_本島"/>
    <x v="1"/>
    <x v="0"/>
    <x v="0"/>
    <x v="23"/>
    <x v="6"/>
    <n v="0"/>
    <x v="497"/>
    <x v="311"/>
    <x v="498"/>
    <n v="0"/>
    <n v="0"/>
    <x v="498"/>
    <x v="300"/>
    <x v="498"/>
    <n v="0"/>
    <x v="4"/>
    <x v="5"/>
    <x v="5"/>
    <n v="100"/>
    <n v="100"/>
    <n v="100"/>
    <x v="5"/>
    <x v="5"/>
    <x v="5"/>
    <n v="0"/>
    <x v="497"/>
    <x v="497"/>
    <n v="100"/>
    <n v="100"/>
    <n v="100"/>
    <n v="6698"/>
    <n v="100"/>
    <n v="0"/>
    <n v="100"/>
    <n v="0"/>
    <n v="1808"/>
    <n v="270.46460180000003"/>
  </r>
  <r>
    <s v="24_08"/>
    <x v="1"/>
    <s v="02_町村"/>
    <s v="01_本島"/>
    <x v="1"/>
    <x v="0"/>
    <x v="0"/>
    <x v="23"/>
    <x v="7"/>
    <n v="0"/>
    <x v="498"/>
    <x v="312"/>
    <x v="499"/>
    <n v="0"/>
    <n v="0"/>
    <x v="499"/>
    <x v="301"/>
    <x v="499"/>
    <n v="0"/>
    <x v="4"/>
    <x v="5"/>
    <x v="5"/>
    <n v="98.23007419999999"/>
    <n v="45.549132900000004"/>
    <n v="97.504320100000001"/>
    <x v="371"/>
    <x v="297"/>
    <x v="377"/>
    <n v="-1.1859184000000056"/>
    <x v="498"/>
    <x v="498"/>
    <n v="98.23007419999999"/>
    <n v="45.549132900000004"/>
    <n v="97.504320100000001"/>
    <n v="122443"/>
    <n v="99.302454699999998"/>
    <n v="28.8409704"/>
    <n v="98.726479499999996"/>
    <n v="-1.2221593999999953"/>
    <n v="134374"/>
    <n v="-8.8789497999999991"/>
  </r>
  <r>
    <s v="24_09"/>
    <x v="1"/>
    <s v="02_町村"/>
    <s v="01_本島"/>
    <x v="1"/>
    <x v="0"/>
    <x v="0"/>
    <x v="23"/>
    <x v="8"/>
    <n v="0"/>
    <x v="499"/>
    <x v="313"/>
    <x v="500"/>
    <n v="0"/>
    <n v="0"/>
    <x v="500"/>
    <x v="24"/>
    <x v="500"/>
    <n v="0"/>
    <x v="4"/>
    <x v="5"/>
    <x v="5"/>
    <n v="98.293119799999999"/>
    <n v="38.107753000000002"/>
    <n v="96.72641440000001"/>
    <x v="372"/>
    <x v="298"/>
    <x v="378"/>
    <n v="-0.49664199999998004"/>
    <x v="499"/>
    <x v="499"/>
    <n v="98.293119799999999"/>
    <n v="38.107753000000002"/>
    <n v="96.72641440000001"/>
    <n v="56554"/>
    <n v="98.338780900000003"/>
    <n v="31.927023900000002"/>
    <n v="97.309004799999997"/>
    <n v="-0.58259039999998663"/>
    <n v="54987"/>
    <n v="2.8497645"/>
  </r>
  <r>
    <s v="24_10"/>
    <x v="1"/>
    <s v="02_町村"/>
    <s v="01_本島"/>
    <x v="1"/>
    <x v="0"/>
    <x v="0"/>
    <x v="23"/>
    <x v="9"/>
    <n v="0"/>
    <x v="500"/>
    <x v="314"/>
    <x v="501"/>
    <n v="0"/>
    <n v="0"/>
    <x v="501"/>
    <x v="302"/>
    <x v="501"/>
    <n v="0"/>
    <x v="4"/>
    <x v="5"/>
    <x v="5"/>
    <n v="98.176409899999996"/>
    <n v="100"/>
    <n v="98.182062000000002"/>
    <x v="373"/>
    <x v="299"/>
    <x v="379"/>
    <n v="-1.5516030000000001"/>
    <x v="500"/>
    <x v="500"/>
    <n v="98.176409899999996"/>
    <n v="100"/>
    <n v="98.182062000000002"/>
    <n v="65889"/>
    <n v="99.978579400000001"/>
    <n v="17.372881400000001"/>
    <n v="99.733665000000002"/>
    <n v="-1.5516030000000001"/>
    <n v="79387"/>
    <n v="-17.0027838"/>
  </r>
  <r>
    <s v="24_11"/>
    <x v="1"/>
    <s v="02_町村"/>
    <s v="01_本島"/>
    <x v="1"/>
    <x v="0"/>
    <x v="0"/>
    <x v="23"/>
    <x v="10"/>
    <n v="0"/>
    <x v="501"/>
    <x v="315"/>
    <x v="502"/>
    <n v="0"/>
    <n v="0"/>
    <x v="502"/>
    <x v="303"/>
    <x v="502"/>
    <n v="0"/>
    <x v="4"/>
    <x v="271"/>
    <x v="274"/>
    <n v="98.666569299999992"/>
    <n v="33.077170099999996"/>
    <n v="96.943422200000001"/>
    <x v="374"/>
    <x v="300"/>
    <x v="380"/>
    <n v="-0.22080370000000471"/>
    <x v="501"/>
    <x v="501"/>
    <n v="98.666569299999992"/>
    <n v="33.795851399999997"/>
    <n v="96.997612700000005"/>
    <n v="1607630"/>
    <n v="98.726683199999997"/>
    <n v="33.1869546"/>
    <n v="97.2451942"/>
    <n v="-0.24758149999999546"/>
    <n v="1536747"/>
    <n v="4.6125353999999996"/>
  </r>
  <r>
    <s v="24_12"/>
    <x v="1"/>
    <s v="02_町村"/>
    <s v="01_本島"/>
    <x v="1"/>
    <x v="0"/>
    <x v="0"/>
    <x v="23"/>
    <x v="11"/>
    <n v="0"/>
    <x v="502"/>
    <x v="315"/>
    <x v="503"/>
    <n v="0"/>
    <n v="0"/>
    <x v="503"/>
    <x v="303"/>
    <x v="503"/>
    <n v="0"/>
    <x v="4"/>
    <x v="271"/>
    <x v="274"/>
    <n v="98.662061999999992"/>
    <n v="33.077170099999996"/>
    <n v="96.933362599999995"/>
    <x v="375"/>
    <x v="300"/>
    <x v="381"/>
    <n v="-0.22096330000000819"/>
    <x v="502"/>
    <x v="502"/>
    <n v="98.662061999999992"/>
    <n v="33.795851399999997"/>
    <n v="96.987725800000007"/>
    <n v="1602187"/>
    <n v="98.722131000000005"/>
    <n v="33.1869546"/>
    <n v="97.235568900000004"/>
    <n v="-0.24784309999999721"/>
    <n v="1531240"/>
    <n v="4.6333036999999999"/>
  </r>
  <r>
    <s v="24_13"/>
    <x v="1"/>
    <s v="02_町村"/>
    <s v="01_本島"/>
    <x v="1"/>
    <x v="0"/>
    <x v="0"/>
    <x v="23"/>
    <x v="12"/>
    <n v="0"/>
    <x v="503"/>
    <x v="316"/>
    <x v="504"/>
    <n v="0"/>
    <n v="0"/>
    <x v="504"/>
    <x v="304"/>
    <x v="504"/>
    <n v="0"/>
    <x v="4"/>
    <x v="272"/>
    <x v="275"/>
    <n v="98.662222700000001"/>
    <n v="33.078800800000003"/>
    <n v="96.933521400000004"/>
    <x v="376"/>
    <x v="301"/>
    <x v="382"/>
    <n v="-0.28500529999999458"/>
    <x v="503"/>
    <x v="503"/>
    <n v="98.662222700000001"/>
    <n v="33.798043100000001"/>
    <n v="96.98792499999999"/>
    <n v="587208"/>
    <n v="98.787373500000001"/>
    <n v="33.206344299999998"/>
    <n v="97.299794900000009"/>
    <n v="-0.31186990000001913"/>
    <n v="551246"/>
    <n v="6.5237661999999998"/>
  </r>
  <r>
    <s v="24_14"/>
    <x v="1"/>
    <s v="02_町村"/>
    <s v="01_本島"/>
    <x v="1"/>
    <x v="0"/>
    <x v="0"/>
    <x v="23"/>
    <x v="13"/>
    <n v="0"/>
    <x v="504"/>
    <x v="317"/>
    <x v="505"/>
    <n v="0"/>
    <n v="0"/>
    <x v="505"/>
    <x v="305"/>
    <x v="505"/>
    <n v="0"/>
    <x v="4"/>
    <x v="273"/>
    <x v="276"/>
    <n v="98.661993600000002"/>
    <n v="33.076755800000001"/>
    <n v="96.933262899999988"/>
    <x v="377"/>
    <x v="302"/>
    <x v="383"/>
    <n v="-0.83949940000002243"/>
    <x v="504"/>
    <x v="504"/>
    <n v="98.661993600000002"/>
    <n v="33.795432300000002"/>
    <n v="96.987627099999997"/>
    <n v="845150"/>
    <n v="99.350498099999996"/>
    <n v="33.400605399999996"/>
    <n v="97.854507999999996"/>
    <n v="-0.86688089999999818"/>
    <n v="811563"/>
    <n v="4.1385573000000004"/>
  </r>
  <r>
    <s v="24_15"/>
    <x v="1"/>
    <s v="02_町村"/>
    <s v="01_本島"/>
    <x v="1"/>
    <x v="0"/>
    <x v="0"/>
    <x v="23"/>
    <x v="14"/>
    <n v="0"/>
    <x v="505"/>
    <x v="318"/>
    <x v="506"/>
    <n v="0"/>
    <n v="0"/>
    <x v="506"/>
    <x v="306"/>
    <x v="506"/>
    <n v="0"/>
    <x v="4"/>
    <x v="274"/>
    <x v="277"/>
    <n v="98.661846799999992"/>
    <n v="33.073593099999997"/>
    <n v="96.933309800000004"/>
    <x v="378"/>
    <x v="303"/>
    <x v="384"/>
    <n v="2.849640700000009"/>
    <x v="505"/>
    <x v="505"/>
    <n v="98.661846799999992"/>
    <n v="33.7903582"/>
    <n v="96.987528900000001"/>
    <n v="169829"/>
    <n v="95.602128399999998"/>
    <n v="32.134942100000004"/>
    <n v="94.162496099999998"/>
    <n v="2.8250328000000025"/>
    <n v="168431"/>
    <n v="0.83001349999999996"/>
  </r>
  <r>
    <s v="24_16"/>
    <x v="1"/>
    <s v="02_町村"/>
    <s v="01_本島"/>
    <x v="1"/>
    <x v="0"/>
    <x v="0"/>
    <x v="23"/>
    <x v="15"/>
    <n v="0"/>
    <x v="506"/>
    <x v="5"/>
    <x v="507"/>
    <n v="0"/>
    <n v="0"/>
    <x v="507"/>
    <x v="5"/>
    <x v="507"/>
    <n v="0"/>
    <x v="4"/>
    <x v="5"/>
    <x v="5"/>
    <n v="100"/>
    <n v="0"/>
    <n v="100"/>
    <x v="5"/>
    <x v="5"/>
    <x v="5"/>
    <n v="0"/>
    <x v="506"/>
    <x v="506"/>
    <n v="100"/>
    <n v="0"/>
    <n v="100"/>
    <n v="5443"/>
    <n v="100"/>
    <n v="0"/>
    <n v="100"/>
    <n v="0"/>
    <n v="5507"/>
    <n v="-1.1621573000000001"/>
  </r>
  <r>
    <s v="24_17"/>
    <x v="1"/>
    <s v="02_町村"/>
    <s v="01_本島"/>
    <x v="1"/>
    <x v="0"/>
    <x v="0"/>
    <x v="23"/>
    <x v="16"/>
    <n v="0"/>
    <x v="507"/>
    <x v="319"/>
    <x v="508"/>
    <n v="0"/>
    <n v="0"/>
    <x v="508"/>
    <x v="307"/>
    <x v="508"/>
    <n v="0"/>
    <x v="4"/>
    <x v="275"/>
    <x v="278"/>
    <n v="97.918473500000005"/>
    <n v="23.6777868"/>
    <n v="94.4876857"/>
    <x v="379"/>
    <x v="304"/>
    <x v="385"/>
    <n v="-0.2502159000000006"/>
    <x v="507"/>
    <x v="507"/>
    <n v="97.918473500000005"/>
    <n v="25.326370799999999"/>
    <n v="94.772770100000002"/>
    <n v="75147"/>
    <n v="97.684195700000004"/>
    <n v="35.578144900000005"/>
    <n v="95.051704599999994"/>
    <n v="-0.2789344999999912"/>
    <n v="70347"/>
    <n v="6.8233186999999997"/>
  </r>
  <r>
    <s v="24_18"/>
    <x v="1"/>
    <s v="02_町村"/>
    <s v="01_本島"/>
    <x v="1"/>
    <x v="0"/>
    <x v="0"/>
    <x v="23"/>
    <x v="17"/>
    <n v="0"/>
    <x v="508"/>
    <x v="5"/>
    <x v="509"/>
    <n v="0"/>
    <n v="0"/>
    <x v="509"/>
    <x v="5"/>
    <x v="509"/>
    <n v="0"/>
    <x v="4"/>
    <x v="5"/>
    <x v="5"/>
    <n v="100"/>
    <n v="0"/>
    <n v="100"/>
    <x v="5"/>
    <x v="5"/>
    <x v="5"/>
    <n v="0"/>
    <x v="508"/>
    <x v="508"/>
    <n v="100"/>
    <n v="0"/>
    <n v="100"/>
    <n v="2966"/>
    <n v="100"/>
    <n v="0"/>
    <n v="100"/>
    <n v="0"/>
    <n v="1633"/>
    <n v="81.628903900000012"/>
  </r>
  <r>
    <s v="24_19"/>
    <x v="1"/>
    <s v="02_町村"/>
    <s v="01_本島"/>
    <x v="1"/>
    <x v="0"/>
    <x v="0"/>
    <x v="23"/>
    <x v="18"/>
    <n v="0"/>
    <x v="509"/>
    <x v="319"/>
    <x v="510"/>
    <n v="0"/>
    <n v="0"/>
    <x v="510"/>
    <x v="307"/>
    <x v="510"/>
    <n v="0"/>
    <x v="4"/>
    <x v="275"/>
    <x v="278"/>
    <n v="97.834053499999996"/>
    <n v="23.6777868"/>
    <n v="94.274853899999997"/>
    <x v="380"/>
    <x v="304"/>
    <x v="386"/>
    <n v="-0.34514310000000137"/>
    <x v="509"/>
    <x v="509"/>
    <n v="97.834053499999996"/>
    <n v="25.326370799999999"/>
    <n v="94.570312999999999"/>
    <n v="72181"/>
    <n v="97.629772500000001"/>
    <n v="35.578144900000005"/>
    <n v="94.940455700000001"/>
    <n v="-0.37014270000000238"/>
    <n v="68714"/>
    <n v="5.0455511"/>
  </r>
  <r>
    <s v="24_20"/>
    <x v="1"/>
    <s v="02_町村"/>
    <s v="01_本島"/>
    <x v="1"/>
    <x v="0"/>
    <x v="0"/>
    <x v="23"/>
    <x v="19"/>
    <n v="0"/>
    <x v="510"/>
    <x v="5"/>
    <x v="511"/>
    <n v="0"/>
    <n v="0"/>
    <x v="511"/>
    <x v="5"/>
    <x v="511"/>
    <n v="0"/>
    <x v="4"/>
    <x v="5"/>
    <x v="5"/>
    <n v="100"/>
    <n v="0"/>
    <n v="100"/>
    <x v="5"/>
    <x v="5"/>
    <x v="5"/>
    <n v="0"/>
    <x v="510"/>
    <x v="510"/>
    <n v="100"/>
    <n v="0"/>
    <n v="100"/>
    <n v="116831"/>
    <n v="100"/>
    <n v="0"/>
    <n v="100"/>
    <n v="0"/>
    <n v="126512"/>
    <n v="-7.6522385000000002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92"/>
    <x v="306"/>
    <x v="493"/>
    <n v="0"/>
    <n v="0"/>
    <x v="493"/>
    <x v="295"/>
    <x v="493"/>
    <n v="0"/>
    <x v="4"/>
    <x v="267"/>
    <x v="270"/>
    <n v="98.629790100000008"/>
    <n v="32.269863600000001"/>
    <n v="96.550452399999998"/>
    <x v="366"/>
    <x v="292"/>
    <x v="372"/>
    <n v="-0.17794789999999239"/>
    <x v="492"/>
    <x v="492"/>
    <n v="98.629790100000008"/>
    <n v="33.284906599999999"/>
    <n v="96.642799999999994"/>
    <n v="2819285"/>
    <n v="98.568621399999998"/>
    <n v="28.695895799999999"/>
    <n v="96.828292599999997"/>
    <n v="-0.18549260000000345"/>
    <n v="2772379"/>
    <n v="1.6919043000000002"/>
  </r>
  <r>
    <s v="24_42"/>
    <x v="1"/>
    <s v="02_町村"/>
    <s v="01_本島"/>
    <x v="1"/>
    <x v="0"/>
    <x v="0"/>
    <x v="23"/>
    <x v="41"/>
    <n v="0"/>
    <x v="511"/>
    <x v="320"/>
    <x v="512"/>
    <n v="0"/>
    <n v="0"/>
    <x v="512"/>
    <x v="308"/>
    <x v="512"/>
    <n v="0"/>
    <x v="4"/>
    <x v="276"/>
    <x v="279"/>
    <n v="95.931252799999996"/>
    <n v="25.454091299999998"/>
    <n v="87.0712975"/>
    <x v="381"/>
    <x v="305"/>
    <x v="387"/>
    <n v="9.8849700000002372E-2"/>
    <x v="511"/>
    <x v="511"/>
    <n v="95.931252799999996"/>
    <n v="25.903800399999998"/>
    <n v="87.261745000000005"/>
    <n v="387210"/>
    <n v="95.956725899999995"/>
    <n v="24.994383299999999"/>
    <n v="87.291001300000005"/>
    <n v="-2.9256300000000124E-2"/>
    <n v="380194"/>
    <n v="1.8453737000000001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12"/>
    <x v="321"/>
    <x v="513"/>
    <n v="0"/>
    <n v="0"/>
    <x v="513"/>
    <x v="309"/>
    <x v="513"/>
    <n v="0"/>
    <x v="4"/>
    <x v="277"/>
    <x v="280"/>
    <n v="98.693620199999998"/>
    <n v="24.3547288"/>
    <n v="95.524621600000003"/>
    <x v="382"/>
    <x v="306"/>
    <x v="388"/>
    <n v="0.28681070000000375"/>
    <x v="512"/>
    <x v="512"/>
    <n v="98.693620199999998"/>
    <n v="26.5669553"/>
    <n v="95.864914900000002"/>
    <n v="2784269"/>
    <n v="98.720935900000001"/>
    <n v="19.364789600000002"/>
    <n v="95.721478199999993"/>
    <n v="0.14343670000000941"/>
    <n v="2760124"/>
    <n v="0.87477949999999993"/>
  </r>
  <r>
    <s v="25_02"/>
    <x v="1"/>
    <s v="02_町村"/>
    <s v="01_本島"/>
    <x v="1"/>
    <x v="0"/>
    <x v="0"/>
    <x v="24"/>
    <x v="1"/>
    <n v="0"/>
    <x v="512"/>
    <x v="321"/>
    <x v="513"/>
    <n v="0"/>
    <n v="0"/>
    <x v="513"/>
    <x v="309"/>
    <x v="513"/>
    <n v="0"/>
    <x v="4"/>
    <x v="277"/>
    <x v="280"/>
    <n v="98.693620199999998"/>
    <n v="24.3547288"/>
    <n v="95.524621600000003"/>
    <x v="382"/>
    <x v="306"/>
    <x v="388"/>
    <n v="0.28681070000000375"/>
    <x v="512"/>
    <x v="512"/>
    <n v="98.693620199999998"/>
    <n v="26.5669553"/>
    <n v="95.864914900000002"/>
    <n v="2784269"/>
    <n v="98.720935900000001"/>
    <n v="19.364789600000002"/>
    <n v="95.721478199999993"/>
    <n v="0.14343670000000941"/>
    <n v="2760124"/>
    <n v="0.87477949999999993"/>
  </r>
  <r>
    <s v="25_03"/>
    <x v="1"/>
    <s v="02_町村"/>
    <s v="01_本島"/>
    <x v="1"/>
    <x v="0"/>
    <x v="0"/>
    <x v="24"/>
    <x v="2"/>
    <n v="0"/>
    <x v="513"/>
    <x v="322"/>
    <x v="514"/>
    <n v="0"/>
    <n v="0"/>
    <x v="514"/>
    <x v="310"/>
    <x v="514"/>
    <n v="0"/>
    <x v="4"/>
    <x v="278"/>
    <x v="281"/>
    <n v="99.056997999999993"/>
    <n v="26.9949066"/>
    <n v="96.547018899999998"/>
    <x v="383"/>
    <x v="307"/>
    <x v="389"/>
    <n v="0.11450089999999591"/>
    <x v="513"/>
    <x v="513"/>
    <n v="99.056997999999993"/>
    <n v="29.952763900000001"/>
    <n v="96.8802448"/>
    <n v="1089973"/>
    <n v="99.019232500000001"/>
    <n v="28.606265199999996"/>
    <n v="96.708168900000004"/>
    <n v="0.17207589999999584"/>
    <n v="1096289"/>
    <n v="-0.57612549999999996"/>
  </r>
  <r>
    <s v="25_04"/>
    <x v="1"/>
    <s v="02_町村"/>
    <s v="01_本島"/>
    <x v="1"/>
    <x v="0"/>
    <x v="0"/>
    <x v="24"/>
    <x v="3"/>
    <n v="0"/>
    <x v="514"/>
    <x v="323"/>
    <x v="515"/>
    <n v="0"/>
    <n v="0"/>
    <x v="515"/>
    <x v="311"/>
    <x v="515"/>
    <n v="0"/>
    <x v="4"/>
    <x v="279"/>
    <x v="282"/>
    <n v="99.009303200000005"/>
    <n v="26.636028400000001"/>
    <n v="96.435526899999999"/>
    <x v="384"/>
    <x v="308"/>
    <x v="390"/>
    <n v="8.0617000000003713E-2"/>
    <x v="514"/>
    <x v="514"/>
    <n v="99.009303200000005"/>
    <n v="29.684720599999999"/>
    <n v="96.789034999999998"/>
    <n v="981652"/>
    <n v="98.960633899999991"/>
    <n v="29.477590299999999"/>
    <n v="96.653317400000006"/>
    <n v="0.13571759999999244"/>
    <n v="1000779"/>
    <n v="-1.9112112000000001"/>
  </r>
  <r>
    <s v="25_05"/>
    <x v="1"/>
    <s v="02_町村"/>
    <s v="01_本島"/>
    <x v="1"/>
    <x v="0"/>
    <x v="0"/>
    <x v="24"/>
    <x v="4"/>
    <n v="0"/>
    <x v="515"/>
    <x v="324"/>
    <x v="516"/>
    <n v="0"/>
    <n v="0"/>
    <x v="516"/>
    <x v="312"/>
    <x v="516"/>
    <n v="0"/>
    <x v="4"/>
    <x v="130"/>
    <x v="131"/>
    <n v="99.008929800000004"/>
    <n v="26.605504600000003"/>
    <n v="96.434396800000002"/>
    <x v="385"/>
    <x v="309"/>
    <x v="391"/>
    <n v="7.8918000000001598E-2"/>
    <x v="515"/>
    <x v="515"/>
    <n v="99.008929800000004"/>
    <n v="29.652351700000001"/>
    <n v="96.788029600000002"/>
    <n v="29449"/>
    <n v="98.959448399999999"/>
    <n v="29.514140700000002"/>
    <n v="96.654633000000004"/>
    <n v="0.13339659999999753"/>
    <n v="40031"/>
    <n v="-26.434513300000003"/>
  </r>
  <r>
    <s v="25_06"/>
    <x v="1"/>
    <s v="02_町村"/>
    <s v="01_本島"/>
    <x v="1"/>
    <x v="0"/>
    <x v="0"/>
    <x v="24"/>
    <x v="5"/>
    <n v="0"/>
    <x v="516"/>
    <x v="325"/>
    <x v="517"/>
    <n v="0"/>
    <n v="0"/>
    <x v="517"/>
    <x v="313"/>
    <x v="517"/>
    <n v="0"/>
    <x v="4"/>
    <x v="280"/>
    <x v="283"/>
    <n v="99.00931469999999"/>
    <n v="26.6369723"/>
    <n v="96.435561899999996"/>
    <x v="386"/>
    <x v="310"/>
    <x v="392"/>
    <n v="8.0675700000000461E-2"/>
    <x v="516"/>
    <x v="516"/>
    <n v="99.00931469999999"/>
    <n v="29.6857215"/>
    <n v="96.789066099999999"/>
    <n v="952203"/>
    <n v="98.960683299999999"/>
    <n v="29.4760682"/>
    <n v="96.653262600000005"/>
    <n v="0.13580349999999441"/>
    <n v="960748"/>
    <n v="-0.88941119999999996"/>
  </r>
  <r>
    <s v="25_07"/>
    <x v="1"/>
    <s v="02_町村"/>
    <s v="01_本島"/>
    <x v="1"/>
    <x v="0"/>
    <x v="0"/>
    <x v="24"/>
    <x v="6"/>
    <n v="0"/>
    <x v="517"/>
    <x v="5"/>
    <x v="518"/>
    <n v="0"/>
    <n v="0"/>
    <x v="518"/>
    <x v="5"/>
    <x v="518"/>
    <n v="0"/>
    <x v="4"/>
    <x v="5"/>
    <x v="5"/>
    <n v="100"/>
    <n v="0"/>
    <n v="100"/>
    <x v="5"/>
    <x v="5"/>
    <x v="5"/>
    <n v="0"/>
    <x v="517"/>
    <x v="517"/>
    <n v="100"/>
    <n v="0"/>
    <n v="100"/>
    <n v="5791"/>
    <n v="100"/>
    <n v="0"/>
    <n v="100"/>
    <n v="0"/>
    <n v="5953"/>
    <n v="-2.721317"/>
  </r>
  <r>
    <s v="25_08"/>
    <x v="1"/>
    <s v="02_町村"/>
    <s v="01_本島"/>
    <x v="1"/>
    <x v="0"/>
    <x v="0"/>
    <x v="24"/>
    <x v="7"/>
    <n v="0"/>
    <x v="518"/>
    <x v="326"/>
    <x v="519"/>
    <n v="0"/>
    <n v="0"/>
    <x v="519"/>
    <x v="314"/>
    <x v="519"/>
    <n v="0"/>
    <x v="4"/>
    <x v="281"/>
    <x v="284"/>
    <n v="99.491953600000002"/>
    <n v="31.168000000000003"/>
    <n v="97.571636699999999"/>
    <x v="387"/>
    <x v="311"/>
    <x v="393"/>
    <n v="0.31596429999999032"/>
    <x v="518"/>
    <x v="518"/>
    <n v="99.491953600000002"/>
    <n v="32.905405399999999"/>
    <n v="97.716648199999995"/>
    <n v="108321"/>
    <n v="99.636203499999993"/>
    <n v="17.959617399999999"/>
    <n v="97.288353100000009"/>
    <n v="0.4282950999999855"/>
    <n v="95510"/>
    <n v="13.413255199999998"/>
  </r>
  <r>
    <s v="25_09"/>
    <x v="1"/>
    <s v="02_町村"/>
    <s v="01_本島"/>
    <x v="1"/>
    <x v="0"/>
    <x v="0"/>
    <x v="24"/>
    <x v="8"/>
    <n v="0"/>
    <x v="519"/>
    <x v="327"/>
    <x v="520"/>
    <n v="0"/>
    <n v="0"/>
    <x v="520"/>
    <x v="315"/>
    <x v="520"/>
    <n v="0"/>
    <x v="4"/>
    <x v="282"/>
    <x v="285"/>
    <n v="100.7714426"/>
    <n v="24.158060200000001"/>
    <n v="97.892445500000008"/>
    <x v="388"/>
    <x v="312"/>
    <x v="394"/>
    <n v="-5.4310999999955811E-3"/>
    <x v="519"/>
    <x v="519"/>
    <n v="100.7714426"/>
    <n v="24.566209999999998"/>
    <n v="97.953601500000005"/>
    <n v="57977"/>
    <n v="99.634280099999998"/>
    <n v="41.004184100000003"/>
    <n v="97.974413600000005"/>
    <n v="-2.0812100000000555E-2"/>
    <n v="41322"/>
    <n v="40.305406300000001"/>
  </r>
  <r>
    <s v="25_10"/>
    <x v="1"/>
    <s v="02_町村"/>
    <s v="01_本島"/>
    <x v="1"/>
    <x v="0"/>
    <x v="0"/>
    <x v="24"/>
    <x v="9"/>
    <n v="0"/>
    <x v="520"/>
    <x v="328"/>
    <x v="521"/>
    <n v="0"/>
    <n v="0"/>
    <x v="521"/>
    <x v="316"/>
    <x v="521"/>
    <n v="0"/>
    <x v="4"/>
    <x v="176"/>
    <x v="177"/>
    <n v="98.061734400000006"/>
    <n v="48.552338499999998"/>
    <n v="97.205477299999998"/>
    <x v="389"/>
    <x v="313"/>
    <x v="395"/>
    <n v="0.4342793999999941"/>
    <x v="520"/>
    <x v="520"/>
    <n v="98.061734400000006"/>
    <n v="56.6233766"/>
    <n v="97.445699399999995"/>
    <n v="50344"/>
    <n v="99.637654499999996"/>
    <n v="1.0442260000000001"/>
    <n v="96.771197900000004"/>
    <n v="0.67450149999999098"/>
    <n v="54188"/>
    <n v="-7.0938214999999998"/>
  </r>
  <r>
    <s v="25_11"/>
    <x v="1"/>
    <s v="02_町村"/>
    <s v="01_本島"/>
    <x v="1"/>
    <x v="0"/>
    <x v="0"/>
    <x v="24"/>
    <x v="10"/>
    <n v="0"/>
    <x v="521"/>
    <x v="329"/>
    <x v="522"/>
    <n v="0"/>
    <n v="0"/>
    <x v="522"/>
    <x v="317"/>
    <x v="522"/>
    <n v="0"/>
    <x v="4"/>
    <x v="283"/>
    <x v="286"/>
    <n v="98.424854699999997"/>
    <n v="23.3130056"/>
    <n v="94.661388700000003"/>
    <x v="390"/>
    <x v="314"/>
    <x v="396"/>
    <n v="0.51483659999999531"/>
    <x v="521"/>
    <x v="521"/>
    <n v="98.424854699999997"/>
    <n v="25.199774000000001"/>
    <n v="95.017845300000005"/>
    <n v="1512010"/>
    <n v="98.452829699999995"/>
    <n v="14.115483600000001"/>
    <n v="94.814244500000001"/>
    <n v="0.2036008000000038"/>
    <n v="1482687"/>
    <n v="1.9776932"/>
  </r>
  <r>
    <s v="25_12"/>
    <x v="1"/>
    <s v="02_町村"/>
    <s v="01_本島"/>
    <x v="1"/>
    <x v="0"/>
    <x v="0"/>
    <x v="24"/>
    <x v="11"/>
    <n v="0"/>
    <x v="522"/>
    <x v="329"/>
    <x v="523"/>
    <n v="0"/>
    <n v="0"/>
    <x v="523"/>
    <x v="317"/>
    <x v="523"/>
    <n v="0"/>
    <x v="4"/>
    <x v="283"/>
    <x v="286"/>
    <n v="98.419316600000002"/>
    <n v="23.3130056"/>
    <n v="94.643562099999997"/>
    <x v="391"/>
    <x v="314"/>
    <x v="397"/>
    <n v="0.51687970000000405"/>
    <x v="522"/>
    <x v="522"/>
    <n v="98.419316600000002"/>
    <n v="25.199774000000001"/>
    <n v="95.001146199999994"/>
    <n v="1506673"/>
    <n v="98.44730109999999"/>
    <n v="14.115483600000001"/>
    <n v="94.796516099999991"/>
    <n v="0.20463010000000281"/>
    <n v="1477319"/>
    <n v="1.9869778"/>
  </r>
  <r>
    <s v="25_13"/>
    <x v="1"/>
    <s v="02_町村"/>
    <s v="01_本島"/>
    <x v="1"/>
    <x v="0"/>
    <x v="0"/>
    <x v="24"/>
    <x v="12"/>
    <n v="0"/>
    <x v="523"/>
    <x v="330"/>
    <x v="524"/>
    <n v="0"/>
    <n v="0"/>
    <x v="524"/>
    <x v="318"/>
    <x v="524"/>
    <n v="0"/>
    <x v="4"/>
    <x v="284"/>
    <x v="287"/>
    <n v="98.4193243"/>
    <n v="23.3145472"/>
    <n v="94.643614200000002"/>
    <x v="392"/>
    <x v="315"/>
    <x v="398"/>
    <n v="0.51687989999999218"/>
    <x v="523"/>
    <x v="523"/>
    <n v="98.4193243"/>
    <n v="26.124115700000001"/>
    <n v="95.158101700000003"/>
    <n v="441739"/>
    <n v="98.4473682"/>
    <n v="15.3517884"/>
    <n v="95.1277726"/>
    <n v="3.0329100000002995E-2"/>
    <n v="419331"/>
    <n v="5.3437498999999997"/>
  </r>
  <r>
    <s v="25_14"/>
    <x v="1"/>
    <s v="02_町村"/>
    <s v="01_本島"/>
    <x v="1"/>
    <x v="0"/>
    <x v="0"/>
    <x v="24"/>
    <x v="13"/>
    <n v="0"/>
    <x v="524"/>
    <x v="331"/>
    <x v="525"/>
    <n v="0"/>
    <n v="0"/>
    <x v="525"/>
    <x v="319"/>
    <x v="525"/>
    <n v="0"/>
    <x v="4"/>
    <x v="285"/>
    <x v="288"/>
    <n v="98.419360600000005"/>
    <n v="23.312221699999998"/>
    <n v="94.643614400000004"/>
    <x v="393"/>
    <x v="316"/>
    <x v="399"/>
    <n v="0.51705800000000579"/>
    <x v="524"/>
    <x v="524"/>
    <n v="98.419360600000005"/>
    <n v="25.7933229"/>
    <n v="95.103505799999994"/>
    <n v="677232"/>
    <n v="98.447255200000001"/>
    <n v="14.8967972"/>
    <n v="95.012435600000003"/>
    <n v="9.1070199999990109E-2"/>
    <n v="642996"/>
    <n v="5.3244499000000003"/>
  </r>
  <r>
    <s v="25_15"/>
    <x v="1"/>
    <s v="02_町村"/>
    <s v="01_本島"/>
    <x v="1"/>
    <x v="0"/>
    <x v="0"/>
    <x v="24"/>
    <x v="14"/>
    <n v="0"/>
    <x v="525"/>
    <x v="332"/>
    <x v="526"/>
    <n v="0"/>
    <n v="0"/>
    <x v="526"/>
    <x v="320"/>
    <x v="526"/>
    <n v="0"/>
    <x v="4"/>
    <x v="5"/>
    <x v="5"/>
    <n v="98.419230400000004"/>
    <n v="23.312615300000001"/>
    <n v="94.643410799999998"/>
    <x v="394"/>
    <x v="317"/>
    <x v="400"/>
    <n v="0.51658439999999928"/>
    <x v="525"/>
    <x v="525"/>
    <n v="98.419230400000004"/>
    <n v="23.312615300000001"/>
    <n v="94.643410799999998"/>
    <n v="387702"/>
    <n v="98.447304299999999"/>
    <n v="12.122722700000001"/>
    <n v="94.126826399999999"/>
    <n v="0.51658439999999928"/>
    <n v="414992"/>
    <n v="-6.5760304000000005"/>
  </r>
  <r>
    <s v="25_16"/>
    <x v="1"/>
    <s v="02_町村"/>
    <s v="01_本島"/>
    <x v="1"/>
    <x v="0"/>
    <x v="0"/>
    <x v="24"/>
    <x v="15"/>
    <n v="0"/>
    <x v="526"/>
    <x v="5"/>
    <x v="527"/>
    <n v="0"/>
    <n v="0"/>
    <x v="527"/>
    <x v="5"/>
    <x v="527"/>
    <n v="0"/>
    <x v="4"/>
    <x v="5"/>
    <x v="5"/>
    <n v="100"/>
    <n v="0"/>
    <n v="100"/>
    <x v="5"/>
    <x v="5"/>
    <x v="5"/>
    <n v="0"/>
    <x v="526"/>
    <x v="526"/>
    <n v="100"/>
    <n v="0"/>
    <n v="100"/>
    <n v="5337"/>
    <n v="100"/>
    <n v="0"/>
    <n v="100"/>
    <n v="0"/>
    <n v="5368"/>
    <n v="-0.57749629999999996"/>
  </r>
  <r>
    <s v="25_17"/>
    <x v="1"/>
    <s v="02_町村"/>
    <s v="01_本島"/>
    <x v="1"/>
    <x v="0"/>
    <x v="0"/>
    <x v="24"/>
    <x v="16"/>
    <n v="0"/>
    <x v="527"/>
    <x v="333"/>
    <x v="528"/>
    <n v="0"/>
    <n v="0"/>
    <x v="528"/>
    <x v="222"/>
    <x v="528"/>
    <n v="0"/>
    <x v="4"/>
    <x v="286"/>
    <x v="289"/>
    <n v="97.632915300000008"/>
    <n v="20.1754386"/>
    <n v="93.888077999999993"/>
    <x v="395"/>
    <x v="318"/>
    <x v="401"/>
    <n v="-0.79609320000000139"/>
    <x v="527"/>
    <x v="527"/>
    <n v="97.632915300000008"/>
    <n v="22.325056400000001"/>
    <n v="94.327189899999993"/>
    <n v="94723"/>
    <n v="98.317785099999995"/>
    <n v="22.1598878"/>
    <n v="94.973775799999999"/>
    <n v="-0.64658590000000515"/>
    <n v="92234"/>
    <n v="2.6985709999999998"/>
  </r>
  <r>
    <s v="25_18"/>
    <x v="1"/>
    <s v="02_町村"/>
    <s v="01_本島"/>
    <x v="1"/>
    <x v="0"/>
    <x v="0"/>
    <x v="24"/>
    <x v="17"/>
    <n v="0"/>
    <x v="528"/>
    <x v="5"/>
    <x v="529"/>
    <n v="0"/>
    <n v="0"/>
    <x v="529"/>
    <x v="5"/>
    <x v="529"/>
    <n v="0"/>
    <x v="4"/>
    <x v="5"/>
    <x v="5"/>
    <n v="100"/>
    <n v="0"/>
    <n v="100"/>
    <x v="5"/>
    <x v="5"/>
    <x v="5"/>
    <n v="0"/>
    <x v="528"/>
    <x v="528"/>
    <n v="100"/>
    <n v="0"/>
    <n v="100"/>
    <n v="3884"/>
    <n v="100"/>
    <n v="0"/>
    <n v="109.68161139999999"/>
    <n v="-9.6816113999999942"/>
    <n v="3078"/>
    <n v="26.185835000000001"/>
  </r>
  <r>
    <s v="25_19"/>
    <x v="1"/>
    <s v="02_町村"/>
    <s v="01_本島"/>
    <x v="1"/>
    <x v="0"/>
    <x v="0"/>
    <x v="24"/>
    <x v="18"/>
    <n v="0"/>
    <x v="529"/>
    <x v="333"/>
    <x v="530"/>
    <n v="0"/>
    <n v="0"/>
    <x v="530"/>
    <x v="222"/>
    <x v="530"/>
    <n v="0"/>
    <x v="4"/>
    <x v="286"/>
    <x v="289"/>
    <n v="97.533637100000007"/>
    <n v="20.1754386"/>
    <n v="93.644623999999993"/>
    <x v="396"/>
    <x v="318"/>
    <x v="402"/>
    <n v="-0.84933999999999799"/>
    <x v="529"/>
    <x v="529"/>
    <n v="97.533637100000007"/>
    <n v="22.325056400000001"/>
    <n v="94.100127799999996"/>
    <n v="90839"/>
    <n v="98.254525200000003"/>
    <n v="20.716783199999998"/>
    <n v="94.493963999999991"/>
    <n v="-0.39383619999999553"/>
    <n v="89156"/>
    <n v="1.8877024999999998"/>
  </r>
  <r>
    <s v="25_20"/>
    <x v="1"/>
    <s v="02_町村"/>
    <s v="01_本島"/>
    <x v="1"/>
    <x v="0"/>
    <x v="0"/>
    <x v="24"/>
    <x v="19"/>
    <n v="0"/>
    <x v="530"/>
    <x v="5"/>
    <x v="531"/>
    <n v="0"/>
    <n v="0"/>
    <x v="531"/>
    <x v="5"/>
    <x v="531"/>
    <n v="0"/>
    <x v="4"/>
    <x v="5"/>
    <x v="5"/>
    <n v="100"/>
    <n v="0"/>
    <n v="100"/>
    <x v="5"/>
    <x v="5"/>
    <x v="5"/>
    <n v="0"/>
    <x v="530"/>
    <x v="530"/>
    <n v="100"/>
    <n v="0"/>
    <n v="100"/>
    <n v="87563"/>
    <n v="100"/>
    <n v="0"/>
    <n v="100"/>
    <n v="0"/>
    <n v="88914"/>
    <n v="-1.5194458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512"/>
    <x v="321"/>
    <x v="513"/>
    <n v="0"/>
    <n v="0"/>
    <x v="513"/>
    <x v="309"/>
    <x v="513"/>
    <n v="0"/>
    <x v="4"/>
    <x v="277"/>
    <x v="280"/>
    <n v="98.693620199999998"/>
    <n v="24.3547288"/>
    <n v="95.524621600000003"/>
    <x v="382"/>
    <x v="306"/>
    <x v="388"/>
    <n v="0.28681070000000375"/>
    <x v="512"/>
    <x v="512"/>
    <n v="98.693620199999998"/>
    <n v="26.5669553"/>
    <n v="95.864914900000002"/>
    <n v="2784269"/>
    <n v="98.720935900000001"/>
    <n v="19.364789600000002"/>
    <n v="95.721478199999993"/>
    <n v="0.14343670000000941"/>
    <n v="2760124"/>
    <n v="0.87477949999999993"/>
  </r>
  <r>
    <s v="25_42"/>
    <x v="1"/>
    <s v="02_町村"/>
    <s v="01_本島"/>
    <x v="1"/>
    <x v="0"/>
    <x v="0"/>
    <x v="24"/>
    <x v="41"/>
    <n v="0"/>
    <x v="531"/>
    <x v="334"/>
    <x v="532"/>
    <n v="0"/>
    <n v="0"/>
    <x v="532"/>
    <x v="311"/>
    <x v="532"/>
    <n v="0"/>
    <x v="69"/>
    <x v="287"/>
    <x v="290"/>
    <n v="97.370374900000002"/>
    <n v="22.6092035"/>
    <n v="90.251134399999998"/>
    <x v="397"/>
    <x v="319"/>
    <x v="403"/>
    <n v="1.1373180999999875"/>
    <x v="531"/>
    <x v="531"/>
    <n v="97.375402300000005"/>
    <n v="23.828750100000001"/>
    <n v="90.69739890000001"/>
    <n v="403521"/>
    <n v="97.471213899999995"/>
    <n v="18.999827799999998"/>
    <n v="90.093935999999999"/>
    <n v="0.6034629000000109"/>
    <n v="384830"/>
    <n v="4.8569498000000006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32"/>
    <x v="335"/>
    <x v="533"/>
    <n v="0"/>
    <n v="0"/>
    <x v="533"/>
    <x v="321"/>
    <x v="533"/>
    <n v="0"/>
    <x v="4"/>
    <x v="288"/>
    <x v="291"/>
    <n v="99.391613800000002"/>
    <n v="34.044159700000002"/>
    <n v="98.035724900000005"/>
    <x v="398"/>
    <x v="320"/>
    <x v="404"/>
    <n v="0.28385190000000193"/>
    <x v="532"/>
    <x v="532"/>
    <n v="99.391613800000002"/>
    <n v="37.259910300000001"/>
    <n v="98.211597699999999"/>
    <n v="4122456"/>
    <n v="99.247076199999995"/>
    <n v="38.008255200000001"/>
    <n v="97.957989499999996"/>
    <n v="0.25360820000000217"/>
    <n v="4072473"/>
    <n v="1.2273377999999999"/>
  </r>
  <r>
    <s v="26_02"/>
    <x v="2"/>
    <s v="02_町村"/>
    <s v="01_本島"/>
    <x v="0"/>
    <x v="0"/>
    <x v="0"/>
    <x v="25"/>
    <x v="1"/>
    <n v="0"/>
    <x v="532"/>
    <x v="335"/>
    <x v="533"/>
    <n v="0"/>
    <n v="0"/>
    <x v="533"/>
    <x v="321"/>
    <x v="533"/>
    <n v="0"/>
    <x v="4"/>
    <x v="288"/>
    <x v="291"/>
    <n v="99.391613800000002"/>
    <n v="34.044159700000002"/>
    <n v="98.035724900000005"/>
    <x v="398"/>
    <x v="320"/>
    <x v="404"/>
    <n v="0.28385190000000193"/>
    <x v="532"/>
    <x v="532"/>
    <n v="99.391613800000002"/>
    <n v="37.259910300000001"/>
    <n v="98.211597699999999"/>
    <n v="4122456"/>
    <n v="99.247076199999995"/>
    <n v="38.008255200000001"/>
    <n v="97.957989499999996"/>
    <n v="0.25360820000000217"/>
    <n v="4072473"/>
    <n v="1.2273377999999999"/>
  </r>
  <r>
    <s v="26_03"/>
    <x v="2"/>
    <s v="02_町村"/>
    <s v="01_本島"/>
    <x v="0"/>
    <x v="0"/>
    <x v="0"/>
    <x v="25"/>
    <x v="2"/>
    <n v="0"/>
    <x v="533"/>
    <x v="336"/>
    <x v="534"/>
    <n v="0"/>
    <n v="0"/>
    <x v="534"/>
    <x v="322"/>
    <x v="534"/>
    <n v="0"/>
    <x v="4"/>
    <x v="289"/>
    <x v="292"/>
    <n v="99.414079200000003"/>
    <n v="38.887597200000002"/>
    <n v="97.969489300000006"/>
    <x v="399"/>
    <x v="321"/>
    <x v="405"/>
    <n v="0.38578520000000083"/>
    <x v="533"/>
    <x v="533"/>
    <n v="99.414079200000003"/>
    <n v="40.582875000000001"/>
    <n v="98.067262799999995"/>
    <n v="1587309"/>
    <n v="99.068969899999999"/>
    <n v="39.223628699999999"/>
    <n v="97.796553500000002"/>
    <n v="0.27070929999999294"/>
    <n v="1631528"/>
    <n v="-2.7102814"/>
  </r>
  <r>
    <s v="26_04"/>
    <x v="2"/>
    <s v="02_町村"/>
    <s v="01_本島"/>
    <x v="0"/>
    <x v="0"/>
    <x v="0"/>
    <x v="25"/>
    <x v="3"/>
    <n v="0"/>
    <x v="534"/>
    <x v="337"/>
    <x v="535"/>
    <n v="0"/>
    <n v="0"/>
    <x v="535"/>
    <x v="323"/>
    <x v="535"/>
    <n v="0"/>
    <x v="4"/>
    <x v="290"/>
    <x v="293"/>
    <n v="99.41606010000001"/>
    <n v="39.3017988"/>
    <n v="97.783205100000004"/>
    <x v="400"/>
    <x v="322"/>
    <x v="406"/>
    <n v="0.49283160000000237"/>
    <x v="534"/>
    <x v="534"/>
    <n v="99.41606010000001"/>
    <n v="40.95984"/>
    <n v="97.890839"/>
    <n v="1349355"/>
    <n v="98.959880099999992"/>
    <n v="38.6601535"/>
    <n v="97.534283500000001"/>
    <n v="0.35655549999999891"/>
    <n v="1415193"/>
    <n v="-4.6522275999999998"/>
  </r>
  <r>
    <s v="26_05"/>
    <x v="2"/>
    <s v="02_町村"/>
    <s v="01_本島"/>
    <x v="0"/>
    <x v="0"/>
    <x v="0"/>
    <x v="25"/>
    <x v="4"/>
    <n v="0"/>
    <x v="535"/>
    <x v="338"/>
    <x v="536"/>
    <n v="0"/>
    <n v="0"/>
    <x v="536"/>
    <x v="324"/>
    <x v="536"/>
    <n v="0"/>
    <x v="4"/>
    <x v="291"/>
    <x v="294"/>
    <n v="99.416498599999997"/>
    <n v="39.340813499999996"/>
    <n v="97.784635300000005"/>
    <x v="401"/>
    <x v="323"/>
    <x v="407"/>
    <n v="0.49398250000000132"/>
    <x v="535"/>
    <x v="535"/>
    <n v="99.416498599999997"/>
    <n v="41.008771899999999"/>
    <n v="97.892789700000009"/>
    <n v="51276"/>
    <n v="98.961070199999995"/>
    <n v="38.625088599999998"/>
    <n v="97.533699999999996"/>
    <n v="0.35908970000001261"/>
    <n v="58024"/>
    <n v="-11.6296705"/>
  </r>
  <r>
    <s v="26_06"/>
    <x v="2"/>
    <s v="02_町村"/>
    <s v="01_本島"/>
    <x v="0"/>
    <x v="0"/>
    <x v="0"/>
    <x v="25"/>
    <x v="5"/>
    <n v="0"/>
    <x v="536"/>
    <x v="339"/>
    <x v="537"/>
    <n v="0"/>
    <n v="0"/>
    <x v="537"/>
    <x v="325"/>
    <x v="537"/>
    <n v="0"/>
    <x v="4"/>
    <x v="292"/>
    <x v="295"/>
    <n v="99.4160428"/>
    <n v="39.300257600000002"/>
    <n v="97.783148600000004"/>
    <x v="402"/>
    <x v="324"/>
    <x v="408"/>
    <n v="0.49278700000000697"/>
    <x v="536"/>
    <x v="536"/>
    <n v="99.4160428"/>
    <n v="40.957907500000005"/>
    <n v="97.890761900000001"/>
    <n v="1298079"/>
    <n v="98.959829200000001"/>
    <n v="38.661653699999995"/>
    <n v="97.5343084"/>
    <n v="0.35645350000000064"/>
    <n v="1357169"/>
    <n v="-4.3539161000000002"/>
  </r>
  <r>
    <s v="26_07"/>
    <x v="2"/>
    <s v="02_町村"/>
    <s v="01_本島"/>
    <x v="0"/>
    <x v="0"/>
    <x v="0"/>
    <x v="25"/>
    <x v="6"/>
    <n v="0"/>
    <x v="537"/>
    <x v="5"/>
    <x v="538"/>
    <n v="0"/>
    <n v="0"/>
    <x v="538"/>
    <x v="5"/>
    <x v="538"/>
    <n v="0"/>
    <x v="4"/>
    <x v="5"/>
    <x v="5"/>
    <n v="100"/>
    <n v="0"/>
    <n v="100"/>
    <x v="5"/>
    <x v="5"/>
    <x v="5"/>
    <n v="0"/>
    <x v="537"/>
    <x v="537"/>
    <n v="100"/>
    <n v="0"/>
    <n v="100"/>
    <n v="16074"/>
    <n v="100"/>
    <n v="0"/>
    <n v="100"/>
    <n v="0"/>
    <n v="11194"/>
    <n v="43.594782899999998"/>
  </r>
  <r>
    <s v="26_08"/>
    <x v="2"/>
    <s v="02_町村"/>
    <s v="01_本島"/>
    <x v="0"/>
    <x v="0"/>
    <x v="0"/>
    <x v="25"/>
    <x v="7"/>
    <n v="0"/>
    <x v="538"/>
    <x v="340"/>
    <x v="539"/>
    <n v="0"/>
    <n v="0"/>
    <x v="539"/>
    <x v="326"/>
    <x v="539"/>
    <n v="0"/>
    <x v="4"/>
    <x v="274"/>
    <x v="277"/>
    <n v="99.402947600000005"/>
    <n v="25.760135099999999"/>
    <n v="99.040185700000009"/>
    <x v="403"/>
    <x v="325"/>
    <x v="409"/>
    <n v="-0.5120626999999871"/>
    <x v="538"/>
    <x v="538"/>
    <n v="99.402947600000005"/>
    <n v="28.0847145"/>
    <n v="99.080583200000007"/>
    <n v="237954"/>
    <n v="99.785796900000008"/>
    <n v="55.958549199999993"/>
    <n v="99.552248399999996"/>
    <n v="-0.47166519999998968"/>
    <n v="216335"/>
    <n v="9.9932973999999994"/>
  </r>
  <r>
    <s v="26_09"/>
    <x v="2"/>
    <s v="02_町村"/>
    <s v="01_本島"/>
    <x v="0"/>
    <x v="0"/>
    <x v="0"/>
    <x v="25"/>
    <x v="8"/>
    <n v="0"/>
    <x v="539"/>
    <x v="341"/>
    <x v="540"/>
    <n v="0"/>
    <n v="0"/>
    <x v="540"/>
    <x v="327"/>
    <x v="540"/>
    <n v="0"/>
    <x v="4"/>
    <x v="293"/>
    <x v="296"/>
    <n v="98.487578400000004"/>
    <n v="25.481798700000002"/>
    <n v="98.128012299999995"/>
    <x v="404"/>
    <x v="326"/>
    <x v="410"/>
    <n v="-1.0138555000000053"/>
    <x v="539"/>
    <x v="539"/>
    <n v="98.487578400000004"/>
    <n v="27.738927699999998"/>
    <n v="98.167354200000005"/>
    <n v="93006"/>
    <n v="99.374442399999992"/>
    <n v="55.6910569"/>
    <n v="99.1418678"/>
    <n v="-0.97451359999999454"/>
    <n v="91617"/>
    <n v="1.5160941999999999"/>
  </r>
  <r>
    <s v="26_10"/>
    <x v="2"/>
    <s v="02_町村"/>
    <s v="01_本島"/>
    <x v="0"/>
    <x v="0"/>
    <x v="0"/>
    <x v="25"/>
    <x v="9"/>
    <n v="0"/>
    <x v="540"/>
    <x v="342"/>
    <x v="541"/>
    <n v="0"/>
    <n v="0"/>
    <x v="541"/>
    <x v="67"/>
    <x v="541"/>
    <n v="0"/>
    <x v="4"/>
    <x v="294"/>
    <x v="297"/>
    <n v="99.999309499999995"/>
    <n v="25.941422600000003"/>
    <n v="99.634464800000003"/>
    <x v="405"/>
    <x v="327"/>
    <x v="411"/>
    <n v="-0.22141759999999522"/>
    <x v="540"/>
    <x v="540"/>
    <n v="99.999309499999995"/>
    <n v="28.3105023"/>
    <n v="99.675556799999995"/>
    <n v="144948"/>
    <n v="100.0901539"/>
    <n v="56.156156199999998"/>
    <n v="99.855882399999999"/>
    <n v="-0.18032560000000331"/>
    <n v="124718"/>
    <n v="16.220593699999998"/>
  </r>
  <r>
    <s v="26_11"/>
    <x v="2"/>
    <s v="02_町村"/>
    <s v="01_本島"/>
    <x v="0"/>
    <x v="0"/>
    <x v="0"/>
    <x v="25"/>
    <x v="10"/>
    <n v="0"/>
    <x v="541"/>
    <x v="343"/>
    <x v="542"/>
    <n v="0"/>
    <n v="0"/>
    <x v="542"/>
    <x v="328"/>
    <x v="542"/>
    <n v="0"/>
    <x v="4"/>
    <x v="295"/>
    <x v="298"/>
    <n v="99.393095600000009"/>
    <n v="29.661198500000001"/>
    <n v="98.108946299999999"/>
    <x v="406"/>
    <x v="328"/>
    <x v="412"/>
    <n v="0.1972358000000014"/>
    <x v="541"/>
    <x v="541"/>
    <n v="99.393095600000009"/>
    <n v="33.709446100000001"/>
    <n v="98.326401399999995"/>
    <n v="2232565"/>
    <n v="99.382221200000004"/>
    <n v="37.939582700000003"/>
    <n v="98.101853800000001"/>
    <n v="0.22454759999999396"/>
    <n v="2141681"/>
    <n v="4.2435825000000005"/>
  </r>
  <r>
    <s v="26_12"/>
    <x v="2"/>
    <s v="02_町村"/>
    <s v="01_本島"/>
    <x v="0"/>
    <x v="0"/>
    <x v="0"/>
    <x v="25"/>
    <x v="11"/>
    <n v="0"/>
    <x v="542"/>
    <x v="343"/>
    <x v="543"/>
    <n v="0"/>
    <n v="0"/>
    <x v="543"/>
    <x v="328"/>
    <x v="543"/>
    <n v="0"/>
    <x v="4"/>
    <x v="295"/>
    <x v="298"/>
    <n v="99.384925300000006"/>
    <n v="29.661198500000001"/>
    <n v="98.08396350000001"/>
    <x v="407"/>
    <x v="328"/>
    <x v="413"/>
    <n v="0.20063400000000797"/>
    <x v="542"/>
    <x v="542"/>
    <n v="99.384925300000006"/>
    <n v="33.709446100000001"/>
    <n v="98.3042418"/>
    <n v="2202827"/>
    <n v="99.373627200000001"/>
    <n v="37.939582700000003"/>
    <n v="98.076006100000001"/>
    <n v="0.22823569999999904"/>
    <n v="2112294"/>
    <n v="4.2860036999999993"/>
  </r>
  <r>
    <s v="26_13"/>
    <x v="2"/>
    <s v="02_町村"/>
    <s v="01_本島"/>
    <x v="0"/>
    <x v="0"/>
    <x v="0"/>
    <x v="25"/>
    <x v="12"/>
    <n v="0"/>
    <x v="543"/>
    <x v="344"/>
    <x v="544"/>
    <n v="0"/>
    <n v="0"/>
    <x v="544"/>
    <x v="329"/>
    <x v="544"/>
    <n v="0"/>
    <x v="4"/>
    <x v="296"/>
    <x v="299"/>
    <n v="99.384865600000012"/>
    <n v="29.662619699999997"/>
    <n v="98.083961000000002"/>
    <x v="408"/>
    <x v="329"/>
    <x v="414"/>
    <n v="0.2006214999999969"/>
    <x v="543"/>
    <x v="543"/>
    <n v="99.384865600000012"/>
    <n v="33.710046500000004"/>
    <n v="98.304185600000011"/>
    <n v="859679"/>
    <n v="99.373634499999994"/>
    <n v="37.939889100000002"/>
    <n v="98.076031799999996"/>
    <n v="0.22815380000001539"/>
    <n v="794035"/>
    <n v="8.2671419000000004"/>
  </r>
  <r>
    <s v="26_14"/>
    <x v="2"/>
    <s v="02_町村"/>
    <s v="01_本島"/>
    <x v="0"/>
    <x v="0"/>
    <x v="0"/>
    <x v="25"/>
    <x v="13"/>
    <n v="0"/>
    <x v="544"/>
    <x v="345"/>
    <x v="545"/>
    <n v="0"/>
    <n v="0"/>
    <x v="545"/>
    <x v="330"/>
    <x v="545"/>
    <n v="0"/>
    <x v="4"/>
    <x v="297"/>
    <x v="300"/>
    <n v="99.384954800000003"/>
    <n v="29.6612388"/>
    <n v="98.083975999999993"/>
    <x v="409"/>
    <x v="330"/>
    <x v="415"/>
    <n v="0.20065259999999796"/>
    <x v="544"/>
    <x v="544"/>
    <n v="99.384954800000003"/>
    <n v="33.710205299999998"/>
    <n v="98.304291499999991"/>
    <n v="1001672"/>
    <n v="99.373704399999994"/>
    <n v="37.939210000000003"/>
    <n v="98.076065999999997"/>
    <n v="0.22822549999999353"/>
    <n v="977248"/>
    <n v="2.4992632000000001"/>
  </r>
  <r>
    <s v="26_15"/>
    <x v="2"/>
    <s v="02_町村"/>
    <s v="01_本島"/>
    <x v="0"/>
    <x v="0"/>
    <x v="0"/>
    <x v="25"/>
    <x v="14"/>
    <n v="0"/>
    <x v="545"/>
    <x v="346"/>
    <x v="546"/>
    <n v="0"/>
    <n v="0"/>
    <x v="546"/>
    <x v="331"/>
    <x v="546"/>
    <n v="0"/>
    <x v="4"/>
    <x v="298"/>
    <x v="301"/>
    <n v="99.384989199999993"/>
    <n v="29.657502699999998"/>
    <n v="98.08393319999999"/>
    <x v="410"/>
    <x v="331"/>
    <x v="416"/>
    <n v="0.2006096999999869"/>
    <x v="545"/>
    <x v="545"/>
    <n v="99.384989199999993"/>
    <n v="33.705707799999999"/>
    <n v="98.304237700000002"/>
    <n v="341476"/>
    <n v="99.373389099999997"/>
    <n v="37.939937499999999"/>
    <n v="98.075774999999993"/>
    <n v="0.22846270000000857"/>
    <n v="341011"/>
    <n v="0.13635920000000001"/>
  </r>
  <r>
    <s v="26_16"/>
    <x v="2"/>
    <s v="02_町村"/>
    <s v="01_本島"/>
    <x v="0"/>
    <x v="0"/>
    <x v="0"/>
    <x v="25"/>
    <x v="15"/>
    <n v="0"/>
    <x v="546"/>
    <x v="5"/>
    <x v="547"/>
    <n v="0"/>
    <n v="0"/>
    <x v="547"/>
    <x v="5"/>
    <x v="547"/>
    <n v="0"/>
    <x v="4"/>
    <x v="5"/>
    <x v="5"/>
    <n v="100"/>
    <n v="0"/>
    <n v="100"/>
    <x v="5"/>
    <x v="5"/>
    <x v="5"/>
    <n v="0"/>
    <x v="546"/>
    <x v="546"/>
    <n v="100"/>
    <n v="0"/>
    <n v="100"/>
    <n v="29738"/>
    <n v="100"/>
    <n v="0"/>
    <n v="100"/>
    <n v="0"/>
    <n v="29387"/>
    <n v="1.1944056999999999"/>
  </r>
  <r>
    <s v="26_17"/>
    <x v="2"/>
    <s v="02_町村"/>
    <s v="01_本島"/>
    <x v="0"/>
    <x v="0"/>
    <x v="0"/>
    <x v="25"/>
    <x v="16"/>
    <n v="0"/>
    <x v="547"/>
    <x v="347"/>
    <x v="548"/>
    <n v="0"/>
    <n v="0"/>
    <x v="548"/>
    <x v="332"/>
    <x v="548"/>
    <n v="0"/>
    <x v="4"/>
    <x v="160"/>
    <x v="160"/>
    <n v="98.642814199999989"/>
    <n v="33.537313400000002"/>
    <n v="96.097538200000002"/>
    <x v="411"/>
    <x v="332"/>
    <x v="417"/>
    <n v="0.65511630000000309"/>
    <x v="547"/>
    <x v="547"/>
    <n v="98.642814199999989"/>
    <n v="38.628158800000001"/>
    <n v="96.595228000000006"/>
    <n v="163808"/>
    <n v="98.593961800000002"/>
    <n v="31.907444099999999"/>
    <n v="95.954276199999995"/>
    <n v="0.64095180000001051"/>
    <n v="158349"/>
    <n v="3.4474483999999999"/>
  </r>
  <r>
    <s v="26_18"/>
    <x v="2"/>
    <s v="02_町村"/>
    <s v="01_本島"/>
    <x v="0"/>
    <x v="0"/>
    <x v="0"/>
    <x v="25"/>
    <x v="17"/>
    <n v="0"/>
    <x v="548"/>
    <x v="5"/>
    <x v="549"/>
    <n v="0"/>
    <n v="0"/>
    <x v="549"/>
    <x v="5"/>
    <x v="549"/>
    <n v="0"/>
    <x v="4"/>
    <x v="5"/>
    <x v="5"/>
    <n v="100"/>
    <n v="0"/>
    <n v="100"/>
    <x v="5"/>
    <x v="5"/>
    <x v="5"/>
    <n v="0"/>
    <x v="548"/>
    <x v="548"/>
    <n v="100"/>
    <n v="0"/>
    <n v="100"/>
    <n v="5750"/>
    <n v="100"/>
    <n v="0"/>
    <n v="100"/>
    <n v="0"/>
    <n v="4869"/>
    <n v="18.094064500000002"/>
  </r>
  <r>
    <s v="26_19"/>
    <x v="2"/>
    <s v="02_町村"/>
    <s v="01_本島"/>
    <x v="0"/>
    <x v="0"/>
    <x v="0"/>
    <x v="25"/>
    <x v="18"/>
    <n v="0"/>
    <x v="549"/>
    <x v="347"/>
    <x v="550"/>
    <n v="0"/>
    <n v="0"/>
    <x v="550"/>
    <x v="332"/>
    <x v="550"/>
    <n v="0"/>
    <x v="4"/>
    <x v="160"/>
    <x v="160"/>
    <n v="98.5937117"/>
    <n v="33.537313400000002"/>
    <n v="95.962059800000006"/>
    <x v="412"/>
    <x v="332"/>
    <x v="418"/>
    <n v="0.65664040000000057"/>
    <x v="549"/>
    <x v="549"/>
    <n v="98.5937117"/>
    <n v="38.628158800000001"/>
    <n v="96.476393999999999"/>
    <n v="158058"/>
    <n v="98.549655400000006"/>
    <n v="31.907444099999999"/>
    <n v="95.831988300000006"/>
    <n v="0.64440569999999298"/>
    <n v="153480"/>
    <n v="2.9827991000000003"/>
  </r>
  <r>
    <s v="26_20"/>
    <x v="2"/>
    <s v="02_町村"/>
    <s v="01_本島"/>
    <x v="0"/>
    <x v="0"/>
    <x v="0"/>
    <x v="25"/>
    <x v="19"/>
    <n v="0"/>
    <x v="550"/>
    <x v="5"/>
    <x v="551"/>
    <n v="0"/>
    <n v="0"/>
    <x v="551"/>
    <x v="5"/>
    <x v="551"/>
    <n v="0"/>
    <x v="4"/>
    <x v="5"/>
    <x v="5"/>
    <n v="100"/>
    <n v="0"/>
    <n v="100"/>
    <x v="5"/>
    <x v="5"/>
    <x v="5"/>
    <n v="0"/>
    <x v="550"/>
    <x v="550"/>
    <n v="100"/>
    <n v="0"/>
    <n v="100"/>
    <n v="138774"/>
    <n v="100"/>
    <n v="0"/>
    <n v="100"/>
    <n v="0"/>
    <n v="140915"/>
    <n v="-1.5193556000000001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32"/>
    <x v="335"/>
    <x v="533"/>
    <n v="0"/>
    <n v="0"/>
    <x v="533"/>
    <x v="321"/>
    <x v="533"/>
    <n v="0"/>
    <x v="4"/>
    <x v="288"/>
    <x v="291"/>
    <n v="99.391613800000002"/>
    <n v="34.044159700000002"/>
    <n v="98.035724900000005"/>
    <x v="398"/>
    <x v="320"/>
    <x v="404"/>
    <n v="0.28385190000000193"/>
    <x v="532"/>
    <x v="532"/>
    <n v="99.391613800000002"/>
    <n v="37.259910300000001"/>
    <n v="98.211597699999999"/>
    <n v="4122456"/>
    <n v="99.247076199999995"/>
    <n v="38.008255200000001"/>
    <n v="97.957989499999996"/>
    <n v="0.25360820000000217"/>
    <n v="4072473"/>
    <n v="1.2273377999999999"/>
  </r>
  <r>
    <s v="26_42"/>
    <x v="2"/>
    <s v="02_町村"/>
    <s v="01_本島"/>
    <x v="0"/>
    <x v="0"/>
    <x v="0"/>
    <x v="25"/>
    <x v="41"/>
    <n v="0"/>
    <x v="551"/>
    <x v="348"/>
    <x v="552"/>
    <n v="0"/>
    <n v="0"/>
    <x v="552"/>
    <x v="333"/>
    <x v="552"/>
    <n v="0"/>
    <x v="7"/>
    <x v="299"/>
    <x v="302"/>
    <n v="94.558518100000001"/>
    <n v="18.170753999999999"/>
    <n v="83.689402299999998"/>
    <x v="413"/>
    <x v="333"/>
    <x v="419"/>
    <n v="-1.0669414999999987"/>
    <x v="551"/>
    <x v="551"/>
    <n v="94.563111800000001"/>
    <n v="20.158367599999998"/>
    <n v="84.883830000000003"/>
    <n v="631941"/>
    <n v="94.792519400000003"/>
    <n v="22.131156099999998"/>
    <n v="85.240741900000003"/>
    <n v="-0.35691190000000006"/>
    <n v="619258"/>
    <n v="2.0480963000000001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52"/>
    <x v="349"/>
    <x v="553"/>
    <n v="0"/>
    <n v="0"/>
    <x v="553"/>
    <x v="334"/>
    <x v="553"/>
    <n v="0"/>
    <x v="4"/>
    <x v="225"/>
    <x v="303"/>
    <n v="99.4951425"/>
    <n v="36.055599799999996"/>
    <n v="98.810176499999997"/>
    <x v="414"/>
    <x v="334"/>
    <x v="420"/>
    <n v="-4.153999999999769E-2"/>
    <x v="552"/>
    <x v="552"/>
    <n v="99.4951425"/>
    <n v="37.231780399999998"/>
    <n v="98.843891200000002"/>
    <n v="1954728"/>
    <n v="99.50157560000001"/>
    <n v="46.470400599999998"/>
    <n v="98.908128200000007"/>
    <n v="-6.4237000000005651E-2"/>
    <n v="1938324"/>
    <n v="0.84629809999999994"/>
  </r>
  <r>
    <s v="27_02"/>
    <x v="2"/>
    <s v="02_町村"/>
    <s v="01_本島"/>
    <x v="0"/>
    <x v="0"/>
    <x v="0"/>
    <x v="26"/>
    <x v="1"/>
    <n v="0"/>
    <x v="552"/>
    <x v="349"/>
    <x v="553"/>
    <n v="0"/>
    <n v="0"/>
    <x v="553"/>
    <x v="334"/>
    <x v="553"/>
    <n v="0"/>
    <x v="4"/>
    <x v="225"/>
    <x v="303"/>
    <n v="99.4951425"/>
    <n v="36.055599799999996"/>
    <n v="98.810176499999997"/>
    <x v="414"/>
    <x v="334"/>
    <x v="420"/>
    <n v="-4.153999999999769E-2"/>
    <x v="552"/>
    <x v="552"/>
    <n v="99.4951425"/>
    <n v="37.231780399999998"/>
    <n v="98.843891200000002"/>
    <n v="1954728"/>
    <n v="99.50157560000001"/>
    <n v="46.470400599999998"/>
    <n v="98.908128200000007"/>
    <n v="-6.4237000000005651E-2"/>
    <n v="1938324"/>
    <n v="0.84629809999999994"/>
  </r>
  <r>
    <s v="27_03"/>
    <x v="2"/>
    <s v="02_町村"/>
    <s v="01_本島"/>
    <x v="0"/>
    <x v="0"/>
    <x v="0"/>
    <x v="26"/>
    <x v="2"/>
    <n v="0"/>
    <x v="553"/>
    <x v="350"/>
    <x v="554"/>
    <n v="0"/>
    <n v="0"/>
    <x v="554"/>
    <x v="335"/>
    <x v="554"/>
    <n v="0"/>
    <x v="4"/>
    <x v="300"/>
    <x v="153"/>
    <n v="99.366168299999998"/>
    <n v="27.603853099999998"/>
    <n v="98.552796499999999"/>
    <x v="415"/>
    <x v="335"/>
    <x v="421"/>
    <n v="-0.23296340000000271"/>
    <x v="553"/>
    <x v="553"/>
    <n v="99.366168299999998"/>
    <n v="28.773140899999998"/>
    <n v="98.5982111"/>
    <n v="866152"/>
    <n v="99.57086120000001"/>
    <n v="39.465962399999995"/>
    <n v="98.882477499999993"/>
    <n v="-0.28426639999999281"/>
    <n v="881839"/>
    <n v="-1.7788960999999999"/>
  </r>
  <r>
    <s v="27_04"/>
    <x v="2"/>
    <s v="02_町村"/>
    <s v="01_本島"/>
    <x v="0"/>
    <x v="0"/>
    <x v="0"/>
    <x v="26"/>
    <x v="3"/>
    <n v="0"/>
    <x v="554"/>
    <x v="351"/>
    <x v="555"/>
    <n v="0"/>
    <n v="0"/>
    <x v="555"/>
    <x v="336"/>
    <x v="555"/>
    <n v="0"/>
    <x v="4"/>
    <x v="300"/>
    <x v="153"/>
    <n v="99.341260599999998"/>
    <n v="27.113849899999998"/>
    <n v="98.435730800000002"/>
    <x v="416"/>
    <x v="336"/>
    <x v="422"/>
    <n v="-0.25592819999999961"/>
    <x v="554"/>
    <x v="554"/>
    <n v="99.341260599999998"/>
    <n v="28.270486599999998"/>
    <n v="98.486248099999997"/>
    <n v="776814"/>
    <n v="99.538366499999995"/>
    <n v="39.465962399999995"/>
    <n v="98.785748100000006"/>
    <n v="-0.29950000000000898"/>
    <n v="805371"/>
    <n v="-3.5458192999999998"/>
  </r>
  <r>
    <s v="27_05"/>
    <x v="2"/>
    <s v="02_町村"/>
    <s v="01_本島"/>
    <x v="0"/>
    <x v="0"/>
    <x v="0"/>
    <x v="26"/>
    <x v="4"/>
    <n v="0"/>
    <x v="555"/>
    <x v="352"/>
    <x v="556"/>
    <n v="0"/>
    <n v="0"/>
    <x v="556"/>
    <x v="337"/>
    <x v="556"/>
    <n v="0"/>
    <x v="4"/>
    <x v="153"/>
    <x v="169"/>
    <n v="99.340886399999988"/>
    <n v="27.247190999999997"/>
    <n v="98.437939799999995"/>
    <x v="417"/>
    <x v="337"/>
    <x v="423"/>
    <n v="-0.25143480000001261"/>
    <x v="555"/>
    <x v="555"/>
    <n v="99.340886399999988"/>
    <n v="28.445747799999999"/>
    <n v="98.489915199999999"/>
    <n v="27965"/>
    <n v="99.536479400000005"/>
    <n v="39.367816100000006"/>
    <n v="98.781850300000002"/>
    <n v="-0.29193510000000344"/>
    <n v="27383"/>
    <n v="2.1254062999999999"/>
  </r>
  <r>
    <s v="27_06"/>
    <x v="2"/>
    <s v="02_町村"/>
    <s v="01_本島"/>
    <x v="0"/>
    <x v="0"/>
    <x v="0"/>
    <x v="26"/>
    <x v="5"/>
    <n v="0"/>
    <x v="556"/>
    <x v="353"/>
    <x v="557"/>
    <n v="0"/>
    <n v="0"/>
    <x v="557"/>
    <x v="338"/>
    <x v="557"/>
    <n v="0"/>
    <x v="4"/>
    <x v="301"/>
    <x v="304"/>
    <n v="99.341274599999991"/>
    <n v="27.108875599999998"/>
    <n v="98.435648399999991"/>
    <x v="418"/>
    <x v="338"/>
    <x v="424"/>
    <n v="-0.25609100000001206"/>
    <x v="556"/>
    <x v="556"/>
    <n v="99.341274599999991"/>
    <n v="28.2639572"/>
    <n v="98.486111200000011"/>
    <n v="748849"/>
    <n v="99.538432899999989"/>
    <n v="39.469420800000002"/>
    <n v="98.785885300000004"/>
    <n v="-0.29977409999999338"/>
    <n v="777988"/>
    <n v="-3.7454304999999999"/>
  </r>
  <r>
    <s v="27_07"/>
    <x v="2"/>
    <s v="02_町村"/>
    <s v="01_本島"/>
    <x v="0"/>
    <x v="0"/>
    <x v="0"/>
    <x v="26"/>
    <x v="6"/>
    <n v="0"/>
    <x v="557"/>
    <x v="5"/>
    <x v="558"/>
    <n v="0"/>
    <n v="0"/>
    <x v="558"/>
    <x v="5"/>
    <x v="558"/>
    <n v="0"/>
    <x v="4"/>
    <x v="5"/>
    <x v="5"/>
    <n v="100"/>
    <n v="0"/>
    <n v="100"/>
    <x v="5"/>
    <x v="5"/>
    <x v="5"/>
    <n v="0"/>
    <x v="557"/>
    <x v="557"/>
    <n v="100"/>
    <n v="0"/>
    <n v="100"/>
    <n v="5963"/>
    <n v="100"/>
    <n v="0"/>
    <n v="100"/>
    <n v="0"/>
    <n v="3839"/>
    <n v="55.326907999999996"/>
  </r>
  <r>
    <s v="27_08"/>
    <x v="2"/>
    <s v="02_町村"/>
    <s v="01_本島"/>
    <x v="0"/>
    <x v="0"/>
    <x v="0"/>
    <x v="26"/>
    <x v="7"/>
    <n v="0"/>
    <x v="558"/>
    <x v="354"/>
    <x v="559"/>
    <n v="0"/>
    <n v="0"/>
    <x v="559"/>
    <x v="339"/>
    <x v="559"/>
    <n v="0"/>
    <x v="4"/>
    <x v="5"/>
    <x v="5"/>
    <n v="99.582798800000006"/>
    <n v="100"/>
    <n v="99.583110399999995"/>
    <x v="419"/>
    <x v="5"/>
    <x v="425"/>
    <n v="-0.20444809999999336"/>
    <x v="558"/>
    <x v="558"/>
    <n v="99.582798800000006"/>
    <n v="100"/>
    <n v="99.583110399999995"/>
    <n v="89338"/>
    <n v="99.912568000000007"/>
    <s v="#DIV/0!"/>
    <n v="99.912568000000007"/>
    <n v="-0.32945760000001201"/>
    <n v="76468"/>
    <n v="16.830569700000002"/>
  </r>
  <r>
    <s v="27_09"/>
    <x v="2"/>
    <s v="02_町村"/>
    <s v="01_本島"/>
    <x v="0"/>
    <x v="0"/>
    <x v="0"/>
    <x v="26"/>
    <x v="8"/>
    <n v="0"/>
    <x v="559"/>
    <x v="354"/>
    <x v="560"/>
    <n v="0"/>
    <n v="0"/>
    <x v="560"/>
    <x v="339"/>
    <x v="560"/>
    <n v="0"/>
    <x v="4"/>
    <x v="5"/>
    <x v="5"/>
    <n v="99.583195199999992"/>
    <n v="100"/>
    <n v="99.583855499999999"/>
    <x v="420"/>
    <x v="5"/>
    <x v="426"/>
    <n v="-0.10637389999999414"/>
    <x v="559"/>
    <x v="559"/>
    <n v="99.583195199999992"/>
    <n v="100"/>
    <n v="99.583855499999999"/>
    <n v="42117"/>
    <n v="99.913630099999992"/>
    <s v="#DIV/0!"/>
    <n v="99.913630099999992"/>
    <n v="-0.32977459999999326"/>
    <n v="42706"/>
    <n v="-1.3791973000000002"/>
  </r>
  <r>
    <s v="27_10"/>
    <x v="2"/>
    <s v="02_町村"/>
    <s v="01_本島"/>
    <x v="0"/>
    <x v="0"/>
    <x v="0"/>
    <x v="26"/>
    <x v="9"/>
    <n v="0"/>
    <x v="560"/>
    <x v="5"/>
    <x v="561"/>
    <n v="0"/>
    <n v="0"/>
    <x v="561"/>
    <x v="5"/>
    <x v="561"/>
    <n v="0"/>
    <x v="4"/>
    <x v="5"/>
    <x v="5"/>
    <n v="99.58244590000001"/>
    <n v="0"/>
    <n v="99.58244590000001"/>
    <x v="421"/>
    <x v="5"/>
    <x v="427"/>
    <n v="-0.32877569999999423"/>
    <x v="560"/>
    <x v="560"/>
    <n v="99.58244590000001"/>
    <n v="0"/>
    <n v="99.58244590000001"/>
    <n v="47221"/>
    <n v="99.911221600000005"/>
    <n v="0"/>
    <n v="99.911221600000005"/>
    <n v="-0.32877569999999423"/>
    <n v="33762"/>
    <n v="39.864344500000001"/>
  </r>
  <r>
    <s v="27_11"/>
    <x v="2"/>
    <s v="02_町村"/>
    <s v="01_本島"/>
    <x v="0"/>
    <x v="0"/>
    <x v="0"/>
    <x v="26"/>
    <x v="10"/>
    <n v="0"/>
    <x v="561"/>
    <x v="355"/>
    <x v="562"/>
    <n v="0"/>
    <n v="0"/>
    <x v="562"/>
    <x v="340"/>
    <x v="562"/>
    <n v="0"/>
    <x v="4"/>
    <x v="302"/>
    <x v="305"/>
    <n v="99.595804200000003"/>
    <n v="47.749633699999997"/>
    <n v="99.063125100000008"/>
    <x v="422"/>
    <x v="339"/>
    <x v="428"/>
    <n v="0.14702580000000864"/>
    <x v="561"/>
    <x v="561"/>
    <n v="99.595804200000003"/>
    <n v="48.754942800000002"/>
    <n v="99.084116100000003"/>
    <n v="920991"/>
    <n v="99.422993699999992"/>
    <n v="57.079044499999995"/>
    <n v="98.938518700000003"/>
    <n v="0.14559739999999977"/>
    <n v="890305"/>
    <n v="3.4466839999999999"/>
  </r>
  <r>
    <s v="27_12"/>
    <x v="2"/>
    <s v="02_町村"/>
    <s v="01_本島"/>
    <x v="0"/>
    <x v="0"/>
    <x v="0"/>
    <x v="26"/>
    <x v="11"/>
    <n v="0"/>
    <x v="562"/>
    <x v="355"/>
    <x v="563"/>
    <n v="0"/>
    <n v="0"/>
    <x v="563"/>
    <x v="340"/>
    <x v="563"/>
    <n v="0"/>
    <x v="4"/>
    <x v="302"/>
    <x v="305"/>
    <n v="99.590349399999994"/>
    <n v="47.749633699999997"/>
    <n v="99.050613299999995"/>
    <x v="423"/>
    <x v="339"/>
    <x v="429"/>
    <n v="0.1496727999999905"/>
    <x v="562"/>
    <x v="562"/>
    <n v="99.590349399999994"/>
    <n v="48.754942800000002"/>
    <n v="99.071882000000002"/>
    <n v="908736"/>
    <n v="99.414827400000007"/>
    <n v="57.079044499999995"/>
    <n v="98.923670000000001"/>
    <n v="0.1482120000000009"/>
    <n v="877888"/>
    <n v="3.5138878999999998"/>
  </r>
  <r>
    <s v="27_13"/>
    <x v="2"/>
    <s v="02_町村"/>
    <s v="01_本島"/>
    <x v="0"/>
    <x v="0"/>
    <x v="0"/>
    <x v="26"/>
    <x v="12"/>
    <n v="0"/>
    <x v="563"/>
    <x v="356"/>
    <x v="564"/>
    <n v="0"/>
    <n v="0"/>
    <x v="564"/>
    <x v="341"/>
    <x v="564"/>
    <n v="0"/>
    <x v="4"/>
    <x v="291"/>
    <x v="294"/>
    <n v="99.587750700000001"/>
    <n v="47.627416500000002"/>
    <n v="99.063624599999997"/>
    <x v="424"/>
    <x v="340"/>
    <x v="430"/>
    <n v="0.16246339999999293"/>
    <x v="563"/>
    <x v="563"/>
    <n v="99.587750700000001"/>
    <n v="48.618586299999997"/>
    <n v="99.0840003"/>
    <n v="279346"/>
    <n v="99.413806199999996"/>
    <n v="56.974459700000004"/>
    <n v="98.923604699999999"/>
    <n v="0.16039560000000108"/>
    <n v="261495"/>
    <n v="6.8265168000000003"/>
  </r>
  <r>
    <s v="27_14"/>
    <x v="2"/>
    <s v="02_町村"/>
    <s v="01_本島"/>
    <x v="0"/>
    <x v="0"/>
    <x v="0"/>
    <x v="26"/>
    <x v="13"/>
    <n v="0"/>
    <x v="564"/>
    <x v="357"/>
    <x v="565"/>
    <n v="0"/>
    <n v="0"/>
    <x v="565"/>
    <x v="342"/>
    <x v="565"/>
    <n v="0"/>
    <x v="4"/>
    <x v="303"/>
    <x v="306"/>
    <n v="99.589165199999997"/>
    <n v="47.736418499999999"/>
    <n v="99.030333299999995"/>
    <x v="425"/>
    <x v="341"/>
    <x v="431"/>
    <n v="0.13313199999998915"/>
    <x v="564"/>
    <x v="564"/>
    <n v="99.589165199999997"/>
    <n v="48.741653800000002"/>
    <n v="99.052349399999997"/>
    <n v="547897"/>
    <n v="99.413306999999989"/>
    <n v="57.004981300000004"/>
    <n v="98.919946800000005"/>
    <n v="0.13240259999999182"/>
    <n v="546104"/>
    <n v="0.3283257"/>
  </r>
  <r>
    <s v="27_15"/>
    <x v="2"/>
    <s v="02_町村"/>
    <s v="01_本島"/>
    <x v="0"/>
    <x v="0"/>
    <x v="0"/>
    <x v="26"/>
    <x v="14"/>
    <n v="0"/>
    <x v="565"/>
    <x v="358"/>
    <x v="566"/>
    <n v="0"/>
    <n v="0"/>
    <x v="566"/>
    <x v="343"/>
    <x v="566"/>
    <n v="0"/>
    <x v="4"/>
    <x v="172"/>
    <x v="173"/>
    <n v="99.607212599999997"/>
    <n v="48.322147700000002"/>
    <n v="99.142481799999999"/>
    <x v="426"/>
    <x v="342"/>
    <x v="432"/>
    <n v="0.21330229999999517"/>
    <x v="565"/>
    <x v="565"/>
    <n v="99.607212599999997"/>
    <n v="49.382716000000002"/>
    <n v="99.161780100000001"/>
    <n v="81493"/>
    <n v="99.430442799999994"/>
    <n v="58.048780499999999"/>
    <n v="98.952850100000006"/>
    <n v="0.20892999999999518"/>
    <n v="70289"/>
    <n v="15.939905200000002"/>
  </r>
  <r>
    <s v="27_16"/>
    <x v="2"/>
    <s v="02_町村"/>
    <s v="01_本島"/>
    <x v="0"/>
    <x v="0"/>
    <x v="0"/>
    <x v="26"/>
    <x v="15"/>
    <n v="0"/>
    <x v="566"/>
    <x v="5"/>
    <x v="567"/>
    <n v="0"/>
    <n v="0"/>
    <x v="567"/>
    <x v="5"/>
    <x v="567"/>
    <n v="0"/>
    <x v="4"/>
    <x v="5"/>
    <x v="5"/>
    <n v="100"/>
    <n v="0"/>
    <n v="100"/>
    <x v="5"/>
    <x v="5"/>
    <x v="5"/>
    <n v="0"/>
    <x v="566"/>
    <x v="566"/>
    <n v="100"/>
    <n v="0"/>
    <n v="100"/>
    <n v="12255"/>
    <n v="100"/>
    <n v="0"/>
    <n v="100"/>
    <n v="0"/>
    <n v="12417"/>
    <n v="-1.3046629999999999"/>
  </r>
  <r>
    <s v="27_17"/>
    <x v="2"/>
    <s v="02_町村"/>
    <s v="01_本島"/>
    <x v="0"/>
    <x v="0"/>
    <x v="0"/>
    <x v="26"/>
    <x v="16"/>
    <n v="0"/>
    <x v="567"/>
    <x v="359"/>
    <x v="568"/>
    <n v="0"/>
    <n v="0"/>
    <x v="568"/>
    <x v="344"/>
    <x v="568"/>
    <n v="0"/>
    <x v="4"/>
    <x v="304"/>
    <x v="307"/>
    <n v="99.247192799999993"/>
    <n v="21.169463999999998"/>
    <n v="97.619343300000011"/>
    <x v="427"/>
    <x v="343"/>
    <x v="433"/>
    <n v="-0.12219779999998082"/>
    <x v="567"/>
    <x v="567"/>
    <n v="99.247192799999993"/>
    <n v="22.0405862"/>
    <n v="97.699850900000001"/>
    <n v="86407"/>
    <n v="99.111201500000007"/>
    <n v="19.985925399999999"/>
    <n v="97.7886776"/>
    <n v="-8.8826699999998482E-2"/>
    <n v="83096"/>
    <n v="3.9845480000000002"/>
  </r>
  <r>
    <s v="27_18"/>
    <x v="2"/>
    <s v="02_町村"/>
    <s v="01_本島"/>
    <x v="0"/>
    <x v="0"/>
    <x v="0"/>
    <x v="26"/>
    <x v="17"/>
    <n v="0"/>
    <x v="568"/>
    <x v="5"/>
    <x v="569"/>
    <n v="0"/>
    <n v="0"/>
    <x v="569"/>
    <x v="5"/>
    <x v="569"/>
    <n v="0"/>
    <x v="4"/>
    <x v="5"/>
    <x v="5"/>
    <n v="100"/>
    <n v="0"/>
    <n v="100"/>
    <x v="5"/>
    <x v="5"/>
    <x v="5"/>
    <n v="0"/>
    <x v="568"/>
    <x v="568"/>
    <n v="100"/>
    <n v="0"/>
    <n v="100"/>
    <n v="3382"/>
    <n v="100"/>
    <n v="0"/>
    <n v="100"/>
    <n v="0"/>
    <n v="1965"/>
    <n v="72.111959299999995"/>
  </r>
  <r>
    <s v="27_19"/>
    <x v="2"/>
    <s v="02_町村"/>
    <s v="01_本島"/>
    <x v="0"/>
    <x v="0"/>
    <x v="0"/>
    <x v="26"/>
    <x v="18"/>
    <n v="0"/>
    <x v="569"/>
    <x v="359"/>
    <x v="570"/>
    <n v="0"/>
    <n v="0"/>
    <x v="570"/>
    <x v="344"/>
    <x v="570"/>
    <n v="0"/>
    <x v="4"/>
    <x v="304"/>
    <x v="307"/>
    <n v="99.216650700000002"/>
    <n v="21.169463999999998"/>
    <n v="97.524851200000001"/>
    <x v="428"/>
    <x v="343"/>
    <x v="434"/>
    <n v="-0.16328140000000246"/>
    <x v="569"/>
    <x v="569"/>
    <n v="99.216650700000002"/>
    <n v="22.0405862"/>
    <n v="97.608475999999996"/>
    <n v="83025"/>
    <n v="99.089806600000003"/>
    <n v="19.985925399999999"/>
    <n v="97.736357900000002"/>
    <n v="-0.12788190000000554"/>
    <n v="81131"/>
    <n v="2.3344961"/>
  </r>
  <r>
    <s v="27_20"/>
    <x v="2"/>
    <s v="02_町村"/>
    <s v="01_本島"/>
    <x v="0"/>
    <x v="0"/>
    <x v="0"/>
    <x v="26"/>
    <x v="19"/>
    <n v="0"/>
    <x v="570"/>
    <x v="5"/>
    <x v="571"/>
    <n v="0"/>
    <n v="0"/>
    <x v="571"/>
    <x v="5"/>
    <x v="571"/>
    <n v="0"/>
    <x v="4"/>
    <x v="5"/>
    <x v="5"/>
    <n v="100"/>
    <n v="0"/>
    <n v="100"/>
    <x v="5"/>
    <x v="5"/>
    <x v="5"/>
    <n v="0"/>
    <x v="570"/>
    <x v="570"/>
    <n v="100"/>
    <n v="0"/>
    <n v="100"/>
    <n v="81178"/>
    <n v="100"/>
    <n v="0"/>
    <n v="100"/>
    <n v="0"/>
    <n v="83084"/>
    <n v="-2.2940638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52"/>
    <x v="349"/>
    <x v="553"/>
    <n v="0"/>
    <n v="0"/>
    <x v="553"/>
    <x v="334"/>
    <x v="553"/>
    <n v="0"/>
    <x v="4"/>
    <x v="225"/>
    <x v="303"/>
    <n v="99.4951425"/>
    <n v="36.055599799999996"/>
    <n v="98.810176499999997"/>
    <x v="414"/>
    <x v="334"/>
    <x v="420"/>
    <n v="-4.153999999999769E-2"/>
    <x v="552"/>
    <x v="552"/>
    <n v="99.4951425"/>
    <n v="37.231780399999998"/>
    <n v="98.843891200000002"/>
    <n v="1954728"/>
    <n v="99.50157560000001"/>
    <n v="46.470400599999998"/>
    <n v="98.908128200000007"/>
    <n v="-6.4237000000005651E-2"/>
    <n v="1938324"/>
    <n v="0.84629809999999994"/>
  </r>
  <r>
    <s v="27_42"/>
    <x v="2"/>
    <s v="02_町村"/>
    <s v="01_本島"/>
    <x v="0"/>
    <x v="0"/>
    <x v="0"/>
    <x v="26"/>
    <x v="41"/>
    <n v="0"/>
    <x v="571"/>
    <x v="360"/>
    <x v="572"/>
    <n v="0"/>
    <n v="0"/>
    <x v="572"/>
    <x v="345"/>
    <x v="572"/>
    <n v="0"/>
    <x v="35"/>
    <x v="305"/>
    <x v="308"/>
    <n v="96.957312399999992"/>
    <n v="36.603034299999997"/>
    <n v="93.007522600000001"/>
    <x v="429"/>
    <x v="344"/>
    <x v="435"/>
    <n v="-3.3224000000004139E-2"/>
    <x v="571"/>
    <x v="571"/>
    <n v="96.959168399999996"/>
    <n v="37.948136599999998"/>
    <n v="93.225444899999999"/>
    <n v="311153"/>
    <n v="97.794564500000007"/>
    <n v="42.0692071"/>
    <n v="93.369721800000008"/>
    <n v="-0.14427690000000837"/>
    <n v="300950"/>
    <n v="3.3902641999999998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72"/>
    <x v="361"/>
    <x v="573"/>
    <n v="0"/>
    <n v="0"/>
    <x v="573"/>
    <x v="346"/>
    <x v="573"/>
    <n v="0"/>
    <x v="70"/>
    <x v="306"/>
    <x v="309"/>
    <n v="99.846494800000002"/>
    <n v="46.538629799999995"/>
    <n v="99.563288"/>
    <x v="430"/>
    <x v="345"/>
    <x v="436"/>
    <n v="9.9888899999996283E-2"/>
    <x v="572"/>
    <x v="572"/>
    <n v="99.848636499999998"/>
    <n v="47.446083999999999"/>
    <n v="99.575530400000005"/>
    <n v="4712528"/>
    <n v="99.793738200000007"/>
    <n v="38.777165799999999"/>
    <n v="99.488705600000003"/>
    <n v="8.6824800000002256E-2"/>
    <n v="4659826"/>
    <n v="1.1309863999999998"/>
  </r>
  <r>
    <s v="28_02"/>
    <x v="2"/>
    <s v="02_町村"/>
    <s v="01_本島"/>
    <x v="0"/>
    <x v="0"/>
    <x v="0"/>
    <x v="27"/>
    <x v="1"/>
    <n v="0"/>
    <x v="572"/>
    <x v="361"/>
    <x v="573"/>
    <n v="0"/>
    <n v="0"/>
    <x v="573"/>
    <x v="346"/>
    <x v="573"/>
    <n v="0"/>
    <x v="70"/>
    <x v="306"/>
    <x v="309"/>
    <n v="99.846494800000002"/>
    <n v="46.538629799999995"/>
    <n v="99.563288"/>
    <x v="430"/>
    <x v="345"/>
    <x v="436"/>
    <n v="9.9888899999996283E-2"/>
    <x v="572"/>
    <x v="572"/>
    <n v="99.848636499999998"/>
    <n v="47.446083999999999"/>
    <n v="99.575530400000005"/>
    <n v="4712528"/>
    <n v="99.793738200000007"/>
    <n v="38.777165799999999"/>
    <n v="99.488705600000003"/>
    <n v="8.6824800000002256E-2"/>
    <n v="4659826"/>
    <n v="1.1309863999999998"/>
  </r>
  <r>
    <s v="28_03"/>
    <x v="2"/>
    <s v="02_町村"/>
    <s v="01_本島"/>
    <x v="0"/>
    <x v="0"/>
    <x v="0"/>
    <x v="27"/>
    <x v="2"/>
    <n v="0"/>
    <x v="573"/>
    <x v="362"/>
    <x v="574"/>
    <n v="0"/>
    <n v="0"/>
    <x v="574"/>
    <x v="347"/>
    <x v="574"/>
    <n v="0"/>
    <x v="71"/>
    <x v="307"/>
    <x v="310"/>
    <n v="99.886978499999998"/>
    <n v="42.121607400000002"/>
    <n v="99.414150500000005"/>
    <x v="431"/>
    <x v="346"/>
    <x v="437"/>
    <n v="0.18627010000000155"/>
    <x v="573"/>
    <x v="573"/>
    <n v="99.890921000000006"/>
    <n v="42.608531800000002"/>
    <n v="99.427343000000008"/>
    <n v="1955273"/>
    <n v="99.781914599999993"/>
    <n v="35.174025299999997"/>
    <n v="99.259552799999994"/>
    <n v="0.1677902000000131"/>
    <n v="1995817"/>
    <n v="-2.0314487999999997"/>
  </r>
  <r>
    <s v="28_04"/>
    <x v="2"/>
    <s v="02_町村"/>
    <s v="01_本島"/>
    <x v="0"/>
    <x v="0"/>
    <x v="0"/>
    <x v="27"/>
    <x v="3"/>
    <n v="0"/>
    <x v="574"/>
    <x v="363"/>
    <x v="575"/>
    <n v="0"/>
    <n v="0"/>
    <x v="575"/>
    <x v="348"/>
    <x v="575"/>
    <n v="0"/>
    <x v="72"/>
    <x v="308"/>
    <x v="311"/>
    <n v="99.8796708"/>
    <n v="41.513791699999999"/>
    <n v="99.365334099999998"/>
    <x v="432"/>
    <x v="347"/>
    <x v="438"/>
    <n v="0.17419000000001006"/>
    <x v="574"/>
    <x v="574"/>
    <n v="99.881018600000004"/>
    <n v="41.884154500000001"/>
    <n v="99.374406800000003"/>
    <n v="1708574"/>
    <n v="99.809492399999996"/>
    <n v="34.472899099999999"/>
    <n v="99.226465500000003"/>
    <n v="0.14794129999999939"/>
    <n v="1788305"/>
    <n v="-4.4584676999999999"/>
  </r>
  <r>
    <s v="28_05"/>
    <x v="2"/>
    <s v="02_町村"/>
    <s v="01_本島"/>
    <x v="0"/>
    <x v="0"/>
    <x v="0"/>
    <x v="27"/>
    <x v="4"/>
    <n v="0"/>
    <x v="575"/>
    <x v="364"/>
    <x v="576"/>
    <n v="0"/>
    <n v="0"/>
    <x v="576"/>
    <x v="349"/>
    <x v="576"/>
    <n v="0"/>
    <x v="66"/>
    <x v="309"/>
    <x v="312"/>
    <n v="99.87916220000001"/>
    <n v="41.509433999999999"/>
    <n v="99.364540700000006"/>
    <x v="433"/>
    <x v="348"/>
    <x v="439"/>
    <n v="0.17436910000000694"/>
    <x v="575"/>
    <x v="575"/>
    <n v="99.880838499999996"/>
    <n v="41.904761899999997"/>
    <n v="99.374459299999998"/>
    <n v="59726"/>
    <n v="99.809219100000007"/>
    <n v="34.527687299999997"/>
    <n v="99.226238100000003"/>
    <n v="0.14822119999999472"/>
    <n v="68198"/>
    <n v="-12.422651699999999"/>
  </r>
  <r>
    <s v="28_06"/>
    <x v="2"/>
    <s v="02_町村"/>
    <s v="01_本島"/>
    <x v="0"/>
    <x v="0"/>
    <x v="0"/>
    <x v="27"/>
    <x v="5"/>
    <n v="0"/>
    <x v="576"/>
    <x v="365"/>
    <x v="577"/>
    <n v="0"/>
    <n v="0"/>
    <x v="577"/>
    <x v="350"/>
    <x v="577"/>
    <n v="0"/>
    <x v="68"/>
    <x v="310"/>
    <x v="141"/>
    <n v="99.879689200000001"/>
    <n v="41.513949700000005"/>
    <n v="99.365362899999994"/>
    <x v="434"/>
    <x v="349"/>
    <x v="440"/>
    <n v="0.17418029999998907"/>
    <x v="576"/>
    <x v="576"/>
    <n v="99.881025100000002"/>
    <n v="41.883408100000004"/>
    <n v="99.374404900000002"/>
    <n v="1648848"/>
    <n v="99.809503200000009"/>
    <n v="34.470725099999996"/>
    <n v="99.226474499999995"/>
    <n v="0.14793040000000701"/>
    <n v="1720107"/>
    <n v="-4.1427073999999999"/>
  </r>
  <r>
    <s v="28_07"/>
    <x v="2"/>
    <s v="02_町村"/>
    <s v="01_本島"/>
    <x v="0"/>
    <x v="0"/>
    <x v="0"/>
    <x v="27"/>
    <x v="6"/>
    <n v="0"/>
    <x v="577"/>
    <x v="5"/>
    <x v="578"/>
    <n v="0"/>
    <n v="0"/>
    <x v="578"/>
    <x v="5"/>
    <x v="578"/>
    <n v="0"/>
    <x v="4"/>
    <x v="5"/>
    <x v="5"/>
    <n v="100"/>
    <n v="0"/>
    <n v="100"/>
    <x v="5"/>
    <x v="5"/>
    <x v="5"/>
    <n v="0"/>
    <x v="577"/>
    <x v="577"/>
    <n v="100"/>
    <n v="0"/>
    <n v="100"/>
    <n v="11569"/>
    <n v="100"/>
    <n v="0"/>
    <n v="100"/>
    <n v="0"/>
    <n v="10798"/>
    <n v="7.1402112000000004"/>
  </r>
  <r>
    <s v="28_08"/>
    <x v="2"/>
    <s v="02_町村"/>
    <s v="01_本島"/>
    <x v="0"/>
    <x v="0"/>
    <x v="0"/>
    <x v="27"/>
    <x v="7"/>
    <n v="0"/>
    <x v="578"/>
    <x v="366"/>
    <x v="579"/>
    <n v="0"/>
    <n v="0"/>
    <x v="579"/>
    <x v="351"/>
    <x v="579"/>
    <n v="0"/>
    <x v="73"/>
    <x v="311"/>
    <x v="313"/>
    <n v="99.937516699999989"/>
    <n v="51.847940899999998"/>
    <n v="99.753448700000007"/>
    <x v="435"/>
    <x v="14"/>
    <x v="441"/>
    <n v="0.20773470000001737"/>
    <x v="578"/>
    <x v="578"/>
    <n v="99.959417599999995"/>
    <n v="54.738015599999997"/>
    <n v="99.795397699999995"/>
    <n v="246699"/>
    <n v="99.54533450000001"/>
    <n v="100"/>
    <n v="99.54571399999999"/>
    <n v="0.24968370000000562"/>
    <n v="207512"/>
    <n v="18.8842091"/>
  </r>
  <r>
    <s v="28_09"/>
    <x v="2"/>
    <s v="02_町村"/>
    <s v="01_本島"/>
    <x v="0"/>
    <x v="0"/>
    <x v="0"/>
    <x v="27"/>
    <x v="8"/>
    <n v="0"/>
    <x v="579"/>
    <x v="367"/>
    <x v="580"/>
    <n v="0"/>
    <n v="0"/>
    <x v="580"/>
    <x v="352"/>
    <x v="580"/>
    <n v="0"/>
    <x v="68"/>
    <x v="312"/>
    <x v="314"/>
    <n v="99.84822650000001"/>
    <n v="51.804123700000005"/>
    <n v="99.665210299999998"/>
    <x v="436"/>
    <x v="14"/>
    <x v="442"/>
    <n v="0.25779539999999201"/>
    <x v="579"/>
    <x v="579"/>
    <n v="99.869880200000011"/>
    <n v="54.619565199999997"/>
    <n v="99.706324300000006"/>
    <n v="101472"/>
    <n v="99.406519200000005"/>
    <n v="100"/>
    <n v="99.407414900000006"/>
    <n v="0.29890939999999944"/>
    <n v="98806"/>
    <n v="2.6982167000000001"/>
  </r>
  <r>
    <s v="28_10"/>
    <x v="2"/>
    <s v="02_町村"/>
    <s v="01_本島"/>
    <x v="0"/>
    <x v="0"/>
    <x v="0"/>
    <x v="27"/>
    <x v="9"/>
    <n v="0"/>
    <x v="580"/>
    <x v="368"/>
    <x v="581"/>
    <n v="0"/>
    <n v="0"/>
    <x v="581"/>
    <x v="312"/>
    <x v="581"/>
    <n v="0"/>
    <x v="7"/>
    <x v="313"/>
    <x v="315"/>
    <n v="100"/>
    <n v="51.878354199999997"/>
    <n v="99.815193899999997"/>
    <x v="437"/>
    <x v="14"/>
    <x v="443"/>
    <n v="0.14344149999999445"/>
    <x v="580"/>
    <x v="580"/>
    <n v="100.022074"/>
    <n v="54.8204159"/>
    <n v="99.857727999999994"/>
    <n v="145227"/>
    <n v="99.671680100000003"/>
    <n v="100"/>
    <n v="99.671752400000003"/>
    <n v="0.18597559999999191"/>
    <n v="108706"/>
    <n v="33.596121600000004"/>
  </r>
  <r>
    <s v="28_11"/>
    <x v="2"/>
    <s v="02_町村"/>
    <s v="01_本島"/>
    <x v="0"/>
    <x v="0"/>
    <x v="0"/>
    <x v="27"/>
    <x v="10"/>
    <n v="0"/>
    <x v="581"/>
    <x v="369"/>
    <x v="582"/>
    <n v="0"/>
    <n v="0"/>
    <x v="582"/>
    <x v="353"/>
    <x v="582"/>
    <n v="0"/>
    <x v="52"/>
    <x v="275"/>
    <x v="316"/>
    <n v="99.799622999999997"/>
    <n v="57.417145700000006"/>
    <n v="99.652354000000003"/>
    <x v="438"/>
    <x v="350"/>
    <x v="444"/>
    <n v="3.2040100000003235E-2"/>
    <x v="581"/>
    <x v="581"/>
    <n v="99.800644300000002"/>
    <n v="59.153332499999998"/>
    <n v="99.663534799999994"/>
    <n v="2344811"/>
    <n v="99.781770100000003"/>
    <n v="49.589719799999997"/>
    <n v="99.638847500000011"/>
    <n v="2.4687299999982315E-2"/>
    <n v="2259680"/>
    <n v="3.7673918"/>
  </r>
  <r>
    <s v="28_12"/>
    <x v="2"/>
    <s v="02_町村"/>
    <s v="01_本島"/>
    <x v="0"/>
    <x v="0"/>
    <x v="0"/>
    <x v="27"/>
    <x v="11"/>
    <n v="0"/>
    <x v="582"/>
    <x v="369"/>
    <x v="583"/>
    <n v="0"/>
    <n v="0"/>
    <x v="583"/>
    <x v="353"/>
    <x v="583"/>
    <n v="0"/>
    <x v="52"/>
    <x v="275"/>
    <x v="316"/>
    <n v="99.795621499999996"/>
    <n v="57.417145700000006"/>
    <n v="99.645436200000006"/>
    <x v="439"/>
    <x v="350"/>
    <x v="445"/>
    <n v="3.1964700000017388E-2"/>
    <x v="582"/>
    <x v="582"/>
    <n v="99.796663199999998"/>
    <n v="59.153332499999998"/>
    <n v="99.656838699999994"/>
    <n v="2298897"/>
    <n v="99.777825200000009"/>
    <n v="49.589719799999997"/>
    <n v="99.632337899999996"/>
    <n v="2.4500799999998435E-2"/>
    <n v="2219519"/>
    <n v="3.5763604999999998"/>
  </r>
  <r>
    <s v="28_13"/>
    <x v="2"/>
    <s v="02_町村"/>
    <s v="01_本島"/>
    <x v="0"/>
    <x v="0"/>
    <x v="0"/>
    <x v="27"/>
    <x v="12"/>
    <n v="0"/>
    <x v="583"/>
    <x v="370"/>
    <x v="584"/>
    <n v="0"/>
    <n v="0"/>
    <x v="584"/>
    <x v="354"/>
    <x v="584"/>
    <n v="0"/>
    <x v="74"/>
    <x v="274"/>
    <x v="317"/>
    <n v="99.795639000000008"/>
    <n v="57.421754"/>
    <n v="99.645448099999996"/>
    <x v="440"/>
    <x v="351"/>
    <x v="446"/>
    <n v="3.1869999999997844E-2"/>
    <x v="583"/>
    <x v="583"/>
    <n v="99.796739000000002"/>
    <n v="59.220198099999998"/>
    <n v="99.657269800000009"/>
    <n v="907109"/>
    <n v="99.777874800000006"/>
    <n v="49.856026300000003"/>
    <n v="99.633903899999993"/>
    <n v="2.3365900000015927E-2"/>
    <n v="839690"/>
    <n v="8.0290344999999999"/>
  </r>
  <r>
    <s v="28_14"/>
    <x v="2"/>
    <s v="02_町村"/>
    <s v="01_本島"/>
    <x v="0"/>
    <x v="0"/>
    <x v="0"/>
    <x v="27"/>
    <x v="13"/>
    <n v="0"/>
    <x v="584"/>
    <x v="371"/>
    <x v="585"/>
    <n v="0"/>
    <n v="0"/>
    <x v="585"/>
    <x v="355"/>
    <x v="585"/>
    <n v="0"/>
    <x v="53"/>
    <x v="314"/>
    <x v="63"/>
    <n v="99.795662100000001"/>
    <n v="57.4086997"/>
    <n v="99.645448200000004"/>
    <x v="441"/>
    <x v="352"/>
    <x v="447"/>
    <n v="3.2032299999997349E-2"/>
    <x v="584"/>
    <x v="584"/>
    <n v="99.79665279999999"/>
    <n v="59.071325999999999"/>
    <n v="99.656374400000004"/>
    <n v="1208647"/>
    <n v="99.777785300000005"/>
    <n v="49.422966000000002"/>
    <n v="99.631306899999998"/>
    <n v="2.5067500000005793E-2"/>
    <n v="1186899"/>
    <n v="1.8323379000000002"/>
  </r>
  <r>
    <s v="28_15"/>
    <x v="2"/>
    <s v="02_町村"/>
    <s v="01_本島"/>
    <x v="0"/>
    <x v="0"/>
    <x v="0"/>
    <x v="27"/>
    <x v="14"/>
    <n v="0"/>
    <x v="585"/>
    <x v="372"/>
    <x v="586"/>
    <n v="0"/>
    <n v="0"/>
    <x v="586"/>
    <x v="356"/>
    <x v="586"/>
    <n v="0"/>
    <x v="12"/>
    <x v="182"/>
    <x v="318"/>
    <n v="99.795266600000005"/>
    <n v="57.450076800000005"/>
    <n v="99.645297499999998"/>
    <x v="442"/>
    <x v="353"/>
    <x v="448"/>
    <n v="3.1947999999999865E-2"/>
    <x v="585"/>
    <x v="585"/>
    <n v="99.796356299999999"/>
    <n v="59.365079399999999"/>
    <n v="99.657767200000009"/>
    <n v="183141"/>
    <n v="99.777854899999994"/>
    <n v="49.466192199999995"/>
    <n v="99.631865099999999"/>
    <n v="2.5902100000010364E-2"/>
    <n v="192930"/>
    <n v="-5.073861"/>
  </r>
  <r>
    <s v="28_16"/>
    <x v="2"/>
    <s v="02_町村"/>
    <s v="01_本島"/>
    <x v="0"/>
    <x v="0"/>
    <x v="0"/>
    <x v="27"/>
    <x v="15"/>
    <n v="0"/>
    <x v="586"/>
    <x v="5"/>
    <x v="587"/>
    <n v="0"/>
    <n v="0"/>
    <x v="587"/>
    <x v="5"/>
    <x v="587"/>
    <n v="0"/>
    <x v="4"/>
    <x v="5"/>
    <x v="5"/>
    <n v="100"/>
    <n v="0"/>
    <n v="100"/>
    <x v="5"/>
    <x v="5"/>
    <x v="5"/>
    <n v="0"/>
    <x v="586"/>
    <x v="586"/>
    <n v="100"/>
    <n v="0"/>
    <n v="100"/>
    <n v="45914"/>
    <n v="100"/>
    <n v="0"/>
    <n v="100"/>
    <n v="0"/>
    <n v="40161"/>
    <n v="14.324842500000001"/>
  </r>
  <r>
    <s v="28_17"/>
    <x v="2"/>
    <s v="02_町村"/>
    <s v="01_本島"/>
    <x v="0"/>
    <x v="0"/>
    <x v="0"/>
    <x v="27"/>
    <x v="16"/>
    <n v="0"/>
    <x v="587"/>
    <x v="373"/>
    <x v="588"/>
    <n v="0"/>
    <n v="0"/>
    <x v="588"/>
    <x v="357"/>
    <x v="588"/>
    <n v="0"/>
    <x v="4"/>
    <x v="315"/>
    <x v="319"/>
    <n v="99.806904900000006"/>
    <n v="26.061997699999999"/>
    <n v="99.426077899999996"/>
    <x v="443"/>
    <x v="354"/>
    <x v="449"/>
    <n v="3.6393899999993096E-2"/>
    <x v="587"/>
    <x v="587"/>
    <n v="99.806904900000006"/>
    <n v="27.886977899999998"/>
    <n v="99.459690300000005"/>
    <n v="167639"/>
    <n v="99.798191099999997"/>
    <n v="22.714285700000001"/>
    <n v="99.467622399999996"/>
    <n v="-7.9320999999907826E-3"/>
    <n v="162233"/>
    <n v="3.3322444"/>
  </r>
  <r>
    <s v="28_18"/>
    <x v="2"/>
    <s v="02_町村"/>
    <s v="01_本島"/>
    <x v="0"/>
    <x v="0"/>
    <x v="0"/>
    <x v="27"/>
    <x v="17"/>
    <n v="0"/>
    <x v="588"/>
    <x v="5"/>
    <x v="589"/>
    <n v="0"/>
    <n v="0"/>
    <x v="589"/>
    <x v="5"/>
    <x v="589"/>
    <n v="0"/>
    <x v="4"/>
    <x v="5"/>
    <x v="5"/>
    <n v="100"/>
    <n v="0"/>
    <n v="100"/>
    <x v="5"/>
    <x v="5"/>
    <x v="5"/>
    <n v="0"/>
    <x v="588"/>
    <x v="588"/>
    <n v="100"/>
    <n v="0"/>
    <n v="100"/>
    <n v="6255"/>
    <n v="100"/>
    <n v="0"/>
    <n v="100"/>
    <n v="0"/>
    <n v="4076"/>
    <n v="53.459273799999998"/>
  </r>
  <r>
    <s v="28_19"/>
    <x v="2"/>
    <s v="02_町村"/>
    <s v="01_本島"/>
    <x v="0"/>
    <x v="0"/>
    <x v="0"/>
    <x v="27"/>
    <x v="18"/>
    <n v="0"/>
    <x v="589"/>
    <x v="373"/>
    <x v="590"/>
    <n v="0"/>
    <n v="0"/>
    <x v="590"/>
    <x v="357"/>
    <x v="590"/>
    <n v="0"/>
    <x v="4"/>
    <x v="315"/>
    <x v="319"/>
    <n v="99.799428000000006"/>
    <n v="26.061997699999999"/>
    <n v="99.403973899999997"/>
    <x v="444"/>
    <x v="354"/>
    <x v="450"/>
    <n v="2.9907799999989493E-2"/>
    <x v="589"/>
    <x v="589"/>
    <n v="99.799428000000006"/>
    <n v="27.886977899999998"/>
    <n v="99.438873599999994"/>
    <n v="161384"/>
    <n v="99.792999899999998"/>
    <n v="22.714285700000001"/>
    <n v="99.45398800000001"/>
    <n v="-1.5114400000015848E-2"/>
    <n v="158157"/>
    <n v="2.0403775999999998"/>
  </r>
  <r>
    <s v="28_20"/>
    <x v="2"/>
    <s v="02_町村"/>
    <s v="01_本島"/>
    <x v="0"/>
    <x v="0"/>
    <x v="0"/>
    <x v="27"/>
    <x v="19"/>
    <n v="0"/>
    <x v="590"/>
    <x v="5"/>
    <x v="591"/>
    <n v="0"/>
    <n v="0"/>
    <x v="591"/>
    <x v="5"/>
    <x v="591"/>
    <n v="0"/>
    <x v="4"/>
    <x v="5"/>
    <x v="5"/>
    <n v="100"/>
    <n v="0"/>
    <n v="100"/>
    <x v="5"/>
    <x v="5"/>
    <x v="5"/>
    <n v="0"/>
    <x v="590"/>
    <x v="590"/>
    <n v="100"/>
    <n v="0"/>
    <n v="100"/>
    <n v="244805"/>
    <n v="100"/>
    <n v="0"/>
    <n v="100"/>
    <n v="0"/>
    <n v="242096"/>
    <n v="1.1189776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72"/>
    <x v="361"/>
    <x v="573"/>
    <n v="0"/>
    <n v="0"/>
    <x v="573"/>
    <x v="346"/>
    <x v="573"/>
    <n v="0"/>
    <x v="70"/>
    <x v="306"/>
    <x v="309"/>
    <n v="99.846494800000002"/>
    <n v="46.538629799999995"/>
    <n v="99.563288"/>
    <x v="430"/>
    <x v="345"/>
    <x v="436"/>
    <n v="9.9888899999996283E-2"/>
    <x v="572"/>
    <x v="572"/>
    <n v="99.848636499999998"/>
    <n v="47.446083999999999"/>
    <n v="99.575530400000005"/>
    <n v="4712528"/>
    <n v="99.793738200000007"/>
    <n v="38.777165799999999"/>
    <n v="99.488705600000003"/>
    <n v="8.6824800000002256E-2"/>
    <n v="4659826"/>
    <n v="1.1309863999999998"/>
  </r>
  <r>
    <s v="28_42"/>
    <x v="2"/>
    <s v="02_町村"/>
    <s v="01_本島"/>
    <x v="0"/>
    <x v="0"/>
    <x v="0"/>
    <x v="27"/>
    <x v="41"/>
    <n v="0"/>
    <x v="591"/>
    <x v="374"/>
    <x v="592"/>
    <n v="0"/>
    <n v="0"/>
    <x v="592"/>
    <x v="358"/>
    <x v="592"/>
    <n v="0"/>
    <x v="4"/>
    <x v="316"/>
    <x v="320"/>
    <n v="96.061194100000009"/>
    <n v="36.264158200000004"/>
    <n v="91.139211299999999"/>
    <x v="445"/>
    <x v="355"/>
    <x v="451"/>
    <n v="-0.32494459999999492"/>
    <x v="591"/>
    <x v="591"/>
    <n v="96.061194100000009"/>
    <n v="38.242439300000001"/>
    <n v="91.528938999999994"/>
    <n v="746292"/>
    <n v="96.783380300000005"/>
    <n v="34.999851799999995"/>
    <n v="91.672142199999996"/>
    <n v="-0.14320320000000208"/>
    <n v="745966"/>
    <n v="4.3701699999999996E-2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92"/>
    <x v="375"/>
    <x v="593"/>
    <n v="0"/>
    <n v="0"/>
    <x v="593"/>
    <x v="359"/>
    <x v="593"/>
    <n v="0"/>
    <x v="4"/>
    <x v="5"/>
    <x v="5"/>
    <n v="96.143944199999993"/>
    <n v="34.464944600000003"/>
    <n v="93.854687400000003"/>
    <x v="446"/>
    <x v="356"/>
    <x v="452"/>
    <n v="-1.5275524000000047"/>
    <x v="592"/>
    <x v="592"/>
    <n v="96.143944199999993"/>
    <n v="34.464944600000003"/>
    <n v="93.854687400000003"/>
    <n v="68528"/>
    <n v="98.534150199999999"/>
    <n v="14.2704626"/>
    <n v="95.382239800000008"/>
    <n v="-1.5275524000000047"/>
    <n v="71654"/>
    <n v="-4.3626315"/>
  </r>
  <r>
    <s v="29_02"/>
    <x v="1"/>
    <s v="02_町村"/>
    <s v="02_離島"/>
    <x v="0"/>
    <x v="0"/>
    <x v="0"/>
    <x v="28"/>
    <x v="1"/>
    <n v="0"/>
    <x v="592"/>
    <x v="375"/>
    <x v="593"/>
    <n v="0"/>
    <n v="0"/>
    <x v="593"/>
    <x v="359"/>
    <x v="593"/>
    <n v="0"/>
    <x v="4"/>
    <x v="5"/>
    <x v="5"/>
    <n v="96.143944199999993"/>
    <n v="34.464944600000003"/>
    <n v="93.854687400000003"/>
    <x v="446"/>
    <x v="356"/>
    <x v="452"/>
    <n v="-1.5275524000000047"/>
    <x v="592"/>
    <x v="592"/>
    <n v="96.143944199999993"/>
    <n v="34.464944600000003"/>
    <n v="93.854687400000003"/>
    <n v="68528"/>
    <n v="98.534150199999999"/>
    <n v="14.2704626"/>
    <n v="95.382239800000008"/>
    <n v="-1.5275524000000047"/>
    <n v="71654"/>
    <n v="-4.3626315"/>
  </r>
  <r>
    <s v="29_03"/>
    <x v="1"/>
    <s v="02_町村"/>
    <s v="02_離島"/>
    <x v="0"/>
    <x v="0"/>
    <x v="0"/>
    <x v="28"/>
    <x v="2"/>
    <n v="0"/>
    <x v="593"/>
    <x v="376"/>
    <x v="594"/>
    <n v="0"/>
    <n v="0"/>
    <x v="594"/>
    <x v="360"/>
    <x v="594"/>
    <n v="0"/>
    <x v="4"/>
    <x v="5"/>
    <x v="5"/>
    <n v="94.496648500000006"/>
    <n v="25.615142000000002"/>
    <n v="91.238697700000003"/>
    <x v="447"/>
    <x v="357"/>
    <x v="453"/>
    <n v="-2.2108487999999937"/>
    <x v="593"/>
    <x v="593"/>
    <n v="94.496648500000006"/>
    <n v="25.615142000000002"/>
    <n v="91.238697700000003"/>
    <n v="30575"/>
    <n v="99.403644700000001"/>
    <n v="5.8771149000000005"/>
    <n v="93.449546499999997"/>
    <n v="-2.2108487999999937"/>
    <n v="32969"/>
    <n v="-7.2613667000000008"/>
  </r>
  <r>
    <s v="29_04"/>
    <x v="1"/>
    <s v="02_町村"/>
    <s v="02_離島"/>
    <x v="0"/>
    <x v="0"/>
    <x v="0"/>
    <x v="28"/>
    <x v="3"/>
    <n v="0"/>
    <x v="594"/>
    <x v="376"/>
    <x v="595"/>
    <n v="0"/>
    <n v="0"/>
    <x v="595"/>
    <x v="360"/>
    <x v="595"/>
    <n v="0"/>
    <x v="4"/>
    <x v="5"/>
    <x v="5"/>
    <n v="93.900788000000006"/>
    <n v="25.615142000000002"/>
    <n v="90.339562999999998"/>
    <x v="448"/>
    <x v="357"/>
    <x v="454"/>
    <n v="-2.5766950000000008"/>
    <x v="594"/>
    <x v="594"/>
    <n v="93.900788000000006"/>
    <n v="25.615142000000002"/>
    <n v="90.339562999999998"/>
    <n v="27456"/>
    <n v="99.351504399999996"/>
    <n v="5.8771149000000005"/>
    <n v="92.916257999999999"/>
    <n v="-2.5766950000000008"/>
    <n v="30313"/>
    <n v="-9.4249992000000002"/>
  </r>
  <r>
    <s v="29_05"/>
    <x v="1"/>
    <s v="02_町村"/>
    <s v="02_離島"/>
    <x v="0"/>
    <x v="0"/>
    <x v="0"/>
    <x v="28"/>
    <x v="4"/>
    <n v="0"/>
    <x v="595"/>
    <x v="377"/>
    <x v="596"/>
    <n v="0"/>
    <n v="0"/>
    <x v="596"/>
    <x v="361"/>
    <x v="596"/>
    <n v="0"/>
    <x v="4"/>
    <x v="5"/>
    <x v="5"/>
    <n v="98.823529399999998"/>
    <n v="22.077922099999999"/>
    <n v="94.159431699999999"/>
    <x v="449"/>
    <x v="358"/>
    <x v="455"/>
    <n v="15.127173600000006"/>
    <x v="595"/>
    <x v="595"/>
    <n v="98.823529399999998"/>
    <n v="22.077922099999999"/>
    <n v="94.159431699999999"/>
    <n v="1193"/>
    <n v="96.470588199999995"/>
    <n v="9.3959732000000002"/>
    <n v="79.032258099999993"/>
    <n v="15.127173600000006"/>
    <n v="1176"/>
    <n v="1.4455781999999999"/>
  </r>
  <r>
    <s v="29_06"/>
    <x v="1"/>
    <s v="02_町村"/>
    <s v="02_離島"/>
    <x v="0"/>
    <x v="0"/>
    <x v="0"/>
    <x v="28"/>
    <x v="5"/>
    <n v="0"/>
    <x v="596"/>
    <x v="378"/>
    <x v="597"/>
    <n v="0"/>
    <n v="0"/>
    <x v="597"/>
    <x v="362"/>
    <x v="597"/>
    <n v="0"/>
    <x v="4"/>
    <x v="5"/>
    <x v="5"/>
    <n v="93.688670000000002"/>
    <n v="25.795755999999997"/>
    <n v="90.173390600000005"/>
    <x v="450"/>
    <x v="359"/>
    <x v="456"/>
    <n v="-3.4063883999999973"/>
    <x v="596"/>
    <x v="596"/>
    <n v="93.688670000000002"/>
    <n v="25.795755999999997"/>
    <n v="90.173390600000005"/>
    <n v="26263"/>
    <n v="99.468959800000007"/>
    <n v="5.3388089999999995"/>
    <n v="93.579779000000002"/>
    <n v="-3.4063883999999973"/>
    <n v="29137"/>
    <n v="-9.8637471000000012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597"/>
    <x v="19"/>
    <n v="0"/>
    <n v="0"/>
    <n v="0"/>
    <n v="0"/>
    <n v="100"/>
    <n v="0"/>
    <n v="100"/>
    <n v="-100"/>
    <n v="524"/>
    <n v="0"/>
  </r>
  <r>
    <s v="29_08"/>
    <x v="1"/>
    <s v="02_町村"/>
    <s v="02_離島"/>
    <x v="0"/>
    <x v="0"/>
    <x v="0"/>
    <x v="28"/>
    <x v="7"/>
    <n v="0"/>
    <x v="597"/>
    <x v="5"/>
    <x v="598"/>
    <n v="0"/>
    <n v="0"/>
    <x v="598"/>
    <x v="5"/>
    <x v="598"/>
    <n v="0"/>
    <x v="4"/>
    <x v="5"/>
    <x v="5"/>
    <n v="100"/>
    <n v="0"/>
    <n v="100"/>
    <x v="5"/>
    <x v="5"/>
    <x v="5"/>
    <n v="0"/>
    <x v="598"/>
    <x v="597"/>
    <n v="100"/>
    <n v="0"/>
    <n v="100"/>
    <n v="3119"/>
    <n v="100"/>
    <n v="0"/>
    <n v="100"/>
    <n v="0"/>
    <n v="2656"/>
    <n v="17.432228899999998"/>
  </r>
  <r>
    <s v="29_09"/>
    <x v="1"/>
    <s v="02_町村"/>
    <s v="02_離島"/>
    <x v="0"/>
    <x v="0"/>
    <x v="0"/>
    <x v="28"/>
    <x v="8"/>
    <n v="0"/>
    <x v="598"/>
    <x v="5"/>
    <x v="599"/>
    <n v="0"/>
    <n v="0"/>
    <x v="599"/>
    <x v="5"/>
    <x v="599"/>
    <n v="0"/>
    <x v="4"/>
    <x v="5"/>
    <x v="5"/>
    <n v="100"/>
    <n v="0"/>
    <n v="100"/>
    <x v="5"/>
    <x v="5"/>
    <x v="5"/>
    <n v="0"/>
    <x v="599"/>
    <x v="598"/>
    <n v="100"/>
    <n v="0"/>
    <n v="100"/>
    <n v="2919"/>
    <n v="100"/>
    <n v="0"/>
    <n v="100"/>
    <n v="0"/>
    <n v="2647"/>
    <n v="10.2757839"/>
  </r>
  <r>
    <s v="29_10"/>
    <x v="1"/>
    <s v="02_町村"/>
    <s v="02_離島"/>
    <x v="0"/>
    <x v="0"/>
    <x v="0"/>
    <x v="28"/>
    <x v="9"/>
    <n v="0"/>
    <x v="599"/>
    <x v="5"/>
    <x v="600"/>
    <n v="0"/>
    <n v="0"/>
    <x v="600"/>
    <x v="5"/>
    <x v="600"/>
    <n v="0"/>
    <x v="4"/>
    <x v="5"/>
    <x v="5"/>
    <n v="100"/>
    <n v="0"/>
    <n v="100"/>
    <x v="5"/>
    <x v="5"/>
    <x v="5"/>
    <n v="0"/>
    <x v="600"/>
    <x v="599"/>
    <n v="100"/>
    <n v="0"/>
    <n v="100"/>
    <n v="200"/>
    <n v="100"/>
    <n v="0"/>
    <n v="100"/>
    <n v="0"/>
    <n v="9"/>
    <n v="2122.2222222"/>
  </r>
  <r>
    <s v="29_11"/>
    <x v="1"/>
    <s v="02_町村"/>
    <s v="02_離島"/>
    <x v="0"/>
    <x v="0"/>
    <x v="0"/>
    <x v="28"/>
    <x v="10"/>
    <n v="0"/>
    <x v="600"/>
    <x v="379"/>
    <x v="601"/>
    <n v="0"/>
    <n v="0"/>
    <x v="601"/>
    <x v="363"/>
    <x v="601"/>
    <n v="0"/>
    <x v="4"/>
    <x v="5"/>
    <x v="5"/>
    <n v="97.4455624"/>
    <n v="57.6701269"/>
    <n v="96.39953890000001"/>
    <x v="451"/>
    <x v="360"/>
    <x v="457"/>
    <n v="-0.94091859999998917"/>
    <x v="601"/>
    <x v="600"/>
    <n v="97.4455624"/>
    <n v="57.6701269"/>
    <n v="96.39953890000001"/>
    <n v="31781"/>
    <n v="97.864443899999998"/>
    <n v="58.371040700000002"/>
    <n v="97.340457499999999"/>
    <n v="-0.94091859999998917"/>
    <n v="32428"/>
    <n v="-1.9951892999999998"/>
  </r>
  <r>
    <s v="29_12"/>
    <x v="1"/>
    <s v="02_町村"/>
    <s v="02_離島"/>
    <x v="0"/>
    <x v="0"/>
    <x v="0"/>
    <x v="28"/>
    <x v="11"/>
    <n v="0"/>
    <x v="601"/>
    <x v="379"/>
    <x v="602"/>
    <n v="0"/>
    <n v="0"/>
    <x v="602"/>
    <x v="363"/>
    <x v="602"/>
    <n v="0"/>
    <x v="4"/>
    <x v="5"/>
    <x v="5"/>
    <n v="97.443890300000007"/>
    <n v="57.6701269"/>
    <n v="96.397244099999995"/>
    <x v="452"/>
    <x v="360"/>
    <x v="458"/>
    <n v="-0.94153580000001114"/>
    <x v="602"/>
    <x v="601"/>
    <n v="97.443890300000007"/>
    <n v="57.6701269"/>
    <n v="96.397244099999995"/>
    <n v="31760"/>
    <n v="97.863078699999988"/>
    <n v="58.371040700000002"/>
    <n v="97.338779900000006"/>
    <n v="-0.94153580000001114"/>
    <n v="32407"/>
    <n v="-1.9964822"/>
  </r>
  <r>
    <s v="29_13"/>
    <x v="1"/>
    <s v="02_町村"/>
    <s v="02_離島"/>
    <x v="0"/>
    <x v="0"/>
    <x v="0"/>
    <x v="28"/>
    <x v="12"/>
    <n v="0"/>
    <x v="602"/>
    <x v="161"/>
    <x v="603"/>
    <n v="0"/>
    <n v="0"/>
    <x v="603"/>
    <x v="364"/>
    <x v="603"/>
    <n v="0"/>
    <x v="4"/>
    <x v="5"/>
    <x v="5"/>
    <n v="97.454104600000008"/>
    <n v="57.692307700000001"/>
    <n v="96.408094399999996"/>
    <x v="453"/>
    <x v="361"/>
    <x v="459"/>
    <n v="-0.92212419999999895"/>
    <x v="603"/>
    <x v="602"/>
    <n v="97.454104600000008"/>
    <n v="57.692307700000001"/>
    <n v="96.408094399999996"/>
    <n v="5717"/>
    <n v="97.869101999999998"/>
    <n v="57.499999999999993"/>
    <n v="97.330218599999995"/>
    <n v="-0.92212419999999895"/>
    <n v="5833"/>
    <n v="-1.9886851000000001"/>
  </r>
  <r>
    <s v="29_14"/>
    <x v="1"/>
    <s v="02_町村"/>
    <s v="02_離島"/>
    <x v="0"/>
    <x v="0"/>
    <x v="0"/>
    <x v="28"/>
    <x v="13"/>
    <n v="0"/>
    <x v="603"/>
    <x v="380"/>
    <x v="604"/>
    <n v="0"/>
    <n v="0"/>
    <x v="604"/>
    <x v="365"/>
    <x v="604"/>
    <n v="0"/>
    <x v="4"/>
    <x v="5"/>
    <x v="5"/>
    <n v="97.443890300000007"/>
    <n v="57.603686600000003"/>
    <n v="96.394318300000009"/>
    <x v="454"/>
    <x v="362"/>
    <x v="460"/>
    <n v="-0.94627369999999189"/>
    <x v="604"/>
    <x v="603"/>
    <n v="97.443890300000007"/>
    <n v="57.603686600000003"/>
    <n v="96.394318300000009"/>
    <n v="15880"/>
    <n v="97.862895600000002"/>
    <n v="58.490566000000001"/>
    <n v="97.340592000000001"/>
    <n v="-0.94627369999999189"/>
    <n v="15556"/>
    <n v="2.0827976000000001"/>
  </r>
  <r>
    <s v="29_15"/>
    <x v="1"/>
    <s v="02_町村"/>
    <s v="02_離島"/>
    <x v="0"/>
    <x v="0"/>
    <x v="0"/>
    <x v="28"/>
    <x v="14"/>
    <n v="0"/>
    <x v="604"/>
    <x v="381"/>
    <x v="605"/>
    <n v="0"/>
    <n v="0"/>
    <x v="605"/>
    <x v="366"/>
    <x v="605"/>
    <n v="0"/>
    <x v="4"/>
    <x v="5"/>
    <x v="5"/>
    <n v="97.438145300000002"/>
    <n v="57.761732899999998"/>
    <n v="96.395712799999998"/>
    <x v="455"/>
    <x v="363"/>
    <x v="461"/>
    <n v="-0.94504170000000443"/>
    <x v="605"/>
    <x v="604"/>
    <n v="97.438145300000002"/>
    <n v="57.761732899999998"/>
    <n v="96.395712799999998"/>
    <n v="10163"/>
    <n v="97.860148600000002"/>
    <n v="58.6666667"/>
    <n v="97.340754500000003"/>
    <n v="-0.94504170000000443"/>
    <n v="11018"/>
    <n v="-7.7600290000000003"/>
  </r>
  <r>
    <s v="29_16"/>
    <x v="1"/>
    <s v="02_町村"/>
    <s v="02_離島"/>
    <x v="0"/>
    <x v="0"/>
    <x v="0"/>
    <x v="28"/>
    <x v="15"/>
    <n v="0"/>
    <x v="605"/>
    <x v="5"/>
    <x v="606"/>
    <n v="0"/>
    <n v="0"/>
    <x v="606"/>
    <x v="5"/>
    <x v="606"/>
    <n v="0"/>
    <x v="4"/>
    <x v="5"/>
    <x v="5"/>
    <n v="100"/>
    <n v="0"/>
    <n v="100"/>
    <x v="5"/>
    <x v="5"/>
    <x v="5"/>
    <n v="0"/>
    <x v="606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606"/>
    <x v="382"/>
    <x v="607"/>
    <n v="0"/>
    <n v="0"/>
    <x v="607"/>
    <x v="367"/>
    <x v="607"/>
    <n v="0"/>
    <x v="4"/>
    <x v="5"/>
    <x v="5"/>
    <n v="95.985620100000006"/>
    <n v="10.8527132"/>
    <n v="89.877641799999992"/>
    <x v="456"/>
    <x v="364"/>
    <x v="462"/>
    <n v="-2.445248399999997"/>
    <x v="607"/>
    <x v="605"/>
    <n v="95.985620100000006"/>
    <n v="10.8527132"/>
    <n v="89.877641799999992"/>
    <n v="3232"/>
    <n v="95.293773799999997"/>
    <n v="9.0163934000000001"/>
    <n v="92.322890199999989"/>
    <n v="-2.445248399999997"/>
    <n v="3271"/>
    <n v="-1.1922959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08"/>
    <x v="19"/>
    <n v="0"/>
    <n v="0"/>
    <n v="0"/>
    <n v="0"/>
    <n v="100"/>
    <n v="0"/>
    <n v="100"/>
    <n v="-100"/>
    <n v="81"/>
    <n v="0"/>
  </r>
  <r>
    <s v="29_19"/>
    <x v="1"/>
    <s v="02_町村"/>
    <s v="02_離島"/>
    <x v="0"/>
    <x v="0"/>
    <x v="0"/>
    <x v="28"/>
    <x v="18"/>
    <n v="0"/>
    <x v="606"/>
    <x v="382"/>
    <x v="607"/>
    <n v="0"/>
    <n v="0"/>
    <x v="607"/>
    <x v="367"/>
    <x v="607"/>
    <n v="0"/>
    <x v="4"/>
    <x v="5"/>
    <x v="5"/>
    <n v="95.985620100000006"/>
    <n v="10.8527132"/>
    <n v="89.877641799999992"/>
    <x v="457"/>
    <x v="364"/>
    <x v="463"/>
    <n v="-2.2656280000000066"/>
    <x v="609"/>
    <x v="606"/>
    <n v="95.985620100000006"/>
    <n v="10.8527132"/>
    <n v="89.877641799999992"/>
    <n v="3232"/>
    <n v="95.179640700000007"/>
    <n v="9.0163934000000001"/>
    <n v="92.143269799999999"/>
    <n v="-2.2656280000000066"/>
    <n v="3190"/>
    <n v="1.3166144"/>
  </r>
  <r>
    <s v="29_20"/>
    <x v="1"/>
    <s v="02_町村"/>
    <s v="02_離島"/>
    <x v="0"/>
    <x v="0"/>
    <x v="0"/>
    <x v="28"/>
    <x v="19"/>
    <n v="0"/>
    <x v="607"/>
    <x v="5"/>
    <x v="608"/>
    <n v="0"/>
    <n v="0"/>
    <x v="608"/>
    <x v="5"/>
    <x v="608"/>
    <n v="0"/>
    <x v="4"/>
    <x v="5"/>
    <x v="5"/>
    <n v="100"/>
    <n v="0"/>
    <n v="100"/>
    <x v="5"/>
    <x v="5"/>
    <x v="5"/>
    <n v="0"/>
    <x v="610"/>
    <x v="607"/>
    <n v="100"/>
    <n v="0"/>
    <n v="100"/>
    <n v="2940"/>
    <n v="100"/>
    <n v="0"/>
    <n v="100"/>
    <n v="0"/>
    <n v="2986"/>
    <n v="-1.5405224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608"/>
    <x v="5"/>
    <x v="609"/>
    <n v="0"/>
    <n v="0"/>
    <x v="609"/>
    <x v="5"/>
    <x v="609"/>
    <n v="0"/>
    <x v="4"/>
    <x v="5"/>
    <x v="5"/>
    <n v="100"/>
    <n v="0"/>
    <n v="100"/>
    <x v="5"/>
    <x v="5"/>
    <x v="5"/>
    <n v="0"/>
    <x v="611"/>
    <x v="608"/>
    <n v="100"/>
    <n v="0"/>
    <n v="100"/>
    <n v="13651"/>
    <n v="100"/>
    <n v="0"/>
    <n v="100"/>
    <n v="0"/>
    <n v="12500"/>
    <n v="9.208000000000000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608"/>
    <x v="5"/>
    <x v="609"/>
    <n v="0"/>
    <n v="0"/>
    <x v="609"/>
    <x v="5"/>
    <x v="609"/>
    <n v="0"/>
    <x v="4"/>
    <x v="5"/>
    <x v="5"/>
    <n v="100"/>
    <n v="0"/>
    <n v="100"/>
    <x v="5"/>
    <x v="5"/>
    <x v="5"/>
    <n v="0"/>
    <x v="611"/>
    <x v="608"/>
    <n v="100"/>
    <n v="0"/>
    <n v="100"/>
    <n v="13651"/>
    <n v="100"/>
    <n v="0"/>
    <n v="100"/>
    <n v="0"/>
    <n v="12500"/>
    <n v="9.208000000000000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609"/>
    <x v="375"/>
    <x v="610"/>
    <n v="0"/>
    <n v="0"/>
    <x v="610"/>
    <x v="359"/>
    <x v="610"/>
    <n v="0"/>
    <x v="4"/>
    <x v="5"/>
    <x v="5"/>
    <n v="96.770927600000007"/>
    <n v="34.464944600000003"/>
    <n v="94.822652500000004"/>
    <x v="458"/>
    <x v="356"/>
    <x v="464"/>
    <n v="-1.2183412999999916"/>
    <x v="612"/>
    <x v="609"/>
    <n v="96.770927600000007"/>
    <n v="34.464944600000003"/>
    <n v="94.822652500000004"/>
    <n v="82179"/>
    <n v="98.750191600000008"/>
    <n v="14.2704626"/>
    <n v="96.040993799999995"/>
    <n v="-1.2183412999999916"/>
    <n v="84154"/>
    <n v="-2.3468877999999997"/>
  </r>
  <r>
    <s v="29_42"/>
    <x v="1"/>
    <s v="02_町村"/>
    <s v="02_離島"/>
    <x v="0"/>
    <x v="0"/>
    <x v="0"/>
    <x v="28"/>
    <x v="41"/>
    <n v="0"/>
    <x v="610"/>
    <x v="383"/>
    <x v="611"/>
    <n v="0"/>
    <n v="0"/>
    <x v="611"/>
    <x v="368"/>
    <x v="611"/>
    <n v="0"/>
    <x v="4"/>
    <x v="5"/>
    <x v="5"/>
    <n v="95.853753400000002"/>
    <n v="24.566473999999999"/>
    <n v="92.212297899999996"/>
    <x v="459"/>
    <x v="5"/>
    <x v="465"/>
    <n v="-2.1909584000000137"/>
    <x v="613"/>
    <x v="610"/>
    <n v="95.853753400000002"/>
    <n v="24.566473999999999"/>
    <n v="92.212297899999996"/>
    <n v="12492"/>
    <n v="96.285862600000002"/>
    <n v="0"/>
    <n v="94.40325630000001"/>
    <n v="-2.1909584000000137"/>
    <n v="12988"/>
    <n v="-3.8189097999999997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11"/>
    <x v="384"/>
    <x v="612"/>
    <n v="0"/>
    <n v="0"/>
    <x v="612"/>
    <x v="369"/>
    <x v="612"/>
    <n v="0"/>
    <x v="4"/>
    <x v="5"/>
    <x v="5"/>
    <n v="96.283450900000005"/>
    <n v="30.7501769"/>
    <n v="91.231244899999993"/>
    <x v="460"/>
    <x v="365"/>
    <x v="466"/>
    <n v="0.31667869999999709"/>
    <x v="614"/>
    <x v="611"/>
    <n v="96.283450900000005"/>
    <n v="30.7501769"/>
    <n v="91.231244899999993"/>
    <n v="100327"/>
    <n v="96.714236799999995"/>
    <n v="32.645819500000002"/>
    <n v="90.914566199999996"/>
    <n v="0.31667869999999709"/>
    <n v="90570"/>
    <n v="10.772882899999999"/>
  </r>
  <r>
    <s v="30_02"/>
    <x v="1"/>
    <s v="02_町村"/>
    <s v="02_離島"/>
    <x v="0"/>
    <x v="0"/>
    <x v="0"/>
    <x v="29"/>
    <x v="1"/>
    <n v="0"/>
    <x v="611"/>
    <x v="384"/>
    <x v="612"/>
    <n v="0"/>
    <n v="0"/>
    <x v="612"/>
    <x v="369"/>
    <x v="612"/>
    <n v="0"/>
    <x v="4"/>
    <x v="5"/>
    <x v="5"/>
    <n v="96.283450900000005"/>
    <n v="30.7501769"/>
    <n v="91.231244899999993"/>
    <x v="460"/>
    <x v="365"/>
    <x v="466"/>
    <n v="0.31667869999999709"/>
    <x v="614"/>
    <x v="611"/>
    <n v="96.283450900000005"/>
    <n v="30.7501769"/>
    <n v="91.231244899999993"/>
    <n v="100327"/>
    <n v="96.714236799999995"/>
    <n v="32.645819500000002"/>
    <n v="90.914566199999996"/>
    <n v="0.31667869999999709"/>
    <n v="90570"/>
    <n v="10.772882899999999"/>
  </r>
  <r>
    <s v="30_03"/>
    <x v="1"/>
    <s v="02_町村"/>
    <s v="02_離島"/>
    <x v="0"/>
    <x v="0"/>
    <x v="0"/>
    <x v="29"/>
    <x v="2"/>
    <n v="0"/>
    <x v="612"/>
    <x v="385"/>
    <x v="613"/>
    <n v="0"/>
    <n v="0"/>
    <x v="613"/>
    <x v="370"/>
    <x v="613"/>
    <n v="0"/>
    <x v="4"/>
    <x v="5"/>
    <x v="5"/>
    <n v="96.242143900000002"/>
    <n v="27.987013000000001"/>
    <n v="94.336578400000008"/>
    <x v="461"/>
    <x v="366"/>
    <x v="467"/>
    <n v="-2.1226047999999906"/>
    <x v="615"/>
    <x v="612"/>
    <n v="96.242143900000002"/>
    <n v="27.987013000000001"/>
    <n v="94.336578400000008"/>
    <n v="52037"/>
    <n v="98.340910199999996"/>
    <n v="12.812499999999998"/>
    <n v="96.459183199999998"/>
    <n v="-2.1226047999999906"/>
    <n v="42089"/>
    <n v="23.635629299999998"/>
  </r>
  <r>
    <s v="30_04"/>
    <x v="1"/>
    <s v="02_町村"/>
    <s v="02_離島"/>
    <x v="0"/>
    <x v="0"/>
    <x v="0"/>
    <x v="29"/>
    <x v="3"/>
    <n v="0"/>
    <x v="613"/>
    <x v="385"/>
    <x v="614"/>
    <n v="0"/>
    <n v="0"/>
    <x v="614"/>
    <x v="370"/>
    <x v="614"/>
    <n v="0"/>
    <x v="4"/>
    <x v="5"/>
    <x v="5"/>
    <n v="94.750246000000004"/>
    <n v="27.987013000000001"/>
    <n v="91.901701099999997"/>
    <x v="462"/>
    <x v="366"/>
    <x v="468"/>
    <n v="-4.3882547999999986"/>
    <x v="616"/>
    <x v="613"/>
    <n v="94.750246000000004"/>
    <n v="27.987013000000001"/>
    <n v="91.901701099999997"/>
    <n v="33171"/>
    <n v="98.6012171"/>
    <n v="12.812499999999998"/>
    <n v="96.289955899999995"/>
    <n v="-4.3882547999999986"/>
    <n v="34311"/>
    <n v="-3.3225495999999999"/>
  </r>
  <r>
    <s v="30_05"/>
    <x v="1"/>
    <s v="02_町村"/>
    <s v="02_離島"/>
    <x v="0"/>
    <x v="0"/>
    <x v="0"/>
    <x v="29"/>
    <x v="4"/>
    <n v="0"/>
    <x v="614"/>
    <x v="386"/>
    <x v="615"/>
    <n v="0"/>
    <n v="0"/>
    <x v="615"/>
    <x v="371"/>
    <x v="615"/>
    <n v="0"/>
    <x v="4"/>
    <x v="5"/>
    <x v="5"/>
    <n v="97.242380299999994"/>
    <n v="18.421052600000003"/>
    <n v="95.127118600000003"/>
    <x v="463"/>
    <x v="5"/>
    <x v="469"/>
    <n v="-3.003722499999995"/>
    <x v="617"/>
    <x v="614"/>
    <n v="97.242380299999994"/>
    <n v="18.421052600000003"/>
    <n v="95.127118600000003"/>
    <n v="1347"/>
    <n v="99.526066400000005"/>
    <n v="0"/>
    <n v="98.130841099999998"/>
    <n v="-3.003722499999995"/>
    <n v="1470"/>
    <n v="-8.3673468999999994"/>
  </r>
  <r>
    <s v="30_06"/>
    <x v="1"/>
    <s v="02_町村"/>
    <s v="02_離島"/>
    <x v="0"/>
    <x v="0"/>
    <x v="0"/>
    <x v="29"/>
    <x v="5"/>
    <n v="0"/>
    <x v="615"/>
    <x v="387"/>
    <x v="616"/>
    <n v="0"/>
    <n v="0"/>
    <x v="616"/>
    <x v="372"/>
    <x v="616"/>
    <n v="0"/>
    <x v="4"/>
    <x v="5"/>
    <x v="5"/>
    <n v="94.646732600000007"/>
    <n v="28.229028"/>
    <n v="91.769998299999997"/>
    <x v="464"/>
    <x v="367"/>
    <x v="470"/>
    <n v="-4.4391712000000041"/>
    <x v="618"/>
    <x v="615"/>
    <n v="94.646732600000007"/>
    <n v="28.229028"/>
    <n v="91.769998299999997"/>
    <n v="31824"/>
    <n v="98.560067500000002"/>
    <n v="13.0990415"/>
    <n v="96.209169500000002"/>
    <n v="-4.4391712000000041"/>
    <n v="32841"/>
    <n v="-3.0967387999999998"/>
  </r>
  <r>
    <s v="30_07"/>
    <x v="1"/>
    <s v="02_町村"/>
    <s v="02_離島"/>
    <x v="0"/>
    <x v="0"/>
    <x v="0"/>
    <x v="29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19"/>
    <x v="19"/>
    <n v="0"/>
    <n v="0"/>
    <n v="0"/>
    <n v="0"/>
    <n v="100"/>
    <n v="0"/>
    <n v="100"/>
    <n v="-100"/>
    <n v="422"/>
    <n v="0"/>
  </r>
  <r>
    <s v="30_08"/>
    <x v="1"/>
    <s v="02_町村"/>
    <s v="02_離島"/>
    <x v="0"/>
    <x v="0"/>
    <x v="0"/>
    <x v="29"/>
    <x v="7"/>
    <n v="0"/>
    <x v="616"/>
    <x v="5"/>
    <x v="617"/>
    <n v="0"/>
    <n v="0"/>
    <x v="617"/>
    <x v="5"/>
    <x v="617"/>
    <n v="0"/>
    <x v="4"/>
    <x v="5"/>
    <x v="5"/>
    <n v="98.9458226"/>
    <n v="0"/>
    <n v="98.9458226"/>
    <x v="465"/>
    <x v="5"/>
    <x v="471"/>
    <n v="1.732974200000001"/>
    <x v="620"/>
    <x v="616"/>
    <n v="98.9458226"/>
    <n v="0"/>
    <n v="98.9458226"/>
    <n v="18866"/>
    <n v="97.212848399999999"/>
    <n v="0"/>
    <n v="97.212848399999999"/>
    <n v="1.732974200000001"/>
    <n v="7778"/>
    <n v="142.555927"/>
  </r>
  <r>
    <s v="30_09"/>
    <x v="1"/>
    <s v="02_町村"/>
    <s v="02_離島"/>
    <x v="0"/>
    <x v="0"/>
    <x v="0"/>
    <x v="29"/>
    <x v="8"/>
    <n v="0"/>
    <x v="617"/>
    <x v="5"/>
    <x v="618"/>
    <n v="0"/>
    <n v="0"/>
    <x v="618"/>
    <x v="5"/>
    <x v="618"/>
    <n v="0"/>
    <x v="4"/>
    <x v="5"/>
    <x v="5"/>
    <n v="93.582375499999998"/>
    <n v="0"/>
    <n v="93.582375499999998"/>
    <x v="466"/>
    <x v="5"/>
    <x v="472"/>
    <n v="1.309648199999998"/>
    <x v="621"/>
    <x v="617"/>
    <n v="93.582375499999998"/>
    <n v="0"/>
    <n v="93.582375499999998"/>
    <n v="2931"/>
    <n v="92.2727273"/>
    <n v="0"/>
    <n v="92.2727273"/>
    <n v="1.309648199999998"/>
    <n v="2639"/>
    <n v="11.0647973"/>
  </r>
  <r>
    <s v="30_10"/>
    <x v="1"/>
    <s v="02_町村"/>
    <s v="02_離島"/>
    <x v="0"/>
    <x v="0"/>
    <x v="0"/>
    <x v="29"/>
    <x v="9"/>
    <n v="0"/>
    <x v="618"/>
    <x v="5"/>
    <x v="619"/>
    <n v="0"/>
    <n v="0"/>
    <x v="619"/>
    <x v="5"/>
    <x v="619"/>
    <n v="0"/>
    <x v="4"/>
    <x v="5"/>
    <x v="5"/>
    <n v="100"/>
    <n v="0"/>
    <n v="100"/>
    <x v="467"/>
    <x v="5"/>
    <x v="473"/>
    <n v="3.8902900000010732E-2"/>
    <x v="622"/>
    <x v="618"/>
    <n v="100"/>
    <n v="0"/>
    <n v="100"/>
    <n v="15935"/>
    <n v="99.961097099999989"/>
    <n v="0"/>
    <n v="99.961097099999989"/>
    <n v="3.8902900000010732E-2"/>
    <n v="5139"/>
    <n v="210.07978209999999"/>
  </r>
  <r>
    <s v="30_11"/>
    <x v="1"/>
    <s v="02_町村"/>
    <s v="02_離島"/>
    <x v="0"/>
    <x v="0"/>
    <x v="0"/>
    <x v="29"/>
    <x v="10"/>
    <n v="0"/>
    <x v="619"/>
    <x v="388"/>
    <x v="620"/>
    <n v="0"/>
    <n v="0"/>
    <x v="620"/>
    <x v="373"/>
    <x v="620"/>
    <n v="0"/>
    <x v="4"/>
    <x v="5"/>
    <x v="5"/>
    <n v="95.769750299999998"/>
    <n v="31.5812527"/>
    <n v="86.380624900000001"/>
    <x v="468"/>
    <x v="368"/>
    <x v="474"/>
    <n v="1.8233895000000047"/>
    <x v="623"/>
    <x v="619"/>
    <n v="95.769750299999998"/>
    <n v="31.5812527"/>
    <n v="86.380624900000001"/>
    <n v="40446"/>
    <n v="94.515388799999997"/>
    <n v="35.008687000000002"/>
    <n v="84.557235399999996"/>
    <n v="1.8233895000000047"/>
    <n v="40716"/>
    <n v="-0.66313"/>
  </r>
  <r>
    <s v="30_12"/>
    <x v="1"/>
    <s v="02_町村"/>
    <s v="02_離島"/>
    <x v="0"/>
    <x v="0"/>
    <x v="0"/>
    <x v="29"/>
    <x v="11"/>
    <n v="0"/>
    <x v="620"/>
    <x v="388"/>
    <x v="621"/>
    <n v="0"/>
    <n v="0"/>
    <x v="621"/>
    <x v="373"/>
    <x v="621"/>
    <n v="0"/>
    <x v="4"/>
    <x v="5"/>
    <x v="5"/>
    <n v="95.705833100000007"/>
    <n v="31.5812527"/>
    <n v="86.205330099999998"/>
    <x v="469"/>
    <x v="368"/>
    <x v="475"/>
    <n v="1.8442634000000027"/>
    <x v="624"/>
    <x v="620"/>
    <n v="95.705833100000007"/>
    <n v="31.5812527"/>
    <n v="86.205330099999998"/>
    <n v="39851"/>
    <n v="94.431501600000004"/>
    <n v="35.008687000000002"/>
    <n v="84.361066699999995"/>
    <n v="1.8442634000000027"/>
    <n v="40112"/>
    <n v="-0.65067809999999993"/>
  </r>
  <r>
    <s v="30_13"/>
    <x v="1"/>
    <s v="02_町村"/>
    <s v="02_離島"/>
    <x v="0"/>
    <x v="0"/>
    <x v="0"/>
    <x v="29"/>
    <x v="12"/>
    <n v="0"/>
    <x v="621"/>
    <x v="389"/>
    <x v="622"/>
    <n v="0"/>
    <n v="0"/>
    <x v="622"/>
    <x v="374"/>
    <x v="622"/>
    <n v="0"/>
    <x v="4"/>
    <x v="5"/>
    <x v="5"/>
    <n v="94.490757500000001"/>
    <n v="21.146953399999997"/>
    <n v="82.152547499999997"/>
    <x v="470"/>
    <x v="369"/>
    <x v="476"/>
    <n v="-2.2102359000000007"/>
    <x v="625"/>
    <x v="621"/>
    <n v="94.490757500000001"/>
    <n v="21.146953399999997"/>
    <n v="82.152547499999997"/>
    <n v="2725"/>
    <n v="98.47192609999999"/>
    <n v="45.552297200000005"/>
    <n v="84.362783399999998"/>
    <n v="-2.2102359000000007"/>
    <n v="3237"/>
    <n v="-15.817114600000002"/>
  </r>
  <r>
    <s v="30_14"/>
    <x v="1"/>
    <s v="02_町村"/>
    <s v="02_離島"/>
    <x v="0"/>
    <x v="0"/>
    <x v="0"/>
    <x v="29"/>
    <x v="13"/>
    <n v="0"/>
    <x v="622"/>
    <x v="390"/>
    <x v="623"/>
    <n v="0"/>
    <n v="0"/>
    <x v="623"/>
    <x v="375"/>
    <x v="623"/>
    <n v="0"/>
    <x v="4"/>
    <x v="5"/>
    <x v="5"/>
    <n v="94.3605716"/>
    <n v="32.009607699999997"/>
    <n v="82.749366300000005"/>
    <x v="471"/>
    <x v="370"/>
    <x v="477"/>
    <n v="2.6608192000000059"/>
    <x v="626"/>
    <x v="622"/>
    <n v="94.3605716"/>
    <n v="32.009607699999997"/>
    <n v="82.749366300000005"/>
    <n v="27750"/>
    <n v="92.101696200000006"/>
    <n v="33.475479700000001"/>
    <n v="80.0885471"/>
    <n v="2.6608192000000059"/>
    <n v="27496"/>
    <n v="0.92377069999999994"/>
  </r>
  <r>
    <s v="30_15"/>
    <x v="1"/>
    <s v="02_町村"/>
    <s v="02_離島"/>
    <x v="0"/>
    <x v="0"/>
    <x v="0"/>
    <x v="29"/>
    <x v="14"/>
    <n v="0"/>
    <x v="623"/>
    <x v="391"/>
    <x v="624"/>
    <n v="0"/>
    <n v="0"/>
    <x v="624"/>
    <x v="376"/>
    <x v="624"/>
    <n v="0"/>
    <x v="4"/>
    <x v="5"/>
    <x v="5"/>
    <n v="100"/>
    <n v="100"/>
    <n v="100"/>
    <x v="5"/>
    <x v="5"/>
    <x v="5"/>
    <n v="0"/>
    <x v="627"/>
    <x v="623"/>
    <n v="100"/>
    <n v="100"/>
    <n v="100"/>
    <n v="9376"/>
    <n v="100"/>
    <n v="0"/>
    <n v="100"/>
    <n v="0"/>
    <n v="9379"/>
    <n v="-3.1986399999999998E-2"/>
  </r>
  <r>
    <s v="30_16"/>
    <x v="1"/>
    <s v="02_町村"/>
    <s v="02_離島"/>
    <x v="0"/>
    <x v="0"/>
    <x v="0"/>
    <x v="29"/>
    <x v="15"/>
    <n v="0"/>
    <x v="624"/>
    <x v="5"/>
    <x v="625"/>
    <n v="0"/>
    <n v="0"/>
    <x v="625"/>
    <x v="5"/>
    <x v="625"/>
    <n v="0"/>
    <x v="4"/>
    <x v="5"/>
    <x v="5"/>
    <n v="100"/>
    <n v="0"/>
    <n v="100"/>
    <x v="5"/>
    <x v="5"/>
    <x v="5"/>
    <n v="0"/>
    <x v="628"/>
    <x v="624"/>
    <n v="100"/>
    <n v="0"/>
    <n v="100"/>
    <n v="595"/>
    <n v="100"/>
    <n v="0"/>
    <n v="100"/>
    <n v="0"/>
    <n v="604"/>
    <n v="-1.4900662"/>
  </r>
  <r>
    <s v="30_17"/>
    <x v="1"/>
    <s v="02_町村"/>
    <s v="02_離島"/>
    <x v="0"/>
    <x v="0"/>
    <x v="0"/>
    <x v="29"/>
    <x v="16"/>
    <n v="0"/>
    <x v="625"/>
    <x v="392"/>
    <x v="626"/>
    <n v="0"/>
    <n v="0"/>
    <x v="626"/>
    <x v="183"/>
    <x v="626"/>
    <n v="0"/>
    <x v="4"/>
    <x v="5"/>
    <x v="5"/>
    <n v="98.420296799999988"/>
    <n v="14.606741600000001"/>
    <n v="96.672134999999997"/>
    <x v="472"/>
    <x v="5"/>
    <x v="478"/>
    <n v="-1.6130193000000048"/>
    <x v="629"/>
    <x v="625"/>
    <n v="98.420296799999988"/>
    <n v="14.606741600000001"/>
    <n v="96.672134999999997"/>
    <n v="4125"/>
    <n v="98.285154300000002"/>
    <n v="0"/>
    <n v="98.285154300000002"/>
    <n v="-1.6130193000000048"/>
    <n v="4012"/>
    <n v="2.8165503000000003"/>
  </r>
  <r>
    <s v="30_18"/>
    <x v="1"/>
    <s v="02_町村"/>
    <s v="02_離島"/>
    <x v="0"/>
    <x v="0"/>
    <x v="0"/>
    <x v="29"/>
    <x v="17"/>
    <n v="0"/>
    <x v="626"/>
    <x v="5"/>
    <x v="627"/>
    <n v="0"/>
    <n v="0"/>
    <x v="627"/>
    <x v="5"/>
    <x v="627"/>
    <n v="0"/>
    <x v="4"/>
    <x v="5"/>
    <x v="5"/>
    <n v="100"/>
    <n v="0"/>
    <n v="100"/>
    <x v="5"/>
    <x v="5"/>
    <x v="5"/>
    <n v="0"/>
    <x v="600"/>
    <x v="626"/>
    <n v="100"/>
    <n v="0"/>
    <n v="100"/>
    <n v="58"/>
    <n v="100"/>
    <n v="0"/>
    <n v="100"/>
    <n v="0"/>
    <n v="9"/>
    <n v="544.44444440000007"/>
  </r>
  <r>
    <s v="30_19"/>
    <x v="1"/>
    <s v="02_町村"/>
    <s v="02_離島"/>
    <x v="0"/>
    <x v="0"/>
    <x v="0"/>
    <x v="29"/>
    <x v="18"/>
    <n v="0"/>
    <x v="627"/>
    <x v="392"/>
    <x v="628"/>
    <n v="0"/>
    <n v="0"/>
    <x v="628"/>
    <x v="183"/>
    <x v="628"/>
    <n v="0"/>
    <x v="4"/>
    <x v="5"/>
    <x v="5"/>
    <n v="98.398058300000002"/>
    <n v="14.606741600000001"/>
    <n v="96.626277000000002"/>
    <x v="473"/>
    <x v="5"/>
    <x v="479"/>
    <n v="-1.6550881000000004"/>
    <x v="630"/>
    <x v="627"/>
    <n v="98.398058300000002"/>
    <n v="14.606741600000001"/>
    <n v="96.626277000000002"/>
    <n v="4067"/>
    <n v="98.281365100000002"/>
    <n v="0"/>
    <n v="98.281365100000002"/>
    <n v="-1.6550881000000004"/>
    <n v="4003"/>
    <n v="1.5988009000000001"/>
  </r>
  <r>
    <s v="30_20"/>
    <x v="1"/>
    <s v="02_町村"/>
    <s v="02_離島"/>
    <x v="0"/>
    <x v="0"/>
    <x v="0"/>
    <x v="29"/>
    <x v="19"/>
    <n v="0"/>
    <x v="628"/>
    <x v="5"/>
    <x v="629"/>
    <n v="0"/>
    <n v="0"/>
    <x v="629"/>
    <x v="5"/>
    <x v="629"/>
    <n v="0"/>
    <x v="4"/>
    <x v="5"/>
    <x v="5"/>
    <n v="100"/>
    <n v="0"/>
    <n v="100"/>
    <x v="5"/>
    <x v="5"/>
    <x v="5"/>
    <n v="0"/>
    <x v="631"/>
    <x v="628"/>
    <n v="100"/>
    <n v="0"/>
    <n v="100"/>
    <n v="3719"/>
    <n v="100"/>
    <n v="0"/>
    <n v="100"/>
    <n v="0"/>
    <n v="3753"/>
    <n v="-0.90594190000000008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29"/>
    <x v="5"/>
    <x v="630"/>
    <n v="0"/>
    <n v="0"/>
    <x v="630"/>
    <x v="5"/>
    <x v="630"/>
    <n v="0"/>
    <x v="4"/>
    <x v="5"/>
    <x v="5"/>
    <n v="100"/>
    <n v="0"/>
    <n v="100"/>
    <x v="5"/>
    <x v="5"/>
    <x v="5"/>
    <n v="0"/>
    <x v="632"/>
    <x v="629"/>
    <n v="100"/>
    <n v="0"/>
    <n v="100"/>
    <n v="11113"/>
    <n v="100"/>
    <n v="0"/>
    <n v="100"/>
    <n v="0"/>
    <n v="10206"/>
    <n v="8.8869293000000003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29"/>
    <x v="5"/>
    <x v="630"/>
    <n v="0"/>
    <n v="0"/>
    <x v="630"/>
    <x v="5"/>
    <x v="630"/>
    <n v="0"/>
    <x v="4"/>
    <x v="5"/>
    <x v="5"/>
    <n v="100"/>
    <n v="0"/>
    <n v="100"/>
    <x v="5"/>
    <x v="5"/>
    <x v="5"/>
    <n v="0"/>
    <x v="632"/>
    <x v="629"/>
    <n v="100"/>
    <n v="0"/>
    <n v="100"/>
    <n v="11113"/>
    <n v="100"/>
    <n v="0"/>
    <n v="100"/>
    <n v="0"/>
    <n v="10206"/>
    <n v="8.8869293000000003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30"/>
    <x v="384"/>
    <x v="631"/>
    <n v="0"/>
    <n v="0"/>
    <x v="631"/>
    <x v="369"/>
    <x v="631"/>
    <n v="0"/>
    <x v="4"/>
    <x v="5"/>
    <x v="5"/>
    <n v="96.650237599999997"/>
    <n v="30.7501769"/>
    <n v="92.036041400000002"/>
    <x v="474"/>
    <x v="365"/>
    <x v="480"/>
    <n v="0.27718430000000183"/>
    <x v="633"/>
    <x v="630"/>
    <n v="96.650237599999997"/>
    <n v="30.7501769"/>
    <n v="92.036041400000002"/>
    <n v="111440"/>
    <n v="97.046890700000006"/>
    <n v="32.645819500000002"/>
    <n v="91.7588571"/>
    <n v="0.27718430000000183"/>
    <n v="100776"/>
    <n v="10.581884599999999"/>
  </r>
  <r>
    <s v="30_42"/>
    <x v="1"/>
    <s v="02_町村"/>
    <s v="02_離島"/>
    <x v="0"/>
    <x v="0"/>
    <x v="0"/>
    <x v="29"/>
    <x v="41"/>
    <n v="0"/>
    <x v="631"/>
    <x v="393"/>
    <x v="632"/>
    <n v="0"/>
    <n v="0"/>
    <x v="632"/>
    <x v="377"/>
    <x v="632"/>
    <n v="0"/>
    <x v="4"/>
    <x v="5"/>
    <x v="5"/>
    <n v="97.217263799999998"/>
    <n v="47.931654699999996"/>
    <n v="95.530107099999995"/>
    <x v="475"/>
    <x v="371"/>
    <x v="481"/>
    <n v="2.6456612999999862"/>
    <x v="634"/>
    <x v="631"/>
    <n v="97.217263799999998"/>
    <n v="47.931654699999996"/>
    <n v="95.530107099999995"/>
    <n v="31032"/>
    <n v="99.426806400000004"/>
    <n v="14.077483700000002"/>
    <n v="92.884445800000009"/>
    <n v="2.6456612999999862"/>
    <n v="31590"/>
    <n v="-1.7663818000000002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32"/>
    <x v="394"/>
    <x v="633"/>
    <n v="0"/>
    <n v="0"/>
    <x v="633"/>
    <x v="378"/>
    <x v="633"/>
    <n v="0"/>
    <x v="4"/>
    <x v="5"/>
    <x v="5"/>
    <n v="95.130820100000008"/>
    <n v="12.4197446"/>
    <n v="78.855349700000005"/>
    <x v="476"/>
    <x v="372"/>
    <x v="482"/>
    <n v="-1.0515170999999981"/>
    <x v="635"/>
    <x v="632"/>
    <n v="95.130820100000008"/>
    <n v="12.4197446"/>
    <n v="78.855349700000005"/>
    <n v="58047"/>
    <n v="95.116875899999997"/>
    <n v="18.448710800000001"/>
    <n v="79.906866800000003"/>
    <n v="-1.0515170999999981"/>
    <n v="57485"/>
    <n v="0.97764630000000008"/>
  </r>
  <r>
    <s v="31_02"/>
    <x v="1"/>
    <s v="02_町村"/>
    <s v="02_離島"/>
    <x v="0"/>
    <x v="0"/>
    <x v="0"/>
    <x v="30"/>
    <x v="1"/>
    <n v="0"/>
    <x v="632"/>
    <x v="394"/>
    <x v="633"/>
    <n v="0"/>
    <n v="0"/>
    <x v="633"/>
    <x v="378"/>
    <x v="633"/>
    <n v="0"/>
    <x v="4"/>
    <x v="5"/>
    <x v="5"/>
    <n v="95.130820100000008"/>
    <n v="12.4197446"/>
    <n v="78.855349700000005"/>
    <x v="476"/>
    <x v="372"/>
    <x v="482"/>
    <n v="-1.0515170999999981"/>
    <x v="635"/>
    <x v="632"/>
    <n v="95.130820100000008"/>
    <n v="12.4197446"/>
    <n v="78.855349700000005"/>
    <n v="58047"/>
    <n v="95.116875899999997"/>
    <n v="18.448710800000001"/>
    <n v="79.906866800000003"/>
    <n v="-1.0515170999999981"/>
    <n v="57485"/>
    <n v="0.97764630000000008"/>
  </r>
  <r>
    <s v="31_03"/>
    <x v="1"/>
    <s v="02_町村"/>
    <s v="02_離島"/>
    <x v="0"/>
    <x v="0"/>
    <x v="0"/>
    <x v="30"/>
    <x v="2"/>
    <n v="0"/>
    <x v="633"/>
    <x v="395"/>
    <x v="634"/>
    <n v="0"/>
    <n v="0"/>
    <x v="634"/>
    <x v="379"/>
    <x v="634"/>
    <n v="0"/>
    <x v="4"/>
    <x v="5"/>
    <x v="5"/>
    <n v="97.970596999999998"/>
    <n v="53.740458000000004"/>
    <n v="95.6448441"/>
    <x v="477"/>
    <x v="373"/>
    <x v="483"/>
    <n v="0.87827160000000504"/>
    <x v="636"/>
    <x v="633"/>
    <n v="97.970596999999998"/>
    <n v="53.740458000000004"/>
    <n v="95.6448441"/>
    <n v="23828"/>
    <n v="97.913853900000007"/>
    <n v="29.955157"/>
    <n v="94.766572499999995"/>
    <n v="0.87827160000000504"/>
    <n v="22816"/>
    <n v="4.4354839000000004"/>
  </r>
  <r>
    <s v="31_04"/>
    <x v="1"/>
    <s v="02_町村"/>
    <s v="02_離島"/>
    <x v="0"/>
    <x v="0"/>
    <x v="0"/>
    <x v="30"/>
    <x v="3"/>
    <n v="0"/>
    <x v="634"/>
    <x v="396"/>
    <x v="635"/>
    <n v="0"/>
    <n v="0"/>
    <x v="635"/>
    <x v="380"/>
    <x v="635"/>
    <n v="0"/>
    <x v="4"/>
    <x v="5"/>
    <x v="5"/>
    <n v="97.684983799999998"/>
    <n v="51.942902500000002"/>
    <n v="95.057398000000006"/>
    <x v="478"/>
    <x v="373"/>
    <x v="484"/>
    <n v="0.74485850000000653"/>
    <x v="637"/>
    <x v="634"/>
    <n v="97.684983799999998"/>
    <n v="51.942902500000002"/>
    <n v="95.057398000000006"/>
    <n v="20867"/>
    <n v="97.723275799999996"/>
    <n v="29.955157"/>
    <n v="94.3125395"/>
    <n v="0.74485850000000653"/>
    <n v="20894"/>
    <n v="-0.1292237"/>
  </r>
  <r>
    <s v="31_05"/>
    <x v="1"/>
    <s v="02_町村"/>
    <s v="02_離島"/>
    <x v="0"/>
    <x v="0"/>
    <x v="0"/>
    <x v="30"/>
    <x v="4"/>
    <n v="0"/>
    <x v="635"/>
    <x v="397"/>
    <x v="636"/>
    <n v="0"/>
    <n v="0"/>
    <x v="636"/>
    <x v="371"/>
    <x v="636"/>
    <n v="0"/>
    <x v="4"/>
    <x v="5"/>
    <x v="5"/>
    <n v="98.453608199999991"/>
    <n v="14.285714299999999"/>
    <n v="94.406280699999996"/>
    <x v="479"/>
    <x v="374"/>
    <x v="485"/>
    <n v="-1.7707817000000006"/>
    <x v="638"/>
    <x v="635"/>
    <n v="98.453608199999991"/>
    <n v="14.285714299999999"/>
    <n v="94.406280699999996"/>
    <n v="962"/>
    <n v="99.26470590000001"/>
    <n v="26.190476200000003"/>
    <n v="96.177062399999997"/>
    <n v="-1.7707817000000006"/>
    <n v="956"/>
    <n v="0.62761509999999998"/>
  </r>
  <r>
    <s v="31_06"/>
    <x v="1"/>
    <s v="02_町村"/>
    <s v="02_離島"/>
    <x v="0"/>
    <x v="0"/>
    <x v="0"/>
    <x v="30"/>
    <x v="5"/>
    <n v="0"/>
    <x v="636"/>
    <x v="398"/>
    <x v="637"/>
    <n v="0"/>
    <n v="0"/>
    <x v="637"/>
    <x v="381"/>
    <x v="637"/>
    <n v="0"/>
    <x v="4"/>
    <x v="5"/>
    <x v="5"/>
    <n v="97.647178100000005"/>
    <n v="53.465346500000003"/>
    <n v="95.089093800000001"/>
    <x v="480"/>
    <x v="375"/>
    <x v="486"/>
    <n v="0.86414109999999766"/>
    <x v="639"/>
    <x v="636"/>
    <n v="97.647178100000005"/>
    <n v="53.465346500000003"/>
    <n v="95.089093800000001"/>
    <n v="19905"/>
    <n v="97.650221500000001"/>
    <n v="30.102516299999998"/>
    <n v="94.224952700000003"/>
    <n v="0.86414109999999766"/>
    <n v="19938"/>
    <n v="-0.1655131"/>
  </r>
  <r>
    <s v="31_07"/>
    <x v="1"/>
    <s v="02_町村"/>
    <s v="02_離島"/>
    <x v="0"/>
    <x v="0"/>
    <x v="0"/>
    <x v="30"/>
    <x v="6"/>
    <n v="0"/>
    <x v="637"/>
    <x v="5"/>
    <x v="638"/>
    <n v="0"/>
    <n v="0"/>
    <x v="638"/>
    <x v="5"/>
    <x v="638"/>
    <n v="0"/>
    <x v="4"/>
    <x v="5"/>
    <x v="5"/>
    <n v="100"/>
    <n v="0"/>
    <n v="100"/>
    <x v="5"/>
    <x v="5"/>
    <x v="5"/>
    <n v="0"/>
    <x v="640"/>
    <x v="637"/>
    <n v="100"/>
    <n v="0"/>
    <n v="100"/>
    <n v="1665"/>
    <n v="100"/>
    <n v="0"/>
    <n v="100"/>
    <n v="0"/>
    <n v="165"/>
    <n v="909.09090910000009"/>
  </r>
  <r>
    <s v="31_08"/>
    <x v="1"/>
    <s v="02_町村"/>
    <s v="02_離島"/>
    <x v="0"/>
    <x v="0"/>
    <x v="0"/>
    <x v="30"/>
    <x v="7"/>
    <n v="0"/>
    <x v="638"/>
    <x v="397"/>
    <x v="639"/>
    <n v="0"/>
    <n v="0"/>
    <x v="639"/>
    <x v="382"/>
    <x v="639"/>
    <n v="0"/>
    <x v="4"/>
    <x v="5"/>
    <x v="5"/>
    <n v="100"/>
    <n v="100"/>
    <n v="100"/>
    <x v="5"/>
    <x v="5"/>
    <x v="5"/>
    <n v="0"/>
    <x v="641"/>
    <x v="638"/>
    <n v="100"/>
    <n v="100"/>
    <n v="100"/>
    <n v="2961"/>
    <n v="100"/>
    <n v="0"/>
    <n v="100"/>
    <n v="0"/>
    <n v="1922"/>
    <n v="54.058272600000002"/>
  </r>
  <r>
    <s v="31_09"/>
    <x v="1"/>
    <s v="02_町村"/>
    <s v="02_離島"/>
    <x v="0"/>
    <x v="0"/>
    <x v="0"/>
    <x v="30"/>
    <x v="8"/>
    <n v="0"/>
    <x v="639"/>
    <x v="397"/>
    <x v="640"/>
    <n v="0"/>
    <n v="0"/>
    <x v="640"/>
    <x v="382"/>
    <x v="640"/>
    <n v="0"/>
    <x v="4"/>
    <x v="5"/>
    <x v="5"/>
    <n v="100"/>
    <n v="100"/>
    <n v="100"/>
    <x v="5"/>
    <x v="5"/>
    <x v="5"/>
    <n v="0"/>
    <x v="642"/>
    <x v="639"/>
    <n v="100"/>
    <n v="100"/>
    <n v="100"/>
    <n v="2146"/>
    <n v="100"/>
    <n v="0"/>
    <n v="100"/>
    <n v="0"/>
    <n v="1755"/>
    <n v="22.279202300000001"/>
  </r>
  <r>
    <s v="31_10"/>
    <x v="1"/>
    <s v="02_町村"/>
    <s v="02_離島"/>
    <x v="0"/>
    <x v="0"/>
    <x v="0"/>
    <x v="30"/>
    <x v="9"/>
    <n v="0"/>
    <x v="640"/>
    <x v="5"/>
    <x v="641"/>
    <n v="0"/>
    <n v="0"/>
    <x v="641"/>
    <x v="5"/>
    <x v="641"/>
    <n v="0"/>
    <x v="4"/>
    <x v="5"/>
    <x v="5"/>
    <n v="100"/>
    <n v="0"/>
    <n v="100"/>
    <x v="5"/>
    <x v="5"/>
    <x v="5"/>
    <n v="0"/>
    <x v="643"/>
    <x v="640"/>
    <n v="100"/>
    <n v="0"/>
    <n v="100"/>
    <n v="815"/>
    <n v="100"/>
    <n v="0"/>
    <n v="100"/>
    <n v="0"/>
    <n v="167"/>
    <n v="388.02395209999997"/>
  </r>
  <r>
    <s v="31_11"/>
    <x v="1"/>
    <s v="02_町村"/>
    <s v="02_離島"/>
    <x v="0"/>
    <x v="0"/>
    <x v="0"/>
    <x v="30"/>
    <x v="10"/>
    <n v="0"/>
    <x v="641"/>
    <x v="399"/>
    <x v="642"/>
    <n v="0"/>
    <n v="0"/>
    <x v="642"/>
    <x v="383"/>
    <x v="642"/>
    <n v="0"/>
    <x v="4"/>
    <x v="5"/>
    <x v="5"/>
    <n v="92.444936200000001"/>
    <n v="8.2250077000000008"/>
    <n v="66.433265599999999"/>
    <x v="481"/>
    <x v="376"/>
    <x v="487"/>
    <n v="-2.1586429999999979"/>
    <x v="644"/>
    <x v="641"/>
    <n v="92.444936200000001"/>
    <n v="8.2250077000000008"/>
    <n v="66.433265599999999"/>
    <n v="27799"/>
    <n v="92.018563099999994"/>
    <n v="17.436373499999998"/>
    <n v="68.591908599999996"/>
    <n v="-2.1586429999999979"/>
    <n v="28229"/>
    <n v="-1.5232562000000001"/>
  </r>
  <r>
    <s v="31_12"/>
    <x v="1"/>
    <s v="02_町村"/>
    <s v="02_離島"/>
    <x v="0"/>
    <x v="0"/>
    <x v="0"/>
    <x v="30"/>
    <x v="11"/>
    <n v="0"/>
    <x v="642"/>
    <x v="399"/>
    <x v="643"/>
    <n v="0"/>
    <n v="0"/>
    <x v="643"/>
    <x v="383"/>
    <x v="643"/>
    <n v="0"/>
    <x v="4"/>
    <x v="5"/>
    <x v="5"/>
    <n v="92.189734099999995"/>
    <n v="8.2250077000000008"/>
    <n v="65.657701700000004"/>
    <x v="482"/>
    <x v="376"/>
    <x v="488"/>
    <n v="-2.1872695999999934"/>
    <x v="645"/>
    <x v="642"/>
    <n v="92.189734099999995"/>
    <n v="8.2250077000000008"/>
    <n v="65.657701700000004"/>
    <n v="26854"/>
    <n v="91.738779699999995"/>
    <n v="17.436373499999998"/>
    <n v="67.844971299999997"/>
    <n v="-2.1872695999999934"/>
    <n v="27273"/>
    <n v="-1.5363180000000001"/>
  </r>
  <r>
    <s v="31_13"/>
    <x v="1"/>
    <s v="02_町村"/>
    <s v="02_離島"/>
    <x v="0"/>
    <x v="0"/>
    <x v="0"/>
    <x v="30"/>
    <x v="12"/>
    <n v="0"/>
    <x v="643"/>
    <x v="400"/>
    <x v="644"/>
    <n v="0"/>
    <n v="0"/>
    <x v="644"/>
    <x v="384"/>
    <x v="644"/>
    <n v="0"/>
    <x v="4"/>
    <x v="5"/>
    <x v="5"/>
    <n v="96.153846200000004"/>
    <n v="11.5720524"/>
    <n v="64.862681699999996"/>
    <x v="483"/>
    <x v="377"/>
    <x v="489"/>
    <n v="1.7938133999999906"/>
    <x v="646"/>
    <x v="643"/>
    <n v="96.153846200000004"/>
    <n v="11.5720524"/>
    <n v="64.862681699999996"/>
    <n v="1606"/>
    <n v="85.611510800000005"/>
    <n v="16.932515300000002"/>
    <n v="63.068868300000005"/>
    <n v="1.7938133999999906"/>
    <n v="1566"/>
    <n v="2.5542783999999998"/>
  </r>
  <r>
    <s v="31_14"/>
    <x v="1"/>
    <s v="02_町村"/>
    <s v="02_離島"/>
    <x v="0"/>
    <x v="0"/>
    <x v="0"/>
    <x v="30"/>
    <x v="13"/>
    <n v="0"/>
    <x v="644"/>
    <x v="401"/>
    <x v="645"/>
    <n v="0"/>
    <n v="0"/>
    <x v="645"/>
    <x v="385"/>
    <x v="645"/>
    <n v="0"/>
    <x v="4"/>
    <x v="5"/>
    <x v="5"/>
    <n v="87.683301499999999"/>
    <n v="7.9696869000000001"/>
    <n v="54.9707802"/>
    <x v="484"/>
    <x v="378"/>
    <x v="490"/>
    <n v="-4.0806059000000019"/>
    <x v="647"/>
    <x v="644"/>
    <n v="87.683301499999999"/>
    <n v="7.9696869000000001"/>
    <n v="54.9707802"/>
    <n v="16085"/>
    <n v="88.306709299999994"/>
    <n v="17.470277400000001"/>
    <n v="59.051386100000002"/>
    <n v="-4.0806059000000019"/>
    <n v="17318"/>
    <n v="-7.1197597999999997"/>
  </r>
  <r>
    <s v="31_15"/>
    <x v="1"/>
    <s v="02_町村"/>
    <s v="02_離島"/>
    <x v="0"/>
    <x v="0"/>
    <x v="0"/>
    <x v="30"/>
    <x v="14"/>
    <n v="0"/>
    <x v="645"/>
    <x v="5"/>
    <x v="646"/>
    <n v="0"/>
    <n v="0"/>
    <x v="646"/>
    <x v="5"/>
    <x v="646"/>
    <n v="0"/>
    <x v="4"/>
    <x v="5"/>
    <x v="5"/>
    <n v="100"/>
    <n v="0"/>
    <n v="100"/>
    <x v="5"/>
    <x v="5"/>
    <x v="5"/>
    <n v="0"/>
    <x v="648"/>
    <x v="645"/>
    <n v="100"/>
    <n v="0"/>
    <n v="100"/>
    <n v="9163"/>
    <n v="100"/>
    <n v="0"/>
    <n v="100"/>
    <n v="0"/>
    <n v="8389"/>
    <n v="9.2263678999999996"/>
  </r>
  <r>
    <s v="31_16"/>
    <x v="1"/>
    <s v="02_町村"/>
    <s v="02_離島"/>
    <x v="0"/>
    <x v="0"/>
    <x v="0"/>
    <x v="30"/>
    <x v="15"/>
    <n v="0"/>
    <x v="646"/>
    <x v="5"/>
    <x v="647"/>
    <n v="0"/>
    <n v="0"/>
    <x v="647"/>
    <x v="5"/>
    <x v="647"/>
    <n v="0"/>
    <x v="4"/>
    <x v="5"/>
    <x v="5"/>
    <n v="100"/>
    <n v="0"/>
    <n v="100"/>
    <x v="5"/>
    <x v="5"/>
    <x v="5"/>
    <n v="0"/>
    <x v="638"/>
    <x v="646"/>
    <n v="100"/>
    <n v="0"/>
    <n v="100"/>
    <n v="945"/>
    <n v="100"/>
    <n v="0"/>
    <n v="100"/>
    <n v="0"/>
    <n v="956"/>
    <n v="-1.1506276"/>
  </r>
  <r>
    <s v="31_17"/>
    <x v="1"/>
    <s v="02_町村"/>
    <s v="02_離島"/>
    <x v="0"/>
    <x v="0"/>
    <x v="0"/>
    <x v="30"/>
    <x v="16"/>
    <n v="0"/>
    <x v="647"/>
    <x v="402"/>
    <x v="648"/>
    <n v="0"/>
    <n v="0"/>
    <x v="648"/>
    <x v="386"/>
    <x v="648"/>
    <n v="0"/>
    <x v="4"/>
    <x v="5"/>
    <x v="5"/>
    <n v="93.996090499999994"/>
    <n v="12.749003999999999"/>
    <n v="88.674321499999991"/>
    <x v="485"/>
    <x v="379"/>
    <x v="491"/>
    <n v="-3.9355686000000105"/>
    <x v="649"/>
    <x v="647"/>
    <n v="93.996090499999994"/>
    <n v="12.749003999999999"/>
    <n v="88.674321499999991"/>
    <n v="3398"/>
    <n v="97.536656899999997"/>
    <n v="19.565217400000002"/>
    <n v="92.609890100000001"/>
    <n v="-3.9355686000000105"/>
    <n v="3371"/>
    <n v="0.80094929999999998"/>
  </r>
  <r>
    <s v="31_18"/>
    <x v="1"/>
    <s v="02_町村"/>
    <s v="02_離島"/>
    <x v="0"/>
    <x v="0"/>
    <x v="0"/>
    <x v="30"/>
    <x v="17"/>
    <n v="0"/>
    <x v="648"/>
    <x v="5"/>
    <x v="649"/>
    <n v="0"/>
    <n v="0"/>
    <x v="649"/>
    <x v="5"/>
    <x v="649"/>
    <n v="0"/>
    <x v="4"/>
    <x v="5"/>
    <x v="5"/>
    <n v="100"/>
    <n v="0"/>
    <n v="100"/>
    <x v="5"/>
    <x v="5"/>
    <x v="5"/>
    <n v="0"/>
    <x v="650"/>
    <x v="648"/>
    <n v="100"/>
    <n v="0"/>
    <n v="100"/>
    <n v="70"/>
    <n v="100"/>
    <n v="0"/>
    <n v="100"/>
    <n v="0"/>
    <n v="18"/>
    <n v="288.88888889999998"/>
  </r>
  <r>
    <s v="31_19"/>
    <x v="1"/>
    <s v="02_町村"/>
    <s v="02_離島"/>
    <x v="0"/>
    <x v="0"/>
    <x v="0"/>
    <x v="30"/>
    <x v="18"/>
    <n v="0"/>
    <x v="649"/>
    <x v="402"/>
    <x v="650"/>
    <n v="0"/>
    <n v="0"/>
    <x v="650"/>
    <x v="386"/>
    <x v="650"/>
    <n v="0"/>
    <x v="4"/>
    <x v="5"/>
    <x v="5"/>
    <n v="93.87638849999999"/>
    <n v="12.749003999999999"/>
    <n v="88.463583200000002"/>
    <x v="486"/>
    <x v="379"/>
    <x v="492"/>
    <n v="-4.1095807999999892"/>
    <x v="651"/>
    <x v="649"/>
    <n v="93.87638849999999"/>
    <n v="12.749003999999999"/>
    <n v="88.463583200000002"/>
    <n v="3328"/>
    <n v="97.523584900000003"/>
    <n v="19.565217400000002"/>
    <n v="92.573163999999991"/>
    <n v="-4.1095807999999892"/>
    <n v="3353"/>
    <n v="-0.74560099999999996"/>
  </r>
  <r>
    <s v="31_20"/>
    <x v="1"/>
    <s v="02_町村"/>
    <s v="02_離島"/>
    <x v="0"/>
    <x v="0"/>
    <x v="0"/>
    <x v="30"/>
    <x v="19"/>
    <n v="0"/>
    <x v="650"/>
    <x v="5"/>
    <x v="651"/>
    <n v="0"/>
    <n v="0"/>
    <x v="651"/>
    <x v="5"/>
    <x v="651"/>
    <n v="0"/>
    <x v="4"/>
    <x v="5"/>
    <x v="5"/>
    <n v="100"/>
    <n v="0"/>
    <n v="100"/>
    <x v="5"/>
    <x v="5"/>
    <x v="5"/>
    <n v="0"/>
    <x v="652"/>
    <x v="650"/>
    <n v="100"/>
    <n v="0"/>
    <n v="100"/>
    <n v="3022"/>
    <n v="100"/>
    <n v="0"/>
    <n v="100"/>
    <n v="0"/>
    <n v="3069"/>
    <n v="-1.5314435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32"/>
    <x v="394"/>
    <x v="633"/>
    <n v="0"/>
    <n v="0"/>
    <x v="633"/>
    <x v="378"/>
    <x v="633"/>
    <n v="0"/>
    <x v="4"/>
    <x v="5"/>
    <x v="5"/>
    <n v="95.130820100000008"/>
    <n v="12.4197446"/>
    <n v="78.855349700000005"/>
    <x v="476"/>
    <x v="372"/>
    <x v="482"/>
    <n v="-1.0515170999999981"/>
    <x v="635"/>
    <x v="632"/>
    <n v="95.130820100000008"/>
    <n v="12.4197446"/>
    <n v="78.855349700000005"/>
    <n v="58047"/>
    <n v="95.116875899999997"/>
    <n v="18.448710800000001"/>
    <n v="79.906866800000003"/>
    <n v="-1.0515170999999981"/>
    <n v="57485"/>
    <n v="0.97764630000000008"/>
  </r>
  <r>
    <s v="31_42"/>
    <x v="1"/>
    <s v="02_町村"/>
    <s v="02_離島"/>
    <x v="0"/>
    <x v="0"/>
    <x v="0"/>
    <x v="30"/>
    <x v="41"/>
    <n v="0"/>
    <x v="651"/>
    <x v="403"/>
    <x v="652"/>
    <n v="0"/>
    <n v="0"/>
    <x v="652"/>
    <x v="387"/>
    <x v="652"/>
    <n v="0"/>
    <x v="4"/>
    <x v="5"/>
    <x v="5"/>
    <n v="97.389380500000001"/>
    <n v="28.032344999999996"/>
    <n v="94.655190700000006"/>
    <x v="487"/>
    <x v="380"/>
    <x v="493"/>
    <n v="-1.5824759999999998"/>
    <x v="653"/>
    <x v="651"/>
    <n v="97.389380500000001"/>
    <n v="28.032344999999996"/>
    <n v="94.655190700000006"/>
    <n v="8908"/>
    <n v="98.678019300000003"/>
    <n v="22.895622899999999"/>
    <n v="96.237666700000005"/>
    <n v="-1.5824759999999998"/>
    <n v="8876"/>
    <n v="0.36052279999999998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52"/>
    <x v="404"/>
    <x v="653"/>
    <n v="0"/>
    <n v="0"/>
    <x v="653"/>
    <x v="388"/>
    <x v="653"/>
    <n v="0"/>
    <x v="4"/>
    <x v="317"/>
    <x v="321"/>
    <n v="95.662118500000005"/>
    <n v="22.721325799999999"/>
    <n v="89.61339550000001"/>
    <x v="488"/>
    <x v="381"/>
    <x v="494"/>
    <n v="-1.5715177999999952"/>
    <x v="654"/>
    <x v="652"/>
    <n v="95.662118500000005"/>
    <n v="24.266418300000002"/>
    <n v="90.089074699999998"/>
    <n v="24633"/>
    <n v="96.401741299999998"/>
    <n v="5.2136133000000005"/>
    <n v="91.795303200000006"/>
    <n v="-1.7062285000000088"/>
    <n v="24912"/>
    <n v="-1.1199422000000001"/>
  </r>
  <r>
    <s v="32_02"/>
    <x v="1"/>
    <s v="02_町村"/>
    <s v="02_離島"/>
    <x v="0"/>
    <x v="0"/>
    <x v="0"/>
    <x v="31"/>
    <x v="1"/>
    <n v="0"/>
    <x v="652"/>
    <x v="404"/>
    <x v="653"/>
    <n v="0"/>
    <n v="0"/>
    <x v="653"/>
    <x v="388"/>
    <x v="653"/>
    <n v="0"/>
    <x v="4"/>
    <x v="317"/>
    <x v="321"/>
    <n v="95.662118500000005"/>
    <n v="22.721325799999999"/>
    <n v="89.61339550000001"/>
    <x v="488"/>
    <x v="381"/>
    <x v="494"/>
    <n v="-1.5715177999999952"/>
    <x v="654"/>
    <x v="652"/>
    <n v="95.662118500000005"/>
    <n v="24.266418300000002"/>
    <n v="90.089074699999998"/>
    <n v="24633"/>
    <n v="96.401741299999998"/>
    <n v="5.2136133000000005"/>
    <n v="91.795303200000006"/>
    <n v="-1.7062285000000088"/>
    <n v="24912"/>
    <n v="-1.1199422000000001"/>
  </r>
  <r>
    <s v="32_03"/>
    <x v="1"/>
    <s v="02_町村"/>
    <s v="02_離島"/>
    <x v="0"/>
    <x v="0"/>
    <x v="0"/>
    <x v="31"/>
    <x v="2"/>
    <n v="0"/>
    <x v="653"/>
    <x v="405"/>
    <x v="654"/>
    <n v="0"/>
    <n v="0"/>
    <x v="654"/>
    <x v="389"/>
    <x v="654"/>
    <n v="0"/>
    <x v="4"/>
    <x v="294"/>
    <x v="297"/>
    <n v="95.447767100000007"/>
    <n v="25.390304000000004"/>
    <n v="89.339446899999999"/>
    <x v="489"/>
    <x v="5"/>
    <x v="495"/>
    <n v="-1.4153117000000037"/>
    <x v="655"/>
    <x v="653"/>
    <n v="95.447767100000007"/>
    <n v="26.707000900000001"/>
    <n v="89.725140299999993"/>
    <n v="12410"/>
    <n v="94.722712299999998"/>
    <n v="0"/>
    <n v="90.982096799999994"/>
    <n v="-1.2569565000000011"/>
    <n v="12315"/>
    <n v="0.77141700000000002"/>
  </r>
  <r>
    <s v="32_04"/>
    <x v="1"/>
    <s v="02_町村"/>
    <s v="02_離島"/>
    <x v="0"/>
    <x v="0"/>
    <x v="0"/>
    <x v="31"/>
    <x v="3"/>
    <n v="0"/>
    <x v="654"/>
    <x v="406"/>
    <x v="655"/>
    <n v="0"/>
    <n v="0"/>
    <x v="655"/>
    <x v="261"/>
    <x v="655"/>
    <n v="0"/>
    <x v="4"/>
    <x v="294"/>
    <x v="297"/>
    <n v="94.756351100000003"/>
    <n v="14.901593299999998"/>
    <n v="87.730870699999997"/>
    <x v="490"/>
    <x v="5"/>
    <x v="496"/>
    <n v="-2.0323322000000132"/>
    <x v="656"/>
    <x v="654"/>
    <n v="94.756351100000003"/>
    <n v="15.7894737"/>
    <n v="88.1670534"/>
    <n v="10580"/>
    <n v="94.129191899999995"/>
    <n v="0"/>
    <n v="90.012239899999997"/>
    <n v="-1.845186499999997"/>
    <n v="10997"/>
    <n v="-3.7919433000000002"/>
  </r>
  <r>
    <s v="32_05"/>
    <x v="1"/>
    <s v="02_町村"/>
    <s v="02_離島"/>
    <x v="0"/>
    <x v="0"/>
    <x v="0"/>
    <x v="31"/>
    <x v="4"/>
    <n v="0"/>
    <x v="655"/>
    <x v="407"/>
    <x v="656"/>
    <n v="0"/>
    <n v="0"/>
    <x v="656"/>
    <x v="206"/>
    <x v="656"/>
    <n v="0"/>
    <x v="4"/>
    <x v="318"/>
    <x v="322"/>
    <n v="94.784580500000004"/>
    <n v="14.864864899999999"/>
    <n v="83.30097090000001"/>
    <x v="491"/>
    <x v="5"/>
    <x v="497"/>
    <n v="-6.4153411999999861"/>
    <x v="657"/>
    <x v="655"/>
    <n v="94.784580500000004"/>
    <n v="15.492957700000002"/>
    <n v="83.7890625"/>
    <n v="426"/>
    <n v="94.227188100000006"/>
    <n v="0"/>
    <n v="90.035587199999995"/>
    <n v="-6.2465246999999948"/>
    <n v="504"/>
    <n v="-15.476190500000001"/>
  </r>
  <r>
    <s v="32_06"/>
    <x v="1"/>
    <s v="02_町村"/>
    <s v="02_離島"/>
    <x v="0"/>
    <x v="0"/>
    <x v="0"/>
    <x v="31"/>
    <x v="5"/>
    <n v="0"/>
    <x v="656"/>
    <x v="408"/>
    <x v="657"/>
    <n v="0"/>
    <n v="0"/>
    <x v="657"/>
    <x v="390"/>
    <x v="657"/>
    <n v="0"/>
    <x v="4"/>
    <x v="315"/>
    <x v="319"/>
    <n v="94.755178900000004"/>
    <n v="14.904330299999998"/>
    <n v="87.927322799999999"/>
    <x v="492"/>
    <x v="5"/>
    <x v="498"/>
    <n v="-1.8381356000000011"/>
    <x v="658"/>
    <x v="656"/>
    <n v="94.755178900000004"/>
    <n v="15.811965799999999"/>
    <n v="88.361024600000007"/>
    <n v="10154"/>
    <n v="94.124485800000002"/>
    <n v="0"/>
    <n v="90.011117799999994"/>
    <n v="-1.6500931999999864"/>
    <n v="10493"/>
    <n v="-3.2307252000000002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59"/>
    <x v="19"/>
    <n v="0"/>
    <n v="0"/>
    <n v="0"/>
    <n v="0"/>
    <n v="100"/>
    <n v="0"/>
    <n v="100"/>
    <n v="-100"/>
    <n v="128"/>
    <n v="0"/>
  </r>
  <r>
    <s v="32_08"/>
    <x v="1"/>
    <s v="02_町村"/>
    <s v="02_離島"/>
    <x v="0"/>
    <x v="0"/>
    <x v="0"/>
    <x v="31"/>
    <x v="7"/>
    <n v="0"/>
    <x v="657"/>
    <x v="409"/>
    <x v="658"/>
    <n v="0"/>
    <n v="0"/>
    <x v="658"/>
    <x v="391"/>
    <x v="658"/>
    <n v="0"/>
    <x v="4"/>
    <x v="5"/>
    <x v="5"/>
    <n v="100"/>
    <n v="100"/>
    <n v="100"/>
    <x v="5"/>
    <x v="5"/>
    <x v="5"/>
    <n v="0"/>
    <x v="660"/>
    <x v="657"/>
    <n v="100"/>
    <n v="100"/>
    <n v="100"/>
    <n v="1830"/>
    <n v="100"/>
    <n v="0"/>
    <n v="100"/>
    <n v="0"/>
    <n v="1318"/>
    <n v="38.846737500000003"/>
  </r>
  <r>
    <s v="32_09"/>
    <x v="1"/>
    <s v="02_町村"/>
    <s v="02_離島"/>
    <x v="0"/>
    <x v="0"/>
    <x v="0"/>
    <x v="31"/>
    <x v="8"/>
    <n v="0"/>
    <x v="658"/>
    <x v="409"/>
    <x v="659"/>
    <n v="0"/>
    <n v="0"/>
    <x v="659"/>
    <x v="391"/>
    <x v="659"/>
    <n v="0"/>
    <x v="4"/>
    <x v="5"/>
    <x v="5"/>
    <n v="100"/>
    <n v="100"/>
    <n v="100"/>
    <x v="5"/>
    <x v="5"/>
    <x v="5"/>
    <n v="0"/>
    <x v="661"/>
    <x v="658"/>
    <n v="100"/>
    <n v="100"/>
    <n v="100"/>
    <n v="1740"/>
    <n v="100"/>
    <n v="0"/>
    <n v="100"/>
    <n v="0"/>
    <n v="1235"/>
    <n v="40.890688300000001"/>
  </r>
  <r>
    <s v="32_10"/>
    <x v="1"/>
    <s v="02_町村"/>
    <s v="02_離島"/>
    <x v="0"/>
    <x v="0"/>
    <x v="0"/>
    <x v="31"/>
    <x v="9"/>
    <n v="0"/>
    <x v="659"/>
    <x v="5"/>
    <x v="660"/>
    <n v="0"/>
    <n v="0"/>
    <x v="660"/>
    <x v="5"/>
    <x v="660"/>
    <n v="0"/>
    <x v="4"/>
    <x v="5"/>
    <x v="5"/>
    <n v="100"/>
    <n v="0"/>
    <n v="100"/>
    <x v="5"/>
    <x v="5"/>
    <x v="5"/>
    <n v="0"/>
    <x v="662"/>
    <x v="659"/>
    <n v="100"/>
    <n v="0"/>
    <n v="100"/>
    <n v="90"/>
    <n v="100"/>
    <n v="0"/>
    <n v="100"/>
    <n v="0"/>
    <n v="83"/>
    <n v="8.433734900000001"/>
  </r>
  <r>
    <s v="32_11"/>
    <x v="1"/>
    <s v="02_町村"/>
    <s v="02_離島"/>
    <x v="0"/>
    <x v="0"/>
    <x v="0"/>
    <x v="31"/>
    <x v="10"/>
    <n v="0"/>
    <x v="660"/>
    <x v="410"/>
    <x v="661"/>
    <n v="0"/>
    <n v="0"/>
    <x v="661"/>
    <x v="392"/>
    <x v="661"/>
    <n v="0"/>
    <x v="4"/>
    <x v="319"/>
    <x v="323"/>
    <n v="95.020912199999998"/>
    <n v="14.7233202"/>
    <n v="87.66962190000001"/>
    <x v="493"/>
    <x v="382"/>
    <x v="499"/>
    <n v="-2.5448790999999886"/>
    <x v="663"/>
    <x v="660"/>
    <n v="95.020912199999998"/>
    <n v="16.090712700000001"/>
    <n v="88.357038700000004"/>
    <n v="9605"/>
    <n v="98.230948699999999"/>
    <n v="8.5207100999999987"/>
    <n v="91.421898900000002"/>
    <n v="-3.0648601999999983"/>
    <n v="10029"/>
    <n v="-4.2277396000000005"/>
  </r>
  <r>
    <s v="32_12"/>
    <x v="1"/>
    <s v="02_町村"/>
    <s v="02_離島"/>
    <x v="0"/>
    <x v="0"/>
    <x v="0"/>
    <x v="31"/>
    <x v="11"/>
    <n v="0"/>
    <x v="660"/>
    <x v="410"/>
    <x v="661"/>
    <n v="0"/>
    <n v="0"/>
    <x v="661"/>
    <x v="392"/>
    <x v="661"/>
    <n v="0"/>
    <x v="4"/>
    <x v="319"/>
    <x v="323"/>
    <n v="95.020912199999998"/>
    <n v="14.7233202"/>
    <n v="87.66962190000001"/>
    <x v="493"/>
    <x v="382"/>
    <x v="499"/>
    <n v="-2.5448790999999886"/>
    <x v="663"/>
    <x v="660"/>
    <n v="95.020912199999998"/>
    <n v="16.090712700000001"/>
    <n v="88.357038700000004"/>
    <n v="9605"/>
    <n v="98.230948699999999"/>
    <n v="8.5207100999999987"/>
    <n v="91.421898900000002"/>
    <n v="-3.0648601999999983"/>
    <n v="10029"/>
    <n v="-4.2277396000000005"/>
  </r>
  <r>
    <s v="32_13"/>
    <x v="1"/>
    <s v="02_町村"/>
    <s v="02_離島"/>
    <x v="0"/>
    <x v="0"/>
    <x v="0"/>
    <x v="31"/>
    <x v="12"/>
    <n v="0"/>
    <x v="661"/>
    <x v="411"/>
    <x v="662"/>
    <n v="0"/>
    <n v="0"/>
    <x v="662"/>
    <x v="371"/>
    <x v="662"/>
    <n v="0"/>
    <x v="4"/>
    <x v="5"/>
    <x v="5"/>
    <n v="82.857142899999999"/>
    <n v="26.923076899999998"/>
    <n v="79.596412599999994"/>
    <x v="494"/>
    <x v="5"/>
    <x v="500"/>
    <n v="-4.2820921000000141"/>
    <x v="664"/>
    <x v="661"/>
    <n v="82.857142899999999"/>
    <n v="26.923076899999998"/>
    <n v="79.596412599999994"/>
    <n v="355"/>
    <n v="90.656565700000002"/>
    <n v="0"/>
    <n v="84.869976399999999"/>
    <n v="-5.2735638000000051"/>
    <n v="354"/>
    <n v="0.28248590000000001"/>
  </r>
  <r>
    <s v="32_14"/>
    <x v="1"/>
    <s v="02_町村"/>
    <s v="02_離島"/>
    <x v="0"/>
    <x v="0"/>
    <x v="0"/>
    <x v="31"/>
    <x v="13"/>
    <n v="0"/>
    <x v="662"/>
    <x v="412"/>
    <x v="663"/>
    <n v="0"/>
    <n v="0"/>
    <x v="663"/>
    <x v="393"/>
    <x v="663"/>
    <n v="0"/>
    <x v="4"/>
    <x v="319"/>
    <x v="323"/>
    <n v="90.433616499999999"/>
    <n v="14.401622699999999"/>
    <n v="76.703296699999996"/>
    <x v="495"/>
    <x v="383"/>
    <x v="501"/>
    <n v="-3.6311133000000098"/>
    <x v="665"/>
    <x v="662"/>
    <n v="90.433616499999999"/>
    <n v="15.777777800000001"/>
    <n v="77.930777800000001"/>
    <n v="4102"/>
    <n v="96.628691000000003"/>
    <n v="8.8019560000000006"/>
    <n v="82.594256700000003"/>
    <n v="-4.6634789000000012"/>
    <n v="4084"/>
    <n v="0.44074439999999998"/>
  </r>
  <r>
    <s v="32_15"/>
    <x v="1"/>
    <s v="02_町村"/>
    <s v="02_離島"/>
    <x v="0"/>
    <x v="0"/>
    <x v="0"/>
    <x v="31"/>
    <x v="14"/>
    <n v="0"/>
    <x v="663"/>
    <x v="5"/>
    <x v="664"/>
    <n v="0"/>
    <n v="0"/>
    <x v="664"/>
    <x v="5"/>
    <x v="664"/>
    <n v="0"/>
    <x v="4"/>
    <x v="5"/>
    <x v="5"/>
    <n v="100"/>
    <n v="0"/>
    <n v="100"/>
    <x v="5"/>
    <x v="5"/>
    <x v="5"/>
    <n v="0"/>
    <x v="666"/>
    <x v="663"/>
    <n v="100"/>
    <n v="0"/>
    <n v="100"/>
    <n v="5148"/>
    <n v="100"/>
    <n v="0"/>
    <n v="100"/>
    <n v="0"/>
    <n v="5591"/>
    <n v="-7.9234483999999998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4"/>
    <x v="413"/>
    <x v="665"/>
    <n v="0"/>
    <n v="0"/>
    <x v="665"/>
    <x v="394"/>
    <x v="665"/>
    <n v="0"/>
    <x v="4"/>
    <x v="5"/>
    <x v="5"/>
    <n v="97.969543099999996"/>
    <n v="98.4375"/>
    <n v="97.998093400000002"/>
    <x v="496"/>
    <x v="5"/>
    <x v="502"/>
    <n v="4.2911120999999923"/>
    <x v="667"/>
    <x v="664"/>
    <n v="97.969543099999996"/>
    <n v="98.4375"/>
    <n v="97.998093400000002"/>
    <n v="1028"/>
    <n v="93.70698130000001"/>
    <n v="0"/>
    <n v="93.70698130000001"/>
    <n v="4.2911120999999923"/>
    <n v="953"/>
    <n v="7.8698846000000007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68"/>
    <x v="19"/>
    <n v="0"/>
    <n v="0"/>
    <n v="0"/>
    <n v="0"/>
    <n v="100"/>
    <n v="0"/>
    <n v="100"/>
    <n v="-100"/>
    <n v="16"/>
    <n v="0"/>
  </r>
  <r>
    <s v="32_19"/>
    <x v="1"/>
    <s v="02_町村"/>
    <s v="02_離島"/>
    <x v="0"/>
    <x v="0"/>
    <x v="0"/>
    <x v="31"/>
    <x v="18"/>
    <n v="0"/>
    <x v="664"/>
    <x v="413"/>
    <x v="665"/>
    <n v="0"/>
    <n v="0"/>
    <x v="665"/>
    <x v="394"/>
    <x v="665"/>
    <n v="0"/>
    <x v="4"/>
    <x v="5"/>
    <x v="5"/>
    <n v="97.969543099999996"/>
    <n v="98.4375"/>
    <n v="97.998093400000002"/>
    <x v="497"/>
    <x v="5"/>
    <x v="503"/>
    <n v="4.3916997999999978"/>
    <x v="669"/>
    <x v="665"/>
    <n v="97.969543099999996"/>
    <n v="98.4375"/>
    <n v="97.998093400000002"/>
    <n v="1028"/>
    <n v="93.606393600000004"/>
    <n v="0"/>
    <n v="93.606393600000004"/>
    <n v="4.3916997999999978"/>
    <n v="937"/>
    <n v="9.7118462999999995"/>
  </r>
  <r>
    <s v="32_20"/>
    <x v="1"/>
    <s v="02_町村"/>
    <s v="02_離島"/>
    <x v="0"/>
    <x v="0"/>
    <x v="0"/>
    <x v="31"/>
    <x v="19"/>
    <n v="0"/>
    <x v="658"/>
    <x v="5"/>
    <x v="666"/>
    <n v="0"/>
    <n v="0"/>
    <x v="659"/>
    <x v="5"/>
    <x v="666"/>
    <n v="0"/>
    <x v="4"/>
    <x v="5"/>
    <x v="5"/>
    <n v="100"/>
    <n v="0"/>
    <n v="100"/>
    <x v="5"/>
    <x v="5"/>
    <x v="5"/>
    <n v="0"/>
    <x v="670"/>
    <x v="666"/>
    <n v="100"/>
    <n v="0"/>
    <n v="100"/>
    <n v="1590"/>
    <n v="100"/>
    <n v="0"/>
    <n v="100"/>
    <n v="0"/>
    <n v="1615"/>
    <n v="-1.5479875999999999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52"/>
    <x v="404"/>
    <x v="653"/>
    <n v="0"/>
    <n v="0"/>
    <x v="653"/>
    <x v="388"/>
    <x v="653"/>
    <n v="0"/>
    <x v="4"/>
    <x v="317"/>
    <x v="321"/>
    <n v="95.662118500000005"/>
    <n v="22.721325799999999"/>
    <n v="89.61339550000001"/>
    <x v="488"/>
    <x v="381"/>
    <x v="494"/>
    <n v="-1.5715177999999952"/>
    <x v="654"/>
    <x v="652"/>
    <n v="95.662118500000005"/>
    <n v="24.266418300000002"/>
    <n v="90.089074699999998"/>
    <n v="24633"/>
    <n v="96.401741299999998"/>
    <n v="5.2136133000000005"/>
    <n v="91.795303200000006"/>
    <n v="-1.7062285000000088"/>
    <n v="24912"/>
    <n v="-1.1199422000000001"/>
  </r>
  <r>
    <s v="32_42"/>
    <x v="1"/>
    <s v="02_町村"/>
    <s v="02_離島"/>
    <x v="0"/>
    <x v="0"/>
    <x v="0"/>
    <x v="31"/>
    <x v="41"/>
    <n v="0"/>
    <x v="665"/>
    <x v="414"/>
    <x v="667"/>
    <n v="0"/>
    <n v="0"/>
    <x v="666"/>
    <x v="174"/>
    <x v="667"/>
    <n v="0"/>
    <x v="4"/>
    <x v="5"/>
    <x v="5"/>
    <n v="95.711441300000004"/>
    <n v="5.3813758000000007"/>
    <n v="73.436418199999991"/>
    <x v="498"/>
    <x v="384"/>
    <x v="504"/>
    <n v="4.859615699999992"/>
    <x v="671"/>
    <x v="667"/>
    <n v="95.711441300000004"/>
    <n v="5.3813758000000007"/>
    <n v="73.436418199999991"/>
    <n v="6364"/>
    <n v="88.417431199999996"/>
    <n v="3.8482095000000003"/>
    <n v="68.576802499999999"/>
    <n v="4.859615699999992"/>
    <n v="5469"/>
    <n v="16.364966200000001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66"/>
    <x v="415"/>
    <x v="668"/>
    <n v="0"/>
    <n v="0"/>
    <x v="667"/>
    <x v="395"/>
    <x v="668"/>
    <n v="0"/>
    <x v="4"/>
    <x v="5"/>
    <x v="5"/>
    <n v="100.0973565"/>
    <n v="7.8489548000000005"/>
    <n v="92.876070200000001"/>
    <x v="499"/>
    <x v="385"/>
    <x v="505"/>
    <n v="-0.41479900000000214"/>
    <x v="672"/>
    <x v="668"/>
    <n v="100.0973565"/>
    <n v="7.8489548000000005"/>
    <n v="92.876070200000001"/>
    <n v="175950"/>
    <n v="99.041734599999998"/>
    <n v="21.588791500000003"/>
    <n v="93.351418500000008"/>
    <n v="-0.47534830000000738"/>
    <n v="183975"/>
    <n v="-4.3620057000000001"/>
  </r>
  <r>
    <s v="33_02"/>
    <x v="1"/>
    <s v="02_町村"/>
    <s v="02_離島"/>
    <x v="0"/>
    <x v="0"/>
    <x v="0"/>
    <x v="32"/>
    <x v="1"/>
    <n v="0"/>
    <x v="666"/>
    <x v="415"/>
    <x v="668"/>
    <n v="0"/>
    <n v="0"/>
    <x v="667"/>
    <x v="395"/>
    <x v="668"/>
    <n v="0"/>
    <x v="4"/>
    <x v="5"/>
    <x v="5"/>
    <n v="100.0973565"/>
    <n v="7.8489548000000005"/>
    <n v="92.876070200000001"/>
    <x v="499"/>
    <x v="385"/>
    <x v="505"/>
    <n v="-0.41479900000000214"/>
    <x v="672"/>
    <x v="668"/>
    <n v="100.0973565"/>
    <n v="7.8489548000000005"/>
    <n v="92.876070200000001"/>
    <n v="175950"/>
    <n v="99.041734599999998"/>
    <n v="21.588791500000003"/>
    <n v="93.351418500000008"/>
    <n v="-0.47534830000000738"/>
    <n v="183975"/>
    <n v="-4.3620057000000001"/>
  </r>
  <r>
    <s v="33_03"/>
    <x v="1"/>
    <s v="02_町村"/>
    <s v="02_離島"/>
    <x v="0"/>
    <x v="0"/>
    <x v="0"/>
    <x v="32"/>
    <x v="2"/>
    <n v="0"/>
    <x v="667"/>
    <x v="416"/>
    <x v="669"/>
    <n v="0"/>
    <n v="0"/>
    <x v="668"/>
    <x v="396"/>
    <x v="669"/>
    <n v="0"/>
    <x v="4"/>
    <x v="5"/>
    <x v="5"/>
    <n v="101.98070439999999"/>
    <n v="18.613669399999999"/>
    <n v="99.669403700000004"/>
    <x v="500"/>
    <x v="386"/>
    <x v="506"/>
    <n v="1.6108463000000057"/>
    <x v="673"/>
    <x v="669"/>
    <n v="101.98070439999999"/>
    <n v="18.613669399999999"/>
    <n v="99.669403700000004"/>
    <n v="74165"/>
    <n v="98.945752899999988"/>
    <n v="40.909090900000002"/>
    <n v="98.143038400000009"/>
    <n v="1.5263652999999948"/>
    <n v="84224"/>
    <n v="-11.9431516"/>
  </r>
  <r>
    <s v="33_04"/>
    <x v="1"/>
    <s v="02_町村"/>
    <s v="02_離島"/>
    <x v="0"/>
    <x v="0"/>
    <x v="0"/>
    <x v="32"/>
    <x v="3"/>
    <n v="0"/>
    <x v="668"/>
    <x v="417"/>
    <x v="670"/>
    <n v="0"/>
    <n v="0"/>
    <x v="669"/>
    <x v="396"/>
    <x v="670"/>
    <n v="0"/>
    <x v="4"/>
    <x v="5"/>
    <x v="5"/>
    <n v="102.1398599"/>
    <n v="19.1330344"/>
    <n v="99.724533899999997"/>
    <x v="501"/>
    <x v="387"/>
    <x v="507"/>
    <n v="1.7582235999999938"/>
    <x v="674"/>
    <x v="670"/>
    <n v="102.1398599"/>
    <n v="19.1330344"/>
    <n v="99.724533899999997"/>
    <n v="68784"/>
    <n v="98.860925800000004"/>
    <n v="42.7065026"/>
    <n v="98.057459000000009"/>
    <n v="1.6670748999999887"/>
    <n v="77916"/>
    <n v="-11.720314199999999"/>
  </r>
  <r>
    <s v="33_05"/>
    <x v="1"/>
    <s v="02_町村"/>
    <s v="02_離島"/>
    <x v="0"/>
    <x v="0"/>
    <x v="0"/>
    <x v="32"/>
    <x v="4"/>
    <n v="0"/>
    <x v="669"/>
    <x v="418"/>
    <x v="671"/>
    <n v="0"/>
    <n v="0"/>
    <x v="670"/>
    <x v="206"/>
    <x v="671"/>
    <n v="0"/>
    <x v="4"/>
    <x v="5"/>
    <x v="5"/>
    <n v="102.1333333"/>
    <n v="19.642857100000001"/>
    <n v="99.741066799999999"/>
    <x v="502"/>
    <x v="388"/>
    <x v="508"/>
    <n v="1.7599092999999897"/>
    <x v="675"/>
    <x v="671"/>
    <n v="102.1333333"/>
    <n v="19.642857100000001"/>
    <n v="99.741066799999999"/>
    <n v="1926"/>
    <n v="98.861047799999994"/>
    <n v="43.75"/>
    <n v="98.069151300000001"/>
    <n v="1.6719154999999972"/>
    <n v="2182"/>
    <n v="-11.7323556"/>
  </r>
  <r>
    <s v="33_06"/>
    <x v="1"/>
    <s v="02_町村"/>
    <s v="02_離島"/>
    <x v="0"/>
    <x v="0"/>
    <x v="0"/>
    <x v="32"/>
    <x v="5"/>
    <n v="0"/>
    <x v="670"/>
    <x v="419"/>
    <x v="672"/>
    <n v="0"/>
    <n v="0"/>
    <x v="671"/>
    <x v="397"/>
    <x v="672"/>
    <n v="0"/>
    <x v="4"/>
    <x v="5"/>
    <x v="5"/>
    <n v="102.1400479"/>
    <n v="19.1184008"/>
    <n v="99.724057700000003"/>
    <x v="503"/>
    <x v="389"/>
    <x v="509"/>
    <n v="1.7581750000000085"/>
    <x v="676"/>
    <x v="672"/>
    <n v="102.1400479"/>
    <n v="19.1184008"/>
    <n v="99.724057700000003"/>
    <n v="66858"/>
    <n v="98.860922299999999"/>
    <n v="42.676310999999998"/>
    <n v="98.057122200000009"/>
    <n v="1.6669354999999939"/>
    <n v="75734"/>
    <n v="-11.7199673"/>
  </r>
  <r>
    <s v="33_07"/>
    <x v="1"/>
    <s v="02_町村"/>
    <s v="02_離島"/>
    <x v="0"/>
    <x v="0"/>
    <x v="0"/>
    <x v="32"/>
    <x v="6"/>
    <n v="0"/>
    <x v="671"/>
    <x v="5"/>
    <x v="673"/>
    <n v="0"/>
    <n v="0"/>
    <x v="672"/>
    <x v="5"/>
    <x v="673"/>
    <n v="0"/>
    <x v="4"/>
    <x v="5"/>
    <x v="5"/>
    <n v="100"/>
    <n v="0"/>
    <n v="100"/>
    <x v="5"/>
    <x v="5"/>
    <x v="5"/>
    <n v="0"/>
    <x v="677"/>
    <x v="673"/>
    <n v="100"/>
    <n v="0"/>
    <n v="100"/>
    <n v="748"/>
    <n v="100"/>
    <n v="0"/>
    <n v="100"/>
    <n v="0"/>
    <n v="200"/>
    <n v="274"/>
  </r>
  <r>
    <s v="33_08"/>
    <x v="1"/>
    <s v="02_町村"/>
    <s v="02_離島"/>
    <x v="0"/>
    <x v="0"/>
    <x v="0"/>
    <x v="32"/>
    <x v="7"/>
    <n v="0"/>
    <x v="672"/>
    <x v="418"/>
    <x v="674"/>
    <n v="0"/>
    <n v="0"/>
    <x v="673"/>
    <x v="5"/>
    <x v="674"/>
    <n v="0"/>
    <x v="4"/>
    <x v="5"/>
    <x v="5"/>
    <n v="100"/>
    <n v="0"/>
    <n v="98.970020199999993"/>
    <x v="5"/>
    <x v="5"/>
    <x v="510"/>
    <n v="-0.24356900000000792"/>
    <x v="678"/>
    <x v="674"/>
    <n v="100"/>
    <n v="0"/>
    <n v="98.970020199999993"/>
    <n v="5381"/>
    <n v="100"/>
    <n v="0"/>
    <n v="99.213589200000001"/>
    <n v="-0.24356900000000792"/>
    <n v="6308"/>
    <n v="-14.695624600000002"/>
  </r>
  <r>
    <s v="33_09"/>
    <x v="1"/>
    <s v="02_町村"/>
    <s v="02_離島"/>
    <x v="0"/>
    <x v="0"/>
    <x v="0"/>
    <x v="32"/>
    <x v="8"/>
    <n v="0"/>
    <x v="673"/>
    <x v="420"/>
    <x v="675"/>
    <n v="0"/>
    <n v="0"/>
    <x v="674"/>
    <x v="5"/>
    <x v="675"/>
    <n v="0"/>
    <x v="4"/>
    <x v="5"/>
    <x v="5"/>
    <n v="100"/>
    <n v="0"/>
    <n v="98.834498800000006"/>
    <x v="5"/>
    <x v="5"/>
    <x v="511"/>
    <n v="-1.5547200000000316E-2"/>
    <x v="679"/>
    <x v="675"/>
    <n v="100"/>
    <n v="0"/>
    <n v="98.834498800000006"/>
    <n v="4240"/>
    <n v="100"/>
    <n v="0"/>
    <n v="98.850046000000006"/>
    <n v="-1.5547200000000316E-2"/>
    <n v="4298"/>
    <n v="-1.3494648999999999"/>
  </r>
  <r>
    <s v="33_10"/>
    <x v="1"/>
    <s v="02_町村"/>
    <s v="02_離島"/>
    <x v="0"/>
    <x v="0"/>
    <x v="0"/>
    <x v="32"/>
    <x v="9"/>
    <n v="0"/>
    <x v="674"/>
    <x v="421"/>
    <x v="676"/>
    <n v="0"/>
    <n v="0"/>
    <x v="675"/>
    <x v="5"/>
    <x v="676"/>
    <n v="0"/>
    <x v="4"/>
    <x v="5"/>
    <x v="5"/>
    <n v="100"/>
    <n v="0"/>
    <n v="99.476896299999993"/>
    <x v="5"/>
    <x v="5"/>
    <x v="5"/>
    <n v="-0.52310370000000717"/>
    <x v="680"/>
    <x v="676"/>
    <n v="100"/>
    <n v="0"/>
    <n v="99.476896299999993"/>
    <n v="1141"/>
    <n v="100"/>
    <n v="0"/>
    <n v="100"/>
    <n v="-0.52310370000000717"/>
    <n v="2010"/>
    <n v="-43.2338308"/>
  </r>
  <r>
    <s v="33_11"/>
    <x v="1"/>
    <s v="02_町村"/>
    <s v="02_離島"/>
    <x v="0"/>
    <x v="0"/>
    <x v="0"/>
    <x v="32"/>
    <x v="10"/>
    <n v="0"/>
    <x v="675"/>
    <x v="422"/>
    <x v="677"/>
    <n v="0"/>
    <n v="0"/>
    <x v="676"/>
    <x v="398"/>
    <x v="677"/>
    <n v="0"/>
    <x v="4"/>
    <x v="5"/>
    <x v="5"/>
    <n v="98.929056400000007"/>
    <n v="6.0784313999999995"/>
    <n v="88.676041600000005"/>
    <x v="504"/>
    <x v="390"/>
    <x v="512"/>
    <n v="-0.92180240000000424"/>
    <x v="681"/>
    <x v="677"/>
    <n v="98.929056400000007"/>
    <n v="6.0784313999999995"/>
    <n v="88.676041600000005"/>
    <n v="77815"/>
    <n v="99.565503100000001"/>
    <n v="22.986849200000002"/>
    <n v="89.641769100000005"/>
    <n v="-0.96572749999999985"/>
    <n v="76755"/>
    <n v="1.3810175"/>
  </r>
  <r>
    <s v="33_12"/>
    <x v="1"/>
    <s v="02_町村"/>
    <s v="02_離島"/>
    <x v="0"/>
    <x v="0"/>
    <x v="0"/>
    <x v="32"/>
    <x v="11"/>
    <n v="0"/>
    <x v="676"/>
    <x v="422"/>
    <x v="678"/>
    <n v="0"/>
    <n v="0"/>
    <x v="677"/>
    <x v="398"/>
    <x v="678"/>
    <n v="0"/>
    <x v="4"/>
    <x v="5"/>
    <x v="5"/>
    <n v="98.749813099999997"/>
    <n v="6.0784313999999995"/>
    <n v="87.020637399999998"/>
    <x v="505"/>
    <x v="390"/>
    <x v="513"/>
    <n v="-1.1065597999999994"/>
    <x v="682"/>
    <x v="678"/>
    <n v="98.749813099999997"/>
    <n v="6.0784313999999995"/>
    <n v="87.020637399999998"/>
    <n v="66623"/>
    <n v="99.493369999999999"/>
    <n v="22.986849200000002"/>
    <n v="88.176512900000006"/>
    <n v="-1.1558755000000076"/>
    <n v="66138"/>
    <n v="0.73331519999999994"/>
  </r>
  <r>
    <s v="33_13"/>
    <x v="1"/>
    <s v="02_町村"/>
    <s v="02_離島"/>
    <x v="0"/>
    <x v="0"/>
    <x v="0"/>
    <x v="32"/>
    <x v="12"/>
    <n v="0"/>
    <x v="677"/>
    <x v="423"/>
    <x v="679"/>
    <n v="0"/>
    <n v="0"/>
    <x v="678"/>
    <x v="399"/>
    <x v="679"/>
    <n v="0"/>
    <x v="4"/>
    <x v="5"/>
    <x v="5"/>
    <n v="98.753771499999999"/>
    <n v="6.0660933000000004"/>
    <n v="87.023775400000005"/>
    <x v="506"/>
    <x v="391"/>
    <x v="514"/>
    <n v="-1.1026116999999971"/>
    <x v="683"/>
    <x v="679"/>
    <n v="98.753771499999999"/>
    <n v="6.0660933000000004"/>
    <n v="87.023775400000005"/>
    <n v="15190"/>
    <n v="99.492490200000006"/>
    <n v="23.049505"/>
    <n v="88.208815600000008"/>
    <n v="-1.1850402000000031"/>
    <n v="15073"/>
    <n v="0.77622239999999998"/>
  </r>
  <r>
    <s v="33_14"/>
    <x v="1"/>
    <s v="02_町村"/>
    <s v="02_離島"/>
    <x v="0"/>
    <x v="0"/>
    <x v="0"/>
    <x v="32"/>
    <x v="13"/>
    <n v="0"/>
    <x v="678"/>
    <x v="424"/>
    <x v="680"/>
    <n v="0"/>
    <n v="0"/>
    <x v="679"/>
    <x v="366"/>
    <x v="680"/>
    <n v="0"/>
    <x v="4"/>
    <x v="5"/>
    <x v="5"/>
    <n v="98.746495100000004"/>
    <n v="6.0698027000000003"/>
    <n v="87.015606199999993"/>
    <x v="507"/>
    <x v="392"/>
    <x v="515"/>
    <n v="-1.1122700000000094"/>
    <x v="684"/>
    <x v="680"/>
    <n v="98.746495100000004"/>
    <n v="6.0698027000000003"/>
    <n v="87.015606199999993"/>
    <n v="18121"/>
    <n v="99.494107499999998"/>
    <n v="23.094841899999999"/>
    <n v="88.240196100000006"/>
    <n v="-1.2245899000000122"/>
    <n v="17975"/>
    <n v="0.81223920000000005"/>
  </r>
  <r>
    <s v="33_15"/>
    <x v="1"/>
    <s v="02_町村"/>
    <s v="02_離島"/>
    <x v="0"/>
    <x v="0"/>
    <x v="0"/>
    <x v="32"/>
    <x v="14"/>
    <n v="0"/>
    <x v="679"/>
    <x v="425"/>
    <x v="681"/>
    <n v="0"/>
    <n v="0"/>
    <x v="680"/>
    <x v="400"/>
    <x v="681"/>
    <n v="0"/>
    <x v="4"/>
    <x v="5"/>
    <x v="5"/>
    <n v="98.749813099999997"/>
    <n v="6.0887512999999993"/>
    <n v="87.0219436"/>
    <x v="505"/>
    <x v="390"/>
    <x v="513"/>
    <n v="-1.1052535999999975"/>
    <x v="685"/>
    <x v="681"/>
    <n v="98.749813099999997"/>
    <n v="6.0887512999999993"/>
    <n v="87.0219436"/>
    <n v="33312"/>
    <n v="99.493369999999999"/>
    <n v="22.9002154"/>
    <n v="88.127197199999998"/>
    <n v="-1.1052535999999975"/>
    <n v="33090"/>
    <n v="0.67089759999999998"/>
  </r>
  <r>
    <s v="33_16"/>
    <x v="1"/>
    <s v="02_町村"/>
    <s v="02_離島"/>
    <x v="0"/>
    <x v="0"/>
    <x v="0"/>
    <x v="32"/>
    <x v="15"/>
    <n v="0"/>
    <x v="680"/>
    <x v="5"/>
    <x v="682"/>
    <n v="0"/>
    <n v="0"/>
    <x v="681"/>
    <x v="5"/>
    <x v="682"/>
    <n v="0"/>
    <x v="4"/>
    <x v="5"/>
    <x v="5"/>
    <n v="100"/>
    <n v="0"/>
    <n v="100"/>
    <x v="5"/>
    <x v="5"/>
    <x v="5"/>
    <n v="0"/>
    <x v="686"/>
    <x v="682"/>
    <n v="100"/>
    <n v="0"/>
    <n v="100"/>
    <n v="11192"/>
    <n v="100"/>
    <n v="0"/>
    <n v="100"/>
    <n v="0"/>
    <n v="10617"/>
    <n v="5.4158425000000001"/>
  </r>
  <r>
    <s v="33_17"/>
    <x v="1"/>
    <s v="02_町村"/>
    <s v="02_離島"/>
    <x v="0"/>
    <x v="0"/>
    <x v="0"/>
    <x v="32"/>
    <x v="16"/>
    <n v="0"/>
    <x v="681"/>
    <x v="426"/>
    <x v="683"/>
    <n v="0"/>
    <n v="0"/>
    <x v="682"/>
    <x v="401"/>
    <x v="683"/>
    <n v="0"/>
    <x v="4"/>
    <x v="5"/>
    <x v="5"/>
    <n v="94.920899299999988"/>
    <n v="6.2073448000000004"/>
    <n v="71.151166799999999"/>
    <x v="508"/>
    <x v="393"/>
    <x v="516"/>
    <n v="-3.7305740000000043"/>
    <x v="687"/>
    <x v="683"/>
    <n v="94.920899299999988"/>
    <n v="6.2073448000000004"/>
    <n v="71.151166799999999"/>
    <n v="8171"/>
    <n v="93.611676000000003"/>
    <n v="4.0927693999999999"/>
    <n v="74.966849800000006"/>
    <n v="-3.815683000000007"/>
    <n v="7903"/>
    <n v="3.3911173000000003"/>
  </r>
  <r>
    <s v="33_18"/>
    <x v="1"/>
    <s v="02_町村"/>
    <s v="02_離島"/>
    <x v="0"/>
    <x v="0"/>
    <x v="0"/>
    <x v="32"/>
    <x v="17"/>
    <n v="0"/>
    <x v="682"/>
    <x v="5"/>
    <x v="684"/>
    <n v="0"/>
    <n v="0"/>
    <x v="683"/>
    <x v="5"/>
    <x v="684"/>
    <n v="0"/>
    <x v="4"/>
    <x v="5"/>
    <x v="5"/>
    <n v="100"/>
    <n v="0"/>
    <n v="100"/>
    <x v="5"/>
    <x v="5"/>
    <x v="5"/>
    <n v="0"/>
    <x v="688"/>
    <x v="684"/>
    <n v="100"/>
    <n v="0"/>
    <n v="100"/>
    <n v="187"/>
    <n v="100"/>
    <n v="0"/>
    <n v="100"/>
    <n v="0"/>
    <n v="242"/>
    <n v="-22.7272727"/>
  </r>
  <r>
    <s v="33_19"/>
    <x v="1"/>
    <s v="02_町村"/>
    <s v="02_離島"/>
    <x v="0"/>
    <x v="0"/>
    <x v="0"/>
    <x v="32"/>
    <x v="18"/>
    <n v="0"/>
    <x v="683"/>
    <x v="426"/>
    <x v="685"/>
    <n v="0"/>
    <n v="0"/>
    <x v="684"/>
    <x v="401"/>
    <x v="685"/>
    <n v="0"/>
    <x v="4"/>
    <x v="5"/>
    <x v="5"/>
    <n v="94.805352799999994"/>
    <n v="6.2073448000000004"/>
    <n v="70.673630200000005"/>
    <x v="509"/>
    <x v="393"/>
    <x v="517"/>
    <n v="-3.6195534000000009"/>
    <x v="689"/>
    <x v="685"/>
    <n v="94.805352799999994"/>
    <n v="6.2073448000000004"/>
    <n v="70.673630200000005"/>
    <n v="7984"/>
    <n v="93.421214699999993"/>
    <n v="4.0927693999999999"/>
    <n v="74.379604499999999"/>
    <n v="-3.7059742999999941"/>
    <n v="7661"/>
    <n v="4.2161597999999998"/>
  </r>
  <r>
    <s v="33_20"/>
    <x v="1"/>
    <s v="02_町村"/>
    <s v="02_離島"/>
    <x v="0"/>
    <x v="0"/>
    <x v="0"/>
    <x v="32"/>
    <x v="19"/>
    <n v="0"/>
    <x v="684"/>
    <x v="5"/>
    <x v="686"/>
    <n v="0"/>
    <n v="0"/>
    <x v="685"/>
    <x v="5"/>
    <x v="686"/>
    <n v="0"/>
    <x v="4"/>
    <x v="5"/>
    <x v="5"/>
    <n v="100"/>
    <n v="0"/>
    <n v="100"/>
    <x v="5"/>
    <x v="5"/>
    <x v="5"/>
    <n v="0"/>
    <x v="690"/>
    <x v="686"/>
    <n v="100"/>
    <n v="0"/>
    <n v="100"/>
    <n v="15748"/>
    <n v="100"/>
    <n v="0"/>
    <n v="100"/>
    <n v="0"/>
    <n v="15042"/>
    <n v="4.6935247999999996"/>
  </r>
  <r>
    <s v="33_21"/>
    <x v="1"/>
    <s v="02_町村"/>
    <s v="02_離島"/>
    <x v="0"/>
    <x v="0"/>
    <x v="0"/>
    <x v="32"/>
    <x v="20"/>
    <n v="0"/>
    <x v="685"/>
    <x v="5"/>
    <x v="687"/>
    <n v="0"/>
    <n v="0"/>
    <x v="686"/>
    <x v="5"/>
    <x v="687"/>
    <n v="0"/>
    <x v="4"/>
    <x v="5"/>
    <x v="5"/>
    <n v="100"/>
    <n v="0"/>
    <n v="100"/>
    <x v="5"/>
    <x v="5"/>
    <x v="5"/>
    <n v="0"/>
    <x v="691"/>
    <x v="19"/>
    <n v="100"/>
    <n v="0"/>
    <n v="100"/>
    <n v="51"/>
    <n v="100"/>
    <n v="0"/>
    <n v="100"/>
    <n v="0"/>
    <n v="51"/>
    <n v="0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66"/>
    <x v="415"/>
    <x v="668"/>
    <n v="0"/>
    <n v="0"/>
    <x v="667"/>
    <x v="395"/>
    <x v="668"/>
    <n v="0"/>
    <x v="4"/>
    <x v="5"/>
    <x v="5"/>
    <n v="100.0973565"/>
    <n v="7.8489548000000005"/>
    <n v="92.876070200000001"/>
    <x v="499"/>
    <x v="385"/>
    <x v="505"/>
    <n v="-0.41479900000000214"/>
    <x v="672"/>
    <x v="668"/>
    <n v="100.0973565"/>
    <n v="7.8489548000000005"/>
    <n v="92.876070200000001"/>
    <n v="175950"/>
    <n v="99.041734599999998"/>
    <n v="21.588791500000003"/>
    <n v="93.351418500000008"/>
    <n v="-0.47534830000000738"/>
    <n v="183975"/>
    <n v="-4.3620057000000001"/>
  </r>
  <r>
    <s v="33_42"/>
    <x v="1"/>
    <s v="02_町村"/>
    <s v="02_離島"/>
    <x v="0"/>
    <x v="0"/>
    <x v="0"/>
    <x v="32"/>
    <x v="41"/>
    <n v="0"/>
    <x v="686"/>
    <x v="427"/>
    <x v="688"/>
    <n v="0"/>
    <n v="0"/>
    <x v="687"/>
    <x v="402"/>
    <x v="688"/>
    <n v="0"/>
    <x v="4"/>
    <x v="5"/>
    <x v="5"/>
    <n v="98.905773299999993"/>
    <n v="11.6011626"/>
    <n v="82.4575605"/>
    <x v="510"/>
    <x v="394"/>
    <x v="518"/>
    <n v="0.48526739999999791"/>
    <x v="692"/>
    <x v="687"/>
    <n v="98.905773299999993"/>
    <n v="11.6011626"/>
    <n v="82.4575605"/>
    <n v="34633"/>
    <n v="97.452011900000002"/>
    <n v="19.568955599999999"/>
    <n v="81.972293100000002"/>
    <n v="0.48526739999999791"/>
    <n v="35976"/>
    <n v="-3.7330443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87"/>
    <x v="428"/>
    <x v="689"/>
    <n v="0"/>
    <n v="0"/>
    <x v="688"/>
    <x v="403"/>
    <x v="689"/>
    <n v="0"/>
    <x v="4"/>
    <x v="320"/>
    <x v="324"/>
    <n v="99.129222400000003"/>
    <n v="28.598996500000002"/>
    <n v="96.886581699999994"/>
    <x v="511"/>
    <x v="395"/>
    <x v="519"/>
    <n v="3.0887899999996193E-2"/>
    <x v="693"/>
    <x v="688"/>
    <n v="99.129222400000003"/>
    <n v="37.405350800000001"/>
    <n v="97.617340100000007"/>
    <n v="78339"/>
    <n v="99.061717099999996"/>
    <n v="3.1713554999999998"/>
    <n v="96.855693799999997"/>
    <n v="0.76164630000000955"/>
    <n v="82307"/>
    <n v="-4.8209751000000001"/>
  </r>
  <r>
    <s v="34_02"/>
    <x v="1"/>
    <s v="02_町村"/>
    <s v="02_離島"/>
    <x v="0"/>
    <x v="0"/>
    <x v="0"/>
    <x v="33"/>
    <x v="1"/>
    <n v="0"/>
    <x v="687"/>
    <x v="428"/>
    <x v="689"/>
    <n v="0"/>
    <n v="0"/>
    <x v="688"/>
    <x v="403"/>
    <x v="689"/>
    <n v="0"/>
    <x v="4"/>
    <x v="320"/>
    <x v="324"/>
    <n v="99.129222400000003"/>
    <n v="28.598996500000002"/>
    <n v="96.886581699999994"/>
    <x v="511"/>
    <x v="395"/>
    <x v="519"/>
    <n v="3.0887899999996193E-2"/>
    <x v="693"/>
    <x v="688"/>
    <n v="99.129222400000003"/>
    <n v="37.405350800000001"/>
    <n v="97.617340100000007"/>
    <n v="78339"/>
    <n v="99.061717099999996"/>
    <n v="3.1713554999999998"/>
    <n v="96.855693799999997"/>
    <n v="0.76164630000000955"/>
    <n v="82307"/>
    <n v="-4.8209751000000001"/>
  </r>
  <r>
    <s v="34_03"/>
    <x v="1"/>
    <s v="02_町村"/>
    <s v="02_離島"/>
    <x v="0"/>
    <x v="0"/>
    <x v="0"/>
    <x v="33"/>
    <x v="2"/>
    <n v="0"/>
    <x v="688"/>
    <x v="429"/>
    <x v="690"/>
    <n v="0"/>
    <n v="0"/>
    <x v="689"/>
    <x v="404"/>
    <x v="690"/>
    <n v="0"/>
    <x v="4"/>
    <x v="321"/>
    <x v="325"/>
    <n v="98.695695299999997"/>
    <n v="26.942148799999998"/>
    <n v="94.633667099999997"/>
    <x v="512"/>
    <x v="396"/>
    <x v="520"/>
    <n v="-4.4291400000005865E-2"/>
    <x v="694"/>
    <x v="689"/>
    <n v="98.695695299999997"/>
    <n v="35.281385300000004"/>
    <n v="95.917109300000007"/>
    <n v="39882"/>
    <n v="98.676713400000011"/>
    <n v="2.7792623999999999"/>
    <n v="94.677958500000003"/>
    <n v="1.2391508000000044"/>
    <n v="42482"/>
    <n v="-6.1202392000000003"/>
  </r>
  <r>
    <s v="34_04"/>
    <x v="1"/>
    <s v="02_町村"/>
    <s v="02_離島"/>
    <x v="0"/>
    <x v="0"/>
    <x v="0"/>
    <x v="33"/>
    <x v="3"/>
    <n v="0"/>
    <x v="689"/>
    <x v="429"/>
    <x v="691"/>
    <n v="0"/>
    <n v="0"/>
    <x v="690"/>
    <x v="404"/>
    <x v="691"/>
    <n v="0"/>
    <x v="4"/>
    <x v="321"/>
    <x v="325"/>
    <n v="98.483800299999999"/>
    <n v="26.942148799999998"/>
    <n v="93.818710899999999"/>
    <x v="513"/>
    <x v="396"/>
    <x v="521"/>
    <n v="-0.25087460000000306"/>
    <x v="695"/>
    <x v="690"/>
    <n v="98.483800299999999"/>
    <n v="35.281385300000004"/>
    <n v="95.287356299999999"/>
    <n v="34246"/>
    <n v="98.518074799999994"/>
    <n v="2.7792623999999999"/>
    <n v="94.069585500000002"/>
    <n v="1.2177707999999967"/>
    <n v="37879"/>
    <n v="-9.5910662999999996"/>
  </r>
  <r>
    <s v="34_05"/>
    <x v="1"/>
    <s v="02_町村"/>
    <s v="02_離島"/>
    <x v="0"/>
    <x v="0"/>
    <x v="0"/>
    <x v="33"/>
    <x v="4"/>
    <n v="0"/>
    <x v="690"/>
    <x v="418"/>
    <x v="692"/>
    <n v="0"/>
    <n v="0"/>
    <x v="691"/>
    <x v="405"/>
    <x v="692"/>
    <n v="0"/>
    <x v="4"/>
    <x v="35"/>
    <x v="35"/>
    <n v="98.502994000000001"/>
    <n v="33.928571400000003"/>
    <n v="95.0850662"/>
    <x v="514"/>
    <x v="397"/>
    <x v="522"/>
    <n v="-0.52024059999999395"/>
    <x v="696"/>
    <x v="691"/>
    <n v="98.502994000000001"/>
    <n v="59.375"/>
    <n v="97.292069599999991"/>
    <n v="982"/>
    <n v="98.966408299999998"/>
    <n v="8.8888888999999995"/>
    <n v="95.605306799999994"/>
    <n v="1.6867627999999968"/>
    <n v="1153"/>
    <n v="-14.830876000000002"/>
  </r>
  <r>
    <s v="34_06"/>
    <x v="1"/>
    <s v="02_町村"/>
    <s v="02_離島"/>
    <x v="0"/>
    <x v="0"/>
    <x v="0"/>
    <x v="33"/>
    <x v="5"/>
    <n v="0"/>
    <x v="691"/>
    <x v="430"/>
    <x v="693"/>
    <n v="0"/>
    <n v="0"/>
    <x v="692"/>
    <x v="406"/>
    <x v="693"/>
    <n v="0"/>
    <x v="4"/>
    <x v="322"/>
    <x v="326"/>
    <n v="98.483229399999999"/>
    <n v="26.7766497"/>
    <n v="93.781549900000002"/>
    <x v="515"/>
    <x v="398"/>
    <x v="523"/>
    <n v="-0.24062059999999974"/>
    <x v="697"/>
    <x v="692"/>
    <n v="98.483229399999999"/>
    <n v="34.856828200000002"/>
    <n v="95.22897540000001"/>
    <n v="33264"/>
    <n v="98.504095599999999"/>
    <n v="2.6286966"/>
    <n v="94.022170500000001"/>
    <n v="1.2068049000000087"/>
    <n v="36726"/>
    <n v="-9.426564299999999"/>
  </r>
  <r>
    <s v="34_07"/>
    <x v="1"/>
    <s v="02_町村"/>
    <s v="02_離島"/>
    <x v="0"/>
    <x v="0"/>
    <x v="0"/>
    <x v="33"/>
    <x v="6"/>
    <n v="0"/>
    <x v="692"/>
    <x v="5"/>
    <x v="694"/>
    <n v="0"/>
    <n v="0"/>
    <x v="693"/>
    <x v="5"/>
    <x v="694"/>
    <n v="0"/>
    <x v="4"/>
    <x v="5"/>
    <x v="5"/>
    <n v="100"/>
    <n v="0"/>
    <n v="100"/>
    <x v="5"/>
    <x v="5"/>
    <x v="5"/>
    <n v="0"/>
    <x v="698"/>
    <x v="693"/>
    <n v="100"/>
    <n v="0"/>
    <n v="100"/>
    <n v="223"/>
    <n v="100"/>
    <n v="0"/>
    <n v="100"/>
    <n v="0"/>
    <n v="1034"/>
    <n v="-78.433268900000002"/>
  </r>
  <r>
    <s v="34_08"/>
    <x v="1"/>
    <s v="02_町村"/>
    <s v="02_離島"/>
    <x v="0"/>
    <x v="0"/>
    <x v="0"/>
    <x v="33"/>
    <x v="7"/>
    <n v="0"/>
    <x v="693"/>
    <x v="5"/>
    <x v="695"/>
    <n v="0"/>
    <n v="0"/>
    <x v="694"/>
    <x v="5"/>
    <x v="695"/>
    <n v="0"/>
    <x v="4"/>
    <x v="5"/>
    <x v="5"/>
    <n v="100"/>
    <n v="0"/>
    <n v="100"/>
    <x v="5"/>
    <x v="5"/>
    <x v="5"/>
    <n v="0"/>
    <x v="699"/>
    <x v="694"/>
    <n v="100"/>
    <n v="0"/>
    <n v="100"/>
    <n v="5636"/>
    <n v="100"/>
    <n v="0"/>
    <n v="100"/>
    <n v="0"/>
    <n v="4603"/>
    <n v="22.4418857"/>
  </r>
  <r>
    <s v="34_09"/>
    <x v="1"/>
    <s v="02_町村"/>
    <s v="02_離島"/>
    <x v="0"/>
    <x v="0"/>
    <x v="0"/>
    <x v="33"/>
    <x v="8"/>
    <n v="0"/>
    <x v="694"/>
    <x v="5"/>
    <x v="696"/>
    <n v="0"/>
    <n v="0"/>
    <x v="695"/>
    <x v="5"/>
    <x v="696"/>
    <n v="0"/>
    <x v="4"/>
    <x v="5"/>
    <x v="5"/>
    <n v="100"/>
    <n v="0"/>
    <n v="100"/>
    <x v="5"/>
    <x v="5"/>
    <x v="5"/>
    <n v="0"/>
    <x v="700"/>
    <x v="695"/>
    <n v="100"/>
    <n v="0"/>
    <n v="100"/>
    <n v="2797"/>
    <n v="100"/>
    <n v="0"/>
    <n v="100"/>
    <n v="0"/>
    <n v="2230"/>
    <n v="25.426009000000001"/>
  </r>
  <r>
    <s v="34_10"/>
    <x v="1"/>
    <s v="02_町村"/>
    <s v="02_離島"/>
    <x v="0"/>
    <x v="0"/>
    <x v="0"/>
    <x v="33"/>
    <x v="9"/>
    <n v="0"/>
    <x v="695"/>
    <x v="5"/>
    <x v="697"/>
    <n v="0"/>
    <n v="0"/>
    <x v="696"/>
    <x v="5"/>
    <x v="697"/>
    <n v="0"/>
    <x v="4"/>
    <x v="5"/>
    <x v="5"/>
    <n v="100"/>
    <n v="0"/>
    <n v="100"/>
    <x v="5"/>
    <x v="5"/>
    <x v="5"/>
    <n v="0"/>
    <x v="701"/>
    <x v="696"/>
    <n v="100"/>
    <n v="0"/>
    <n v="100"/>
    <n v="2839"/>
    <n v="100"/>
    <n v="0"/>
    <n v="100"/>
    <n v="0"/>
    <n v="2373"/>
    <n v="19.637589500000001"/>
  </r>
  <r>
    <s v="34_11"/>
    <x v="1"/>
    <s v="02_町村"/>
    <s v="02_離島"/>
    <x v="0"/>
    <x v="0"/>
    <x v="0"/>
    <x v="33"/>
    <x v="10"/>
    <n v="0"/>
    <x v="696"/>
    <x v="407"/>
    <x v="698"/>
    <n v="0"/>
    <n v="0"/>
    <x v="697"/>
    <x v="407"/>
    <x v="698"/>
    <n v="0"/>
    <x v="4"/>
    <x v="293"/>
    <x v="296"/>
    <n v="99.773167000000001"/>
    <n v="48.648648600000001"/>
    <n v="99.647278100000008"/>
    <x v="516"/>
    <x v="399"/>
    <x v="524"/>
    <n v="0.22673810000000572"/>
    <x v="702"/>
    <x v="697"/>
    <n v="99.773167000000001"/>
    <n v="100"/>
    <n v="99.773439100000004"/>
    <n v="29908"/>
    <n v="99.56164720000001"/>
    <n v="8"/>
    <n v="99.420540000000003"/>
    <n v="0.35289910000000191"/>
    <n v="32256"/>
    <n v="-7.2792658999999995"/>
  </r>
  <r>
    <s v="34_12"/>
    <x v="1"/>
    <s v="02_町村"/>
    <s v="02_離島"/>
    <x v="0"/>
    <x v="0"/>
    <x v="0"/>
    <x v="33"/>
    <x v="11"/>
    <n v="0"/>
    <x v="697"/>
    <x v="407"/>
    <x v="699"/>
    <n v="0"/>
    <n v="0"/>
    <x v="698"/>
    <x v="407"/>
    <x v="699"/>
    <n v="0"/>
    <x v="4"/>
    <x v="293"/>
    <x v="296"/>
    <n v="99.69248859999999"/>
    <n v="48.648648600000001"/>
    <n v="99.522242800000001"/>
    <x v="517"/>
    <x v="399"/>
    <x v="525"/>
    <n v="0.28896380000000477"/>
    <x v="703"/>
    <x v="698"/>
    <n v="99.69248859999999"/>
    <n v="100"/>
    <n v="99.692988400000004"/>
    <n v="22043"/>
    <n v="99.419697600000006"/>
    <n v="8"/>
    <n v="99.233278999999996"/>
    <n v="0.45970940000000837"/>
    <n v="24332"/>
    <n v="-9.4073647999999999"/>
  </r>
  <r>
    <s v="34_13"/>
    <x v="1"/>
    <s v="02_町村"/>
    <s v="02_離島"/>
    <x v="0"/>
    <x v="0"/>
    <x v="0"/>
    <x v="33"/>
    <x v="12"/>
    <n v="0"/>
    <x v="698"/>
    <x v="431"/>
    <x v="700"/>
    <n v="0"/>
    <n v="0"/>
    <x v="699"/>
    <x v="407"/>
    <x v="700"/>
    <n v="0"/>
    <x v="4"/>
    <x v="5"/>
    <x v="5"/>
    <n v="98.142250499999989"/>
    <n v="100"/>
    <n v="98.177083300000007"/>
    <x v="518"/>
    <x v="5"/>
    <x v="526"/>
    <n v="-0.89242959999999982"/>
    <x v="704"/>
    <x v="699"/>
    <n v="98.142250499999989"/>
    <n v="100"/>
    <n v="98.177083300000007"/>
    <n v="1885"/>
    <n v="99.505222599999996"/>
    <n v="0"/>
    <n v="99.069512900000007"/>
    <n v="-0.89242959999999982"/>
    <n v="1810"/>
    <n v="4.1436463999999997"/>
  </r>
  <r>
    <s v="34_14"/>
    <x v="1"/>
    <s v="02_町村"/>
    <s v="02_離島"/>
    <x v="0"/>
    <x v="0"/>
    <x v="0"/>
    <x v="33"/>
    <x v="13"/>
    <n v="0"/>
    <x v="699"/>
    <x v="5"/>
    <x v="701"/>
    <n v="0"/>
    <n v="0"/>
    <x v="700"/>
    <x v="5"/>
    <x v="701"/>
    <n v="0"/>
    <x v="4"/>
    <x v="5"/>
    <x v="5"/>
    <n v="99.381327299999995"/>
    <n v="0"/>
    <n v="99.381327299999995"/>
    <x v="519"/>
    <x v="400"/>
    <x v="527"/>
    <n v="-3.2592100000002233E-2"/>
    <x v="705"/>
    <x v="700"/>
    <n v="99.381327299999995"/>
    <n v="0"/>
    <n v="99.381327299999995"/>
    <n v="5301"/>
    <n v="99.468475099999992"/>
    <n v="25"/>
    <n v="99.413919399999997"/>
    <n v="-3.2592100000002233E-2"/>
    <n v="5428"/>
    <n v="-2.3397199999999998"/>
  </r>
  <r>
    <s v="34_15"/>
    <x v="1"/>
    <s v="02_町村"/>
    <s v="02_離島"/>
    <x v="0"/>
    <x v="0"/>
    <x v="0"/>
    <x v="33"/>
    <x v="14"/>
    <n v="0"/>
    <x v="700"/>
    <x v="386"/>
    <x v="702"/>
    <n v="0"/>
    <n v="0"/>
    <x v="701"/>
    <x v="5"/>
    <x v="702"/>
    <n v="0"/>
    <x v="4"/>
    <x v="293"/>
    <x v="296"/>
    <n v="100"/>
    <n v="0"/>
    <n v="99.745530000000002"/>
    <x v="520"/>
    <x v="401"/>
    <x v="528"/>
    <n v="0.55212199999999712"/>
    <x v="706"/>
    <x v="701"/>
    <n v="100"/>
    <e v="#DIV/0!"/>
    <n v="100"/>
    <n v="14857"/>
    <n v="99.395173"/>
    <n v="7.8947368000000004"/>
    <n v="99.193408000000005"/>
    <n v="0.80659199999999487"/>
    <n v="17094"/>
    <n v="-13.086463100000001"/>
  </r>
  <r>
    <s v="34_16"/>
    <x v="1"/>
    <s v="02_町村"/>
    <s v="02_離島"/>
    <x v="0"/>
    <x v="0"/>
    <x v="0"/>
    <x v="33"/>
    <x v="15"/>
    <n v="0"/>
    <x v="701"/>
    <x v="5"/>
    <x v="703"/>
    <n v="0"/>
    <n v="0"/>
    <x v="702"/>
    <x v="5"/>
    <x v="703"/>
    <n v="0"/>
    <x v="4"/>
    <x v="5"/>
    <x v="5"/>
    <n v="100"/>
    <n v="0"/>
    <n v="100"/>
    <x v="5"/>
    <x v="5"/>
    <x v="5"/>
    <n v="0"/>
    <x v="707"/>
    <x v="702"/>
    <n v="100"/>
    <n v="0"/>
    <n v="100"/>
    <n v="7865"/>
    <n v="100"/>
    <n v="0"/>
    <n v="100"/>
    <n v="0"/>
    <n v="7924"/>
    <n v="-0.74457339999999994"/>
  </r>
  <r>
    <s v="34_17"/>
    <x v="1"/>
    <s v="02_町村"/>
    <s v="02_離島"/>
    <x v="0"/>
    <x v="0"/>
    <x v="0"/>
    <x v="33"/>
    <x v="16"/>
    <n v="0"/>
    <x v="702"/>
    <x v="432"/>
    <x v="704"/>
    <n v="0"/>
    <n v="0"/>
    <x v="703"/>
    <x v="408"/>
    <x v="704"/>
    <n v="0"/>
    <x v="4"/>
    <x v="5"/>
    <x v="5"/>
    <n v="97.348916799999998"/>
    <n v="54.639175299999998"/>
    <n v="96.199722600000001"/>
    <x v="521"/>
    <x v="402"/>
    <x v="529"/>
    <n v="-1.0176687000000015"/>
    <x v="708"/>
    <x v="703"/>
    <n v="97.348916799999998"/>
    <n v="54.639175299999998"/>
    <n v="96.199722600000001"/>
    <n v="3468"/>
    <n v="98.009367699999999"/>
    <n v="17.6470588"/>
    <n v="97.217391300000003"/>
    <n v="-1.0176687000000015"/>
    <n v="3354"/>
    <n v="3.3989266999999996"/>
  </r>
  <r>
    <s v="34_18"/>
    <x v="1"/>
    <s v="02_町村"/>
    <s v="02_離島"/>
    <x v="0"/>
    <x v="0"/>
    <x v="0"/>
    <x v="33"/>
    <x v="17"/>
    <n v="0"/>
    <x v="703"/>
    <x v="5"/>
    <x v="705"/>
    <n v="0"/>
    <n v="0"/>
    <x v="704"/>
    <x v="5"/>
    <x v="705"/>
    <n v="0"/>
    <x v="4"/>
    <x v="5"/>
    <x v="5"/>
    <n v="100"/>
    <n v="0"/>
    <n v="100"/>
    <x v="5"/>
    <x v="5"/>
    <x v="5"/>
    <n v="0"/>
    <x v="709"/>
    <x v="704"/>
    <n v="100"/>
    <n v="0"/>
    <n v="100"/>
    <n v="55"/>
    <n v="100"/>
    <n v="0"/>
    <n v="100"/>
    <n v="0"/>
    <n v="102"/>
    <n v="-46.078431399999999"/>
  </r>
  <r>
    <s v="34_19"/>
    <x v="1"/>
    <s v="02_町村"/>
    <s v="02_離島"/>
    <x v="0"/>
    <x v="0"/>
    <x v="0"/>
    <x v="33"/>
    <x v="18"/>
    <n v="0"/>
    <x v="704"/>
    <x v="432"/>
    <x v="706"/>
    <n v="0"/>
    <n v="0"/>
    <x v="705"/>
    <x v="408"/>
    <x v="706"/>
    <n v="0"/>
    <x v="4"/>
    <x v="5"/>
    <x v="5"/>
    <n v="97.306689800000001"/>
    <n v="54.639175299999998"/>
    <n v="96.140845100000007"/>
    <x v="522"/>
    <x v="402"/>
    <x v="530"/>
    <n v="-0.99177139999999042"/>
    <x v="710"/>
    <x v="705"/>
    <n v="97.306689800000001"/>
    <n v="54.639175299999998"/>
    <n v="96.140845100000007"/>
    <n v="3413"/>
    <n v="97.948098999999999"/>
    <n v="17.6470588"/>
    <n v="97.132616499999997"/>
    <n v="-0.99177139999999042"/>
    <n v="3252"/>
    <n v="4.9507994999999996"/>
  </r>
  <r>
    <s v="34_20"/>
    <x v="1"/>
    <s v="02_町村"/>
    <s v="02_離島"/>
    <x v="0"/>
    <x v="0"/>
    <x v="0"/>
    <x v="33"/>
    <x v="19"/>
    <n v="0"/>
    <x v="705"/>
    <x v="5"/>
    <x v="707"/>
    <n v="0"/>
    <n v="0"/>
    <x v="706"/>
    <x v="5"/>
    <x v="707"/>
    <n v="0"/>
    <x v="4"/>
    <x v="5"/>
    <x v="5"/>
    <n v="100"/>
    <n v="0"/>
    <n v="100"/>
    <x v="5"/>
    <x v="5"/>
    <x v="5"/>
    <n v="0"/>
    <x v="711"/>
    <x v="706"/>
    <n v="100"/>
    <n v="0"/>
    <n v="100"/>
    <n v="5081"/>
    <n v="100"/>
    <n v="0"/>
    <n v="100"/>
    <n v="0"/>
    <n v="4215"/>
    <n v="20.5456702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87"/>
    <x v="428"/>
    <x v="689"/>
    <n v="0"/>
    <n v="0"/>
    <x v="688"/>
    <x v="403"/>
    <x v="689"/>
    <n v="0"/>
    <x v="4"/>
    <x v="320"/>
    <x v="324"/>
    <n v="99.129222400000003"/>
    <n v="28.598996500000002"/>
    <n v="96.886581699999994"/>
    <x v="511"/>
    <x v="395"/>
    <x v="519"/>
    <n v="3.0887899999996193E-2"/>
    <x v="693"/>
    <x v="688"/>
    <n v="99.129222400000003"/>
    <n v="37.405350800000001"/>
    <n v="97.617340100000007"/>
    <n v="78339"/>
    <n v="99.061717099999996"/>
    <n v="3.1713554999999998"/>
    <n v="96.855693799999997"/>
    <n v="0.76164630000000955"/>
    <n v="82307"/>
    <n v="-4.8209751000000001"/>
  </r>
  <r>
    <s v="34_42"/>
    <x v="1"/>
    <s v="02_町村"/>
    <s v="02_離島"/>
    <x v="0"/>
    <x v="0"/>
    <x v="0"/>
    <x v="33"/>
    <x v="41"/>
    <n v="0"/>
    <x v="706"/>
    <x v="433"/>
    <x v="708"/>
    <n v="0"/>
    <n v="0"/>
    <x v="707"/>
    <x v="409"/>
    <x v="708"/>
    <n v="0"/>
    <x v="4"/>
    <x v="5"/>
    <x v="5"/>
    <n v="94.867890000000003"/>
    <n v="73.443983400000008"/>
    <n v="94.481830400000007"/>
    <x v="523"/>
    <x v="403"/>
    <x v="531"/>
    <n v="-3.7090943000000038"/>
    <x v="712"/>
    <x v="707"/>
    <n v="94.867890000000003"/>
    <n v="73.443983400000008"/>
    <n v="94.481830400000007"/>
    <n v="12636"/>
    <n v="98.343872300000001"/>
    <n v="76.344086000000004"/>
    <n v="98.190924700000011"/>
    <n v="-3.7090943000000038"/>
    <n v="13135"/>
    <n v="-3.7990103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07"/>
    <x v="434"/>
    <x v="709"/>
    <n v="0"/>
    <n v="0"/>
    <x v="708"/>
    <x v="410"/>
    <x v="709"/>
    <n v="0"/>
    <x v="4"/>
    <x v="5"/>
    <x v="5"/>
    <n v="92.9041608"/>
    <n v="18.820847700000002"/>
    <n v="81.625915599999999"/>
    <x v="524"/>
    <x v="404"/>
    <x v="532"/>
    <n v="-1.0783866999999958"/>
    <x v="713"/>
    <x v="708"/>
    <n v="92.9041608"/>
    <n v="18.820847700000002"/>
    <n v="81.625915599999999"/>
    <n v="87032"/>
    <n v="94.215466699999993"/>
    <n v="18.784240199999999"/>
    <n v="84.828391299999993"/>
    <n v="-3.2024756999999937"/>
    <n v="88080"/>
    <n v="-1.1898274"/>
  </r>
  <r>
    <s v="35_02"/>
    <x v="1"/>
    <s v="02_町村"/>
    <s v="02_離島"/>
    <x v="3"/>
    <x v="0"/>
    <x v="0"/>
    <x v="34"/>
    <x v="1"/>
    <n v="0"/>
    <x v="707"/>
    <x v="434"/>
    <x v="709"/>
    <n v="0"/>
    <n v="0"/>
    <x v="708"/>
    <x v="410"/>
    <x v="709"/>
    <n v="0"/>
    <x v="4"/>
    <x v="5"/>
    <x v="5"/>
    <n v="92.9041608"/>
    <n v="18.820847700000002"/>
    <n v="81.625915599999999"/>
    <x v="524"/>
    <x v="404"/>
    <x v="532"/>
    <n v="-1.0783866999999958"/>
    <x v="713"/>
    <x v="708"/>
    <n v="92.9041608"/>
    <n v="18.820847700000002"/>
    <n v="81.625915599999999"/>
    <n v="87032"/>
    <n v="94.215466699999993"/>
    <n v="18.784240199999999"/>
    <n v="84.828391299999993"/>
    <n v="-3.2024756999999937"/>
    <n v="88080"/>
    <n v="-1.1898274"/>
  </r>
  <r>
    <s v="35_03"/>
    <x v="1"/>
    <s v="02_町村"/>
    <s v="02_離島"/>
    <x v="3"/>
    <x v="0"/>
    <x v="0"/>
    <x v="34"/>
    <x v="2"/>
    <n v="0"/>
    <x v="708"/>
    <x v="435"/>
    <x v="710"/>
    <n v="0"/>
    <n v="0"/>
    <x v="709"/>
    <x v="411"/>
    <x v="710"/>
    <n v="0"/>
    <x v="4"/>
    <x v="5"/>
    <x v="5"/>
    <n v="92.840283200000002"/>
    <n v="36.043606599999997"/>
    <n v="87.444439599999995"/>
    <x v="525"/>
    <x v="405"/>
    <x v="533"/>
    <n v="-3.7745879000000144"/>
    <x v="714"/>
    <x v="709"/>
    <n v="92.840283200000002"/>
    <n v="36.043606599999997"/>
    <n v="87.444439599999995"/>
    <n v="40527"/>
    <n v="95.714003599999998"/>
    <n v="16.5207877"/>
    <n v="91.21902750000001"/>
    <n v="-3.7745879000000144"/>
    <n v="44067"/>
    <n v="-8.0332220999999997"/>
  </r>
  <r>
    <s v="35_04"/>
    <x v="1"/>
    <s v="02_町村"/>
    <s v="02_離島"/>
    <x v="3"/>
    <x v="0"/>
    <x v="0"/>
    <x v="34"/>
    <x v="3"/>
    <n v="0"/>
    <x v="709"/>
    <x v="436"/>
    <x v="711"/>
    <n v="0"/>
    <n v="0"/>
    <x v="710"/>
    <x v="412"/>
    <x v="711"/>
    <n v="0"/>
    <x v="4"/>
    <x v="5"/>
    <x v="5"/>
    <n v="91.802920700000001"/>
    <n v="33.631864200000003"/>
    <n v="85.764959099999999"/>
    <x v="526"/>
    <x v="406"/>
    <x v="534"/>
    <n v="-4.6327591999999953"/>
    <x v="715"/>
    <x v="710"/>
    <n v="91.802920700000001"/>
    <n v="33.631864200000003"/>
    <n v="85.764959099999999"/>
    <n v="35059"/>
    <n v="95.290003599999991"/>
    <n v="15.597345100000002"/>
    <n v="90.397718299999994"/>
    <n v="-4.6327591999999953"/>
    <n v="39935"/>
    <n v="-12.209841000000001"/>
  </r>
  <r>
    <s v="35_05"/>
    <x v="1"/>
    <s v="02_町村"/>
    <s v="02_離島"/>
    <x v="3"/>
    <x v="0"/>
    <x v="0"/>
    <x v="34"/>
    <x v="4"/>
    <n v="0"/>
    <x v="710"/>
    <x v="437"/>
    <x v="712"/>
    <n v="0"/>
    <n v="0"/>
    <x v="711"/>
    <x v="413"/>
    <x v="712"/>
    <n v="0"/>
    <x v="4"/>
    <x v="5"/>
    <x v="5"/>
    <n v="91.411042899999998"/>
    <n v="33.529411799999998"/>
    <n v="85.400122199999998"/>
    <x v="527"/>
    <x v="407"/>
    <x v="535"/>
    <n v="-4.9388609000000088"/>
    <x v="716"/>
    <x v="711"/>
    <n v="91.411042899999998"/>
    <n v="33.529411799999998"/>
    <n v="85.400122199999998"/>
    <n v="1398"/>
    <n v="95.243829000000005"/>
    <n v="15.5963303"/>
    <n v="90.338983100000007"/>
    <n v="-4.9388609000000088"/>
    <n v="1599"/>
    <n v="-12.570356499999999"/>
  </r>
  <r>
    <s v="35_06"/>
    <x v="1"/>
    <s v="02_町村"/>
    <s v="02_離島"/>
    <x v="3"/>
    <x v="0"/>
    <x v="0"/>
    <x v="34"/>
    <x v="5"/>
    <n v="0"/>
    <x v="711"/>
    <x v="438"/>
    <x v="713"/>
    <n v="0"/>
    <n v="0"/>
    <x v="712"/>
    <x v="414"/>
    <x v="713"/>
    <n v="0"/>
    <x v="4"/>
    <x v="5"/>
    <x v="5"/>
    <n v="91.819267499999995"/>
    <n v="33.636140399999995"/>
    <n v="85.78017890000001"/>
    <x v="528"/>
    <x v="408"/>
    <x v="536"/>
    <n v="-4.6199908999999906"/>
    <x v="717"/>
    <x v="712"/>
    <n v="91.819267499999995"/>
    <n v="33.636140399999995"/>
    <n v="85.78017890000001"/>
    <n v="33661"/>
    <n v="95.291930500000007"/>
    <n v="15.597387600000001"/>
    <n v="90.4001698"/>
    <n v="-4.6199908999999906"/>
    <n v="38336"/>
    <n v="-12.194803799999999"/>
  </r>
  <r>
    <s v="35_07"/>
    <x v="1"/>
    <s v="02_町村"/>
    <s v="02_離島"/>
    <x v="3"/>
    <x v="0"/>
    <x v="0"/>
    <x v="34"/>
    <x v="6"/>
    <n v="0"/>
    <x v="712"/>
    <x v="5"/>
    <x v="714"/>
    <n v="0"/>
    <n v="0"/>
    <x v="713"/>
    <x v="5"/>
    <x v="714"/>
    <n v="0"/>
    <x v="4"/>
    <x v="5"/>
    <x v="5"/>
    <n v="100"/>
    <n v="0"/>
    <n v="100"/>
    <x v="16"/>
    <x v="5"/>
    <x v="16"/>
    <n v="100"/>
    <x v="19"/>
    <x v="713"/>
    <n v="100"/>
    <n v="0"/>
    <n v="100"/>
    <n v="148"/>
    <n v="0"/>
    <n v="0"/>
    <n v="0"/>
    <n v="100"/>
    <n v="0"/>
    <e v="#DIV/0!"/>
  </r>
  <r>
    <s v="35_08"/>
    <x v="1"/>
    <s v="02_町村"/>
    <s v="02_離島"/>
    <x v="3"/>
    <x v="0"/>
    <x v="0"/>
    <x v="34"/>
    <x v="7"/>
    <n v="0"/>
    <x v="713"/>
    <x v="439"/>
    <x v="715"/>
    <n v="0"/>
    <n v="0"/>
    <x v="714"/>
    <x v="366"/>
    <x v="715"/>
    <n v="0"/>
    <x v="4"/>
    <x v="5"/>
    <x v="5"/>
    <n v="100"/>
    <n v="100"/>
    <n v="100"/>
    <x v="5"/>
    <x v="14"/>
    <x v="5"/>
    <n v="0"/>
    <x v="718"/>
    <x v="714"/>
    <n v="100"/>
    <n v="100"/>
    <n v="100"/>
    <n v="5468"/>
    <n v="100"/>
    <n v="100"/>
    <n v="100"/>
    <n v="0"/>
    <n v="4132"/>
    <n v="32.333010600000001"/>
  </r>
  <r>
    <s v="35_09"/>
    <x v="1"/>
    <s v="02_町村"/>
    <s v="02_離島"/>
    <x v="3"/>
    <x v="0"/>
    <x v="0"/>
    <x v="34"/>
    <x v="8"/>
    <n v="0"/>
    <x v="714"/>
    <x v="420"/>
    <x v="716"/>
    <n v="0"/>
    <n v="0"/>
    <x v="715"/>
    <x v="230"/>
    <x v="716"/>
    <n v="0"/>
    <x v="4"/>
    <x v="5"/>
    <x v="5"/>
    <n v="100"/>
    <n v="100"/>
    <n v="100"/>
    <x v="5"/>
    <x v="5"/>
    <x v="5"/>
    <n v="0"/>
    <x v="719"/>
    <x v="715"/>
    <n v="100"/>
    <n v="100"/>
    <n v="100"/>
    <n v="3071"/>
    <n v="100"/>
    <n v="0"/>
    <n v="100"/>
    <n v="0"/>
    <n v="3078"/>
    <n v="-0.22742040000000002"/>
  </r>
  <r>
    <s v="35_10"/>
    <x v="1"/>
    <s v="02_町村"/>
    <s v="02_離島"/>
    <x v="3"/>
    <x v="0"/>
    <x v="0"/>
    <x v="34"/>
    <x v="9"/>
    <n v="0"/>
    <x v="715"/>
    <x v="440"/>
    <x v="717"/>
    <n v="0"/>
    <n v="0"/>
    <x v="716"/>
    <x v="415"/>
    <x v="717"/>
    <n v="0"/>
    <x v="4"/>
    <x v="5"/>
    <x v="5"/>
    <n v="100"/>
    <n v="100"/>
    <n v="100"/>
    <x v="5"/>
    <x v="14"/>
    <x v="5"/>
    <n v="0"/>
    <x v="720"/>
    <x v="716"/>
    <n v="100"/>
    <n v="100"/>
    <n v="100"/>
    <n v="2397"/>
    <n v="100"/>
    <n v="100"/>
    <n v="100"/>
    <n v="0"/>
    <n v="1054"/>
    <n v="127.41935479999999"/>
  </r>
  <r>
    <s v="35_11"/>
    <x v="1"/>
    <s v="02_町村"/>
    <s v="02_離島"/>
    <x v="3"/>
    <x v="0"/>
    <x v="0"/>
    <x v="34"/>
    <x v="10"/>
    <n v="0"/>
    <x v="716"/>
    <x v="441"/>
    <x v="718"/>
    <n v="0"/>
    <n v="0"/>
    <x v="717"/>
    <x v="416"/>
    <x v="718"/>
    <n v="0"/>
    <x v="4"/>
    <x v="5"/>
    <x v="5"/>
    <n v="92.548963100000009"/>
    <n v="13.531553399999998"/>
    <n v="75.033626299999995"/>
    <x v="529"/>
    <x v="409"/>
    <x v="537"/>
    <n v="2.4904432000000014"/>
    <x v="721"/>
    <x v="717"/>
    <n v="92.548963100000009"/>
    <n v="13.531553399999998"/>
    <n v="75.033626299999995"/>
    <n v="33471"/>
    <n v="91.866627800000003"/>
    <n v="20.6043649"/>
    <n v="77.153090700000007"/>
    <n v="-2.1194644000000125"/>
    <n v="30638"/>
    <n v="9.2466871000000008"/>
  </r>
  <r>
    <s v="35_12"/>
    <x v="1"/>
    <s v="02_町村"/>
    <s v="02_離島"/>
    <x v="3"/>
    <x v="0"/>
    <x v="0"/>
    <x v="34"/>
    <x v="11"/>
    <n v="0"/>
    <x v="717"/>
    <x v="441"/>
    <x v="719"/>
    <n v="0"/>
    <n v="0"/>
    <x v="718"/>
    <x v="416"/>
    <x v="719"/>
    <n v="0"/>
    <x v="4"/>
    <x v="5"/>
    <x v="5"/>
    <n v="92.544883400000003"/>
    <n v="13.531553399999998"/>
    <n v="75.022987700000002"/>
    <x v="530"/>
    <x v="409"/>
    <x v="538"/>
    <n v="2.4911440000000056"/>
    <x v="722"/>
    <x v="718"/>
    <n v="92.544883400000003"/>
    <n v="13.531553399999998"/>
    <n v="75.022987700000002"/>
    <n v="33452"/>
    <n v="91.862125199999994"/>
    <n v="20.6043649"/>
    <n v="77.1430553"/>
    <n v="-2.1200675999999987"/>
    <n v="30619"/>
    <n v="9.2524250000000006"/>
  </r>
  <r>
    <s v="35_13"/>
    <x v="1"/>
    <s v="02_町村"/>
    <s v="02_離島"/>
    <x v="3"/>
    <x v="0"/>
    <x v="0"/>
    <x v="34"/>
    <x v="12"/>
    <n v="0"/>
    <x v="718"/>
    <x v="442"/>
    <x v="720"/>
    <n v="0"/>
    <n v="0"/>
    <x v="719"/>
    <x v="391"/>
    <x v="720"/>
    <n v="0"/>
    <x v="4"/>
    <x v="5"/>
    <x v="5"/>
    <n v="91.943828499999995"/>
    <n v="13.1463628"/>
    <n v="74.65384619999999"/>
    <x v="531"/>
    <x v="410"/>
    <x v="539"/>
    <n v="2.4419849999999883"/>
    <x v="723"/>
    <x v="719"/>
    <n v="91.943828499999995"/>
    <n v="13.1463628"/>
    <n v="74.65384619999999"/>
    <n v="3882"/>
    <n v="92.270896300000004"/>
    <n v="-15.220588199999998"/>
    <n v="148.23889740000001"/>
    <n v="-73.585051200000024"/>
    <n v="1122"/>
    <n v="245.98930480000001"/>
  </r>
  <r>
    <s v="35_14"/>
    <x v="1"/>
    <s v="02_町村"/>
    <s v="02_離島"/>
    <x v="3"/>
    <x v="0"/>
    <x v="0"/>
    <x v="34"/>
    <x v="13"/>
    <n v="0"/>
    <x v="719"/>
    <x v="443"/>
    <x v="721"/>
    <n v="0"/>
    <n v="0"/>
    <x v="720"/>
    <x v="417"/>
    <x v="721"/>
    <n v="0"/>
    <x v="4"/>
    <x v="5"/>
    <x v="5"/>
    <n v="93.420490000000001"/>
    <n v="11.4513499"/>
    <n v="72.752193000000005"/>
    <x v="532"/>
    <x v="411"/>
    <x v="540"/>
    <n v="0.14957850000000406"/>
    <x v="724"/>
    <x v="720"/>
    <n v="93.420490000000001"/>
    <n v="11.4513499"/>
    <n v="72.752193000000005"/>
    <n v="15924"/>
    <n v="91.772113200000007"/>
    <n v="15.7818445"/>
    <n v="72.602614500000001"/>
    <n v="0.14957850000000406"/>
    <n v="15884"/>
    <n v="0.25182569999999999"/>
  </r>
  <r>
    <s v="35_15"/>
    <x v="1"/>
    <s v="02_町村"/>
    <s v="02_離島"/>
    <x v="3"/>
    <x v="0"/>
    <x v="0"/>
    <x v="34"/>
    <x v="14"/>
    <n v="0"/>
    <x v="720"/>
    <x v="444"/>
    <x v="722"/>
    <n v="0"/>
    <n v="0"/>
    <x v="721"/>
    <x v="418"/>
    <x v="722"/>
    <n v="0"/>
    <x v="4"/>
    <x v="5"/>
    <x v="5"/>
    <n v="91.711623299999999"/>
    <n v="17.224287499999999"/>
    <n v="77.972687300000004"/>
    <x v="533"/>
    <x v="412"/>
    <x v="541"/>
    <n v="5.4319221000000084"/>
    <x v="725"/>
    <x v="721"/>
    <n v="91.711623299999999"/>
    <n v="17.224287499999999"/>
    <n v="77.972687300000004"/>
    <n v="13646"/>
    <n v="91.851322400000001"/>
    <n v="15.9757119"/>
    <n v="72.540765199999996"/>
    <n v="5.4319221000000084"/>
    <n v="13613"/>
    <n v="0.2424153"/>
  </r>
  <r>
    <s v="35_16"/>
    <x v="1"/>
    <s v="02_町村"/>
    <s v="02_離島"/>
    <x v="3"/>
    <x v="0"/>
    <x v="0"/>
    <x v="34"/>
    <x v="15"/>
    <n v="0"/>
    <x v="721"/>
    <x v="5"/>
    <x v="723"/>
    <n v="0"/>
    <n v="0"/>
    <x v="722"/>
    <x v="5"/>
    <x v="723"/>
    <n v="0"/>
    <x v="4"/>
    <x v="5"/>
    <x v="5"/>
    <n v="100"/>
    <n v="0"/>
    <n v="100"/>
    <x v="5"/>
    <x v="5"/>
    <x v="5"/>
    <n v="0"/>
    <x v="726"/>
    <x v="19"/>
    <n v="100"/>
    <n v="0"/>
    <n v="100"/>
    <n v="19"/>
    <n v="100"/>
    <n v="0"/>
    <n v="100"/>
    <n v="0"/>
    <n v="19"/>
    <n v="0"/>
  </r>
  <r>
    <s v="35_17"/>
    <x v="1"/>
    <s v="02_町村"/>
    <s v="02_離島"/>
    <x v="3"/>
    <x v="0"/>
    <x v="0"/>
    <x v="34"/>
    <x v="16"/>
    <n v="0"/>
    <x v="722"/>
    <x v="445"/>
    <x v="724"/>
    <n v="0"/>
    <n v="0"/>
    <x v="723"/>
    <x v="419"/>
    <x v="724"/>
    <n v="0"/>
    <x v="4"/>
    <x v="5"/>
    <x v="5"/>
    <n v="87.7161598"/>
    <n v="6.6975785999999999"/>
    <n v="69.534050199999996"/>
    <x v="534"/>
    <x v="413"/>
    <x v="542"/>
    <n v="-5.2904589999999985"/>
    <x v="727"/>
    <x v="722"/>
    <n v="87.7161598"/>
    <n v="6.6975785999999999"/>
    <n v="69.534050199999996"/>
    <n v="6014"/>
    <n v="89.98076069999999"/>
    <n v="12.682038800000001"/>
    <n v="74.824509199999994"/>
    <n v="-5.2904589999999985"/>
    <n v="6289"/>
    <n v="-4.3727143000000002"/>
  </r>
  <r>
    <s v="35_18"/>
    <x v="1"/>
    <s v="02_町村"/>
    <s v="02_離島"/>
    <x v="3"/>
    <x v="0"/>
    <x v="0"/>
    <x v="34"/>
    <x v="17"/>
    <n v="0"/>
    <x v="723"/>
    <x v="5"/>
    <x v="725"/>
    <n v="0"/>
    <n v="0"/>
    <x v="724"/>
    <x v="5"/>
    <x v="725"/>
    <n v="0"/>
    <x v="4"/>
    <x v="5"/>
    <x v="5"/>
    <n v="100"/>
    <n v="0"/>
    <n v="100"/>
    <x v="5"/>
    <x v="5"/>
    <x v="5"/>
    <n v="0"/>
    <x v="728"/>
    <x v="723"/>
    <n v="100"/>
    <n v="0"/>
    <n v="100"/>
    <n v="78"/>
    <n v="100"/>
    <n v="0"/>
    <n v="100"/>
    <n v="0"/>
    <n v="139"/>
    <n v="-43.884892100000002"/>
  </r>
  <r>
    <s v="35_19"/>
    <x v="1"/>
    <s v="02_町村"/>
    <s v="02_離島"/>
    <x v="3"/>
    <x v="0"/>
    <x v="0"/>
    <x v="34"/>
    <x v="18"/>
    <n v="0"/>
    <x v="724"/>
    <x v="445"/>
    <x v="726"/>
    <n v="0"/>
    <n v="0"/>
    <x v="725"/>
    <x v="419"/>
    <x v="726"/>
    <n v="0"/>
    <x v="4"/>
    <x v="5"/>
    <x v="5"/>
    <n v="87.571644000000006"/>
    <n v="6.6975785999999999"/>
    <n v="69.256796199999997"/>
    <x v="535"/>
    <x v="413"/>
    <x v="543"/>
    <n v="-5.14436520000001"/>
    <x v="729"/>
    <x v="724"/>
    <n v="87.571644000000006"/>
    <n v="6.6975785999999999"/>
    <n v="69.256796199999997"/>
    <n v="5936"/>
    <n v="89.770323399999995"/>
    <n v="12.682038800000001"/>
    <n v="74.401161400000007"/>
    <n v="-5.14436520000001"/>
    <n v="6150"/>
    <n v="-3.4796748000000002"/>
  </r>
  <r>
    <s v="35_20"/>
    <x v="1"/>
    <s v="02_町村"/>
    <s v="02_離島"/>
    <x v="3"/>
    <x v="0"/>
    <x v="0"/>
    <x v="34"/>
    <x v="19"/>
    <n v="0"/>
    <x v="725"/>
    <x v="5"/>
    <x v="727"/>
    <n v="0"/>
    <n v="0"/>
    <x v="726"/>
    <x v="5"/>
    <x v="727"/>
    <n v="0"/>
    <x v="4"/>
    <x v="5"/>
    <x v="5"/>
    <n v="100"/>
    <n v="0"/>
    <n v="100"/>
    <x v="5"/>
    <x v="5"/>
    <x v="5"/>
    <n v="0"/>
    <x v="730"/>
    <x v="725"/>
    <n v="100"/>
    <n v="0"/>
    <n v="100"/>
    <n v="7020"/>
    <n v="100"/>
    <n v="0"/>
    <n v="100"/>
    <n v="0"/>
    <n v="7086"/>
    <n v="-0.93141410000000002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726"/>
    <x v="446"/>
    <x v="728"/>
    <n v="0"/>
    <n v="0"/>
    <x v="727"/>
    <x v="420"/>
    <x v="728"/>
    <n v="0"/>
    <x v="4"/>
    <x v="5"/>
    <x v="5"/>
    <n v="100"/>
    <n v="100"/>
    <n v="100"/>
    <x v="5"/>
    <x v="14"/>
    <x v="5"/>
    <n v="0"/>
    <x v="731"/>
    <x v="726"/>
    <n v="100"/>
    <n v="100"/>
    <n v="100"/>
    <n v="3441"/>
    <n v="100"/>
    <n v="100"/>
    <n v="100"/>
    <n v="0"/>
    <n v="3458"/>
    <n v="-0.49161359999999998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726"/>
    <x v="446"/>
    <x v="728"/>
    <n v="0"/>
    <n v="0"/>
    <x v="727"/>
    <x v="420"/>
    <x v="728"/>
    <n v="0"/>
    <x v="4"/>
    <x v="5"/>
    <x v="5"/>
    <n v="100"/>
    <n v="100"/>
    <n v="100"/>
    <x v="5"/>
    <x v="14"/>
    <x v="5"/>
    <n v="0"/>
    <x v="731"/>
    <x v="726"/>
    <n v="100"/>
    <n v="100"/>
    <n v="100"/>
    <n v="3441"/>
    <n v="100"/>
    <n v="100"/>
    <n v="100"/>
    <n v="0"/>
    <n v="3458"/>
    <n v="-0.49161359999999998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727"/>
    <x v="447"/>
    <x v="729"/>
    <n v="0"/>
    <n v="0"/>
    <x v="728"/>
    <x v="421"/>
    <x v="729"/>
    <n v="0"/>
    <x v="4"/>
    <x v="5"/>
    <x v="5"/>
    <n v="93.164233199999998"/>
    <n v="18.830848799999998"/>
    <n v="82.200356200000002"/>
    <x v="536"/>
    <x v="414"/>
    <x v="544"/>
    <n v="-1.0319027999999975"/>
    <x v="732"/>
    <x v="727"/>
    <n v="93.164233199999998"/>
    <n v="18.830848799999998"/>
    <n v="82.200356200000002"/>
    <n v="90473"/>
    <n v="94.421011499999992"/>
    <n v="18.808612799999999"/>
    <n v="85.303031699999991"/>
    <n v="-3.1026754999999895"/>
    <n v="91538"/>
    <n v="-1.1634511999999999"/>
  </r>
  <r>
    <s v="35_42"/>
    <x v="1"/>
    <s v="02_町村"/>
    <s v="02_離島"/>
    <x v="3"/>
    <x v="0"/>
    <x v="0"/>
    <x v="34"/>
    <x v="41"/>
    <n v="0"/>
    <x v="728"/>
    <x v="448"/>
    <x v="730"/>
    <n v="0"/>
    <n v="0"/>
    <x v="729"/>
    <x v="422"/>
    <x v="730"/>
    <n v="0"/>
    <x v="4"/>
    <x v="5"/>
    <x v="5"/>
    <n v="64.700544500000007"/>
    <n v="10.5253388"/>
    <n v="55.5332182"/>
    <x v="537"/>
    <x v="415"/>
    <x v="545"/>
    <n v="-21.313500900000001"/>
    <x v="733"/>
    <x v="728"/>
    <n v="64.700544500000007"/>
    <n v="10.5253388"/>
    <n v="55.5332182"/>
    <n v="17679"/>
    <n v="90.251978200000011"/>
    <n v="33.033749100000001"/>
    <n v="76.846719100000001"/>
    <n v="-21.313500900000001"/>
    <n v="17883"/>
    <n v="-1.1407482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29"/>
    <x v="449"/>
    <x v="731"/>
    <n v="0"/>
    <n v="0"/>
    <x v="730"/>
    <x v="423"/>
    <x v="731"/>
    <n v="0"/>
    <x v="4"/>
    <x v="323"/>
    <x v="327"/>
    <n v="97.771493100000001"/>
    <n v="6.3538972999999999"/>
    <n v="84.222875700000003"/>
    <x v="538"/>
    <x v="416"/>
    <x v="546"/>
    <n v="-0.4213486999999958"/>
    <x v="734"/>
    <x v="729"/>
    <n v="97.771493100000001"/>
    <n v="7.4069517000000005"/>
    <n v="86.0356977"/>
    <n v="104990"/>
    <n v="97.680668800000007"/>
    <n v="10.740479199999999"/>
    <n v="84.973558400000002"/>
    <n v="1.0621392999999983"/>
    <n v="106524"/>
    <n v="-1.4400511"/>
  </r>
  <r>
    <s v="36_02"/>
    <x v="1"/>
    <s v="02_町村"/>
    <s v="02_離島"/>
    <x v="3"/>
    <x v="0"/>
    <x v="0"/>
    <x v="35"/>
    <x v="1"/>
    <n v="0"/>
    <x v="729"/>
    <x v="449"/>
    <x v="731"/>
    <n v="0"/>
    <n v="0"/>
    <x v="730"/>
    <x v="423"/>
    <x v="731"/>
    <n v="0"/>
    <x v="4"/>
    <x v="323"/>
    <x v="327"/>
    <n v="97.771493100000001"/>
    <n v="6.3538972999999999"/>
    <n v="84.222875700000003"/>
    <x v="538"/>
    <x v="416"/>
    <x v="546"/>
    <n v="-0.4213486999999958"/>
    <x v="734"/>
    <x v="729"/>
    <n v="97.771493100000001"/>
    <n v="7.4069517000000005"/>
    <n v="86.0356977"/>
    <n v="104990"/>
    <n v="97.680668800000007"/>
    <n v="10.740479199999999"/>
    <n v="84.973558400000002"/>
    <n v="1.0621392999999983"/>
    <n v="106524"/>
    <n v="-1.4400511"/>
  </r>
  <r>
    <s v="36_03"/>
    <x v="1"/>
    <s v="02_町村"/>
    <s v="02_離島"/>
    <x v="3"/>
    <x v="0"/>
    <x v="0"/>
    <x v="35"/>
    <x v="2"/>
    <n v="0"/>
    <x v="730"/>
    <x v="450"/>
    <x v="732"/>
    <n v="0"/>
    <n v="0"/>
    <x v="731"/>
    <x v="384"/>
    <x v="732"/>
    <n v="0"/>
    <x v="4"/>
    <x v="324"/>
    <x v="328"/>
    <n v="99.404260600000001"/>
    <n v="8.7893863999999997"/>
    <n v="97.213591300000004"/>
    <x v="539"/>
    <x v="417"/>
    <x v="547"/>
    <n v="-0.22835750000000132"/>
    <x v="735"/>
    <x v="730"/>
    <n v="99.404260600000001"/>
    <n v="16.332819700000002"/>
    <n v="98.311303899999999"/>
    <n v="47938"/>
    <n v="99.517883600000005"/>
    <n v="30.0935925"/>
    <n v="97.586379600000001"/>
    <n v="0.72492429999999786"/>
    <n v="48646"/>
    <n v="-1.4554126000000001"/>
  </r>
  <r>
    <s v="36_04"/>
    <x v="1"/>
    <s v="02_町村"/>
    <s v="02_離島"/>
    <x v="3"/>
    <x v="0"/>
    <x v="0"/>
    <x v="35"/>
    <x v="3"/>
    <n v="0"/>
    <x v="731"/>
    <x v="450"/>
    <x v="733"/>
    <n v="0"/>
    <n v="0"/>
    <x v="732"/>
    <x v="384"/>
    <x v="733"/>
    <n v="0"/>
    <x v="4"/>
    <x v="324"/>
    <x v="328"/>
    <n v="99.295346899999998"/>
    <n v="8.7893863999999997"/>
    <n v="96.718679899999998"/>
    <x v="540"/>
    <x v="417"/>
    <x v="548"/>
    <n v="-0.45035880000000361"/>
    <x v="736"/>
    <x v="731"/>
    <n v="99.295346899999998"/>
    <n v="16.332819700000002"/>
    <n v="98.007367700000003"/>
    <n v="40414"/>
    <n v="99.464726900000002"/>
    <n v="30.0935925"/>
    <n v="97.3284558"/>
    <n v="0.67891190000000279"/>
    <n v="43826"/>
    <n v="-7.7853329000000002"/>
  </r>
  <r>
    <s v="36_05"/>
    <x v="1"/>
    <s v="02_町村"/>
    <s v="02_離島"/>
    <x v="3"/>
    <x v="0"/>
    <x v="0"/>
    <x v="35"/>
    <x v="4"/>
    <n v="0"/>
    <x v="732"/>
    <x v="451"/>
    <x v="734"/>
    <n v="0"/>
    <n v="0"/>
    <x v="733"/>
    <x v="205"/>
    <x v="734"/>
    <n v="0"/>
    <x v="4"/>
    <x v="325"/>
    <x v="329"/>
    <n v="99.270959899999994"/>
    <n v="8.3333332999999996"/>
    <n v="96.694214899999992"/>
    <x v="541"/>
    <x v="418"/>
    <x v="549"/>
    <n v="-0.48498860000000832"/>
    <x v="737"/>
    <x v="732"/>
    <n v="99.270959899999994"/>
    <n v="15.384615400000001"/>
    <n v="97.966507199999995"/>
    <n v="1616"/>
    <n v="99.485420199999993"/>
    <n v="30.357142899999999"/>
    <n v="97.340720199999993"/>
    <n v="0.62578700000000254"/>
    <n v="1754"/>
    <n v="-7.8677308999999997"/>
  </r>
  <r>
    <s v="36_06"/>
    <x v="1"/>
    <s v="02_町村"/>
    <s v="02_離島"/>
    <x v="3"/>
    <x v="0"/>
    <x v="0"/>
    <x v="35"/>
    <x v="5"/>
    <n v="0"/>
    <x v="733"/>
    <x v="452"/>
    <x v="735"/>
    <n v="0"/>
    <n v="0"/>
    <x v="734"/>
    <x v="424"/>
    <x v="735"/>
    <n v="0"/>
    <x v="4"/>
    <x v="326"/>
    <x v="330"/>
    <n v="99.296362900000005"/>
    <n v="8.8082902000000001"/>
    <n v="96.719699000000006"/>
    <x v="542"/>
    <x v="419"/>
    <x v="550"/>
    <n v="-0.44891599999999698"/>
    <x v="738"/>
    <x v="733"/>
    <n v="99.296362900000005"/>
    <n v="16.372391700000001"/>
    <n v="98.009070100000002"/>
    <n v="38798"/>
    <n v="99.4638645"/>
    <n v="30.082520600000002"/>
    <n v="97.327944600000009"/>
    <n v="0.68112549999999317"/>
    <n v="42072"/>
    <n v="-7.7818977"/>
  </r>
  <r>
    <s v="36_07"/>
    <x v="1"/>
    <s v="02_町村"/>
    <s v="02_離島"/>
    <x v="3"/>
    <x v="0"/>
    <x v="0"/>
    <x v="35"/>
    <x v="6"/>
    <n v="0"/>
    <x v="734"/>
    <x v="5"/>
    <x v="736"/>
    <n v="0"/>
    <n v="0"/>
    <x v="735"/>
    <x v="5"/>
    <x v="736"/>
    <n v="0"/>
    <x v="4"/>
    <x v="5"/>
    <x v="5"/>
    <n v="100"/>
    <n v="0"/>
    <n v="100"/>
    <x v="5"/>
    <x v="5"/>
    <x v="5"/>
    <n v="0"/>
    <x v="739"/>
    <x v="734"/>
    <n v="100"/>
    <n v="0"/>
    <n v="100"/>
    <n v="357"/>
    <n v="100"/>
    <n v="0"/>
    <n v="100"/>
    <n v="0"/>
    <n v="146"/>
    <n v="144.5205479"/>
  </r>
  <r>
    <s v="36_08"/>
    <x v="1"/>
    <s v="02_町村"/>
    <s v="02_離島"/>
    <x v="3"/>
    <x v="0"/>
    <x v="0"/>
    <x v="35"/>
    <x v="7"/>
    <n v="0"/>
    <x v="735"/>
    <x v="5"/>
    <x v="737"/>
    <n v="0"/>
    <n v="0"/>
    <x v="736"/>
    <x v="5"/>
    <x v="737"/>
    <n v="0"/>
    <x v="4"/>
    <x v="5"/>
    <x v="5"/>
    <n v="100"/>
    <n v="0"/>
    <n v="100"/>
    <x v="5"/>
    <x v="5"/>
    <x v="5"/>
    <n v="0"/>
    <x v="740"/>
    <x v="735"/>
    <n v="100"/>
    <n v="0"/>
    <n v="100"/>
    <n v="7524"/>
    <n v="100"/>
    <n v="0"/>
    <n v="100"/>
    <n v="0"/>
    <n v="4820"/>
    <n v="56.099585100000006"/>
  </r>
  <r>
    <s v="36_09"/>
    <x v="1"/>
    <s v="02_町村"/>
    <s v="02_離島"/>
    <x v="3"/>
    <x v="0"/>
    <x v="0"/>
    <x v="35"/>
    <x v="8"/>
    <n v="0"/>
    <x v="736"/>
    <x v="5"/>
    <x v="738"/>
    <n v="0"/>
    <n v="0"/>
    <x v="737"/>
    <x v="5"/>
    <x v="738"/>
    <n v="0"/>
    <x v="4"/>
    <x v="5"/>
    <x v="5"/>
    <n v="100"/>
    <n v="0"/>
    <n v="100"/>
    <x v="5"/>
    <x v="5"/>
    <x v="5"/>
    <n v="0"/>
    <x v="741"/>
    <x v="736"/>
    <n v="100"/>
    <n v="0"/>
    <n v="100"/>
    <n v="6591"/>
    <n v="100"/>
    <n v="0"/>
    <n v="100"/>
    <n v="0"/>
    <n v="3900"/>
    <n v="69"/>
  </r>
  <r>
    <s v="36_10"/>
    <x v="1"/>
    <s v="02_町村"/>
    <s v="02_離島"/>
    <x v="3"/>
    <x v="0"/>
    <x v="0"/>
    <x v="35"/>
    <x v="9"/>
    <n v="0"/>
    <x v="737"/>
    <x v="5"/>
    <x v="739"/>
    <n v="0"/>
    <n v="0"/>
    <x v="738"/>
    <x v="5"/>
    <x v="739"/>
    <n v="0"/>
    <x v="4"/>
    <x v="5"/>
    <x v="5"/>
    <n v="100"/>
    <n v="0"/>
    <n v="100"/>
    <x v="5"/>
    <x v="5"/>
    <x v="5"/>
    <n v="0"/>
    <x v="742"/>
    <x v="737"/>
    <n v="100"/>
    <n v="0"/>
    <n v="100"/>
    <n v="933"/>
    <n v="100"/>
    <n v="0"/>
    <n v="100"/>
    <n v="0"/>
    <n v="920"/>
    <n v="1.4130435000000001"/>
  </r>
  <r>
    <s v="36_11"/>
    <x v="1"/>
    <s v="02_町村"/>
    <s v="02_離島"/>
    <x v="3"/>
    <x v="0"/>
    <x v="0"/>
    <x v="35"/>
    <x v="10"/>
    <n v="0"/>
    <x v="738"/>
    <x v="453"/>
    <x v="740"/>
    <n v="0"/>
    <n v="0"/>
    <x v="739"/>
    <x v="425"/>
    <x v="740"/>
    <n v="0"/>
    <x v="4"/>
    <x v="327"/>
    <x v="331"/>
    <n v="95.780030699999998"/>
    <n v="5.8247363000000005"/>
    <n v="70.315499299999999"/>
    <x v="543"/>
    <x v="420"/>
    <x v="551"/>
    <n v="-0.51199950000000172"/>
    <x v="743"/>
    <x v="738"/>
    <n v="95.780030699999998"/>
    <n v="6.6262280000000011"/>
    <n v="72.808507700000007"/>
    <n v="40771"/>
    <n v="95.25455980000001"/>
    <n v="8.6556391000000001"/>
    <n v="71.146536299999994"/>
    <n v="1.661971400000013"/>
    <n v="42219"/>
    <n v="-3.4297354000000002"/>
  </r>
  <r>
    <s v="36_12"/>
    <x v="1"/>
    <s v="02_町村"/>
    <s v="02_離島"/>
    <x v="3"/>
    <x v="0"/>
    <x v="0"/>
    <x v="35"/>
    <x v="11"/>
    <n v="0"/>
    <x v="739"/>
    <x v="453"/>
    <x v="741"/>
    <n v="0"/>
    <n v="0"/>
    <x v="740"/>
    <x v="425"/>
    <x v="741"/>
    <n v="0"/>
    <x v="4"/>
    <x v="327"/>
    <x v="331"/>
    <n v="95.779161299999998"/>
    <n v="5.8247363000000005"/>
    <n v="70.3111155"/>
    <x v="544"/>
    <x v="420"/>
    <x v="552"/>
    <n v="-0.51200590000000545"/>
    <x v="744"/>
    <x v="739"/>
    <n v="95.779161299999998"/>
    <n v="6.6262280000000011"/>
    <n v="72.804349700000003"/>
    <n v="40762"/>
    <n v="95.2535685"/>
    <n v="8.6556391000000001"/>
    <n v="71.142187199999995"/>
    <n v="1.662162500000008"/>
    <n v="42210"/>
    <n v="-3.4304666999999998"/>
  </r>
  <r>
    <s v="36_13"/>
    <x v="1"/>
    <s v="02_町村"/>
    <s v="02_離島"/>
    <x v="3"/>
    <x v="0"/>
    <x v="0"/>
    <x v="35"/>
    <x v="12"/>
    <n v="0"/>
    <x v="740"/>
    <x v="454"/>
    <x v="742"/>
    <n v="0"/>
    <n v="0"/>
    <x v="741"/>
    <x v="364"/>
    <x v="742"/>
    <n v="0"/>
    <x v="4"/>
    <x v="328"/>
    <x v="164"/>
    <n v="95.778229899999999"/>
    <n v="5.7952349999999999"/>
    <n v="70.300820399999992"/>
    <x v="545"/>
    <x v="421"/>
    <x v="553"/>
    <n v="-0.50858870000000422"/>
    <x v="745"/>
    <x v="740"/>
    <n v="95.778229899999999"/>
    <n v="6.5934065999999998"/>
    <n v="72.795922199999993"/>
    <n v="3668"/>
    <n v="95.229499699999991"/>
    <n v="8.6898396000000009"/>
    <n v="71.138816500000004"/>
    <n v="1.6571056999999882"/>
    <n v="3798"/>
    <n v="-3.4228541000000003"/>
  </r>
  <r>
    <s v="36_14"/>
    <x v="1"/>
    <s v="02_町村"/>
    <s v="02_離島"/>
    <x v="3"/>
    <x v="0"/>
    <x v="0"/>
    <x v="35"/>
    <x v="13"/>
    <n v="0"/>
    <x v="741"/>
    <x v="455"/>
    <x v="743"/>
    <n v="0"/>
    <n v="0"/>
    <x v="742"/>
    <x v="426"/>
    <x v="743"/>
    <n v="0"/>
    <x v="4"/>
    <x v="329"/>
    <x v="332"/>
    <n v="95.779455499999997"/>
    <n v="5.8261311999999998"/>
    <n v="70.311195600000005"/>
    <x v="546"/>
    <x v="422"/>
    <x v="554"/>
    <n v="-0.51689689999999189"/>
    <x v="746"/>
    <x v="741"/>
    <n v="95.779455499999997"/>
    <n v="6.6273420999999999"/>
    <n v="72.803147700000011"/>
    <n v="23235"/>
    <n v="95.260200299999994"/>
    <n v="8.6534402999999998"/>
    <n v="71.146500599999996"/>
    <n v="1.6566471000000149"/>
    <n v="24061"/>
    <n v="-3.4329413000000004"/>
  </r>
  <r>
    <s v="36_15"/>
    <x v="1"/>
    <s v="02_町村"/>
    <s v="02_離島"/>
    <x v="3"/>
    <x v="0"/>
    <x v="0"/>
    <x v="35"/>
    <x v="14"/>
    <n v="0"/>
    <x v="742"/>
    <x v="456"/>
    <x v="744"/>
    <n v="0"/>
    <n v="0"/>
    <x v="743"/>
    <x v="427"/>
    <x v="744"/>
    <n v="0"/>
    <x v="4"/>
    <x v="330"/>
    <x v="333"/>
    <n v="95.77891480000001"/>
    <n v="5.8302079999999998"/>
    <n v="70.313706600000003"/>
    <x v="547"/>
    <x v="423"/>
    <x v="555"/>
    <n v="-0.50471149999999909"/>
    <x v="747"/>
    <x v="742"/>
    <n v="95.77891480000001"/>
    <n v="6.6330489000000004"/>
    <n v="72.808595699999998"/>
    <n v="13859"/>
    <n v="95.248822399999995"/>
    <n v="8.6502742000000001"/>
    <n v="71.135848699999997"/>
    <n v="1.6727470000000011"/>
    <n v="14351"/>
    <n v="-3.4283325000000002"/>
  </r>
  <r>
    <s v="36_16"/>
    <x v="1"/>
    <s v="02_町村"/>
    <s v="02_離島"/>
    <x v="3"/>
    <x v="0"/>
    <x v="0"/>
    <x v="35"/>
    <x v="15"/>
    <n v="0"/>
    <x v="743"/>
    <x v="5"/>
    <x v="745"/>
    <n v="0"/>
    <n v="0"/>
    <x v="744"/>
    <x v="5"/>
    <x v="745"/>
    <n v="0"/>
    <x v="4"/>
    <x v="5"/>
    <x v="5"/>
    <n v="100"/>
    <n v="0"/>
    <n v="100"/>
    <x v="5"/>
    <x v="5"/>
    <x v="5"/>
    <n v="0"/>
    <x v="600"/>
    <x v="19"/>
    <n v="100"/>
    <n v="0"/>
    <n v="100"/>
    <n v="9"/>
    <n v="100"/>
    <n v="0"/>
    <n v="100"/>
    <n v="0"/>
    <n v="9"/>
    <n v="0"/>
  </r>
  <r>
    <s v="36_17"/>
    <x v="1"/>
    <s v="02_町村"/>
    <s v="02_離島"/>
    <x v="3"/>
    <x v="0"/>
    <x v="0"/>
    <x v="35"/>
    <x v="16"/>
    <n v="0"/>
    <x v="744"/>
    <x v="457"/>
    <x v="746"/>
    <n v="0"/>
    <n v="0"/>
    <x v="745"/>
    <x v="428"/>
    <x v="746"/>
    <n v="0"/>
    <x v="4"/>
    <x v="311"/>
    <x v="334"/>
    <n v="95.817273400000005"/>
    <n v="19.0184049"/>
    <n v="90.80597809999999"/>
    <x v="548"/>
    <x v="424"/>
    <x v="556"/>
    <n v="-0.59085160000000769"/>
    <x v="748"/>
    <x v="743"/>
    <n v="95.817273400000005"/>
    <n v="21.184510299999999"/>
    <n v="91.4159054"/>
    <n v="6755"/>
    <n v="96.857184599999997"/>
    <n v="30.534351100000002"/>
    <n v="93.254077999999993"/>
    <n v="-1.8381725999999929"/>
    <n v="6599"/>
    <n v="2.3639945"/>
  </r>
  <r>
    <s v="36_18"/>
    <x v="1"/>
    <s v="02_町村"/>
    <s v="02_離島"/>
    <x v="3"/>
    <x v="0"/>
    <x v="0"/>
    <x v="35"/>
    <x v="17"/>
    <n v="0"/>
    <x v="745"/>
    <x v="5"/>
    <x v="747"/>
    <n v="0"/>
    <n v="0"/>
    <x v="746"/>
    <x v="5"/>
    <x v="747"/>
    <n v="0"/>
    <x v="4"/>
    <x v="5"/>
    <x v="5"/>
    <n v="100"/>
    <n v="0"/>
    <n v="100"/>
    <x v="5"/>
    <x v="5"/>
    <x v="5"/>
    <n v="0"/>
    <x v="749"/>
    <x v="744"/>
    <n v="100"/>
    <n v="0"/>
    <n v="100"/>
    <n v="228"/>
    <n v="100"/>
    <n v="0"/>
    <n v="100"/>
    <n v="0"/>
    <n v="212"/>
    <n v="7.5471698000000007"/>
  </r>
  <r>
    <s v="36_19"/>
    <x v="1"/>
    <s v="02_町村"/>
    <s v="02_離島"/>
    <x v="3"/>
    <x v="0"/>
    <x v="0"/>
    <x v="35"/>
    <x v="18"/>
    <n v="0"/>
    <x v="746"/>
    <x v="457"/>
    <x v="748"/>
    <n v="0"/>
    <n v="0"/>
    <x v="747"/>
    <x v="428"/>
    <x v="748"/>
    <n v="0"/>
    <x v="4"/>
    <x v="311"/>
    <x v="334"/>
    <n v="95.676552999999998"/>
    <n v="19.0184049"/>
    <n v="90.517478699999998"/>
    <x v="549"/>
    <x v="424"/>
    <x v="557"/>
    <n v="-0.62494000000000938"/>
    <x v="750"/>
    <x v="745"/>
    <n v="95.676552999999998"/>
    <n v="21.184510299999999"/>
    <n v="91.144678499999998"/>
    <n v="6527"/>
    <n v="96.756675200000004"/>
    <n v="30.534351100000002"/>
    <n v="93.050412999999992"/>
    <n v="-1.9057344999999941"/>
    <n v="6387"/>
    <n v="2.1919523999999999"/>
  </r>
  <r>
    <s v="36_20"/>
    <x v="1"/>
    <s v="02_町村"/>
    <s v="02_離島"/>
    <x v="3"/>
    <x v="0"/>
    <x v="0"/>
    <x v="35"/>
    <x v="19"/>
    <n v="0"/>
    <x v="747"/>
    <x v="5"/>
    <x v="749"/>
    <n v="0"/>
    <n v="0"/>
    <x v="748"/>
    <x v="5"/>
    <x v="749"/>
    <n v="0"/>
    <x v="4"/>
    <x v="5"/>
    <x v="5"/>
    <n v="100"/>
    <n v="0"/>
    <n v="100"/>
    <x v="5"/>
    <x v="5"/>
    <x v="5"/>
    <n v="0"/>
    <x v="751"/>
    <x v="746"/>
    <n v="100"/>
    <n v="0"/>
    <n v="100"/>
    <n v="9526"/>
    <n v="100"/>
    <n v="0"/>
    <n v="100"/>
    <n v="0"/>
    <n v="9060"/>
    <n v="5.1434879000000002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48"/>
    <x v="5"/>
    <x v="750"/>
    <n v="0"/>
    <n v="0"/>
    <x v="749"/>
    <x v="5"/>
    <x v="750"/>
    <n v="0"/>
    <x v="4"/>
    <x v="5"/>
    <x v="5"/>
    <n v="100"/>
    <n v="0"/>
    <n v="100"/>
    <x v="5"/>
    <x v="5"/>
    <x v="5"/>
    <n v="0"/>
    <x v="752"/>
    <x v="747"/>
    <n v="100"/>
    <n v="0"/>
    <n v="100"/>
    <n v="3894"/>
    <n v="100"/>
    <n v="0"/>
    <n v="100"/>
    <n v="0"/>
    <n v="3939"/>
    <n v="-1.1424219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48"/>
    <x v="5"/>
    <x v="750"/>
    <n v="0"/>
    <n v="0"/>
    <x v="749"/>
    <x v="5"/>
    <x v="750"/>
    <n v="0"/>
    <x v="4"/>
    <x v="5"/>
    <x v="5"/>
    <n v="100"/>
    <n v="0"/>
    <n v="100"/>
    <x v="5"/>
    <x v="5"/>
    <x v="5"/>
    <n v="0"/>
    <x v="752"/>
    <x v="747"/>
    <n v="100"/>
    <n v="0"/>
    <n v="100"/>
    <n v="3894"/>
    <n v="100"/>
    <n v="0"/>
    <n v="100"/>
    <n v="0"/>
    <n v="3939"/>
    <n v="-1.1424219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49"/>
    <x v="449"/>
    <x v="751"/>
    <n v="0"/>
    <n v="0"/>
    <x v="750"/>
    <x v="423"/>
    <x v="751"/>
    <n v="0"/>
    <x v="4"/>
    <x v="323"/>
    <x v="327"/>
    <n v="97.848423299999993"/>
    <n v="6.3538972999999999"/>
    <n v="84.689184100000006"/>
    <x v="550"/>
    <x v="416"/>
    <x v="558"/>
    <n v="-0.41901049999999884"/>
    <x v="753"/>
    <x v="748"/>
    <n v="97.848423299999993"/>
    <n v="7.4069517000000005"/>
    <n v="86.457041899999993"/>
    <n v="108884"/>
    <n v="97.762626699999998"/>
    <n v="10.740479199999999"/>
    <n v="85.429290800000004"/>
    <n v="1.027751099999989"/>
    <n v="110463"/>
    <n v="-1.4294378999999999"/>
  </r>
  <r>
    <s v="36_42"/>
    <x v="1"/>
    <s v="02_町村"/>
    <s v="02_離島"/>
    <x v="3"/>
    <x v="0"/>
    <x v="0"/>
    <x v="35"/>
    <x v="41"/>
    <n v="0"/>
    <x v="750"/>
    <x v="458"/>
    <x v="752"/>
    <n v="0"/>
    <n v="0"/>
    <x v="751"/>
    <x v="429"/>
    <x v="752"/>
    <n v="0"/>
    <x v="4"/>
    <x v="331"/>
    <x v="335"/>
    <n v="96.380812199999994"/>
    <n v="19.477611899999999"/>
    <n v="92.385531"/>
    <x v="551"/>
    <x v="425"/>
    <x v="559"/>
    <n v="-1.9494808000000035"/>
    <x v="754"/>
    <x v="749"/>
    <n v="96.380812199999994"/>
    <n v="25.023969299999997"/>
    <n v="93.461719500000001"/>
    <n v="23532"/>
    <n v="98.262068999999997"/>
    <n v="38.390966800000001"/>
    <n v="95.095550900000006"/>
    <n v="-1.6338314000000054"/>
    <n v="25262"/>
    <n v="-6.8482304999999997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51"/>
    <x v="459"/>
    <x v="753"/>
    <n v="0"/>
    <n v="0"/>
    <x v="752"/>
    <x v="430"/>
    <x v="753"/>
    <n v="0"/>
    <x v="75"/>
    <x v="332"/>
    <x v="336"/>
    <n v="98.647440200000005"/>
    <n v="29.426030699999998"/>
    <n v="96.670370599999998"/>
    <x v="552"/>
    <x v="426"/>
    <x v="560"/>
    <n v="-0.24730120000000966"/>
    <x v="755"/>
    <x v="750"/>
    <n v="98.916785200000007"/>
    <n v="34.828369799999997"/>
    <n v="97.359230400000001"/>
    <n v="664984"/>
    <n v="98.606776500000009"/>
    <n v="35.197268100000002"/>
    <n v="97.092534700000002"/>
    <n v="0.26669569999999965"/>
    <n v="665510"/>
    <n v="-7.9037099999999999E-2"/>
  </r>
  <r>
    <s v="37_02"/>
    <x v="2"/>
    <s v="02_町村"/>
    <s v="02_離島"/>
    <x v="0"/>
    <x v="0"/>
    <x v="0"/>
    <x v="36"/>
    <x v="1"/>
    <n v="0"/>
    <x v="751"/>
    <x v="459"/>
    <x v="753"/>
    <n v="0"/>
    <n v="0"/>
    <x v="752"/>
    <x v="430"/>
    <x v="753"/>
    <n v="0"/>
    <x v="75"/>
    <x v="332"/>
    <x v="336"/>
    <n v="98.647440200000005"/>
    <n v="29.426030699999998"/>
    <n v="96.670370599999998"/>
    <x v="552"/>
    <x v="426"/>
    <x v="560"/>
    <n v="-0.24730120000000966"/>
    <x v="755"/>
    <x v="750"/>
    <n v="98.916785200000007"/>
    <n v="34.828369799999997"/>
    <n v="97.359230400000001"/>
    <n v="664984"/>
    <n v="98.606776500000009"/>
    <n v="35.197268100000002"/>
    <n v="97.092534700000002"/>
    <n v="0.26669569999999965"/>
    <n v="665510"/>
    <n v="-7.9037099999999999E-2"/>
  </r>
  <r>
    <s v="37_03"/>
    <x v="2"/>
    <s v="02_町村"/>
    <s v="02_離島"/>
    <x v="0"/>
    <x v="0"/>
    <x v="0"/>
    <x v="36"/>
    <x v="2"/>
    <n v="0"/>
    <x v="752"/>
    <x v="460"/>
    <x v="754"/>
    <n v="0"/>
    <n v="0"/>
    <x v="753"/>
    <x v="431"/>
    <x v="754"/>
    <n v="0"/>
    <x v="76"/>
    <x v="333"/>
    <x v="337"/>
    <n v="99.388564500000001"/>
    <n v="28.407744000000001"/>
    <n v="97.984739000000005"/>
    <x v="553"/>
    <x v="427"/>
    <x v="561"/>
    <n v="0.21846570000001009"/>
    <x v="756"/>
    <x v="751"/>
    <n v="99.392922299999995"/>
    <n v="29.2692856"/>
    <n v="98.046030500000001"/>
    <n v="250629"/>
    <n v="99.237293600000001"/>
    <n v="40.363568900000004"/>
    <n v="98.055936000000003"/>
    <n v="-9.9055000000021209E-3"/>
    <n v="262645"/>
    <n v="-4.5749966999999998"/>
  </r>
  <r>
    <s v="37_04"/>
    <x v="2"/>
    <s v="02_町村"/>
    <s v="02_離島"/>
    <x v="0"/>
    <x v="0"/>
    <x v="0"/>
    <x v="36"/>
    <x v="3"/>
    <n v="0"/>
    <x v="753"/>
    <x v="461"/>
    <x v="755"/>
    <n v="0"/>
    <n v="0"/>
    <x v="754"/>
    <x v="432"/>
    <x v="755"/>
    <n v="0"/>
    <x v="76"/>
    <x v="333"/>
    <x v="337"/>
    <n v="99.292748599999996"/>
    <n v="27.693535499999999"/>
    <n v="97.675613299999995"/>
    <x v="554"/>
    <x v="427"/>
    <x v="562"/>
    <n v="0.18353429999999094"/>
    <x v="757"/>
    <x v="752"/>
    <n v="99.297784499999992"/>
    <n v="28.542052200000001"/>
    <n v="97.746090199999998"/>
    <n v="216590"/>
    <n v="99.148820999999998"/>
    <n v="40.363568900000004"/>
    <n v="97.817971099999994"/>
    <n v="-7.1880899999996473E-2"/>
    <n v="232135"/>
    <n v="-6.6965342999999997"/>
  </r>
  <r>
    <s v="37_05"/>
    <x v="2"/>
    <s v="02_町村"/>
    <s v="02_離島"/>
    <x v="0"/>
    <x v="0"/>
    <x v="0"/>
    <x v="36"/>
    <x v="4"/>
    <n v="0"/>
    <x v="754"/>
    <x v="462"/>
    <x v="756"/>
    <n v="0"/>
    <n v="0"/>
    <x v="755"/>
    <x v="433"/>
    <x v="756"/>
    <n v="0"/>
    <x v="4"/>
    <x v="163"/>
    <x v="338"/>
    <n v="99.297914700000007"/>
    <n v="27.7272727"/>
    <n v="97.685137799999993"/>
    <x v="555"/>
    <x v="428"/>
    <x v="563"/>
    <n v="0.18704040000000077"/>
    <x v="758"/>
    <x v="753"/>
    <n v="99.297914700000007"/>
    <n v="28.638497699999999"/>
    <n v="97.755227600000012"/>
    <n v="9530"/>
    <n v="99.150390600000009"/>
    <n v="40.506329100000002"/>
    <n v="97.823804499999994"/>
    <n v="-6.8576899999982288E-2"/>
    <n v="10214"/>
    <n v="-6.6966908000000007"/>
  </r>
  <r>
    <s v="37_06"/>
    <x v="2"/>
    <s v="02_町村"/>
    <s v="02_離島"/>
    <x v="0"/>
    <x v="0"/>
    <x v="0"/>
    <x v="36"/>
    <x v="5"/>
    <n v="0"/>
    <x v="755"/>
    <x v="463"/>
    <x v="757"/>
    <n v="0"/>
    <n v="0"/>
    <x v="756"/>
    <x v="434"/>
    <x v="757"/>
    <n v="0"/>
    <x v="76"/>
    <x v="334"/>
    <x v="186"/>
    <n v="99.292510800000002"/>
    <n v="27.6919866"/>
    <n v="97.675174999999996"/>
    <x v="556"/>
    <x v="429"/>
    <x v="564"/>
    <n v="0.18337289999999484"/>
    <x v="759"/>
    <x v="754"/>
    <n v="99.297778500000007"/>
    <n v="28.537634400000002"/>
    <n v="97.745669599999999"/>
    <n v="207060"/>
    <n v="99.148748699999999"/>
    <n v="40.3570043"/>
    <n v="97.817702600000004"/>
    <n v="-7.2033000000004677E-2"/>
    <n v="221921"/>
    <n v="-6.6965271000000008"/>
  </r>
  <r>
    <s v="37_07"/>
    <x v="2"/>
    <s v="02_町村"/>
    <s v="02_離島"/>
    <x v="0"/>
    <x v="0"/>
    <x v="0"/>
    <x v="36"/>
    <x v="6"/>
    <n v="0"/>
    <x v="756"/>
    <x v="5"/>
    <x v="758"/>
    <n v="0"/>
    <n v="0"/>
    <x v="757"/>
    <x v="5"/>
    <x v="758"/>
    <n v="0"/>
    <x v="4"/>
    <x v="5"/>
    <x v="5"/>
    <n v="100"/>
    <n v="0"/>
    <n v="100"/>
    <x v="5"/>
    <x v="5"/>
    <x v="5"/>
    <n v="0"/>
    <x v="760"/>
    <x v="755"/>
    <n v="100"/>
    <n v="0"/>
    <n v="100"/>
    <n v="896"/>
    <n v="100"/>
    <n v="0"/>
    <n v="100"/>
    <n v="0"/>
    <n v="1740"/>
    <n v="-48.505747100000001"/>
  </r>
  <r>
    <s v="37_08"/>
    <x v="2"/>
    <s v="02_町村"/>
    <s v="02_離島"/>
    <x v="0"/>
    <x v="0"/>
    <x v="0"/>
    <x v="36"/>
    <x v="7"/>
    <n v="0"/>
    <x v="757"/>
    <x v="420"/>
    <x v="759"/>
    <n v="0"/>
    <n v="0"/>
    <x v="758"/>
    <x v="230"/>
    <x v="759"/>
    <n v="0"/>
    <x v="4"/>
    <x v="5"/>
    <x v="5"/>
    <n v="100"/>
    <n v="100"/>
    <n v="100"/>
    <x v="557"/>
    <x v="5"/>
    <x v="565"/>
    <n v="8.8417300000003252E-2"/>
    <x v="761"/>
    <x v="756"/>
    <n v="100"/>
    <n v="100"/>
    <n v="100"/>
    <n v="34039"/>
    <n v="99.911582699999997"/>
    <n v="0"/>
    <n v="99.911582699999997"/>
    <n v="8.8417300000003252E-2"/>
    <n v="30510"/>
    <n v="11.566699399999999"/>
  </r>
  <r>
    <s v="37_09"/>
    <x v="2"/>
    <s v="02_町村"/>
    <s v="02_離島"/>
    <x v="0"/>
    <x v="0"/>
    <x v="0"/>
    <x v="36"/>
    <x v="8"/>
    <n v="0"/>
    <x v="758"/>
    <x v="420"/>
    <x v="760"/>
    <n v="0"/>
    <n v="0"/>
    <x v="759"/>
    <x v="230"/>
    <x v="760"/>
    <n v="0"/>
    <x v="4"/>
    <x v="5"/>
    <x v="5"/>
    <n v="100"/>
    <n v="100"/>
    <n v="100"/>
    <x v="558"/>
    <x v="5"/>
    <x v="566"/>
    <n v="0.23385910000000365"/>
    <x v="762"/>
    <x v="757"/>
    <n v="100"/>
    <n v="100"/>
    <n v="100"/>
    <n v="22708"/>
    <n v="99.766140899999996"/>
    <n v="0"/>
    <n v="99.766140899999996"/>
    <n v="0.23385910000000365"/>
    <n v="21757"/>
    <n v="4.3710069999999996"/>
  </r>
  <r>
    <s v="37_10"/>
    <x v="2"/>
    <s v="02_町村"/>
    <s v="02_離島"/>
    <x v="0"/>
    <x v="0"/>
    <x v="0"/>
    <x v="36"/>
    <x v="9"/>
    <n v="0"/>
    <x v="759"/>
    <x v="5"/>
    <x v="761"/>
    <n v="0"/>
    <n v="0"/>
    <x v="760"/>
    <x v="5"/>
    <x v="761"/>
    <n v="0"/>
    <x v="4"/>
    <x v="5"/>
    <x v="5"/>
    <n v="100"/>
    <n v="0"/>
    <n v="100"/>
    <x v="559"/>
    <x v="5"/>
    <x v="567"/>
    <n v="-0.27494560000000945"/>
    <x v="763"/>
    <x v="758"/>
    <n v="100"/>
    <n v="0"/>
    <n v="100"/>
    <n v="11331"/>
    <n v="100.27494560000001"/>
    <n v="0"/>
    <n v="100.27494560000001"/>
    <n v="-0.27494560000000945"/>
    <n v="8753"/>
    <n v="29.452759099999998"/>
  </r>
  <r>
    <s v="37_11"/>
    <x v="2"/>
    <s v="02_町村"/>
    <s v="02_離島"/>
    <x v="0"/>
    <x v="0"/>
    <x v="0"/>
    <x v="36"/>
    <x v="10"/>
    <n v="0"/>
    <x v="760"/>
    <x v="464"/>
    <x v="762"/>
    <n v="0"/>
    <n v="0"/>
    <x v="761"/>
    <x v="435"/>
    <x v="762"/>
    <n v="0"/>
    <x v="77"/>
    <x v="335"/>
    <x v="339"/>
    <n v="97.977667199999999"/>
    <n v="29.909164799999999"/>
    <n v="95.400868900000006"/>
    <x v="560"/>
    <x v="430"/>
    <x v="568"/>
    <n v="-0.49507209999998736"/>
    <x v="764"/>
    <x v="759"/>
    <n v="98.489924599999995"/>
    <n v="37.8257215"/>
    <n v="96.650277299999999"/>
    <n v="336623"/>
    <n v="97.950157400000009"/>
    <n v="32.219117900000001"/>
    <n v="96.008171700000005"/>
    <n v="0.64210559999999361"/>
    <n v="325280"/>
    <n v="3.4871495000000001"/>
  </r>
  <r>
    <s v="37_12"/>
    <x v="2"/>
    <s v="02_町村"/>
    <s v="02_離島"/>
    <x v="0"/>
    <x v="0"/>
    <x v="0"/>
    <x v="36"/>
    <x v="11"/>
    <n v="0"/>
    <x v="761"/>
    <x v="464"/>
    <x v="763"/>
    <n v="0"/>
    <n v="0"/>
    <x v="762"/>
    <x v="435"/>
    <x v="763"/>
    <n v="0"/>
    <x v="77"/>
    <x v="335"/>
    <x v="339"/>
    <n v="97.851540200000002"/>
    <n v="29.909164799999999"/>
    <n v="95.125543000000008"/>
    <x v="561"/>
    <x v="430"/>
    <x v="569"/>
    <n v="-0.50757359999998641"/>
    <x v="765"/>
    <x v="760"/>
    <n v="98.3952223"/>
    <n v="37.8257215"/>
    <n v="96.446961299999998"/>
    <n v="316419"/>
    <n v="97.8144554"/>
    <n v="32.219117900000001"/>
    <n v="95.752216300000001"/>
    <n v="0.6947449999999975"/>
    <n v="304840"/>
    <n v="3.7983860000000003"/>
  </r>
  <r>
    <s v="37_13"/>
    <x v="2"/>
    <s v="02_町村"/>
    <s v="02_離島"/>
    <x v="0"/>
    <x v="0"/>
    <x v="0"/>
    <x v="36"/>
    <x v="12"/>
    <n v="0"/>
    <x v="762"/>
    <x v="465"/>
    <x v="764"/>
    <n v="0"/>
    <n v="0"/>
    <x v="763"/>
    <x v="436"/>
    <x v="764"/>
    <n v="0"/>
    <x v="78"/>
    <x v="336"/>
    <x v="340"/>
    <n v="97.850882200000001"/>
    <n v="29.899267400000003"/>
    <n v="95.124729000000002"/>
    <x v="562"/>
    <x v="431"/>
    <x v="570"/>
    <n v="-0.50903459999999257"/>
    <x v="766"/>
    <x v="761"/>
    <n v="98.395073600000003"/>
    <n v="37.811233399999999"/>
    <n v="96.446398000000002"/>
    <n v="51038"/>
    <n v="97.815193800000003"/>
    <n v="32.22945"/>
    <n v="95.752910099999994"/>
    <n v="0.69348790000000804"/>
    <n v="51427"/>
    <n v="-0.75641199999999997"/>
  </r>
  <r>
    <s v="37_14"/>
    <x v="2"/>
    <s v="02_町村"/>
    <s v="02_離島"/>
    <x v="0"/>
    <x v="0"/>
    <x v="0"/>
    <x v="36"/>
    <x v="13"/>
    <n v="0"/>
    <x v="763"/>
    <x v="466"/>
    <x v="765"/>
    <n v="0"/>
    <n v="0"/>
    <x v="764"/>
    <x v="437"/>
    <x v="765"/>
    <n v="0"/>
    <x v="79"/>
    <x v="337"/>
    <x v="341"/>
    <n v="97.851769099999999"/>
    <n v="29.9071991"/>
    <n v="95.125583899999995"/>
    <x v="563"/>
    <x v="432"/>
    <x v="571"/>
    <n v="-0.50755870000000414"/>
    <x v="767"/>
    <x v="762"/>
    <n v="98.3953901"/>
    <n v="37.826782899999998"/>
    <n v="96.447263800000002"/>
    <n v="166183"/>
    <n v="97.814246600000004"/>
    <n v="32.2220187"/>
    <n v="95.752106400000002"/>
    <n v="0.69515739999999937"/>
    <n v="166047"/>
    <n v="8.1904500000000005E-2"/>
  </r>
  <r>
    <s v="37_15"/>
    <x v="2"/>
    <s v="02_町村"/>
    <s v="02_離島"/>
    <x v="0"/>
    <x v="0"/>
    <x v="0"/>
    <x v="36"/>
    <x v="14"/>
    <n v="0"/>
    <x v="764"/>
    <x v="467"/>
    <x v="766"/>
    <n v="0"/>
    <n v="0"/>
    <x v="765"/>
    <x v="438"/>
    <x v="766"/>
    <n v="0"/>
    <x v="80"/>
    <x v="338"/>
    <x v="342"/>
    <n v="97.851495200000002"/>
    <n v="29.9175501"/>
    <n v="95.125893200000007"/>
    <x v="564"/>
    <x v="433"/>
    <x v="572"/>
    <n v="-0.50679329999998401"/>
    <x v="768"/>
    <x v="763"/>
    <n v="98.395017699999997"/>
    <n v="37.831397100000004"/>
    <n v="96.446744299999992"/>
    <n v="99198"/>
    <n v="97.814417599999999"/>
    <n v="32.207520899999999"/>
    <n v="95.752016699999999"/>
    <n v="0.69472759999999312"/>
    <n v="87366"/>
    <n v="13.5430259"/>
  </r>
  <r>
    <s v="37_16"/>
    <x v="2"/>
    <s v="02_町村"/>
    <s v="02_離島"/>
    <x v="0"/>
    <x v="0"/>
    <x v="0"/>
    <x v="36"/>
    <x v="15"/>
    <n v="0"/>
    <x v="765"/>
    <x v="5"/>
    <x v="767"/>
    <n v="0"/>
    <n v="0"/>
    <x v="766"/>
    <x v="5"/>
    <x v="767"/>
    <n v="0"/>
    <x v="4"/>
    <x v="5"/>
    <x v="5"/>
    <n v="100"/>
    <n v="0"/>
    <n v="100"/>
    <x v="5"/>
    <x v="5"/>
    <x v="5"/>
    <n v="0"/>
    <x v="769"/>
    <x v="764"/>
    <n v="100"/>
    <n v="0"/>
    <n v="100"/>
    <n v="20204"/>
    <n v="100"/>
    <n v="0"/>
    <n v="100"/>
    <n v="0"/>
    <n v="20440"/>
    <n v="-1.1545988"/>
  </r>
  <r>
    <s v="37_17"/>
    <x v="2"/>
    <s v="02_町村"/>
    <s v="02_離島"/>
    <x v="0"/>
    <x v="0"/>
    <x v="0"/>
    <x v="36"/>
    <x v="16"/>
    <n v="0"/>
    <x v="766"/>
    <x v="468"/>
    <x v="768"/>
    <n v="0"/>
    <n v="0"/>
    <x v="767"/>
    <x v="182"/>
    <x v="768"/>
    <n v="0"/>
    <x v="7"/>
    <x v="339"/>
    <x v="343"/>
    <n v="98.456213000000005"/>
    <n v="28.259041200000002"/>
    <n v="96.408860099999998"/>
    <x v="565"/>
    <x v="434"/>
    <x v="573"/>
    <n v="-0.43930640000000665"/>
    <x v="770"/>
    <x v="765"/>
    <n v="98.535882299999997"/>
    <n v="30.4900181"/>
    <n v="96.691104100000004"/>
    <n v="39184"/>
    <n v="98.4882274"/>
    <n v="37.221095300000002"/>
    <n v="96.960809100000006"/>
    <n v="-0.26970500000000186"/>
    <n v="38302"/>
    <n v="2.3027518000000002"/>
  </r>
  <r>
    <s v="37_18"/>
    <x v="2"/>
    <s v="02_町村"/>
    <s v="02_離島"/>
    <x v="0"/>
    <x v="0"/>
    <x v="0"/>
    <x v="36"/>
    <x v="17"/>
    <n v="0"/>
    <x v="767"/>
    <x v="5"/>
    <x v="769"/>
    <n v="0"/>
    <n v="0"/>
    <x v="768"/>
    <x v="5"/>
    <x v="769"/>
    <n v="0"/>
    <x v="4"/>
    <x v="5"/>
    <x v="5"/>
    <n v="100"/>
    <n v="0"/>
    <n v="100"/>
    <x v="5"/>
    <x v="5"/>
    <x v="5"/>
    <n v="0"/>
    <x v="771"/>
    <x v="766"/>
    <n v="100"/>
    <n v="0"/>
    <n v="100"/>
    <n v="1138"/>
    <n v="100"/>
    <n v="0"/>
    <n v="100"/>
    <n v="0"/>
    <n v="774"/>
    <n v="47.028423799999999"/>
  </r>
  <r>
    <s v="37_19"/>
    <x v="2"/>
    <s v="02_町村"/>
    <s v="02_離島"/>
    <x v="0"/>
    <x v="0"/>
    <x v="0"/>
    <x v="36"/>
    <x v="18"/>
    <n v="0"/>
    <x v="768"/>
    <x v="468"/>
    <x v="770"/>
    <n v="0"/>
    <n v="0"/>
    <x v="769"/>
    <x v="182"/>
    <x v="770"/>
    <n v="0"/>
    <x v="7"/>
    <x v="339"/>
    <x v="343"/>
    <n v="98.410509899999994"/>
    <n v="28.259041200000002"/>
    <n v="96.3057357"/>
    <x v="566"/>
    <x v="434"/>
    <x v="574"/>
    <n v="-0.47959219999999902"/>
    <x v="772"/>
    <x v="767"/>
    <n v="98.492501599999997"/>
    <n v="30.4900181"/>
    <n v="96.595798500000001"/>
    <n v="38046"/>
    <n v="98.457263799999993"/>
    <n v="37.221095300000002"/>
    <n v="96.900144400000002"/>
    <n v="-0.30434590000000128"/>
    <n v="37528"/>
    <n v="1.3803027000000001"/>
  </r>
  <r>
    <s v="37_20"/>
    <x v="2"/>
    <s v="02_町村"/>
    <s v="02_離島"/>
    <x v="0"/>
    <x v="0"/>
    <x v="0"/>
    <x v="36"/>
    <x v="19"/>
    <n v="0"/>
    <x v="769"/>
    <x v="5"/>
    <x v="771"/>
    <n v="0"/>
    <n v="0"/>
    <x v="770"/>
    <x v="5"/>
    <x v="771"/>
    <n v="0"/>
    <x v="4"/>
    <x v="5"/>
    <x v="5"/>
    <n v="100"/>
    <n v="0"/>
    <n v="100"/>
    <x v="5"/>
    <x v="5"/>
    <x v="5"/>
    <n v="0"/>
    <x v="773"/>
    <x v="768"/>
    <n v="100"/>
    <n v="0"/>
    <n v="100"/>
    <n v="38485"/>
    <n v="100"/>
    <n v="0"/>
    <n v="100"/>
    <n v="0"/>
    <n v="39221"/>
    <n v="-1.8765456999999999"/>
  </r>
  <r>
    <s v="37_21"/>
    <x v="2"/>
    <s v="02_町村"/>
    <s v="02_離島"/>
    <x v="0"/>
    <x v="0"/>
    <x v="0"/>
    <x v="36"/>
    <x v="20"/>
    <n v="0"/>
    <x v="770"/>
    <x v="5"/>
    <x v="772"/>
    <n v="0"/>
    <n v="0"/>
    <x v="771"/>
    <x v="5"/>
    <x v="772"/>
    <n v="0"/>
    <x v="4"/>
    <x v="5"/>
    <x v="5"/>
    <n v="100"/>
    <n v="0"/>
    <n v="100"/>
    <x v="5"/>
    <x v="5"/>
    <x v="5"/>
    <n v="0"/>
    <x v="774"/>
    <x v="769"/>
    <n v="100"/>
    <n v="0"/>
    <n v="100"/>
    <n v="63"/>
    <n v="100"/>
    <n v="0"/>
    <n v="100"/>
    <n v="0"/>
    <n v="62"/>
    <n v="1.6129032000000001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51"/>
    <x v="459"/>
    <x v="753"/>
    <n v="0"/>
    <n v="0"/>
    <x v="752"/>
    <x v="430"/>
    <x v="753"/>
    <n v="0"/>
    <x v="75"/>
    <x v="332"/>
    <x v="336"/>
    <n v="98.647440200000005"/>
    <n v="29.426030699999998"/>
    <n v="96.670370599999998"/>
    <x v="552"/>
    <x v="426"/>
    <x v="560"/>
    <n v="-0.24730120000000966"/>
    <x v="755"/>
    <x v="750"/>
    <n v="98.916785200000007"/>
    <n v="34.828369799999997"/>
    <n v="97.359230400000001"/>
    <n v="664984"/>
    <n v="98.606776500000009"/>
    <n v="35.197268100000002"/>
    <n v="97.092534700000002"/>
    <n v="0.26669569999999965"/>
    <n v="665510"/>
    <n v="-7.9037099999999999E-2"/>
  </r>
  <r>
    <s v="37_42"/>
    <x v="2"/>
    <s v="02_町村"/>
    <s v="02_離島"/>
    <x v="0"/>
    <x v="0"/>
    <x v="0"/>
    <x v="36"/>
    <x v="41"/>
    <n v="0"/>
    <x v="771"/>
    <x v="469"/>
    <x v="773"/>
    <n v="0"/>
    <n v="0"/>
    <x v="772"/>
    <x v="439"/>
    <x v="773"/>
    <n v="0"/>
    <x v="50"/>
    <x v="340"/>
    <x v="344"/>
    <n v="95.871809600000006"/>
    <n v="32.091133900000003"/>
    <n v="86.962153399999991"/>
    <x v="567"/>
    <x v="435"/>
    <x v="575"/>
    <n v="4.3039753999999846"/>
    <x v="775"/>
    <x v="770"/>
    <n v="95.905501599999994"/>
    <n v="33.363936799999998"/>
    <n v="87.454641300000006"/>
    <n v="140077"/>
    <n v="94.474798199999995"/>
    <n v="23.7079731"/>
    <n v="84.268822299999997"/>
    <n v="3.1858190000000093"/>
    <n v="118840"/>
    <n v="17.870245700000002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72"/>
    <x v="470"/>
    <x v="774"/>
    <n v="0"/>
    <n v="0"/>
    <x v="773"/>
    <x v="440"/>
    <x v="774"/>
    <n v="0"/>
    <x v="4"/>
    <x v="341"/>
    <x v="345"/>
    <n v="98.881254500000011"/>
    <n v="34.200957700000004"/>
    <n v="96.836428400000003"/>
    <x v="568"/>
    <x v="436"/>
    <x v="576"/>
    <n v="0.16444030000000964"/>
    <x v="776"/>
    <x v="771"/>
    <n v="98.881254500000011"/>
    <n v="35.4673205"/>
    <n v="96.945860199999998"/>
    <n v="3079613"/>
    <n v="98.776635300000009"/>
    <n v="35.657454799999996"/>
    <n v="96.761240200000003"/>
    <n v="0.18461999999999534"/>
    <n v="3006092"/>
    <n v="2.4457335000000002"/>
  </r>
  <r>
    <s v="38_02"/>
    <x v="2"/>
    <s v="02_町村"/>
    <s v="01_本島"/>
    <x v="0"/>
    <x v="0"/>
    <x v="0"/>
    <x v="37"/>
    <x v="1"/>
    <n v="0"/>
    <x v="772"/>
    <x v="470"/>
    <x v="774"/>
    <n v="0"/>
    <n v="0"/>
    <x v="773"/>
    <x v="440"/>
    <x v="774"/>
    <n v="0"/>
    <x v="4"/>
    <x v="341"/>
    <x v="345"/>
    <n v="98.881254500000011"/>
    <n v="34.200957700000004"/>
    <n v="96.836428400000003"/>
    <x v="568"/>
    <x v="436"/>
    <x v="576"/>
    <n v="0.16444030000000964"/>
    <x v="776"/>
    <x v="771"/>
    <n v="98.881254500000011"/>
    <n v="35.4673205"/>
    <n v="96.945860199999998"/>
    <n v="3079613"/>
    <n v="98.776635300000009"/>
    <n v="35.657454799999996"/>
    <n v="96.761240200000003"/>
    <n v="0.18461999999999534"/>
    <n v="3006092"/>
    <n v="2.4457335000000002"/>
  </r>
  <r>
    <s v="38_03"/>
    <x v="2"/>
    <s v="02_町村"/>
    <s v="01_本島"/>
    <x v="0"/>
    <x v="0"/>
    <x v="0"/>
    <x v="37"/>
    <x v="2"/>
    <n v="0"/>
    <x v="773"/>
    <x v="471"/>
    <x v="775"/>
    <n v="0"/>
    <n v="0"/>
    <x v="774"/>
    <x v="441"/>
    <x v="775"/>
    <n v="0"/>
    <x v="4"/>
    <x v="342"/>
    <x v="346"/>
    <n v="99.135298400000011"/>
    <n v="37.116758300000001"/>
    <n v="97.5967299"/>
    <x v="569"/>
    <x v="437"/>
    <x v="577"/>
    <n v="9.1549199999988673E-2"/>
    <x v="777"/>
    <x v="772"/>
    <n v="99.135298400000011"/>
    <n v="38.548403"/>
    <n v="97.686733400000008"/>
    <n v="1243480"/>
    <n v="99.133801099999999"/>
    <n v="39.932001999999997"/>
    <n v="97.655185000000003"/>
    <n v="3.1548400000005472E-2"/>
    <n v="1274520"/>
    <n v="-2.4354266999999998"/>
  </r>
  <r>
    <s v="38_04"/>
    <x v="2"/>
    <s v="02_町村"/>
    <s v="01_本島"/>
    <x v="0"/>
    <x v="0"/>
    <x v="0"/>
    <x v="37"/>
    <x v="3"/>
    <n v="0"/>
    <x v="774"/>
    <x v="472"/>
    <x v="776"/>
    <n v="0"/>
    <n v="0"/>
    <x v="775"/>
    <x v="442"/>
    <x v="776"/>
    <n v="0"/>
    <x v="4"/>
    <x v="343"/>
    <x v="347"/>
    <n v="99.103551300000007"/>
    <n v="37.009699900000001"/>
    <n v="97.477780100000004"/>
    <x v="570"/>
    <x v="438"/>
    <x v="578"/>
    <n v="9.623229999999694E-2"/>
    <x v="778"/>
    <x v="773"/>
    <n v="99.103551300000007"/>
    <n v="38.199898900000001"/>
    <n v="97.557364500000006"/>
    <n v="1138996"/>
    <n v="99.092195099999998"/>
    <n v="40.218245899999999"/>
    <n v="97.534374499999998"/>
    <n v="2.2990000000007171E-2"/>
    <n v="1170247"/>
    <n v="-2.6704618999999998"/>
  </r>
  <r>
    <s v="38_05"/>
    <x v="2"/>
    <s v="02_町村"/>
    <s v="01_本島"/>
    <x v="0"/>
    <x v="0"/>
    <x v="0"/>
    <x v="37"/>
    <x v="4"/>
    <n v="0"/>
    <x v="775"/>
    <x v="473"/>
    <x v="777"/>
    <n v="0"/>
    <n v="0"/>
    <x v="776"/>
    <x v="315"/>
    <x v="777"/>
    <n v="0"/>
    <x v="4"/>
    <x v="344"/>
    <x v="32"/>
    <n v="99.103412599999999"/>
    <n v="37.001375500000002"/>
    <n v="97.477857"/>
    <x v="571"/>
    <x v="439"/>
    <x v="579"/>
    <n v="9.7929100000001768E-2"/>
    <x v="779"/>
    <x v="774"/>
    <n v="99.103412599999999"/>
    <n v="38.183108599999997"/>
    <n v="97.556888799999996"/>
    <n v="54102"/>
    <n v="99.0930848"/>
    <n v="40.172071500000001"/>
    <n v="97.533459499999992"/>
    <n v="2.342930000000365E-2"/>
    <n v="55586"/>
    <n v="-2.669737"/>
  </r>
  <r>
    <s v="38_06"/>
    <x v="2"/>
    <s v="02_町村"/>
    <s v="01_本島"/>
    <x v="0"/>
    <x v="0"/>
    <x v="0"/>
    <x v="37"/>
    <x v="5"/>
    <n v="0"/>
    <x v="776"/>
    <x v="474"/>
    <x v="778"/>
    <n v="0"/>
    <n v="0"/>
    <x v="777"/>
    <x v="443"/>
    <x v="778"/>
    <n v="0"/>
    <x v="4"/>
    <x v="345"/>
    <x v="348"/>
    <n v="99.103558199999995"/>
    <n v="37.010114900000005"/>
    <n v="97.477776199999994"/>
    <x v="572"/>
    <x v="440"/>
    <x v="580"/>
    <n v="9.6147599999994782E-2"/>
    <x v="780"/>
    <x v="775"/>
    <n v="99.103558199999995"/>
    <n v="38.2007361"/>
    <n v="97.5573883"/>
    <n v="1084894"/>
    <n v="99.092150700000005"/>
    <n v="40.220549400000003"/>
    <n v="97.534420099999991"/>
    <n v="2.296820000000821E-2"/>
    <n v="1114661"/>
    <n v="-2.6704979999999998"/>
  </r>
  <r>
    <s v="38_07"/>
    <x v="2"/>
    <s v="02_町村"/>
    <s v="01_本島"/>
    <x v="0"/>
    <x v="0"/>
    <x v="0"/>
    <x v="37"/>
    <x v="6"/>
    <n v="0"/>
    <x v="777"/>
    <x v="5"/>
    <x v="779"/>
    <n v="0"/>
    <n v="0"/>
    <x v="778"/>
    <x v="5"/>
    <x v="779"/>
    <n v="0"/>
    <x v="4"/>
    <x v="5"/>
    <x v="5"/>
    <n v="100"/>
    <n v="0"/>
    <n v="100"/>
    <x v="5"/>
    <x v="5"/>
    <x v="5"/>
    <n v="0"/>
    <x v="781"/>
    <x v="776"/>
    <n v="100"/>
    <n v="0"/>
    <n v="100"/>
    <n v="7146"/>
    <n v="100"/>
    <n v="0"/>
    <n v="100"/>
    <n v="0"/>
    <n v="6437"/>
    <n v="11.0144477"/>
  </r>
  <r>
    <s v="38_08"/>
    <x v="2"/>
    <s v="02_町村"/>
    <s v="01_本島"/>
    <x v="0"/>
    <x v="0"/>
    <x v="0"/>
    <x v="37"/>
    <x v="7"/>
    <n v="0"/>
    <x v="778"/>
    <x v="475"/>
    <x v="780"/>
    <n v="0"/>
    <n v="0"/>
    <x v="779"/>
    <x v="444"/>
    <x v="780"/>
    <n v="0"/>
    <x v="4"/>
    <x v="346"/>
    <x v="349"/>
    <n v="99.480155299999993"/>
    <n v="40.333660500000001"/>
    <n v="98.910804999999996"/>
    <x v="573"/>
    <x v="441"/>
    <x v="581"/>
    <n v="-4.329100000006747E-3"/>
    <x v="782"/>
    <x v="777"/>
    <n v="99.480155299999993"/>
    <n v="51.503759400000007"/>
    <n v="99.117733399999992"/>
    <n v="104484"/>
    <n v="99.599307600000003"/>
    <n v="29.210836299999997"/>
    <n v="99.032423300000005"/>
    <n v="8.5310099999986733E-2"/>
    <n v="104273"/>
    <n v="0.20235339999999999"/>
  </r>
  <r>
    <s v="38_09"/>
    <x v="2"/>
    <s v="02_町村"/>
    <s v="01_本島"/>
    <x v="0"/>
    <x v="0"/>
    <x v="0"/>
    <x v="37"/>
    <x v="8"/>
    <n v="0"/>
    <x v="779"/>
    <x v="476"/>
    <x v="781"/>
    <n v="0"/>
    <n v="0"/>
    <x v="780"/>
    <x v="445"/>
    <x v="781"/>
    <n v="0"/>
    <x v="4"/>
    <x v="346"/>
    <x v="349"/>
    <n v="99.223368499999992"/>
    <n v="35.085836900000004"/>
    <n v="98.248560900000001"/>
    <x v="574"/>
    <x v="442"/>
    <x v="582"/>
    <n v="0.1222424999999987"/>
    <x v="783"/>
    <x v="778"/>
    <n v="99.223368499999992"/>
    <n v="45.9915612"/>
    <n v="98.603927999999996"/>
    <n v="60026"/>
    <n v="99.288941699999995"/>
    <n v="27.137042099999999"/>
    <n v="98.3442297"/>
    <n v="0.25969829999999661"/>
    <n v="55231"/>
    <n v="8.6817186"/>
  </r>
  <r>
    <s v="38_10"/>
    <x v="2"/>
    <s v="02_町村"/>
    <s v="01_本島"/>
    <x v="0"/>
    <x v="0"/>
    <x v="0"/>
    <x v="37"/>
    <x v="9"/>
    <n v="0"/>
    <x v="780"/>
    <x v="477"/>
    <x v="782"/>
    <n v="0"/>
    <n v="0"/>
    <x v="781"/>
    <x v="192"/>
    <x v="782"/>
    <n v="0"/>
    <x v="4"/>
    <x v="5"/>
    <x v="5"/>
    <n v="99.829021400000002"/>
    <n v="96.551724100000001"/>
    <n v="99.822619400000008"/>
    <x v="575"/>
    <x v="443"/>
    <x v="583"/>
    <n v="1.7360000000081754E-3"/>
    <x v="784"/>
    <x v="779"/>
    <n v="99.829021400000002"/>
    <n v="96.551724100000001"/>
    <n v="99.822619400000008"/>
    <n v="44458"/>
    <n v="99.951038400000002"/>
    <n v="42.857142899999999"/>
    <n v="99.8208834"/>
    <n v="1.7360000000081754E-3"/>
    <n v="49042"/>
    <n v="-9.3470902000000002"/>
  </r>
  <r>
    <s v="38_11"/>
    <x v="2"/>
    <s v="02_町村"/>
    <s v="01_本島"/>
    <x v="0"/>
    <x v="0"/>
    <x v="0"/>
    <x v="37"/>
    <x v="10"/>
    <n v="0"/>
    <x v="781"/>
    <x v="478"/>
    <x v="783"/>
    <n v="0"/>
    <n v="0"/>
    <x v="782"/>
    <x v="446"/>
    <x v="783"/>
    <n v="0"/>
    <x v="4"/>
    <x v="347"/>
    <x v="350"/>
    <n v="98.567710700000006"/>
    <n v="32.8723928"/>
    <n v="95.960412399999996"/>
    <x v="576"/>
    <x v="444"/>
    <x v="584"/>
    <n v="0.29675149999999917"/>
    <x v="785"/>
    <x v="780"/>
    <n v="98.567710700000006"/>
    <n v="34.027003800000003"/>
    <n v="96.089815799999997"/>
    <n v="1569710"/>
    <n v="98.348718599999998"/>
    <n v="33.424504200000001"/>
    <n v="95.707422499999993"/>
    <n v="0.38239330000000393"/>
    <n v="1470099"/>
    <n v="6.7758022000000002"/>
  </r>
  <r>
    <s v="38_12"/>
    <x v="2"/>
    <s v="02_町村"/>
    <s v="01_本島"/>
    <x v="0"/>
    <x v="0"/>
    <x v="0"/>
    <x v="37"/>
    <x v="11"/>
    <n v="0"/>
    <x v="782"/>
    <x v="478"/>
    <x v="784"/>
    <n v="0"/>
    <n v="0"/>
    <x v="783"/>
    <x v="446"/>
    <x v="784"/>
    <n v="0"/>
    <x v="4"/>
    <x v="347"/>
    <x v="350"/>
    <n v="98.550921299999999"/>
    <n v="32.8723928"/>
    <n v="95.914960699999995"/>
    <x v="577"/>
    <x v="444"/>
    <x v="585"/>
    <n v="0.30349509999999214"/>
    <x v="786"/>
    <x v="781"/>
    <n v="98.550921299999999"/>
    <n v="34.027003800000003"/>
    <n v="96.045760000000001"/>
    <n v="1551484"/>
    <n v="98.327979499999998"/>
    <n v="33.424504200000001"/>
    <n v="95.6557301"/>
    <n v="0.39002990000000182"/>
    <n v="1451813"/>
    <n v="6.8652780999999994"/>
  </r>
  <r>
    <s v="38_13"/>
    <x v="2"/>
    <s v="02_町村"/>
    <s v="01_本島"/>
    <x v="0"/>
    <x v="0"/>
    <x v="0"/>
    <x v="37"/>
    <x v="12"/>
    <n v="0"/>
    <x v="783"/>
    <x v="479"/>
    <x v="785"/>
    <n v="0"/>
    <n v="0"/>
    <x v="784"/>
    <x v="447"/>
    <x v="785"/>
    <n v="0"/>
    <x v="4"/>
    <x v="348"/>
    <x v="351"/>
    <n v="98.4127072"/>
    <n v="32.873341000000003"/>
    <n v="95.782351599999998"/>
    <x v="578"/>
    <x v="445"/>
    <x v="586"/>
    <n v="0.17106760000000065"/>
    <x v="787"/>
    <x v="782"/>
    <n v="98.4127072"/>
    <n v="34.142778899999996"/>
    <n v="95.9254909"/>
    <n v="542193"/>
    <n v="98.327872299999996"/>
    <n v="33.423009199999996"/>
    <n v="95.655571299999991"/>
    <n v="0.26991960000000859"/>
    <n v="474742"/>
    <n v="14.207927700000001"/>
  </r>
  <r>
    <s v="38_14"/>
    <x v="2"/>
    <s v="02_町村"/>
    <s v="01_本島"/>
    <x v="0"/>
    <x v="0"/>
    <x v="0"/>
    <x v="37"/>
    <x v="13"/>
    <n v="0"/>
    <x v="784"/>
    <x v="480"/>
    <x v="786"/>
    <n v="0"/>
    <n v="0"/>
    <x v="785"/>
    <x v="448"/>
    <x v="497"/>
    <n v="0"/>
    <x v="4"/>
    <x v="349"/>
    <x v="352"/>
    <n v="98.412919600000009"/>
    <n v="32.872520600000001"/>
    <n v="95.782487200000006"/>
    <x v="579"/>
    <x v="446"/>
    <x v="587"/>
    <n v="0.17099940000001368"/>
    <x v="788"/>
    <x v="783"/>
    <n v="98.412919600000009"/>
    <n v="34.141081700000001"/>
    <n v="95.925536700000009"/>
    <n v="872160"/>
    <n v="98.3279766"/>
    <n v="33.424198500000003"/>
    <n v="95.655752400000011"/>
    <n v="0.26978429999999776"/>
    <n v="817806"/>
    <n v="6.6463195000000006"/>
  </r>
  <r>
    <s v="38_15"/>
    <x v="2"/>
    <s v="02_町村"/>
    <s v="01_本島"/>
    <x v="0"/>
    <x v="0"/>
    <x v="0"/>
    <x v="37"/>
    <x v="14"/>
    <n v="0"/>
    <x v="785"/>
    <x v="481"/>
    <x v="787"/>
    <n v="0"/>
    <n v="0"/>
    <x v="786"/>
    <x v="449"/>
    <x v="786"/>
    <n v="0"/>
    <x v="4"/>
    <x v="5"/>
    <x v="5"/>
    <n v="100"/>
    <n v="32.8677511"/>
    <n v="97.305716399999994"/>
    <x v="580"/>
    <x v="447"/>
    <x v="588"/>
    <n v="1.6938236000000018"/>
    <x v="789"/>
    <x v="784"/>
    <n v="100"/>
    <n v="32.8677511"/>
    <n v="97.305716399999994"/>
    <n v="137131"/>
    <n v="98.3283141"/>
    <n v="33.430529199999995"/>
    <n v="95.656088999999994"/>
    <n v="1.6496274"/>
    <n v="159265"/>
    <n v="-13.897592100000001"/>
  </r>
  <r>
    <s v="38_16"/>
    <x v="2"/>
    <s v="02_町村"/>
    <s v="01_本島"/>
    <x v="0"/>
    <x v="0"/>
    <x v="0"/>
    <x v="37"/>
    <x v="15"/>
    <n v="0"/>
    <x v="786"/>
    <x v="5"/>
    <x v="788"/>
    <n v="0"/>
    <n v="0"/>
    <x v="787"/>
    <x v="5"/>
    <x v="787"/>
    <n v="0"/>
    <x v="4"/>
    <x v="5"/>
    <x v="5"/>
    <n v="100"/>
    <n v="0"/>
    <n v="100"/>
    <x v="5"/>
    <x v="5"/>
    <x v="5"/>
    <n v="0"/>
    <x v="790"/>
    <x v="785"/>
    <n v="100"/>
    <n v="0"/>
    <n v="100"/>
    <n v="18226"/>
    <n v="100"/>
    <n v="0"/>
    <n v="100"/>
    <n v="0"/>
    <n v="18286"/>
    <n v="-0.32811989999999996"/>
  </r>
  <r>
    <s v="38_17"/>
    <x v="2"/>
    <s v="02_町村"/>
    <s v="01_本島"/>
    <x v="0"/>
    <x v="0"/>
    <x v="0"/>
    <x v="37"/>
    <x v="16"/>
    <n v="0"/>
    <x v="787"/>
    <x v="482"/>
    <x v="789"/>
    <n v="0"/>
    <n v="0"/>
    <x v="788"/>
    <x v="450"/>
    <x v="788"/>
    <n v="0"/>
    <x v="4"/>
    <x v="350"/>
    <x v="353"/>
    <n v="99.177394300000003"/>
    <n v="32.734530899999996"/>
    <n v="97.413564699999995"/>
    <x v="581"/>
    <x v="448"/>
    <x v="589"/>
    <n v="0.36102329999998517"/>
    <x v="791"/>
    <x v="786"/>
    <n v="99.177394300000003"/>
    <n v="34.571804999999998"/>
    <n v="97.551188300000007"/>
    <n v="146862"/>
    <n v="98.964284199999994"/>
    <n v="35.6692532"/>
    <n v="97.157982099999998"/>
    <n v="0.39320620000000872"/>
    <n v="140246"/>
    <n v="4.7174250999999998"/>
  </r>
  <r>
    <s v="38_18"/>
    <x v="2"/>
    <s v="02_町村"/>
    <s v="01_本島"/>
    <x v="0"/>
    <x v="0"/>
    <x v="0"/>
    <x v="37"/>
    <x v="17"/>
    <n v="0"/>
    <x v="788"/>
    <x v="5"/>
    <x v="790"/>
    <n v="0"/>
    <n v="0"/>
    <x v="789"/>
    <x v="5"/>
    <x v="789"/>
    <n v="0"/>
    <x v="4"/>
    <x v="5"/>
    <x v="5"/>
    <n v="100"/>
    <n v="0"/>
    <n v="100"/>
    <x v="5"/>
    <x v="5"/>
    <x v="5"/>
    <n v="0"/>
    <x v="792"/>
    <x v="787"/>
    <n v="100"/>
    <n v="0"/>
    <n v="100"/>
    <n v="4967"/>
    <n v="100"/>
    <n v="0"/>
    <n v="100"/>
    <n v="0"/>
    <n v="3566"/>
    <n v="39.287717300000004"/>
  </r>
  <r>
    <s v="38_19"/>
    <x v="2"/>
    <s v="02_町村"/>
    <s v="01_本島"/>
    <x v="0"/>
    <x v="0"/>
    <x v="0"/>
    <x v="37"/>
    <x v="18"/>
    <n v="0"/>
    <x v="789"/>
    <x v="482"/>
    <x v="791"/>
    <n v="0"/>
    <n v="0"/>
    <x v="790"/>
    <x v="450"/>
    <x v="790"/>
    <n v="0"/>
    <x v="4"/>
    <x v="350"/>
    <x v="353"/>
    <n v="99.148621500000004"/>
    <n v="32.734530899999996"/>
    <n v="97.325580599999995"/>
    <x v="582"/>
    <x v="448"/>
    <x v="590"/>
    <n v="0.34752939999998489"/>
    <x v="793"/>
    <x v="788"/>
    <n v="99.148621500000004"/>
    <n v="34.571804999999998"/>
    <n v="97.467764099999997"/>
    <n v="141895"/>
    <n v="98.937289899999996"/>
    <n v="35.6692532"/>
    <n v="97.086076700000007"/>
    <n v="0.38168739999998991"/>
    <n v="136680"/>
    <n v="3.8154814000000004"/>
  </r>
  <r>
    <s v="38_20"/>
    <x v="2"/>
    <s v="02_町村"/>
    <s v="01_本島"/>
    <x v="0"/>
    <x v="0"/>
    <x v="0"/>
    <x v="37"/>
    <x v="19"/>
    <n v="0"/>
    <x v="790"/>
    <x v="5"/>
    <x v="792"/>
    <n v="0"/>
    <n v="0"/>
    <x v="791"/>
    <x v="5"/>
    <x v="791"/>
    <n v="0"/>
    <x v="4"/>
    <x v="5"/>
    <x v="5"/>
    <n v="100"/>
    <n v="0"/>
    <n v="100"/>
    <x v="5"/>
    <x v="5"/>
    <x v="5"/>
    <n v="0"/>
    <x v="794"/>
    <x v="789"/>
    <n v="100"/>
    <n v="0"/>
    <n v="100"/>
    <n v="119128"/>
    <n v="100"/>
    <n v="0"/>
    <n v="100"/>
    <n v="0"/>
    <n v="120966"/>
    <n v="-1.5194352"/>
  </r>
  <r>
    <s v="38_21"/>
    <x v="2"/>
    <s v="02_町村"/>
    <s v="01_本島"/>
    <x v="0"/>
    <x v="0"/>
    <x v="0"/>
    <x v="37"/>
    <x v="20"/>
    <n v="0"/>
    <x v="791"/>
    <x v="5"/>
    <x v="793"/>
    <n v="0"/>
    <n v="0"/>
    <x v="792"/>
    <x v="5"/>
    <x v="792"/>
    <n v="0"/>
    <x v="4"/>
    <x v="5"/>
    <x v="5"/>
    <n v="100"/>
    <n v="0"/>
    <n v="100"/>
    <x v="583"/>
    <x v="5"/>
    <x v="591"/>
    <n v="-3.984063699999993"/>
    <x v="795"/>
    <x v="790"/>
    <n v="100"/>
    <n v="0"/>
    <n v="100"/>
    <n v="433"/>
    <n v="103.98406369999999"/>
    <n v="0"/>
    <n v="103.98406369999999"/>
    <n v="-3.984063699999993"/>
    <n v="261"/>
    <n v="65.900383099999999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72"/>
    <x v="470"/>
    <x v="774"/>
    <n v="0"/>
    <n v="0"/>
    <x v="773"/>
    <x v="440"/>
    <x v="774"/>
    <n v="0"/>
    <x v="4"/>
    <x v="341"/>
    <x v="345"/>
    <n v="98.881254500000011"/>
    <n v="34.200957700000004"/>
    <n v="96.836428400000003"/>
    <x v="568"/>
    <x v="436"/>
    <x v="576"/>
    <n v="0.16444030000000964"/>
    <x v="776"/>
    <x v="771"/>
    <n v="98.881254500000011"/>
    <n v="35.4673205"/>
    <n v="96.945860199999998"/>
    <n v="3079613"/>
    <n v="98.776635300000009"/>
    <n v="35.657454799999996"/>
    <n v="96.761240200000003"/>
    <n v="0.18461999999999534"/>
    <n v="3006092"/>
    <n v="2.4457335000000002"/>
  </r>
  <r>
    <s v="38_42"/>
    <x v="2"/>
    <s v="02_町村"/>
    <s v="01_本島"/>
    <x v="0"/>
    <x v="0"/>
    <x v="0"/>
    <x v="37"/>
    <x v="41"/>
    <n v="0"/>
    <x v="792"/>
    <x v="483"/>
    <x v="794"/>
    <n v="0"/>
    <n v="0"/>
    <x v="793"/>
    <x v="451"/>
    <x v="793"/>
    <n v="0"/>
    <x v="4"/>
    <x v="351"/>
    <x v="354"/>
    <n v="94.987141300000005"/>
    <n v="26.048047"/>
    <n v="86.185766600000008"/>
    <x v="584"/>
    <x v="449"/>
    <x v="592"/>
    <n v="-0.22600759999998843"/>
    <x v="796"/>
    <x v="791"/>
    <n v="94.987141300000005"/>
    <n v="27.264247600000001"/>
    <n v="86.679409100000001"/>
    <n v="534290"/>
    <n v="95.088049100000006"/>
    <n v="26.313180000000003"/>
    <n v="86.944992400000004"/>
    <n v="-0.26558330000000296"/>
    <n v="514694"/>
    <n v="3.8073108000000002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93"/>
    <x v="484"/>
    <x v="795"/>
    <n v="0"/>
    <n v="0"/>
    <x v="794"/>
    <x v="452"/>
    <x v="794"/>
    <n v="0"/>
    <x v="4"/>
    <x v="352"/>
    <x v="355"/>
    <n v="97.989679500000008"/>
    <n v="17.950368999999998"/>
    <n v="84.165454699999998"/>
    <x v="585"/>
    <x v="450"/>
    <x v="593"/>
    <n v="0.84616519999998729"/>
    <x v="797"/>
    <x v="792"/>
    <n v="97.989679500000008"/>
    <n v="18.316906700000001"/>
    <n v="84.457359699999998"/>
    <n v="97977"/>
    <n v="95.883620700000009"/>
    <n v="15.709014199999999"/>
    <n v="83.319289500000011"/>
    <n v="1.1380701999999872"/>
    <n v="100858"/>
    <n v="-2.8564913000000001"/>
  </r>
  <r>
    <s v="39_02"/>
    <x v="1"/>
    <s v="02_町村"/>
    <s v="02_離島"/>
    <x v="4"/>
    <x v="0"/>
    <x v="0"/>
    <x v="38"/>
    <x v="1"/>
    <n v="0"/>
    <x v="793"/>
    <x v="484"/>
    <x v="795"/>
    <n v="0"/>
    <n v="0"/>
    <x v="794"/>
    <x v="452"/>
    <x v="794"/>
    <n v="0"/>
    <x v="4"/>
    <x v="352"/>
    <x v="355"/>
    <n v="97.989679500000008"/>
    <n v="17.950368999999998"/>
    <n v="84.165454699999998"/>
    <x v="585"/>
    <x v="450"/>
    <x v="593"/>
    <n v="0.84616519999998729"/>
    <x v="797"/>
    <x v="792"/>
    <n v="97.989679500000008"/>
    <n v="18.316906700000001"/>
    <n v="84.457359699999998"/>
    <n v="97977"/>
    <n v="95.883620700000009"/>
    <n v="15.709014199999999"/>
    <n v="83.319289500000011"/>
    <n v="1.1380701999999872"/>
    <n v="100858"/>
    <n v="-2.8564913000000001"/>
  </r>
  <r>
    <s v="39_03"/>
    <x v="1"/>
    <s v="02_町村"/>
    <s v="02_離島"/>
    <x v="4"/>
    <x v="0"/>
    <x v="0"/>
    <x v="38"/>
    <x v="2"/>
    <n v="0"/>
    <x v="794"/>
    <x v="186"/>
    <x v="796"/>
    <n v="0"/>
    <n v="0"/>
    <x v="795"/>
    <x v="453"/>
    <x v="795"/>
    <n v="0"/>
    <x v="4"/>
    <x v="5"/>
    <x v="5"/>
    <n v="99.960255499999988"/>
    <n v="27.782805400000001"/>
    <n v="93.751946000000004"/>
    <x v="586"/>
    <x v="451"/>
    <x v="594"/>
    <n v="1.4089280000000031"/>
    <x v="798"/>
    <x v="793"/>
    <n v="99.960255499999988"/>
    <n v="27.782805400000001"/>
    <n v="93.751946000000004"/>
    <n v="36132"/>
    <n v="97.393810300000013"/>
    <n v="33.547257899999998"/>
    <n v="92.343018000000001"/>
    <n v="1.4089280000000031"/>
    <n v="40015"/>
    <n v="-9.7038610999999992"/>
  </r>
  <r>
    <s v="39_04"/>
    <x v="1"/>
    <s v="02_町村"/>
    <s v="02_離島"/>
    <x v="4"/>
    <x v="0"/>
    <x v="0"/>
    <x v="38"/>
    <x v="3"/>
    <n v="0"/>
    <x v="795"/>
    <x v="485"/>
    <x v="797"/>
    <n v="0"/>
    <n v="0"/>
    <x v="796"/>
    <x v="454"/>
    <x v="796"/>
    <n v="0"/>
    <x v="4"/>
    <x v="5"/>
    <x v="5"/>
    <n v="99.955391300000002"/>
    <n v="28.445460500000003"/>
    <n v="93.5986762"/>
    <x v="587"/>
    <x v="452"/>
    <x v="595"/>
    <n v="1.6341328999999973"/>
    <x v="799"/>
    <x v="794"/>
    <n v="99.955391300000002"/>
    <n v="28.445460500000003"/>
    <n v="93.5986762"/>
    <n v="32241"/>
    <n v="97.542816700000003"/>
    <n v="21.739130400000001"/>
    <n v="91.964543300000003"/>
    <n v="1.6341328999999973"/>
    <n v="35067"/>
    <n v="-8.0588587999999994"/>
  </r>
  <r>
    <s v="39_05"/>
    <x v="1"/>
    <s v="02_町村"/>
    <s v="02_離島"/>
    <x v="4"/>
    <x v="0"/>
    <x v="0"/>
    <x v="38"/>
    <x v="4"/>
    <n v="0"/>
    <x v="796"/>
    <x v="486"/>
    <x v="798"/>
    <n v="0"/>
    <n v="0"/>
    <x v="797"/>
    <x v="228"/>
    <x v="797"/>
    <n v="0"/>
    <x v="4"/>
    <x v="5"/>
    <x v="5"/>
    <n v="99.273607699999999"/>
    <n v="31.1926606"/>
    <n v="93.768546000000001"/>
    <x v="588"/>
    <x v="453"/>
    <x v="596"/>
    <n v="1.3390897000000024"/>
    <x v="800"/>
    <x v="795"/>
    <n v="99.273607699999999"/>
    <n v="31.1926606"/>
    <n v="93.768546000000001"/>
    <n v="1264"/>
    <n v="97.705403399999994"/>
    <n v="22.549019600000001"/>
    <n v="92.429456299999998"/>
    <n v="1.3390897000000024"/>
    <n v="1343"/>
    <n v="-5.8823528999999999"/>
  </r>
  <r>
    <s v="39_06"/>
    <x v="1"/>
    <s v="02_町村"/>
    <s v="02_離島"/>
    <x v="4"/>
    <x v="0"/>
    <x v="0"/>
    <x v="38"/>
    <x v="5"/>
    <n v="0"/>
    <x v="797"/>
    <x v="487"/>
    <x v="799"/>
    <n v="0"/>
    <n v="0"/>
    <x v="798"/>
    <x v="455"/>
    <x v="798"/>
    <n v="0"/>
    <x v="4"/>
    <x v="5"/>
    <x v="5"/>
    <n v="99.983413499999997"/>
    <n v="28.344056899999998"/>
    <n v="93.591757799999996"/>
    <x v="589"/>
    <x v="454"/>
    <x v="597"/>
    <n v="1.6456320999999861"/>
    <x v="801"/>
    <x v="796"/>
    <n v="99.983413499999997"/>
    <n v="28.344056899999998"/>
    <n v="93.591757799999996"/>
    <n v="30977"/>
    <n v="97.536351300000007"/>
    <n v="21.7085799"/>
    <n v="91.94612570000001"/>
    <n v="1.6456320999999861"/>
    <n v="33724"/>
    <n v="-8.1455342999999996"/>
  </r>
  <r>
    <s v="39_07"/>
    <x v="1"/>
    <s v="02_町村"/>
    <s v="02_離島"/>
    <x v="4"/>
    <x v="0"/>
    <x v="0"/>
    <x v="38"/>
    <x v="6"/>
    <n v="0"/>
    <x v="798"/>
    <x v="5"/>
    <x v="800"/>
    <n v="0"/>
    <n v="0"/>
    <x v="799"/>
    <x v="5"/>
    <x v="799"/>
    <n v="0"/>
    <x v="4"/>
    <x v="5"/>
    <x v="5"/>
    <n v="100"/>
    <n v="0"/>
    <n v="100"/>
    <x v="5"/>
    <x v="5"/>
    <x v="5"/>
    <n v="0"/>
    <x v="802"/>
    <x v="797"/>
    <n v="100"/>
    <n v="0"/>
    <n v="100"/>
    <n v="427"/>
    <n v="100"/>
    <n v="0"/>
    <n v="100"/>
    <n v="0"/>
    <n v="540"/>
    <n v="-20.925925899999999"/>
  </r>
  <r>
    <s v="39_08"/>
    <x v="1"/>
    <s v="02_町村"/>
    <s v="02_離島"/>
    <x v="4"/>
    <x v="0"/>
    <x v="0"/>
    <x v="38"/>
    <x v="7"/>
    <n v="0"/>
    <x v="799"/>
    <x v="488"/>
    <x v="801"/>
    <n v="0"/>
    <n v="0"/>
    <x v="800"/>
    <x v="230"/>
    <x v="800"/>
    <n v="0"/>
    <x v="4"/>
    <x v="5"/>
    <x v="5"/>
    <n v="100"/>
    <n v="19.762845800000001"/>
    <n v="95.041524199999998"/>
    <x v="590"/>
    <x v="455"/>
    <x v="598"/>
    <n v="-7.5738400000005868E-2"/>
    <x v="803"/>
    <x v="798"/>
    <n v="100"/>
    <n v="19.762845800000001"/>
    <n v="95.041524199999998"/>
    <n v="3891"/>
    <n v="96.244541499999997"/>
    <n v="86.8167203"/>
    <n v="95.117262600000004"/>
    <n v="-7.5738400000005868E-2"/>
    <n v="4948"/>
    <n v="-21.362166499999997"/>
  </r>
  <r>
    <s v="39_09"/>
    <x v="1"/>
    <s v="02_町村"/>
    <s v="02_離島"/>
    <x v="4"/>
    <x v="0"/>
    <x v="0"/>
    <x v="38"/>
    <x v="8"/>
    <n v="0"/>
    <x v="800"/>
    <x v="488"/>
    <x v="802"/>
    <n v="0"/>
    <n v="0"/>
    <x v="801"/>
    <x v="230"/>
    <x v="801"/>
    <n v="0"/>
    <x v="4"/>
    <x v="5"/>
    <x v="5"/>
    <n v="100"/>
    <n v="19.762845800000001"/>
    <n v="94.642385900000008"/>
    <x v="591"/>
    <x v="455"/>
    <x v="599"/>
    <n v="0.56706810000000019"/>
    <x v="804"/>
    <x v="799"/>
    <n v="100"/>
    <n v="19.762845800000001"/>
    <n v="94.642385900000008"/>
    <n v="3586"/>
    <n v="95.348181600000004"/>
    <n v="86.8167203"/>
    <n v="94.075317800000008"/>
    <n v="0.56706810000000019"/>
    <n v="3922"/>
    <n v="-8.5670576000000001"/>
  </r>
  <r>
    <s v="39_10"/>
    <x v="1"/>
    <s v="02_町村"/>
    <s v="02_離島"/>
    <x v="4"/>
    <x v="0"/>
    <x v="0"/>
    <x v="38"/>
    <x v="9"/>
    <n v="0"/>
    <x v="801"/>
    <x v="5"/>
    <x v="803"/>
    <n v="0"/>
    <n v="0"/>
    <x v="802"/>
    <x v="5"/>
    <x v="802"/>
    <n v="0"/>
    <x v="4"/>
    <x v="5"/>
    <x v="5"/>
    <n v="100"/>
    <n v="0"/>
    <n v="100"/>
    <x v="592"/>
    <x v="5"/>
    <x v="600"/>
    <n v="0.67763790000000768"/>
    <x v="805"/>
    <x v="800"/>
    <n v="100"/>
    <n v="0"/>
    <n v="100"/>
    <n v="305"/>
    <n v="99.322362099999992"/>
    <n v="0"/>
    <n v="99.322362099999992"/>
    <n v="0.67763790000000768"/>
    <n v="1026"/>
    <n v="-70.272904499999996"/>
  </r>
  <r>
    <s v="39_11"/>
    <x v="1"/>
    <s v="02_町村"/>
    <s v="02_離島"/>
    <x v="4"/>
    <x v="0"/>
    <x v="0"/>
    <x v="38"/>
    <x v="10"/>
    <n v="0"/>
    <x v="802"/>
    <x v="489"/>
    <x v="804"/>
    <n v="0"/>
    <n v="0"/>
    <x v="803"/>
    <x v="456"/>
    <x v="803"/>
    <n v="0"/>
    <x v="4"/>
    <x v="352"/>
    <x v="355"/>
    <n v="96.522706900000003"/>
    <n v="16.6456096"/>
    <n v="77.663763299999999"/>
    <x v="593"/>
    <x v="456"/>
    <x v="601"/>
    <n v="1.5822921999999977"/>
    <x v="806"/>
    <x v="801"/>
    <n v="96.522706900000003"/>
    <n v="17.0815506"/>
    <n v="78.134565800000004"/>
    <n v="51668"/>
    <n v="94.135425699999999"/>
    <n v="12.115595799999999"/>
    <n v="76.081471100000002"/>
    <n v="2.0530947000000026"/>
    <n v="50353"/>
    <n v="2.6115624"/>
  </r>
  <r>
    <s v="39_12"/>
    <x v="1"/>
    <s v="02_町村"/>
    <s v="02_離島"/>
    <x v="4"/>
    <x v="0"/>
    <x v="0"/>
    <x v="38"/>
    <x v="11"/>
    <n v="0"/>
    <x v="803"/>
    <x v="489"/>
    <x v="805"/>
    <n v="0"/>
    <n v="0"/>
    <x v="804"/>
    <x v="456"/>
    <x v="804"/>
    <n v="0"/>
    <x v="4"/>
    <x v="352"/>
    <x v="355"/>
    <n v="95.953652199999993"/>
    <n v="16.6456096"/>
    <n v="74.975352999999998"/>
    <x v="594"/>
    <x v="456"/>
    <x v="602"/>
    <n v="1.683186500000005"/>
    <x v="807"/>
    <x v="802"/>
    <n v="95.953652199999993"/>
    <n v="17.0815506"/>
    <n v="75.484934600000003"/>
    <n v="44465"/>
    <n v="93.228642399999998"/>
    <n v="12.115595799999999"/>
    <n v="73.292166499999993"/>
    <n v="2.1927681000000092"/>
    <n v="43441"/>
    <n v="2.3572201000000002"/>
  </r>
  <r>
    <s v="39_13"/>
    <x v="1"/>
    <s v="02_町村"/>
    <s v="02_離島"/>
    <x v="4"/>
    <x v="0"/>
    <x v="0"/>
    <x v="38"/>
    <x v="12"/>
    <n v="0"/>
    <x v="804"/>
    <x v="490"/>
    <x v="806"/>
    <n v="0"/>
    <n v="0"/>
    <x v="805"/>
    <x v="457"/>
    <x v="805"/>
    <n v="0"/>
    <x v="4"/>
    <x v="314"/>
    <x v="356"/>
    <n v="95.946430699999993"/>
    <n v="16.6561381"/>
    <n v="67.228493"/>
    <x v="595"/>
    <x v="457"/>
    <x v="603"/>
    <n v="1.5490776000000039"/>
    <x v="808"/>
    <x v="803"/>
    <n v="95.946430699999993"/>
    <n v="17.091616200000001"/>
    <n v="67.854668599999997"/>
    <n v="8694"/>
    <n v="93.230515700000012"/>
    <n v="12.1281465"/>
    <n v="65.679415399999996"/>
    <n v="2.1752532000000002"/>
    <n v="8449"/>
    <n v="2.8997514"/>
  </r>
  <r>
    <s v="39_14"/>
    <x v="1"/>
    <s v="02_町村"/>
    <s v="02_離島"/>
    <x v="4"/>
    <x v="0"/>
    <x v="0"/>
    <x v="38"/>
    <x v="13"/>
    <n v="0"/>
    <x v="805"/>
    <x v="491"/>
    <x v="807"/>
    <n v="0"/>
    <n v="0"/>
    <x v="806"/>
    <x v="458"/>
    <x v="806"/>
    <n v="0"/>
    <x v="4"/>
    <x v="154"/>
    <x v="357"/>
    <n v="95.951876900000002"/>
    <n v="16.6410974"/>
    <n v="67.088150300000009"/>
    <x v="596"/>
    <x v="458"/>
    <x v="604"/>
    <n v="1.5576317000000159"/>
    <x v="809"/>
    <x v="804"/>
    <n v="95.951876900000002"/>
    <n v="17.077236500000001"/>
    <n v="67.717553500000008"/>
    <n v="20144"/>
    <n v="93.227922100000001"/>
    <n v="12.1102177"/>
    <n v="65.530518599999994"/>
    <n v="2.1870349000000147"/>
    <n v="19572"/>
    <n v="2.9225424000000002"/>
  </r>
  <r>
    <s v="39_15"/>
    <x v="1"/>
    <s v="02_町村"/>
    <s v="02_離島"/>
    <x v="4"/>
    <x v="0"/>
    <x v="0"/>
    <x v="38"/>
    <x v="14"/>
    <n v="0"/>
    <x v="806"/>
    <x v="5"/>
    <x v="808"/>
    <n v="0"/>
    <n v="0"/>
    <x v="807"/>
    <x v="5"/>
    <x v="807"/>
    <n v="0"/>
    <x v="4"/>
    <x v="5"/>
    <x v="5"/>
    <n v="95.959471900000011"/>
    <n v="0"/>
    <n v="95.959471900000011"/>
    <x v="597"/>
    <x v="5"/>
    <x v="605"/>
    <n v="2.7309350000000023"/>
    <x v="810"/>
    <x v="805"/>
    <n v="95.959471900000011"/>
    <n v="0"/>
    <n v="95.959471900000011"/>
    <n v="15627"/>
    <n v="93.228536900000009"/>
    <n v="0"/>
    <n v="93.228536900000009"/>
    <n v="2.7309350000000023"/>
    <n v="15420"/>
    <n v="1.3424125"/>
  </r>
  <r>
    <s v="39_16"/>
    <x v="1"/>
    <s v="02_町村"/>
    <s v="02_離島"/>
    <x v="4"/>
    <x v="0"/>
    <x v="0"/>
    <x v="38"/>
    <x v="15"/>
    <n v="0"/>
    <x v="807"/>
    <x v="5"/>
    <x v="809"/>
    <n v="0"/>
    <n v="0"/>
    <x v="808"/>
    <x v="5"/>
    <x v="808"/>
    <n v="0"/>
    <x v="4"/>
    <x v="5"/>
    <x v="5"/>
    <n v="100"/>
    <n v="0"/>
    <n v="100"/>
    <x v="5"/>
    <x v="5"/>
    <x v="5"/>
    <n v="0"/>
    <x v="811"/>
    <x v="806"/>
    <n v="100"/>
    <n v="0"/>
    <n v="100"/>
    <n v="7203"/>
    <n v="100"/>
    <n v="0"/>
    <n v="100"/>
    <n v="0"/>
    <n v="6912"/>
    <n v="4.2100694000000001"/>
  </r>
  <r>
    <s v="39_17"/>
    <x v="1"/>
    <s v="02_町村"/>
    <s v="02_離島"/>
    <x v="4"/>
    <x v="0"/>
    <x v="0"/>
    <x v="38"/>
    <x v="16"/>
    <n v="0"/>
    <x v="808"/>
    <x v="492"/>
    <x v="810"/>
    <n v="0"/>
    <n v="0"/>
    <x v="809"/>
    <x v="459"/>
    <x v="809"/>
    <n v="0"/>
    <x v="4"/>
    <x v="5"/>
    <x v="5"/>
    <n v="97.655020500000006"/>
    <n v="6.5134100000000004"/>
    <n v="84.7931873"/>
    <x v="598"/>
    <x v="459"/>
    <x v="606"/>
    <n v="-0.78692319999998972"/>
    <x v="812"/>
    <x v="807"/>
    <n v="97.655020500000006"/>
    <n v="6.5134100000000004"/>
    <n v="84.7931873"/>
    <n v="6273"/>
    <n v="97.845515500000005"/>
    <n v="6.6735112999999995"/>
    <n v="85.580110499999989"/>
    <n v="-0.78692319999998972"/>
    <n v="6196"/>
    <n v="1.2427372000000001"/>
  </r>
  <r>
    <s v="39_18"/>
    <x v="1"/>
    <s v="02_町村"/>
    <s v="02_離島"/>
    <x v="4"/>
    <x v="0"/>
    <x v="0"/>
    <x v="38"/>
    <x v="17"/>
    <n v="0"/>
    <x v="809"/>
    <x v="5"/>
    <x v="811"/>
    <n v="0"/>
    <n v="0"/>
    <x v="810"/>
    <x v="5"/>
    <x v="810"/>
    <n v="0"/>
    <x v="4"/>
    <x v="5"/>
    <x v="5"/>
    <n v="100"/>
    <n v="0"/>
    <n v="100"/>
    <x v="5"/>
    <x v="5"/>
    <x v="5"/>
    <n v="0"/>
    <x v="813"/>
    <x v="808"/>
    <n v="100"/>
    <n v="0"/>
    <n v="100"/>
    <n v="133"/>
    <n v="100"/>
    <n v="0"/>
    <n v="100"/>
    <n v="0"/>
    <n v="179"/>
    <n v="-25.698324"/>
  </r>
  <r>
    <s v="39_19"/>
    <x v="1"/>
    <s v="02_町村"/>
    <s v="02_離島"/>
    <x v="4"/>
    <x v="0"/>
    <x v="0"/>
    <x v="38"/>
    <x v="18"/>
    <n v="0"/>
    <x v="810"/>
    <x v="492"/>
    <x v="812"/>
    <n v="0"/>
    <n v="0"/>
    <x v="811"/>
    <x v="459"/>
    <x v="811"/>
    <n v="0"/>
    <x v="4"/>
    <x v="5"/>
    <x v="5"/>
    <n v="97.604886700000009"/>
    <n v="6.5134100000000004"/>
    <n v="84.514797000000002"/>
    <x v="599"/>
    <x v="459"/>
    <x v="607"/>
    <n v="-0.69976179999999033"/>
    <x v="814"/>
    <x v="809"/>
    <n v="97.604886700000009"/>
    <n v="6.5134100000000004"/>
    <n v="84.514797000000002"/>
    <n v="6140"/>
    <n v="97.782158699999997"/>
    <n v="6.6735112999999995"/>
    <n v="85.214558799999992"/>
    <n v="-0.69976179999999033"/>
    <n v="6017"/>
    <n v="2.0442081000000001"/>
  </r>
  <r>
    <s v="39_20"/>
    <x v="1"/>
    <s v="02_町村"/>
    <s v="02_離島"/>
    <x v="4"/>
    <x v="0"/>
    <x v="0"/>
    <x v="38"/>
    <x v="19"/>
    <n v="0"/>
    <x v="811"/>
    <x v="5"/>
    <x v="813"/>
    <n v="0"/>
    <n v="0"/>
    <x v="812"/>
    <x v="5"/>
    <x v="812"/>
    <n v="0"/>
    <x v="4"/>
    <x v="5"/>
    <x v="5"/>
    <n v="100"/>
    <n v="0"/>
    <n v="100"/>
    <x v="5"/>
    <x v="5"/>
    <x v="5"/>
    <n v="0"/>
    <x v="815"/>
    <x v="810"/>
    <n v="100"/>
    <n v="0"/>
    <n v="100"/>
    <n v="3904"/>
    <n v="100"/>
    <n v="0"/>
    <n v="100"/>
    <n v="0"/>
    <n v="4294"/>
    <n v="-9.0824406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93"/>
    <x v="484"/>
    <x v="795"/>
    <n v="0"/>
    <n v="0"/>
    <x v="794"/>
    <x v="452"/>
    <x v="794"/>
    <n v="0"/>
    <x v="4"/>
    <x v="352"/>
    <x v="355"/>
    <n v="97.989679500000008"/>
    <n v="17.950368999999998"/>
    <n v="84.165454699999998"/>
    <x v="585"/>
    <x v="450"/>
    <x v="593"/>
    <n v="0.84616519999998729"/>
    <x v="797"/>
    <x v="792"/>
    <n v="97.989679500000008"/>
    <n v="18.316906700000001"/>
    <n v="84.457359699999998"/>
    <n v="97977"/>
    <n v="95.883620700000009"/>
    <n v="15.709014199999999"/>
    <n v="83.319289500000011"/>
    <n v="1.1380701999999872"/>
    <n v="100858"/>
    <n v="-2.8564913000000001"/>
  </r>
  <r>
    <s v="39_42"/>
    <x v="1"/>
    <s v="02_町村"/>
    <s v="02_離島"/>
    <x v="4"/>
    <x v="0"/>
    <x v="0"/>
    <x v="38"/>
    <x v="41"/>
    <n v="0"/>
    <x v="812"/>
    <x v="493"/>
    <x v="814"/>
    <n v="0"/>
    <n v="0"/>
    <x v="813"/>
    <x v="460"/>
    <x v="813"/>
    <n v="0"/>
    <x v="4"/>
    <x v="5"/>
    <x v="5"/>
    <n v="91.253831900000009"/>
    <n v="35.736775799999997"/>
    <n v="80.494279199999994"/>
    <x v="600"/>
    <x v="460"/>
    <x v="608"/>
    <n v="-3.2174047999999971"/>
    <x v="816"/>
    <x v="811"/>
    <n v="91.253831900000009"/>
    <n v="35.736775799999997"/>
    <n v="80.494279199999994"/>
    <n v="26382"/>
    <n v="89.721960999999993"/>
    <n v="42.491433200000003"/>
    <n v="83.711683999999991"/>
    <n v="-3.2174047999999971"/>
    <n v="32635"/>
    <n v="-19.160410599999999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13"/>
    <x v="494"/>
    <x v="815"/>
    <n v="0"/>
    <n v="0"/>
    <x v="814"/>
    <x v="461"/>
    <x v="814"/>
    <n v="0"/>
    <x v="4"/>
    <x v="353"/>
    <x v="358"/>
    <n v="98.672188199999994"/>
    <n v="82.240512099999989"/>
    <n v="98.349134199999995"/>
    <x v="601"/>
    <x v="461"/>
    <x v="609"/>
    <n v="1.5875999999999948"/>
    <x v="817"/>
    <x v="812"/>
    <n v="98.672188199999994"/>
    <n v="84.903700900000004"/>
    <n v="98.409822800000001"/>
    <n v="546668"/>
    <n v="98.648454200000003"/>
    <n v="37.688536999999997"/>
    <n v="96.909982499999998"/>
    <n v="1.4998403000000025"/>
    <n v="539861"/>
    <n v="1.2608800999999998"/>
  </r>
  <r>
    <s v="40_02"/>
    <x v="2"/>
    <s v="02_町村"/>
    <s v="02_離島"/>
    <x v="2"/>
    <x v="0"/>
    <x v="0"/>
    <x v="39"/>
    <x v="1"/>
    <n v="0"/>
    <x v="813"/>
    <x v="494"/>
    <x v="815"/>
    <n v="0"/>
    <n v="0"/>
    <x v="814"/>
    <x v="461"/>
    <x v="814"/>
    <n v="0"/>
    <x v="4"/>
    <x v="353"/>
    <x v="358"/>
    <n v="98.672188199999994"/>
    <n v="82.240512099999989"/>
    <n v="98.349134199999995"/>
    <x v="601"/>
    <x v="461"/>
    <x v="609"/>
    <n v="1.5875999999999948"/>
    <x v="817"/>
    <x v="812"/>
    <n v="98.672188199999994"/>
    <n v="84.903700900000004"/>
    <n v="98.409822800000001"/>
    <n v="546668"/>
    <n v="98.648454200000003"/>
    <n v="37.688536999999997"/>
    <n v="96.909982499999998"/>
    <n v="1.4998403000000025"/>
    <n v="539861"/>
    <n v="1.2608800999999998"/>
  </r>
  <r>
    <s v="40_03"/>
    <x v="2"/>
    <s v="02_町村"/>
    <s v="02_離島"/>
    <x v="2"/>
    <x v="0"/>
    <x v="0"/>
    <x v="39"/>
    <x v="2"/>
    <n v="0"/>
    <x v="814"/>
    <x v="495"/>
    <x v="816"/>
    <n v="0"/>
    <n v="0"/>
    <x v="815"/>
    <x v="462"/>
    <x v="815"/>
    <n v="0"/>
    <x v="4"/>
    <x v="188"/>
    <x v="190"/>
    <n v="98.558127499999998"/>
    <n v="51.484135099999996"/>
    <n v="97.520903500000003"/>
    <x v="602"/>
    <x v="462"/>
    <x v="610"/>
    <n v="-0.55069450000000586"/>
    <x v="818"/>
    <x v="813"/>
    <n v="98.558127499999998"/>
    <n v="54.822888299999995"/>
    <n v="97.651940699999997"/>
    <n v="172728"/>
    <n v="98.9355197"/>
    <n v="70.008067799999992"/>
    <n v="98.222699300000002"/>
    <n v="-0.57075860000000489"/>
    <n v="197318"/>
    <n v="-12.462117000000001"/>
  </r>
  <r>
    <s v="40_04"/>
    <x v="2"/>
    <s v="02_町村"/>
    <s v="02_離島"/>
    <x v="2"/>
    <x v="0"/>
    <x v="0"/>
    <x v="39"/>
    <x v="3"/>
    <n v="0"/>
    <x v="815"/>
    <x v="496"/>
    <x v="817"/>
    <n v="0"/>
    <n v="0"/>
    <x v="816"/>
    <x v="463"/>
    <x v="816"/>
    <n v="0"/>
    <x v="4"/>
    <x v="188"/>
    <x v="190"/>
    <n v="98.4454511"/>
    <n v="50.855365500000005"/>
    <n v="97.281413100000009"/>
    <x v="603"/>
    <x v="463"/>
    <x v="611"/>
    <n v="-0.48694009999999821"/>
    <x v="819"/>
    <x v="814"/>
    <n v="98.4454511"/>
    <n v="54.198895"/>
    <n v="97.428424500000006"/>
    <n v="153203"/>
    <n v="98.777013400000001"/>
    <n v="69.390695800000003"/>
    <n v="97.9449939"/>
    <n v="-0.51656939999999452"/>
    <n v="167745"/>
    <n v="-8.6691108999999997"/>
  </r>
  <r>
    <s v="40_05"/>
    <x v="2"/>
    <s v="02_町村"/>
    <s v="02_離島"/>
    <x v="2"/>
    <x v="0"/>
    <x v="0"/>
    <x v="39"/>
    <x v="4"/>
    <n v="0"/>
    <x v="816"/>
    <x v="497"/>
    <x v="818"/>
    <n v="0"/>
    <n v="0"/>
    <x v="817"/>
    <x v="390"/>
    <x v="817"/>
    <n v="0"/>
    <x v="4"/>
    <x v="354"/>
    <x v="359"/>
    <n v="98.429230000000004"/>
    <n v="50.859106499999996"/>
    <n v="96.177618699999996"/>
    <x v="604"/>
    <x v="464"/>
    <x v="612"/>
    <n v="-0.55000400000000127"/>
    <x v="820"/>
    <x v="815"/>
    <n v="98.429230000000004"/>
    <n v="62.447257399999998"/>
    <n v="97.029865400000006"/>
    <n v="5859"/>
    <n v="98.723404299999999"/>
    <n v="70.737327199999996"/>
    <n v="97.047868699999995"/>
    <n v="-1.8003299999989508E-2"/>
    <n v="7011"/>
    <n v="-16.4313222"/>
  </r>
  <r>
    <s v="40_06"/>
    <x v="2"/>
    <s v="02_町村"/>
    <s v="02_離島"/>
    <x v="2"/>
    <x v="0"/>
    <x v="0"/>
    <x v="39"/>
    <x v="5"/>
    <n v="0"/>
    <x v="817"/>
    <x v="498"/>
    <x v="819"/>
    <n v="0"/>
    <n v="0"/>
    <x v="818"/>
    <x v="464"/>
    <x v="818"/>
    <n v="0"/>
    <x v="4"/>
    <x v="307"/>
    <x v="360"/>
    <n v="98.446092900000011"/>
    <n v="50.855060299999998"/>
    <n v="97.326182000000003"/>
    <x v="605"/>
    <x v="465"/>
    <x v="613"/>
    <n v="-0.48815179999999714"/>
    <x v="821"/>
    <x v="816"/>
    <n v="98.446092900000011"/>
    <n v="53.621046400000004"/>
    <n v="97.444467199999991"/>
    <n v="147344"/>
    <n v="98.779298100000005"/>
    <n v="69.258589499999999"/>
    <n v="97.984567799999994"/>
    <n v="-0.54010060000000237"/>
    <n v="160734"/>
    <n v="-8.3305337000000002"/>
  </r>
  <r>
    <s v="40_07"/>
    <x v="2"/>
    <s v="02_町村"/>
    <s v="02_離島"/>
    <x v="2"/>
    <x v="0"/>
    <x v="0"/>
    <x v="39"/>
    <x v="6"/>
    <n v="0"/>
    <x v="818"/>
    <x v="5"/>
    <x v="820"/>
    <n v="0"/>
    <n v="0"/>
    <x v="819"/>
    <x v="5"/>
    <x v="819"/>
    <n v="0"/>
    <x v="4"/>
    <x v="5"/>
    <x v="5"/>
    <n v="100"/>
    <n v="0"/>
    <n v="100"/>
    <x v="5"/>
    <x v="5"/>
    <x v="5"/>
    <n v="0"/>
    <x v="822"/>
    <x v="817"/>
    <n v="100"/>
    <n v="0"/>
    <n v="100"/>
    <n v="449"/>
    <n v="100"/>
    <n v="0"/>
    <n v="100"/>
    <n v="0"/>
    <n v="611"/>
    <n v="-26.5139116"/>
  </r>
  <r>
    <s v="40_08"/>
    <x v="2"/>
    <s v="02_町村"/>
    <s v="02_離島"/>
    <x v="2"/>
    <x v="0"/>
    <x v="0"/>
    <x v="39"/>
    <x v="7"/>
    <n v="0"/>
    <x v="819"/>
    <x v="420"/>
    <x v="821"/>
    <n v="0"/>
    <n v="0"/>
    <x v="820"/>
    <x v="230"/>
    <x v="820"/>
    <n v="0"/>
    <x v="4"/>
    <x v="5"/>
    <x v="5"/>
    <n v="99.443423199999998"/>
    <n v="100"/>
    <n v="99.444840599999992"/>
    <x v="606"/>
    <x v="14"/>
    <x v="614"/>
    <n v="-0.38637160000000392"/>
    <x v="823"/>
    <x v="818"/>
    <n v="99.443423199999998"/>
    <n v="100"/>
    <n v="99.444840599999992"/>
    <n v="19525"/>
    <n v="99.830640500000001"/>
    <n v="100"/>
    <n v="99.831212199999996"/>
    <n v="-0.38637160000000392"/>
    <n v="29573"/>
    <n v="-33.976938400000002"/>
  </r>
  <r>
    <s v="40_09"/>
    <x v="2"/>
    <s v="02_町村"/>
    <s v="02_離島"/>
    <x v="2"/>
    <x v="0"/>
    <x v="0"/>
    <x v="39"/>
    <x v="8"/>
    <n v="0"/>
    <x v="820"/>
    <x v="420"/>
    <x v="822"/>
    <n v="0"/>
    <n v="0"/>
    <x v="821"/>
    <x v="230"/>
    <x v="821"/>
    <n v="0"/>
    <x v="4"/>
    <x v="5"/>
    <x v="5"/>
    <n v="99.629111299999991"/>
    <n v="100"/>
    <n v="99.630404499999997"/>
    <x v="607"/>
    <x v="14"/>
    <x v="615"/>
    <n v="-3.1506399999997825E-2"/>
    <x v="824"/>
    <x v="819"/>
    <n v="99.629111299999991"/>
    <n v="100"/>
    <n v="99.630404499999997"/>
    <n v="14287"/>
    <n v="99.659609200000006"/>
    <n v="100"/>
    <n v="99.661910899999995"/>
    <n v="-3.1506399999997825E-2"/>
    <n v="14739"/>
    <n v="-3.0666937999999999"/>
  </r>
  <r>
    <s v="40_10"/>
    <x v="2"/>
    <s v="02_町村"/>
    <s v="02_離島"/>
    <x v="2"/>
    <x v="0"/>
    <x v="0"/>
    <x v="39"/>
    <x v="9"/>
    <n v="0"/>
    <x v="821"/>
    <x v="5"/>
    <x v="823"/>
    <n v="0"/>
    <n v="0"/>
    <x v="822"/>
    <x v="5"/>
    <x v="822"/>
    <n v="0"/>
    <x v="4"/>
    <x v="5"/>
    <x v="5"/>
    <n v="98.942198699999992"/>
    <n v="0"/>
    <n v="98.942198699999992"/>
    <x v="5"/>
    <x v="5"/>
    <x v="5"/>
    <n v="-1.0578013000000084"/>
    <x v="825"/>
    <x v="820"/>
    <n v="98.942198699999992"/>
    <n v="0"/>
    <n v="98.942198699999992"/>
    <n v="5238"/>
    <n v="100"/>
    <n v="0"/>
    <n v="100"/>
    <n v="-1.0578013000000084"/>
    <n v="14834"/>
    <n v="-64.689227500000001"/>
  </r>
  <r>
    <s v="40_11"/>
    <x v="2"/>
    <s v="02_町村"/>
    <s v="02_離島"/>
    <x v="2"/>
    <x v="0"/>
    <x v="0"/>
    <x v="39"/>
    <x v="10"/>
    <n v="0"/>
    <x v="822"/>
    <x v="499"/>
    <x v="824"/>
    <n v="0"/>
    <n v="0"/>
    <x v="823"/>
    <x v="465"/>
    <x v="823"/>
    <n v="0"/>
    <x v="4"/>
    <x v="106"/>
    <x v="107"/>
    <n v="98.646688100000006"/>
    <n v="100"/>
    <n v="98.674282300000002"/>
    <x v="608"/>
    <x v="466"/>
    <x v="616"/>
    <n v="3.1197532999999993"/>
    <x v="826"/>
    <x v="821"/>
    <n v="98.646688100000006"/>
    <n v="101.5516477"/>
    <n v="98.705033799999995"/>
    <n v="332452"/>
    <n v="98.318588399999996"/>
    <n v="22.916093500000002"/>
    <n v="95.712610499999997"/>
    <n v="2.9924232999999987"/>
    <n v="301480"/>
    <n v="10.2733183"/>
  </r>
  <r>
    <s v="40_12"/>
    <x v="2"/>
    <s v="02_町村"/>
    <s v="02_離島"/>
    <x v="2"/>
    <x v="0"/>
    <x v="0"/>
    <x v="39"/>
    <x v="11"/>
    <n v="0"/>
    <x v="823"/>
    <x v="499"/>
    <x v="825"/>
    <n v="0"/>
    <n v="0"/>
    <x v="824"/>
    <x v="465"/>
    <x v="824"/>
    <n v="0"/>
    <x v="4"/>
    <x v="106"/>
    <x v="107"/>
    <n v="98.565608600000004"/>
    <n v="100"/>
    <n v="98.596570600000007"/>
    <x v="609"/>
    <x v="466"/>
    <x v="617"/>
    <n v="3.3210224000000039"/>
    <x v="827"/>
    <x v="822"/>
    <n v="98.565608600000004"/>
    <n v="101.5516477"/>
    <n v="98.629099699999998"/>
    <n v="313790"/>
    <n v="98.208852899999997"/>
    <n v="22.916093500000002"/>
    <n v="95.443077200000005"/>
    <n v="3.1860224999999929"/>
    <n v="282817"/>
    <n v="10.951604700000001"/>
  </r>
  <r>
    <s v="40_13"/>
    <x v="2"/>
    <s v="02_町村"/>
    <s v="02_離島"/>
    <x v="2"/>
    <x v="0"/>
    <x v="0"/>
    <x v="39"/>
    <x v="12"/>
    <n v="0"/>
    <x v="824"/>
    <x v="500"/>
    <x v="826"/>
    <n v="0"/>
    <n v="0"/>
    <x v="825"/>
    <x v="466"/>
    <x v="825"/>
    <n v="0"/>
    <x v="4"/>
    <x v="355"/>
    <x v="361"/>
    <n v="98.565743800000007"/>
    <n v="100"/>
    <n v="98.585480700000005"/>
    <x v="610"/>
    <x v="467"/>
    <x v="618"/>
    <n v="2.1739275000000049"/>
    <x v="828"/>
    <x v="823"/>
    <n v="98.565743800000007"/>
    <n v="112.2615804"/>
    <n v="98.733880799999994"/>
    <n v="58942"/>
    <n v="98.210038600000004"/>
    <n v="27.051397700000003"/>
    <n v="96.846379800000008"/>
    <n v="1.8875009999999861"/>
    <n v="55784"/>
    <n v="5.6611215000000001"/>
  </r>
  <r>
    <s v="40_14"/>
    <x v="2"/>
    <s v="02_町村"/>
    <s v="02_離島"/>
    <x v="2"/>
    <x v="0"/>
    <x v="0"/>
    <x v="39"/>
    <x v="13"/>
    <n v="0"/>
    <x v="825"/>
    <x v="501"/>
    <x v="827"/>
    <n v="0"/>
    <n v="0"/>
    <x v="826"/>
    <x v="467"/>
    <x v="826"/>
    <n v="0"/>
    <x v="4"/>
    <x v="153"/>
    <x v="169"/>
    <n v="98.565329999999989"/>
    <n v="100"/>
    <n v="98.6113687"/>
    <x v="611"/>
    <x v="468"/>
    <x v="619"/>
    <n v="4.4343683000000027"/>
    <x v="829"/>
    <x v="824"/>
    <n v="98.565329999999989"/>
    <n v="100.29988"/>
    <n v="98.620830800000007"/>
    <n v="154155"/>
    <n v="98.208306899999997"/>
    <n v="22.571463899999998"/>
    <n v="94.332851500000004"/>
    <n v="4.2879793000000035"/>
    <n v="148517"/>
    <n v="3.7961983999999998"/>
  </r>
  <r>
    <s v="40_15"/>
    <x v="2"/>
    <s v="02_町村"/>
    <s v="02_離島"/>
    <x v="2"/>
    <x v="0"/>
    <x v="0"/>
    <x v="39"/>
    <x v="14"/>
    <n v="0"/>
    <x v="826"/>
    <x v="502"/>
    <x v="828"/>
    <n v="0"/>
    <n v="0"/>
    <x v="827"/>
    <x v="468"/>
    <x v="827"/>
    <n v="0"/>
    <x v="4"/>
    <x v="5"/>
    <x v="5"/>
    <n v="98.565946699999998"/>
    <n v="100"/>
    <n v="98.580421599999994"/>
    <x v="612"/>
    <x v="469"/>
    <x v="620"/>
    <n v="1.9822005999999988"/>
    <x v="830"/>
    <x v="825"/>
    <n v="98.565946699999998"/>
    <n v="100"/>
    <n v="98.580421599999994"/>
    <n v="100693"/>
    <n v="98.209033999999988"/>
    <n v="21.865889199999998"/>
    <n v="96.598220999999995"/>
    <n v="1.9822005999999988"/>
    <n v="78516"/>
    <n v="28.2451984"/>
  </r>
  <r>
    <s v="40_16"/>
    <x v="2"/>
    <s v="02_町村"/>
    <s v="02_離島"/>
    <x v="2"/>
    <x v="0"/>
    <x v="0"/>
    <x v="39"/>
    <x v="15"/>
    <n v="0"/>
    <x v="827"/>
    <x v="5"/>
    <x v="829"/>
    <n v="0"/>
    <n v="0"/>
    <x v="828"/>
    <x v="5"/>
    <x v="828"/>
    <n v="0"/>
    <x v="4"/>
    <x v="5"/>
    <x v="5"/>
    <n v="100"/>
    <n v="0"/>
    <n v="100"/>
    <x v="5"/>
    <x v="5"/>
    <x v="5"/>
    <n v="0"/>
    <x v="831"/>
    <x v="826"/>
    <n v="100"/>
    <n v="0"/>
    <n v="100"/>
    <n v="18662"/>
    <n v="100"/>
    <n v="0"/>
    <n v="100"/>
    <n v="0"/>
    <n v="18663"/>
    <n v="-5.3582000000000005E-3"/>
  </r>
  <r>
    <s v="40_17"/>
    <x v="2"/>
    <s v="02_町村"/>
    <s v="02_離島"/>
    <x v="2"/>
    <x v="0"/>
    <x v="0"/>
    <x v="39"/>
    <x v="16"/>
    <n v="0"/>
    <x v="828"/>
    <x v="503"/>
    <x v="830"/>
    <n v="0"/>
    <n v="0"/>
    <x v="829"/>
    <x v="469"/>
    <x v="829"/>
    <n v="0"/>
    <x v="4"/>
    <x v="5"/>
    <x v="5"/>
    <n v="98.932818800000007"/>
    <n v="70.322580599999995"/>
    <n v="98.759246899999994"/>
    <x v="613"/>
    <x v="470"/>
    <x v="621"/>
    <n v="-0.59003770000001055"/>
    <x v="832"/>
    <x v="827"/>
    <n v="98.932818800000007"/>
    <n v="70.322580599999995"/>
    <n v="98.759246899999994"/>
    <n v="25232"/>
    <n v="99.533827900000006"/>
    <n v="55.102040799999997"/>
    <n v="99.445747999999995"/>
    <n v="-0.68650110000000097"/>
    <n v="24557"/>
    <n v="2.7487070999999998"/>
  </r>
  <r>
    <s v="40_18"/>
    <x v="2"/>
    <s v="02_町村"/>
    <s v="02_離島"/>
    <x v="2"/>
    <x v="0"/>
    <x v="0"/>
    <x v="39"/>
    <x v="17"/>
    <n v="0"/>
    <x v="829"/>
    <x v="5"/>
    <x v="831"/>
    <n v="0"/>
    <n v="0"/>
    <x v="830"/>
    <x v="5"/>
    <x v="830"/>
    <n v="0"/>
    <x v="4"/>
    <x v="5"/>
    <x v="5"/>
    <n v="100"/>
    <n v="0"/>
    <n v="100"/>
    <x v="5"/>
    <x v="5"/>
    <x v="5"/>
    <n v="0"/>
    <x v="833"/>
    <x v="828"/>
    <n v="100"/>
    <n v="0"/>
    <n v="100"/>
    <n v="443"/>
    <n v="100"/>
    <n v="0"/>
    <n v="100"/>
    <n v="0"/>
    <n v="684"/>
    <n v="-35.233918099999997"/>
  </r>
  <r>
    <s v="40_19"/>
    <x v="2"/>
    <s v="02_町村"/>
    <s v="02_離島"/>
    <x v="2"/>
    <x v="0"/>
    <x v="0"/>
    <x v="39"/>
    <x v="18"/>
    <n v="0"/>
    <x v="830"/>
    <x v="503"/>
    <x v="832"/>
    <n v="0"/>
    <n v="0"/>
    <x v="831"/>
    <x v="469"/>
    <x v="831"/>
    <n v="0"/>
    <x v="4"/>
    <x v="5"/>
    <x v="5"/>
    <n v="98.913871200000003"/>
    <n v="70.322580599999995"/>
    <n v="98.737353600000006"/>
    <x v="614"/>
    <x v="470"/>
    <x v="622"/>
    <n v="-0.5934302999999943"/>
    <x v="834"/>
    <x v="829"/>
    <n v="98.913871200000003"/>
    <n v="70.322580599999995"/>
    <n v="98.737353600000006"/>
    <n v="24789"/>
    <n v="99.520533700000001"/>
    <n v="55.102040799999997"/>
    <n v="99.429974200000004"/>
    <n v="-0.69262059999999792"/>
    <n v="23873"/>
    <n v="3.8369706000000003"/>
  </r>
  <r>
    <s v="40_20"/>
    <x v="2"/>
    <s v="02_町村"/>
    <s v="02_離島"/>
    <x v="2"/>
    <x v="0"/>
    <x v="0"/>
    <x v="39"/>
    <x v="19"/>
    <n v="0"/>
    <x v="831"/>
    <x v="5"/>
    <x v="833"/>
    <n v="0"/>
    <n v="0"/>
    <x v="832"/>
    <x v="5"/>
    <x v="832"/>
    <n v="0"/>
    <x v="4"/>
    <x v="5"/>
    <x v="5"/>
    <n v="100"/>
    <n v="0"/>
    <n v="100"/>
    <x v="5"/>
    <x v="5"/>
    <x v="5"/>
    <n v="0"/>
    <x v="835"/>
    <x v="830"/>
    <n v="100"/>
    <n v="0"/>
    <n v="100"/>
    <n v="16256"/>
    <n v="100"/>
    <n v="0"/>
    <n v="100"/>
    <n v="0"/>
    <n v="16506"/>
    <n v="-1.5146008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832"/>
    <x v="5"/>
    <x v="834"/>
    <n v="0"/>
    <n v="0"/>
    <x v="833"/>
    <x v="5"/>
    <x v="833"/>
    <n v="0"/>
    <x v="4"/>
    <x v="5"/>
    <x v="5"/>
    <n v="100"/>
    <n v="0"/>
    <n v="100"/>
    <x v="5"/>
    <x v="5"/>
    <x v="5"/>
    <n v="0"/>
    <x v="836"/>
    <x v="831"/>
    <n v="100"/>
    <n v="0"/>
    <n v="100"/>
    <n v="256"/>
    <n v="100"/>
    <n v="0"/>
    <n v="100"/>
    <n v="0"/>
    <n v="52"/>
    <n v="392.30769229999999"/>
  </r>
  <r>
    <s v="40_28"/>
    <x v="2"/>
    <s v="02_町村"/>
    <s v="02_離島"/>
    <x v="2"/>
    <x v="0"/>
    <x v="0"/>
    <x v="39"/>
    <x v="27"/>
    <n v="0"/>
    <x v="832"/>
    <x v="5"/>
    <x v="834"/>
    <n v="0"/>
    <n v="0"/>
    <x v="833"/>
    <x v="5"/>
    <x v="833"/>
    <n v="0"/>
    <x v="4"/>
    <x v="5"/>
    <x v="5"/>
    <n v="100"/>
    <n v="0"/>
    <n v="100"/>
    <x v="5"/>
    <x v="5"/>
    <x v="5"/>
    <n v="0"/>
    <x v="836"/>
    <x v="831"/>
    <n v="100"/>
    <n v="0"/>
    <n v="100"/>
    <n v="256"/>
    <n v="100"/>
    <n v="0"/>
    <n v="100"/>
    <n v="0"/>
    <n v="52"/>
    <n v="392.30769229999999"/>
  </r>
  <r>
    <s v="40_29"/>
    <x v="2"/>
    <s v="02_町村"/>
    <s v="02_離島"/>
    <x v="2"/>
    <x v="0"/>
    <x v="0"/>
    <x v="39"/>
    <x v="28"/>
    <n v="0"/>
    <x v="832"/>
    <x v="5"/>
    <x v="834"/>
    <n v="0"/>
    <n v="0"/>
    <x v="833"/>
    <x v="5"/>
    <x v="833"/>
    <n v="0"/>
    <x v="4"/>
    <x v="5"/>
    <x v="5"/>
    <n v="100"/>
    <n v="0"/>
    <n v="100"/>
    <x v="5"/>
    <x v="5"/>
    <x v="5"/>
    <n v="0"/>
    <x v="836"/>
    <x v="831"/>
    <n v="100"/>
    <n v="0"/>
    <n v="100"/>
    <n v="256"/>
    <n v="100"/>
    <n v="0"/>
    <n v="100"/>
    <n v="0"/>
    <n v="52"/>
    <n v="392.30769229999999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833"/>
    <x v="494"/>
    <x v="835"/>
    <n v="0"/>
    <n v="0"/>
    <x v="834"/>
    <x v="461"/>
    <x v="834"/>
    <n v="0"/>
    <x v="4"/>
    <x v="353"/>
    <x v="358"/>
    <n v="98.672811299999992"/>
    <n v="82.240512099999989"/>
    <n v="98.349893699999996"/>
    <x v="615"/>
    <x v="461"/>
    <x v="623"/>
    <n v="1.5880580999999978"/>
    <x v="837"/>
    <x v="832"/>
    <n v="98.672811299999992"/>
    <n v="84.903700900000004"/>
    <n v="98.4105548"/>
    <n v="546924"/>
    <n v="98.648583799999997"/>
    <n v="37.688536999999997"/>
    <n v="96.910270400000002"/>
    <n v="1.5002843999999982"/>
    <n v="539913"/>
    <n v="1.2985424999999999"/>
  </r>
  <r>
    <s v="40_42"/>
    <x v="2"/>
    <s v="02_町村"/>
    <s v="02_離島"/>
    <x v="2"/>
    <x v="0"/>
    <x v="0"/>
    <x v="39"/>
    <x v="41"/>
    <n v="0"/>
    <x v="834"/>
    <x v="504"/>
    <x v="836"/>
    <n v="0"/>
    <n v="0"/>
    <x v="835"/>
    <x v="470"/>
    <x v="835"/>
    <n v="0"/>
    <x v="4"/>
    <x v="356"/>
    <x v="362"/>
    <n v="98.2817948"/>
    <n v="17.5972747"/>
    <n v="88.127043200000003"/>
    <x v="616"/>
    <x v="471"/>
    <x v="624"/>
    <n v="1.3120817000000073"/>
    <x v="838"/>
    <x v="833"/>
    <n v="98.2817948"/>
    <n v="22.918544199999999"/>
    <n v="90.7797944"/>
    <n v="127187"/>
    <n v="97.041313100000011"/>
    <n v="19.378284700000002"/>
    <n v="88.143963400000004"/>
    <n v="2.635830999999996"/>
    <n v="135223"/>
    <n v="-5.9427760000000003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35"/>
    <x v="505"/>
    <x v="837"/>
    <n v="0"/>
    <n v="0"/>
    <x v="836"/>
    <x v="471"/>
    <x v="836"/>
    <n v="0"/>
    <x v="4"/>
    <x v="357"/>
    <x v="363"/>
    <n v="99.107135099999994"/>
    <n v="13.560687399999999"/>
    <n v="96.420529799999997"/>
    <x v="617"/>
    <x v="472"/>
    <x v="625"/>
    <n v="1.4193706000000077"/>
    <x v="839"/>
    <x v="834"/>
    <n v="99.107135099999994"/>
    <n v="13.820470700000001"/>
    <n v="96.477482699999996"/>
    <n v="228529"/>
    <n v="99.282282499999994"/>
    <n v="29.350712000000001"/>
    <n v="96.748678400000003"/>
    <n v="-0.27119570000000692"/>
    <n v="217064"/>
    <n v="5.2818524"/>
  </r>
  <r>
    <s v="41_02"/>
    <x v="2"/>
    <s v="02_町村"/>
    <s v="02_離島"/>
    <x v="2"/>
    <x v="0"/>
    <x v="0"/>
    <x v="40"/>
    <x v="1"/>
    <n v="0"/>
    <x v="835"/>
    <x v="505"/>
    <x v="837"/>
    <n v="0"/>
    <n v="0"/>
    <x v="836"/>
    <x v="471"/>
    <x v="836"/>
    <n v="0"/>
    <x v="4"/>
    <x v="357"/>
    <x v="363"/>
    <n v="99.107135099999994"/>
    <n v="13.560687399999999"/>
    <n v="96.420529799999997"/>
    <x v="617"/>
    <x v="472"/>
    <x v="625"/>
    <n v="1.4193706000000077"/>
    <x v="839"/>
    <x v="834"/>
    <n v="99.107135099999994"/>
    <n v="13.820470700000001"/>
    <n v="96.477482699999996"/>
    <n v="228529"/>
    <n v="99.282282499999994"/>
    <n v="29.350712000000001"/>
    <n v="96.748678400000003"/>
    <n v="-0.27119570000000692"/>
    <n v="217064"/>
    <n v="5.2818524"/>
  </r>
  <r>
    <s v="41_03"/>
    <x v="2"/>
    <s v="02_町村"/>
    <s v="02_離島"/>
    <x v="2"/>
    <x v="0"/>
    <x v="0"/>
    <x v="40"/>
    <x v="2"/>
    <n v="0"/>
    <x v="836"/>
    <x v="506"/>
    <x v="838"/>
    <n v="0"/>
    <n v="0"/>
    <x v="837"/>
    <x v="472"/>
    <x v="837"/>
    <n v="0"/>
    <x v="4"/>
    <x v="5"/>
    <x v="5"/>
    <n v="99.659800200000006"/>
    <n v="39.391447400000004"/>
    <n v="99.012445999999997"/>
    <x v="618"/>
    <x v="473"/>
    <x v="626"/>
    <n v="0.16459620000000541"/>
    <x v="840"/>
    <x v="835"/>
    <n v="99.659800200000006"/>
    <n v="39.391447400000004"/>
    <n v="99.012445999999997"/>
    <n v="112091"/>
    <n v="99.553159600000001"/>
    <n v="46.081955400000005"/>
    <n v="98.847849799999992"/>
    <n v="0.16459620000000541"/>
    <n v="104240"/>
    <n v="7.5316576999999993"/>
  </r>
  <r>
    <s v="41_04"/>
    <x v="2"/>
    <s v="02_町村"/>
    <s v="02_離島"/>
    <x v="2"/>
    <x v="0"/>
    <x v="0"/>
    <x v="40"/>
    <x v="3"/>
    <n v="0"/>
    <x v="837"/>
    <x v="507"/>
    <x v="839"/>
    <n v="0"/>
    <n v="0"/>
    <x v="838"/>
    <x v="472"/>
    <x v="838"/>
    <n v="0"/>
    <x v="4"/>
    <x v="5"/>
    <x v="5"/>
    <n v="99.753824499999993"/>
    <n v="57.9903148"/>
    <n v="99.419528599999992"/>
    <x v="619"/>
    <x v="474"/>
    <x v="627"/>
    <n v="0.26750889999998151"/>
    <x v="841"/>
    <x v="836"/>
    <n v="99.753824499999993"/>
    <n v="57.9903148"/>
    <n v="99.419528599999992"/>
    <n v="102593"/>
    <n v="99.651799699999998"/>
    <n v="54.671600399999996"/>
    <n v="99.152019700000011"/>
    <n v="0.26750889999998151"/>
    <n v="96465"/>
    <n v="6.3525631000000002"/>
  </r>
  <r>
    <s v="41_05"/>
    <x v="2"/>
    <s v="02_町村"/>
    <s v="02_離島"/>
    <x v="2"/>
    <x v="0"/>
    <x v="0"/>
    <x v="40"/>
    <x v="4"/>
    <n v="0"/>
    <x v="838"/>
    <x v="508"/>
    <x v="840"/>
    <n v="0"/>
    <n v="0"/>
    <x v="839"/>
    <x v="382"/>
    <x v="839"/>
    <n v="0"/>
    <x v="4"/>
    <x v="5"/>
    <x v="5"/>
    <n v="99.784482799999992"/>
    <n v="58.3333333"/>
    <n v="98.570432400000001"/>
    <x v="620"/>
    <x v="475"/>
    <x v="628"/>
    <n v="0.23709909999999468"/>
    <x v="842"/>
    <x v="837"/>
    <n v="99.784482799999992"/>
    <n v="58.3333333"/>
    <n v="98.570432400000001"/>
    <n v="2827"/>
    <n v="99.636843799999994"/>
    <n v="54.945054900000002"/>
    <n v="98.333333300000007"/>
    <n v="0.23709909999999468"/>
    <n v="3068"/>
    <n v="-7.8552803000000004"/>
  </r>
  <r>
    <s v="41_06"/>
    <x v="2"/>
    <s v="02_町村"/>
    <s v="02_離島"/>
    <x v="2"/>
    <x v="0"/>
    <x v="0"/>
    <x v="40"/>
    <x v="5"/>
    <n v="0"/>
    <x v="839"/>
    <x v="509"/>
    <x v="841"/>
    <n v="0"/>
    <n v="0"/>
    <x v="840"/>
    <x v="473"/>
    <x v="840"/>
    <n v="0"/>
    <x v="4"/>
    <x v="5"/>
    <x v="5"/>
    <n v="99.752967400000003"/>
    <n v="57.951482499999997"/>
    <n v="99.443802099999999"/>
    <x v="621"/>
    <x v="476"/>
    <x v="629"/>
    <n v="0.26465799999999717"/>
    <x v="843"/>
    <x v="838"/>
    <n v="99.752967400000003"/>
    <n v="57.951482499999997"/>
    <n v="99.443802099999999"/>
    <n v="99766"/>
    <n v="99.65228590000001"/>
    <n v="54.646464600000002"/>
    <n v="99.179144100000002"/>
    <n v="0.26465799999999717"/>
    <n v="93397"/>
    <n v="6.8192769000000002"/>
  </r>
  <r>
    <s v="41_07"/>
    <x v="2"/>
    <s v="02_町村"/>
    <s v="02_離島"/>
    <x v="2"/>
    <x v="0"/>
    <x v="0"/>
    <x v="40"/>
    <x v="6"/>
    <n v="0"/>
    <x v="840"/>
    <x v="5"/>
    <x v="842"/>
    <n v="0"/>
    <n v="0"/>
    <x v="841"/>
    <x v="5"/>
    <x v="841"/>
    <n v="0"/>
    <x v="4"/>
    <x v="5"/>
    <x v="5"/>
    <n v="100"/>
    <n v="0"/>
    <n v="100"/>
    <x v="5"/>
    <x v="5"/>
    <x v="5"/>
    <n v="0"/>
    <x v="844"/>
    <x v="839"/>
    <n v="100"/>
    <n v="0"/>
    <n v="100"/>
    <n v="387"/>
    <n v="100"/>
    <n v="0"/>
    <n v="100"/>
    <n v="0"/>
    <n v="363"/>
    <n v="6.6115702000000001"/>
  </r>
  <r>
    <s v="41_08"/>
    <x v="2"/>
    <s v="02_町村"/>
    <s v="02_離島"/>
    <x v="2"/>
    <x v="0"/>
    <x v="0"/>
    <x v="40"/>
    <x v="7"/>
    <n v="0"/>
    <x v="841"/>
    <x v="510"/>
    <x v="843"/>
    <n v="0"/>
    <n v="0"/>
    <x v="842"/>
    <x v="5"/>
    <x v="842"/>
    <n v="0"/>
    <x v="4"/>
    <x v="5"/>
    <x v="5"/>
    <n v="98.660018699999995"/>
    <n v="0"/>
    <n v="94.818808000000004"/>
    <x v="622"/>
    <x v="477"/>
    <x v="630"/>
    <n v="-0.40470700000000193"/>
    <x v="845"/>
    <x v="840"/>
    <n v="98.660018699999995"/>
    <n v="0"/>
    <n v="94.818808000000004"/>
    <n v="9498"/>
    <n v="98.345003200000008"/>
    <n v="16.129032300000002"/>
    <n v="95.223515000000006"/>
    <n v="-0.40470700000000193"/>
    <n v="7775"/>
    <n v="22.160771700000002"/>
  </r>
  <r>
    <s v="41_09"/>
    <x v="2"/>
    <s v="02_町村"/>
    <s v="02_離島"/>
    <x v="2"/>
    <x v="0"/>
    <x v="0"/>
    <x v="40"/>
    <x v="8"/>
    <n v="0"/>
    <x v="842"/>
    <x v="510"/>
    <x v="844"/>
    <n v="0"/>
    <n v="0"/>
    <x v="843"/>
    <x v="5"/>
    <x v="843"/>
    <n v="0"/>
    <x v="4"/>
    <x v="5"/>
    <x v="5"/>
    <n v="98.196560899999994"/>
    <n v="0"/>
    <n v="93.119448500000004"/>
    <x v="623"/>
    <x v="477"/>
    <x v="631"/>
    <n v="-1.1189913999999987"/>
    <x v="846"/>
    <x v="841"/>
    <n v="98.196560899999994"/>
    <n v="0"/>
    <n v="93.119448500000004"/>
    <n v="7024"/>
    <n v="97.987304500000008"/>
    <n v="16.129032300000002"/>
    <n v="94.238439900000003"/>
    <n v="-1.1189913999999987"/>
    <n v="6379"/>
    <n v="10.1113027"/>
  </r>
  <r>
    <s v="41_10"/>
    <x v="2"/>
    <s v="02_町村"/>
    <s v="02_離島"/>
    <x v="2"/>
    <x v="0"/>
    <x v="0"/>
    <x v="40"/>
    <x v="9"/>
    <n v="0"/>
    <x v="843"/>
    <x v="5"/>
    <x v="845"/>
    <n v="0"/>
    <n v="0"/>
    <x v="844"/>
    <x v="5"/>
    <x v="844"/>
    <n v="0"/>
    <x v="4"/>
    <x v="5"/>
    <x v="5"/>
    <n v="100"/>
    <n v="0"/>
    <n v="100"/>
    <x v="5"/>
    <x v="5"/>
    <x v="5"/>
    <n v="0"/>
    <x v="847"/>
    <x v="842"/>
    <n v="100"/>
    <n v="0"/>
    <n v="100"/>
    <n v="2474"/>
    <n v="100"/>
    <n v="0"/>
    <n v="100"/>
    <n v="0"/>
    <n v="1396"/>
    <n v="77.220630400000005"/>
  </r>
  <r>
    <s v="41_11"/>
    <x v="2"/>
    <s v="02_町村"/>
    <s v="02_離島"/>
    <x v="2"/>
    <x v="0"/>
    <x v="0"/>
    <x v="40"/>
    <x v="10"/>
    <n v="0"/>
    <x v="844"/>
    <x v="511"/>
    <x v="846"/>
    <n v="0"/>
    <n v="0"/>
    <x v="845"/>
    <x v="474"/>
    <x v="845"/>
    <n v="0"/>
    <x v="4"/>
    <x v="357"/>
    <x v="363"/>
    <n v="98.367322999999999"/>
    <n v="8.5301205000000007"/>
    <n v="93.213591199999996"/>
    <x v="624"/>
    <x v="478"/>
    <x v="632"/>
    <n v="2.5247062999999912"/>
    <x v="848"/>
    <x v="843"/>
    <n v="98.367322999999999"/>
    <n v="8.7263763000000001"/>
    <n v="93.334010000000006"/>
    <n v="101007"/>
    <n v="98.899006099999994"/>
    <n v="25.975344500000002"/>
    <n v="94.230965600000005"/>
    <n v="-0.8969555999999983"/>
    <n v="97292"/>
    <n v="3.8184022999999998"/>
  </r>
  <r>
    <s v="41_12"/>
    <x v="2"/>
    <s v="02_町村"/>
    <s v="02_離島"/>
    <x v="2"/>
    <x v="0"/>
    <x v="0"/>
    <x v="40"/>
    <x v="11"/>
    <n v="0"/>
    <x v="845"/>
    <x v="511"/>
    <x v="847"/>
    <n v="0"/>
    <n v="0"/>
    <x v="846"/>
    <x v="474"/>
    <x v="846"/>
    <n v="0"/>
    <x v="4"/>
    <x v="357"/>
    <x v="363"/>
    <n v="98.029521799999998"/>
    <n v="8.5301205000000007"/>
    <n v="91.9055575"/>
    <x v="625"/>
    <x v="478"/>
    <x v="633"/>
    <n v="2.9527101000000044"/>
    <x v="849"/>
    <x v="844"/>
    <n v="98.029521799999998"/>
    <n v="8.7263763000000001"/>
    <n v="92.047206000000003"/>
    <n v="83472"/>
    <n v="98.666346300000001"/>
    <n v="25.975344500000002"/>
    <n v="93.105131799999995"/>
    <n v="-1.0579257999999925"/>
    <n v="79704"/>
    <n v="4.7274916999999999"/>
  </r>
  <r>
    <s v="41_13"/>
    <x v="2"/>
    <s v="02_町村"/>
    <s v="02_離島"/>
    <x v="2"/>
    <x v="0"/>
    <x v="0"/>
    <x v="40"/>
    <x v="12"/>
    <n v="0"/>
    <x v="846"/>
    <x v="512"/>
    <x v="848"/>
    <n v="0"/>
    <n v="0"/>
    <x v="847"/>
    <x v="475"/>
    <x v="847"/>
    <n v="0"/>
    <x v="4"/>
    <x v="358"/>
    <x v="318"/>
    <n v="98.033163400000007"/>
    <n v="8.4960938000000006"/>
    <n v="91.902373800000007"/>
    <x v="626"/>
    <x v="479"/>
    <x v="634"/>
    <n v="2.9491502000000054"/>
    <x v="850"/>
    <x v="845"/>
    <n v="98.033163400000007"/>
    <n v="8.6913087000000004"/>
    <n v="92.043932499999997"/>
    <n v="13721"/>
    <n v="98.6653886"/>
    <n v="25.978647700000003"/>
    <n v="93.102274300000005"/>
    <n v="-1.058341800000008"/>
    <n v="12988"/>
    <n v="5.6436710999999997"/>
  </r>
  <r>
    <s v="41_14"/>
    <x v="2"/>
    <s v="02_町村"/>
    <s v="02_離島"/>
    <x v="2"/>
    <x v="0"/>
    <x v="0"/>
    <x v="40"/>
    <x v="13"/>
    <n v="0"/>
    <x v="847"/>
    <x v="513"/>
    <x v="849"/>
    <n v="0"/>
    <n v="0"/>
    <x v="848"/>
    <x v="476"/>
    <x v="848"/>
    <n v="0"/>
    <x v="4"/>
    <x v="359"/>
    <x v="364"/>
    <n v="98.028024099999996"/>
    <n v="8.5390259999999998"/>
    <n v="91.905522599999998"/>
    <x v="627"/>
    <x v="480"/>
    <x v="635"/>
    <n v="2.9516690999999895"/>
    <x v="851"/>
    <x v="846"/>
    <n v="98.028024099999996"/>
    <n v="8.7342203999999999"/>
    <n v="92.046259699999993"/>
    <n v="40206"/>
    <n v="98.667288400000004"/>
    <n v="25.9851852"/>
    <n v="93.107278000000008"/>
    <n v="-1.0610183000000148"/>
    <n v="39018"/>
    <n v="3.0447486000000001"/>
  </r>
  <r>
    <s v="41_15"/>
    <x v="2"/>
    <s v="02_町村"/>
    <s v="02_離島"/>
    <x v="2"/>
    <x v="0"/>
    <x v="0"/>
    <x v="40"/>
    <x v="14"/>
    <n v="0"/>
    <x v="848"/>
    <x v="514"/>
    <x v="850"/>
    <n v="0"/>
    <n v="0"/>
    <x v="849"/>
    <x v="172"/>
    <x v="849"/>
    <n v="0"/>
    <x v="4"/>
    <x v="311"/>
    <x v="334"/>
    <n v="98.029868699999994"/>
    <n v="8.5338174999999996"/>
    <n v="91.907083599999993"/>
    <x v="628"/>
    <x v="481"/>
    <x v="636"/>
    <n v="2.9558298999999977"/>
    <x v="852"/>
    <x v="847"/>
    <n v="98.029868699999994"/>
    <n v="8.7320019000000002"/>
    <n v="92.050014000000004"/>
    <n v="29545"/>
    <n v="98.665468099999998"/>
    <n v="25.959933200000002"/>
    <n v="93.103448299999997"/>
    <n v="-1.0534342999999922"/>
    <n v="27698"/>
    <n v="6.6683515"/>
  </r>
  <r>
    <s v="41_16"/>
    <x v="2"/>
    <s v="02_町村"/>
    <s v="02_離島"/>
    <x v="2"/>
    <x v="0"/>
    <x v="0"/>
    <x v="40"/>
    <x v="15"/>
    <n v="0"/>
    <x v="849"/>
    <x v="5"/>
    <x v="851"/>
    <n v="0"/>
    <n v="0"/>
    <x v="850"/>
    <x v="5"/>
    <x v="850"/>
    <n v="0"/>
    <x v="4"/>
    <x v="5"/>
    <x v="5"/>
    <n v="100"/>
    <n v="0"/>
    <n v="100"/>
    <x v="5"/>
    <x v="5"/>
    <x v="5"/>
    <n v="0"/>
    <x v="853"/>
    <x v="848"/>
    <n v="100"/>
    <n v="0"/>
    <n v="100"/>
    <n v="17535"/>
    <n v="100"/>
    <n v="0"/>
    <n v="100"/>
    <n v="0"/>
    <n v="17588"/>
    <n v="-0.30134179999999999"/>
  </r>
  <r>
    <s v="41_17"/>
    <x v="2"/>
    <s v="02_町村"/>
    <s v="02_離島"/>
    <x v="2"/>
    <x v="0"/>
    <x v="0"/>
    <x v="40"/>
    <x v="16"/>
    <n v="0"/>
    <x v="850"/>
    <x v="515"/>
    <x v="852"/>
    <n v="0"/>
    <n v="0"/>
    <x v="851"/>
    <x v="5"/>
    <x v="851"/>
    <n v="0"/>
    <x v="4"/>
    <x v="5"/>
    <x v="5"/>
    <n v="100"/>
    <n v="0"/>
    <n v="99.917598600000005"/>
    <x v="629"/>
    <x v="5"/>
    <x v="637"/>
    <n v="1.0690000000579403E-4"/>
    <x v="854"/>
    <x v="849"/>
    <n v="100"/>
    <n v="0"/>
    <n v="99.917598600000005"/>
    <n v="8488"/>
    <n v="99.917491699999999"/>
    <n v="0"/>
    <n v="99.917491699999999"/>
    <n v="1.0690000000579403E-4"/>
    <n v="8477"/>
    <n v="0.12976290000000001"/>
  </r>
  <r>
    <s v="41_18"/>
    <x v="2"/>
    <s v="02_町村"/>
    <s v="02_離島"/>
    <x v="2"/>
    <x v="0"/>
    <x v="0"/>
    <x v="40"/>
    <x v="17"/>
    <n v="0"/>
    <x v="851"/>
    <x v="5"/>
    <x v="853"/>
    <n v="0"/>
    <n v="0"/>
    <x v="852"/>
    <x v="5"/>
    <x v="852"/>
    <n v="0"/>
    <x v="4"/>
    <x v="5"/>
    <x v="5"/>
    <n v="100"/>
    <n v="0"/>
    <n v="100"/>
    <x v="5"/>
    <x v="5"/>
    <x v="5"/>
    <n v="0"/>
    <x v="855"/>
    <x v="850"/>
    <n v="100"/>
    <n v="0"/>
    <n v="100"/>
    <n v="100"/>
    <n v="100"/>
    <n v="0"/>
    <n v="100"/>
    <n v="0"/>
    <n v="299"/>
    <n v="-66.555183900000003"/>
  </r>
  <r>
    <s v="41_19"/>
    <x v="2"/>
    <s v="02_町村"/>
    <s v="02_離島"/>
    <x v="2"/>
    <x v="0"/>
    <x v="0"/>
    <x v="40"/>
    <x v="18"/>
    <n v="0"/>
    <x v="852"/>
    <x v="515"/>
    <x v="854"/>
    <n v="0"/>
    <n v="0"/>
    <x v="853"/>
    <x v="5"/>
    <x v="853"/>
    <n v="0"/>
    <x v="4"/>
    <x v="5"/>
    <x v="5"/>
    <n v="100"/>
    <n v="0"/>
    <n v="99.916617000000002"/>
    <x v="630"/>
    <x v="5"/>
    <x v="638"/>
    <n v="2.1392999999960693E-3"/>
    <x v="856"/>
    <x v="851"/>
    <n v="100"/>
    <n v="0"/>
    <n v="99.916617000000002"/>
    <n v="8388"/>
    <n v="99.914477700000006"/>
    <n v="0"/>
    <n v="99.914477700000006"/>
    <n v="2.1392999999960693E-3"/>
    <n v="8178"/>
    <n v="2.5678650000000003"/>
  </r>
  <r>
    <s v="41_20"/>
    <x v="2"/>
    <s v="02_町村"/>
    <s v="02_離島"/>
    <x v="2"/>
    <x v="0"/>
    <x v="0"/>
    <x v="40"/>
    <x v="19"/>
    <n v="0"/>
    <x v="853"/>
    <x v="5"/>
    <x v="855"/>
    <n v="0"/>
    <n v="0"/>
    <x v="854"/>
    <x v="5"/>
    <x v="854"/>
    <n v="0"/>
    <x v="4"/>
    <x v="5"/>
    <x v="5"/>
    <n v="100"/>
    <n v="0"/>
    <n v="100"/>
    <x v="5"/>
    <x v="5"/>
    <x v="5"/>
    <n v="0"/>
    <x v="857"/>
    <x v="852"/>
    <n v="100"/>
    <n v="0"/>
    <n v="100"/>
    <n v="6929"/>
    <n v="100"/>
    <n v="0"/>
    <n v="100"/>
    <n v="0"/>
    <n v="7036"/>
    <n v="-1.5207504000000001"/>
  </r>
  <r>
    <s v="41_21"/>
    <x v="2"/>
    <s v="02_町村"/>
    <s v="02_離島"/>
    <x v="2"/>
    <x v="0"/>
    <x v="0"/>
    <x v="40"/>
    <x v="20"/>
    <n v="0"/>
    <x v="854"/>
    <x v="5"/>
    <x v="856"/>
    <n v="0"/>
    <n v="0"/>
    <x v="855"/>
    <x v="5"/>
    <x v="855"/>
    <n v="0"/>
    <x v="4"/>
    <x v="5"/>
    <x v="5"/>
    <n v="100"/>
    <n v="0"/>
    <n v="100"/>
    <x v="5"/>
    <x v="5"/>
    <x v="5"/>
    <n v="0"/>
    <x v="726"/>
    <x v="853"/>
    <n v="100"/>
    <n v="0"/>
    <n v="100"/>
    <n v="14"/>
    <n v="100"/>
    <n v="0"/>
    <n v="100"/>
    <n v="0"/>
    <n v="19"/>
    <n v="-26.315789499999998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835"/>
    <x v="505"/>
    <x v="837"/>
    <n v="0"/>
    <n v="0"/>
    <x v="836"/>
    <x v="471"/>
    <x v="836"/>
    <n v="0"/>
    <x v="4"/>
    <x v="357"/>
    <x v="363"/>
    <n v="99.107135099999994"/>
    <n v="13.560687399999999"/>
    <n v="96.420529799999997"/>
    <x v="617"/>
    <x v="472"/>
    <x v="625"/>
    <n v="1.4193706000000077"/>
    <x v="839"/>
    <x v="834"/>
    <n v="99.107135099999994"/>
    <n v="13.820470700000001"/>
    <n v="96.477482699999996"/>
    <n v="228529"/>
    <n v="99.282282499999994"/>
    <n v="29.350712000000001"/>
    <n v="96.748678400000003"/>
    <n v="-0.27119570000000692"/>
    <n v="217064"/>
    <n v="5.2818524"/>
  </r>
  <r>
    <s v="41_42"/>
    <x v="2"/>
    <s v="02_町村"/>
    <s v="02_離島"/>
    <x v="2"/>
    <x v="0"/>
    <x v="0"/>
    <x v="40"/>
    <x v="41"/>
    <n v="0"/>
    <x v="855"/>
    <x v="516"/>
    <x v="857"/>
    <n v="0"/>
    <n v="0"/>
    <x v="856"/>
    <x v="477"/>
    <x v="856"/>
    <n v="0"/>
    <x v="4"/>
    <x v="360"/>
    <x v="365"/>
    <n v="95.447291800000002"/>
    <n v="14.4680851"/>
    <n v="77.761745199999993"/>
    <x v="631"/>
    <x v="482"/>
    <x v="639"/>
    <n v="5.3631581999999867"/>
    <x v="858"/>
    <x v="854"/>
    <n v="95.447291800000002"/>
    <n v="16.475388899999999"/>
    <n v="79.887439999999998"/>
    <n v="30708"/>
    <n v="91.013419200000001"/>
    <n v="8.2363341999999999"/>
    <n v="76.870987999999997"/>
    <n v="3.016452000000001"/>
    <n v="28083"/>
    <n v="9.3472919999999995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56"/>
    <x v="517"/>
    <x v="858"/>
    <n v="0"/>
    <n v="0"/>
    <x v="857"/>
    <x v="478"/>
    <x v="857"/>
    <n v="0"/>
    <x v="81"/>
    <x v="361"/>
    <x v="366"/>
    <n v="99.210625900000011"/>
    <n v="33.757363499999997"/>
    <n v="97.778529199999994"/>
    <x v="632"/>
    <x v="483"/>
    <x v="640"/>
    <n v="7.0418699999990508E-2"/>
    <x v="859"/>
    <x v="855"/>
    <n v="99.212399900000008"/>
    <n v="36.470744100000005"/>
    <n v="97.939670499999991"/>
    <n v="157558224"/>
    <n v="99.109522699999999"/>
    <n v="36.304497099999999"/>
    <n v="97.854963399999988"/>
    <n v="8.4707100000002811E-2"/>
    <n v="154684664"/>
    <n v="1.8576889999999999"/>
  </r>
  <r>
    <s v="42_02"/>
    <x v="3"/>
    <s v="-"/>
    <s v="-"/>
    <x v="5"/>
    <x v="0"/>
    <x v="0"/>
    <x v="41"/>
    <x v="1"/>
    <n v="0"/>
    <x v="856"/>
    <x v="517"/>
    <x v="858"/>
    <n v="0"/>
    <n v="0"/>
    <x v="857"/>
    <x v="478"/>
    <x v="857"/>
    <n v="0"/>
    <x v="81"/>
    <x v="361"/>
    <x v="366"/>
    <n v="99.210625900000011"/>
    <n v="33.757363499999997"/>
    <n v="97.778529199999994"/>
    <x v="632"/>
    <x v="483"/>
    <x v="640"/>
    <n v="7.0418699999990508E-2"/>
    <x v="859"/>
    <x v="855"/>
    <n v="99.212399900000008"/>
    <n v="36.470744100000005"/>
    <n v="97.939670499999991"/>
    <n v="157558224"/>
    <n v="99.109522699999999"/>
    <n v="36.304497099999999"/>
    <n v="97.854963399999988"/>
    <n v="8.4707100000002811E-2"/>
    <n v="154684664"/>
    <n v="1.8576889999999999"/>
  </r>
  <r>
    <s v="42_03"/>
    <x v="3"/>
    <s v="-"/>
    <s v="-"/>
    <x v="5"/>
    <x v="0"/>
    <x v="0"/>
    <x v="41"/>
    <x v="2"/>
    <n v="0"/>
    <x v="857"/>
    <x v="518"/>
    <x v="859"/>
    <n v="0"/>
    <n v="0"/>
    <x v="858"/>
    <x v="479"/>
    <x v="858"/>
    <n v="0"/>
    <x v="82"/>
    <x v="362"/>
    <x v="367"/>
    <n v="99.215618300000003"/>
    <n v="29.094288000000002"/>
    <n v="97.08833580000001"/>
    <x v="633"/>
    <x v="484"/>
    <x v="641"/>
    <n v="7.9820000000012215E-2"/>
    <x v="860"/>
    <x v="856"/>
    <n v="99.216939400000001"/>
    <n v="31.660987200000001"/>
    <n v="97.328961300000003"/>
    <n v="59328571"/>
    <n v="98.993056899999999"/>
    <n v="32.4590259"/>
    <n v="97.216898"/>
    <n v="0.11206330000000264"/>
    <n v="60212599"/>
    <n v="-1.4681777999999999"/>
  </r>
  <r>
    <s v="42_04"/>
    <x v="3"/>
    <s v="-"/>
    <s v="-"/>
    <x v="5"/>
    <x v="0"/>
    <x v="0"/>
    <x v="41"/>
    <x v="3"/>
    <n v="0"/>
    <x v="858"/>
    <x v="519"/>
    <x v="860"/>
    <n v="0"/>
    <n v="0"/>
    <x v="859"/>
    <x v="480"/>
    <x v="859"/>
    <n v="0"/>
    <x v="83"/>
    <x v="363"/>
    <x v="368"/>
    <n v="98.919265899999999"/>
    <n v="29.4458585"/>
    <n v="96.576123899999999"/>
    <x v="634"/>
    <x v="485"/>
    <x v="642"/>
    <n v="-1.2373199999998974E-2"/>
    <x v="861"/>
    <x v="857"/>
    <n v="98.920636399999992"/>
    <n v="31.815786600000003"/>
    <n v="96.820663199999998"/>
    <n v="49718679"/>
    <n v="98.72643570000001"/>
    <n v="32.800995100000002"/>
    <n v="96.810780300000005"/>
    <n v="9.8828999999938105E-3"/>
    <n v="51622449"/>
    <n v="-3.6878723000000004"/>
  </r>
  <r>
    <s v="42_05"/>
    <x v="3"/>
    <s v="-"/>
    <s v="-"/>
    <x v="5"/>
    <x v="0"/>
    <x v="0"/>
    <x v="41"/>
    <x v="4"/>
    <n v="0"/>
    <x v="859"/>
    <x v="520"/>
    <x v="861"/>
    <n v="0"/>
    <n v="0"/>
    <x v="860"/>
    <x v="481"/>
    <x v="860"/>
    <n v="0"/>
    <x v="16"/>
    <x v="364"/>
    <x v="369"/>
    <n v="97.788037099999997"/>
    <n v="29.608687400000001"/>
    <n v="95.4374301"/>
    <x v="635"/>
    <x v="486"/>
    <x v="643"/>
    <n v="-1.1016513000000003"/>
    <x v="862"/>
    <x v="858"/>
    <n v="97.789244699999998"/>
    <n v="31.9137436"/>
    <n v="95.676823499999998"/>
    <n v="1596659"/>
    <n v="98.695203700000008"/>
    <n v="33.029927899999997"/>
    <n v="96.763969200000005"/>
    <n v="-1.0871457000000078"/>
    <n v="1802989"/>
    <n v="-11.4437748"/>
  </r>
  <r>
    <s v="42_06"/>
    <x v="3"/>
    <s v="-"/>
    <s v="-"/>
    <x v="5"/>
    <x v="0"/>
    <x v="0"/>
    <x v="41"/>
    <x v="5"/>
    <n v="0"/>
    <x v="860"/>
    <x v="521"/>
    <x v="862"/>
    <n v="0"/>
    <n v="0"/>
    <x v="861"/>
    <x v="482"/>
    <x v="861"/>
    <n v="0"/>
    <x v="84"/>
    <x v="365"/>
    <x v="370"/>
    <n v="98.957232099999999"/>
    <n v="29.440263500000004"/>
    <n v="96.614371300000002"/>
    <x v="636"/>
    <x v="487"/>
    <x v="644"/>
    <n v="2.4084799999997131E-2"/>
    <x v="863"/>
    <x v="859"/>
    <n v="98.958608100000006"/>
    <n v="31.812412200000001"/>
    <n v="96.859084299999992"/>
    <n v="48122020"/>
    <n v="98.727566200000012"/>
    <n v="32.792601300000001"/>
    <n v="96.812475399999997"/>
    <n v="4.6608899999995401E-2"/>
    <n v="49819460"/>
    <n v="-3.4071826999999999"/>
  </r>
  <r>
    <s v="42_07"/>
    <x v="3"/>
    <s v="-"/>
    <s v="-"/>
    <x v="5"/>
    <x v="0"/>
    <x v="0"/>
    <x v="41"/>
    <x v="6"/>
    <n v="0"/>
    <x v="861"/>
    <x v="5"/>
    <x v="863"/>
    <n v="0"/>
    <n v="0"/>
    <x v="862"/>
    <x v="5"/>
    <x v="862"/>
    <n v="0"/>
    <x v="4"/>
    <x v="5"/>
    <x v="5"/>
    <n v="100"/>
    <n v="0"/>
    <n v="100"/>
    <x v="5"/>
    <x v="5"/>
    <x v="5"/>
    <n v="0"/>
    <x v="864"/>
    <x v="860"/>
    <n v="100"/>
    <n v="0"/>
    <n v="100"/>
    <n v="396544"/>
    <n v="100"/>
    <n v="0"/>
    <n v="100"/>
    <n v="0"/>
    <n v="481480"/>
    <n v="-17.640608099999998"/>
  </r>
  <r>
    <s v="42_08"/>
    <x v="3"/>
    <s v="-"/>
    <s v="-"/>
    <x v="5"/>
    <x v="0"/>
    <x v="0"/>
    <x v="41"/>
    <x v="7"/>
    <n v="0"/>
    <x v="862"/>
    <x v="522"/>
    <x v="864"/>
    <n v="0"/>
    <n v="0"/>
    <x v="863"/>
    <x v="483"/>
    <x v="863"/>
    <n v="0"/>
    <x v="85"/>
    <x v="366"/>
    <x v="371"/>
    <n v="100.7666157"/>
    <n v="23.8942038"/>
    <n v="99.8287847"/>
    <x v="637"/>
    <x v="488"/>
    <x v="645"/>
    <n v="0.21401740000000302"/>
    <x v="865"/>
    <x v="861"/>
    <n v="100.76767310000001"/>
    <n v="29.0818279"/>
    <n v="100.04754629999999"/>
    <n v="9609892"/>
    <n v="100.61719769999999"/>
    <n v="27.348823799999998"/>
    <n v="99.734119100000001"/>
    <n v="0.31342719999999247"/>
    <n v="8590150"/>
    <n v="11.871061600000001"/>
  </r>
  <r>
    <s v="42_09"/>
    <x v="3"/>
    <s v="-"/>
    <s v="-"/>
    <x v="5"/>
    <x v="0"/>
    <x v="0"/>
    <x v="41"/>
    <x v="8"/>
    <n v="0"/>
    <x v="863"/>
    <x v="523"/>
    <x v="865"/>
    <n v="0"/>
    <n v="0"/>
    <x v="864"/>
    <x v="484"/>
    <x v="864"/>
    <n v="0"/>
    <x v="21"/>
    <x v="367"/>
    <x v="372"/>
    <n v="100.48826749999999"/>
    <n v="25.548186499999996"/>
    <n v="99.469133200000002"/>
    <x v="638"/>
    <x v="489"/>
    <x v="646"/>
    <n v="9.2496800000006374E-2"/>
    <x v="866"/>
    <x v="862"/>
    <n v="100.48978930000001"/>
    <n v="30.049729400000004"/>
    <n v="99.673679399999997"/>
    <n v="3521855"/>
    <n v="100.45275360000001"/>
    <n v="27.499264400000001"/>
    <n v="99.505179600000005"/>
    <n v="0.16849979999999221"/>
    <n v="3380406"/>
    <n v="4.1843789999999998"/>
  </r>
  <r>
    <s v="42_10"/>
    <x v="3"/>
    <s v="-"/>
    <s v="-"/>
    <x v="5"/>
    <x v="0"/>
    <x v="0"/>
    <x v="41"/>
    <x v="9"/>
    <n v="0"/>
    <x v="864"/>
    <x v="524"/>
    <x v="866"/>
    <n v="0"/>
    <n v="0"/>
    <x v="865"/>
    <x v="485"/>
    <x v="865"/>
    <n v="0"/>
    <x v="86"/>
    <x v="368"/>
    <x v="373"/>
    <n v="100.92816259999999"/>
    <n v="22.745075499999999"/>
    <n v="100.0379865"/>
    <x v="639"/>
    <x v="490"/>
    <x v="647"/>
    <n v="0.2680684000000042"/>
    <x v="867"/>
    <x v="863"/>
    <n v="100.92894919999999"/>
    <n v="28.368743400000003"/>
    <n v="100.26506310000001"/>
    <n v="6088037"/>
    <n v="100.72415450000001"/>
    <n v="27.237582"/>
    <n v="99.883257999999998"/>
    <n v="0.38180510000000822"/>
    <n v="5209744"/>
    <n v="16.858659500000002"/>
  </r>
  <r>
    <s v="42_11"/>
    <x v="3"/>
    <s v="-"/>
    <s v="-"/>
    <x v="5"/>
    <x v="0"/>
    <x v="0"/>
    <x v="41"/>
    <x v="10"/>
    <n v="0"/>
    <x v="865"/>
    <x v="525"/>
    <x v="867"/>
    <n v="0"/>
    <n v="0"/>
    <x v="866"/>
    <x v="486"/>
    <x v="866"/>
    <n v="0"/>
    <x v="87"/>
    <x v="369"/>
    <x v="374"/>
    <n v="99.156595499999995"/>
    <n v="41.032519099999995"/>
    <n v="98.145738100000003"/>
    <x v="640"/>
    <x v="491"/>
    <x v="648"/>
    <n v="5.3644500000004314E-2"/>
    <x v="868"/>
    <x v="864"/>
    <n v="99.158559999999994"/>
    <n v="43.663105299999998"/>
    <n v="98.25059619999999"/>
    <n v="82589639"/>
    <n v="99.122307700000007"/>
    <n v="42.447932600000001"/>
    <n v="98.190456800000007"/>
    <n v="6.0139399999982857E-2"/>
    <n v="79118695"/>
    <n v="4.3870087"/>
  </r>
  <r>
    <s v="42_12"/>
    <x v="3"/>
    <s v="-"/>
    <s v="-"/>
    <x v="5"/>
    <x v="0"/>
    <x v="0"/>
    <x v="41"/>
    <x v="11"/>
    <n v="0"/>
    <x v="866"/>
    <x v="525"/>
    <x v="868"/>
    <n v="0"/>
    <n v="0"/>
    <x v="867"/>
    <x v="486"/>
    <x v="867"/>
    <n v="0"/>
    <x v="87"/>
    <x v="369"/>
    <x v="374"/>
    <n v="99.125915300000003"/>
    <n v="41.032519099999995"/>
    <n v="98.079501300000004"/>
    <x v="641"/>
    <x v="491"/>
    <x v="649"/>
    <n v="5.8955600000004438E-2"/>
    <x v="869"/>
    <x v="865"/>
    <n v="99.1279507"/>
    <n v="43.663105299999998"/>
    <n v="98.188035999999997"/>
    <n v="79684199"/>
    <n v="99.088787499999995"/>
    <n v="42.447932600000001"/>
    <n v="98.122526899999997"/>
    <n v="6.5509099999999876E-2"/>
    <n v="76200324"/>
    <n v="4.5719950000000003"/>
  </r>
  <r>
    <s v="42_13"/>
    <x v="3"/>
    <s v="-"/>
    <s v="-"/>
    <x v="5"/>
    <x v="0"/>
    <x v="0"/>
    <x v="41"/>
    <x v="12"/>
    <n v="0"/>
    <x v="867"/>
    <x v="526"/>
    <x v="869"/>
    <n v="0"/>
    <n v="0"/>
    <x v="868"/>
    <x v="487"/>
    <x v="868"/>
    <n v="0"/>
    <x v="88"/>
    <x v="370"/>
    <x v="375"/>
    <n v="99.1235961"/>
    <n v="40.080532600000005"/>
    <n v="98.055211"/>
    <x v="642"/>
    <x v="492"/>
    <x v="650"/>
    <n v="6.8392900000006307E-2"/>
    <x v="870"/>
    <x v="866"/>
    <n v="99.125444700000003"/>
    <n v="42.460795699999998"/>
    <n v="98.1565753"/>
    <n v="30597412"/>
    <n v="99.068916599999994"/>
    <n v="41.694404800000001"/>
    <n v="98.08794309999999"/>
    <n v="6.8632200000010357E-2"/>
    <n v="28391105"/>
    <n v="7.7711206000000006"/>
  </r>
  <r>
    <s v="42_14"/>
    <x v="3"/>
    <s v="-"/>
    <s v="-"/>
    <x v="5"/>
    <x v="0"/>
    <x v="0"/>
    <x v="41"/>
    <x v="13"/>
    <n v="0"/>
    <x v="868"/>
    <x v="527"/>
    <x v="870"/>
    <n v="0"/>
    <n v="0"/>
    <x v="869"/>
    <x v="488"/>
    <x v="869"/>
    <n v="0"/>
    <x v="89"/>
    <x v="371"/>
    <x v="376"/>
    <n v="99.136595499999999"/>
    <n v="41.296641699999995"/>
    <n v="98.089991600000005"/>
    <x v="643"/>
    <x v="493"/>
    <x v="651"/>
    <n v="5.5806799999999157E-2"/>
    <x v="871"/>
    <x v="867"/>
    <n v="99.1386854"/>
    <n v="44.026481799999999"/>
    <n v="98.202203400000002"/>
    <n v="39332258"/>
    <n v="99.103774000000001"/>
    <n v="42.582293999999997"/>
    <n v="98.136481599999996"/>
    <n v="6.5721800000005715E-2"/>
    <n v="38327635"/>
    <n v="2.6211452999999998"/>
  </r>
  <r>
    <s v="42_15"/>
    <x v="3"/>
    <s v="-"/>
    <s v="-"/>
    <x v="5"/>
    <x v="0"/>
    <x v="0"/>
    <x v="41"/>
    <x v="14"/>
    <n v="0"/>
    <x v="869"/>
    <x v="528"/>
    <x v="871"/>
    <n v="0"/>
    <n v="0"/>
    <x v="870"/>
    <x v="489"/>
    <x v="870"/>
    <n v="0"/>
    <x v="90"/>
    <x v="372"/>
    <x v="377"/>
    <n v="99.0901444"/>
    <n v="43.028975099999997"/>
    <n v="98.113420200000007"/>
    <x v="644"/>
    <x v="494"/>
    <x v="652"/>
    <n v="4.695380000001137E-2"/>
    <x v="872"/>
    <x v="868"/>
    <n v="99.092545600000008"/>
    <n v="46.096302900000005"/>
    <n v="98.229638699999995"/>
    <n v="9754529"/>
    <n v="99.087737099999998"/>
    <n v="44.2004564"/>
    <n v="98.16973879999999"/>
    <n v="5.9899900000004891E-2"/>
    <n v="9481584"/>
    <n v="2.8786857000000001"/>
  </r>
  <r>
    <s v="42_16"/>
    <x v="3"/>
    <s v="-"/>
    <s v="-"/>
    <x v="5"/>
    <x v="0"/>
    <x v="0"/>
    <x v="41"/>
    <x v="15"/>
    <n v="0"/>
    <x v="870"/>
    <x v="5"/>
    <x v="872"/>
    <n v="0"/>
    <n v="0"/>
    <x v="871"/>
    <x v="5"/>
    <x v="871"/>
    <n v="0"/>
    <x v="4"/>
    <x v="5"/>
    <x v="5"/>
    <n v="100"/>
    <n v="0"/>
    <n v="100"/>
    <x v="5"/>
    <x v="5"/>
    <x v="5"/>
    <n v="0"/>
    <x v="873"/>
    <x v="869"/>
    <n v="100"/>
    <n v="0"/>
    <n v="100"/>
    <n v="2905440"/>
    <n v="100"/>
    <n v="0"/>
    <n v="100"/>
    <n v="0"/>
    <n v="2918371"/>
    <n v="-0.44308969999999998"/>
  </r>
  <r>
    <s v="42_17"/>
    <x v="3"/>
    <s v="-"/>
    <s v="-"/>
    <x v="5"/>
    <x v="0"/>
    <x v="0"/>
    <x v="41"/>
    <x v="16"/>
    <n v="0"/>
    <x v="871"/>
    <x v="529"/>
    <x v="873"/>
    <n v="0"/>
    <n v="0"/>
    <x v="872"/>
    <x v="490"/>
    <x v="872"/>
    <n v="0"/>
    <x v="91"/>
    <x v="373"/>
    <x v="378"/>
    <n v="98.180776899999998"/>
    <n v="24.177647399999998"/>
    <n v="94.922746700000005"/>
    <x v="645"/>
    <x v="495"/>
    <x v="653"/>
    <n v="4.2578700000007075E-2"/>
    <x v="874"/>
    <x v="870"/>
    <n v="98.189301399999991"/>
    <n v="27.303782100000003"/>
    <n v="95.411605600000001"/>
    <n v="4459157"/>
    <n v="98.226445100000007"/>
    <n v="26.397531099999998"/>
    <n v="95.378337900000005"/>
    <n v="3.3267699999996125E-2"/>
    <n v="4286586"/>
    <n v="4.0258377999999997"/>
  </r>
  <r>
    <s v="42_18"/>
    <x v="3"/>
    <s v="-"/>
    <s v="-"/>
    <x v="5"/>
    <x v="0"/>
    <x v="0"/>
    <x v="41"/>
    <x v="17"/>
    <n v="0"/>
    <x v="872"/>
    <x v="5"/>
    <x v="874"/>
    <n v="0"/>
    <n v="0"/>
    <x v="873"/>
    <x v="5"/>
    <x v="873"/>
    <n v="0"/>
    <x v="4"/>
    <x v="5"/>
    <x v="5"/>
    <n v="100"/>
    <n v="0"/>
    <n v="100"/>
    <x v="5"/>
    <x v="5"/>
    <x v="5"/>
    <n v="0"/>
    <x v="875"/>
    <x v="871"/>
    <n v="100"/>
    <n v="0"/>
    <n v="100"/>
    <n v="163804"/>
    <n v="100"/>
    <n v="0"/>
    <n v="100"/>
    <n v="0"/>
    <n v="109928"/>
    <n v="49.010261300000003"/>
  </r>
  <r>
    <s v="42_19"/>
    <x v="3"/>
    <s v="-"/>
    <s v="-"/>
    <x v="5"/>
    <x v="0"/>
    <x v="0"/>
    <x v="41"/>
    <x v="18"/>
    <n v="0"/>
    <x v="873"/>
    <x v="529"/>
    <x v="875"/>
    <n v="0"/>
    <n v="0"/>
    <x v="874"/>
    <x v="490"/>
    <x v="874"/>
    <n v="0"/>
    <x v="91"/>
    <x v="373"/>
    <x v="378"/>
    <n v="98.112294399999996"/>
    <n v="24.177647399999998"/>
    <n v="94.740336400000004"/>
    <x v="646"/>
    <x v="495"/>
    <x v="654"/>
    <n v="-1.2871099999998137E-2"/>
    <x v="876"/>
    <x v="872"/>
    <n v="98.121133700000001"/>
    <n v="27.303782100000003"/>
    <n v="95.245878900000008"/>
    <n v="4295353"/>
    <n v="98.1803551"/>
    <n v="26.397531099999998"/>
    <n v="95.263114099999996"/>
    <n v="-1.7235199999987572E-2"/>
    <n v="4176658"/>
    <n v="2.8418654000000001"/>
  </r>
  <r>
    <s v="42_20"/>
    <x v="3"/>
    <s v="-"/>
    <s v="-"/>
    <x v="5"/>
    <x v="0"/>
    <x v="0"/>
    <x v="41"/>
    <x v="19"/>
    <n v="0"/>
    <x v="874"/>
    <x v="5"/>
    <x v="876"/>
    <n v="0"/>
    <n v="0"/>
    <x v="875"/>
    <x v="5"/>
    <x v="875"/>
    <n v="0"/>
    <x v="4"/>
    <x v="5"/>
    <x v="5"/>
    <n v="100"/>
    <n v="0"/>
    <n v="100"/>
    <x v="5"/>
    <x v="5"/>
    <x v="5"/>
    <n v="0"/>
    <x v="877"/>
    <x v="873"/>
    <n v="100"/>
    <n v="0"/>
    <n v="100"/>
    <n v="11135546"/>
    <n v="100"/>
    <n v="0"/>
    <n v="100"/>
    <n v="0"/>
    <n v="11017799"/>
    <n v="1.0686980000000001"/>
  </r>
  <r>
    <s v="42_21"/>
    <x v="3"/>
    <s v="-"/>
    <s v="-"/>
    <x v="5"/>
    <x v="0"/>
    <x v="0"/>
    <x v="41"/>
    <x v="20"/>
    <n v="0"/>
    <x v="875"/>
    <x v="5"/>
    <x v="877"/>
    <n v="0"/>
    <n v="0"/>
    <x v="876"/>
    <x v="5"/>
    <x v="876"/>
    <n v="0"/>
    <x v="4"/>
    <x v="5"/>
    <x v="5"/>
    <n v="100"/>
    <n v="0"/>
    <n v="100"/>
    <x v="5"/>
    <x v="5"/>
    <x v="5"/>
    <n v="0"/>
    <x v="878"/>
    <x v="874"/>
    <n v="100"/>
    <n v="0"/>
    <n v="100"/>
    <n v="45311"/>
    <n v="100"/>
    <n v="0"/>
    <n v="100"/>
    <n v="0"/>
    <n v="48985"/>
    <n v="-7.5002551999999998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76"/>
    <x v="14"/>
    <x v="878"/>
    <n v="0"/>
    <n v="0"/>
    <x v="877"/>
    <x v="14"/>
    <x v="877"/>
    <n v="0"/>
    <x v="4"/>
    <x v="5"/>
    <x v="5"/>
    <n v="100.004486"/>
    <n v="100"/>
    <n v="100.00446240000001"/>
    <x v="647"/>
    <x v="14"/>
    <x v="655"/>
    <n v="0.52024210000000437"/>
    <x v="879"/>
    <x v="875"/>
    <n v="100.004486"/>
    <n v="100"/>
    <n v="100.00446240000001"/>
    <n v="1277409"/>
    <n v="99.479008300000004"/>
    <n v="100"/>
    <n v="99.484220300000004"/>
    <n v="0.52024210000000437"/>
    <n v="1248906"/>
    <n v="2.2822374000000001"/>
  </r>
  <r>
    <s v="42_28"/>
    <x v="3"/>
    <s v="-"/>
    <s v="-"/>
    <x v="5"/>
    <x v="0"/>
    <x v="0"/>
    <x v="41"/>
    <x v="27"/>
    <n v="0"/>
    <x v="876"/>
    <x v="14"/>
    <x v="878"/>
    <n v="0"/>
    <n v="0"/>
    <x v="877"/>
    <x v="14"/>
    <x v="877"/>
    <n v="0"/>
    <x v="4"/>
    <x v="5"/>
    <x v="5"/>
    <n v="100.004486"/>
    <n v="100"/>
    <n v="100.00446240000001"/>
    <x v="647"/>
    <x v="14"/>
    <x v="655"/>
    <n v="0.52024210000000437"/>
    <x v="879"/>
    <x v="875"/>
    <n v="100.004486"/>
    <n v="100"/>
    <n v="100.00446240000001"/>
    <n v="1277409"/>
    <n v="99.479008300000004"/>
    <n v="100"/>
    <n v="99.484220300000004"/>
    <n v="0.52024210000000437"/>
    <n v="1248906"/>
    <n v="2.2822374000000001"/>
  </r>
  <r>
    <s v="42_29"/>
    <x v="3"/>
    <s v="-"/>
    <s v="-"/>
    <x v="5"/>
    <x v="0"/>
    <x v="0"/>
    <x v="41"/>
    <x v="28"/>
    <n v="0"/>
    <x v="877"/>
    <x v="5"/>
    <x v="879"/>
    <n v="0"/>
    <n v="0"/>
    <x v="878"/>
    <x v="5"/>
    <x v="878"/>
    <n v="0"/>
    <x v="4"/>
    <x v="5"/>
    <x v="5"/>
    <n v="100"/>
    <n v="0"/>
    <n v="100"/>
    <x v="5"/>
    <x v="5"/>
    <x v="5"/>
    <n v="0"/>
    <x v="880"/>
    <x v="876"/>
    <n v="100"/>
    <n v="0"/>
    <n v="100"/>
    <n v="126121"/>
    <n v="100"/>
    <n v="0"/>
    <n v="100"/>
    <n v="0"/>
    <n v="116892"/>
    <n v="7.8953222000000007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4"/>
    <x v="5"/>
    <x v="5"/>
    <n v="100.00498040000001"/>
    <n v="100"/>
    <n v="100.00495119999999"/>
    <x v="18"/>
    <x v="14"/>
    <x v="18"/>
    <n v="0.57368749999999125"/>
    <x v="22"/>
    <x v="22"/>
    <n v="100.00498040000001"/>
    <n v="100"/>
    <n v="100.00495119999999"/>
    <n v="1151288"/>
    <n v="99.424919799999998"/>
    <n v="100"/>
    <n v="99.431263700000002"/>
    <n v="0.57368749999999125"/>
    <n v="1132014"/>
    <n v="1.7026290999999998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4"/>
    <x v="5"/>
    <x v="5"/>
    <n v="100.00495650000001"/>
    <n v="100"/>
    <n v="100.0049274"/>
    <x v="19"/>
    <x v="14"/>
    <x v="19"/>
    <n v="0.57362239999999076"/>
    <x v="23"/>
    <x v="23"/>
    <n v="100.00495650000001"/>
    <n v="100"/>
    <n v="100.0049274"/>
    <n v="872706"/>
    <n v="99.424961699999997"/>
    <n v="100"/>
    <n v="99.431305000000009"/>
    <n v="0.57362239999999076"/>
    <n v="858645"/>
    <n v="1.6375800999999999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4"/>
    <x v="5"/>
    <x v="5"/>
    <n v="100.0050553"/>
    <n v="100"/>
    <n v="100.0050257"/>
    <x v="20"/>
    <x v="14"/>
    <x v="20"/>
    <n v="0.57389160000001027"/>
    <x v="24"/>
    <x v="24"/>
    <n v="100.0050553"/>
    <n v="100"/>
    <n v="100.0050257"/>
    <n v="278582"/>
    <n v="99.424788500000005"/>
    <n v="100"/>
    <n v="99.431134099999994"/>
    <n v="0.57389160000001027"/>
    <n v="273369"/>
    <n v="1.9069462999999998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78"/>
    <x v="530"/>
    <x v="880"/>
    <n v="0"/>
    <n v="0"/>
    <x v="879"/>
    <x v="491"/>
    <x v="879"/>
    <n v="0"/>
    <x v="81"/>
    <x v="361"/>
    <x v="366"/>
    <n v="99.21696399999999"/>
    <n v="33.883490100000003"/>
    <n v="97.796006300000002"/>
    <x v="648"/>
    <x v="496"/>
    <x v="656"/>
    <n v="7.3943800000009219E-2"/>
    <x v="881"/>
    <x v="877"/>
    <n v="99.218723900000001"/>
    <n v="36.601407000000002"/>
    <n v="97.955908999999991"/>
    <n v="158835633"/>
    <n v="99.112458799999999"/>
    <n v="36.556446700000002"/>
    <n v="97.8677809"/>
    <n v="8.8128099999991605E-2"/>
    <n v="155933570"/>
    <n v="1.8610892999999999"/>
  </r>
  <r>
    <s v="42_42"/>
    <x v="3"/>
    <s v="-"/>
    <s v="-"/>
    <x v="5"/>
    <x v="0"/>
    <x v="0"/>
    <x v="41"/>
    <x v="41"/>
    <n v="0"/>
    <x v="879"/>
    <x v="531"/>
    <x v="881"/>
    <n v="0"/>
    <n v="0"/>
    <x v="880"/>
    <x v="492"/>
    <x v="880"/>
    <n v="0"/>
    <x v="92"/>
    <x v="374"/>
    <x v="379"/>
    <n v="94.761367300000003"/>
    <n v="22.5837413"/>
    <n v="83.724389200000005"/>
    <x v="649"/>
    <x v="497"/>
    <x v="657"/>
    <n v="0.5795998000000111"/>
    <x v="882"/>
    <x v="878"/>
    <n v="94.767055200000001"/>
    <n v="25.056296"/>
    <n v="85.011497599999998"/>
    <n v="18271985"/>
    <n v="94.930266799999998"/>
    <n v="23.8422257"/>
    <n v="84.371330600000007"/>
    <n v="0.64016699999999105"/>
    <n v="17904084"/>
    <n v="2.0548440000000001"/>
  </r>
  <r>
    <s v="42_43"/>
    <x v="3"/>
    <s v="-"/>
    <s v="-"/>
    <x v="5"/>
    <x v="0"/>
    <x v="0"/>
    <x v="41"/>
    <x v="42"/>
    <n v="0"/>
    <x v="153"/>
    <x v="102"/>
    <x v="153"/>
    <n v="0"/>
    <n v="0"/>
    <x v="153"/>
    <x v="102"/>
    <x v="153"/>
    <n v="0"/>
    <x v="4"/>
    <x v="94"/>
    <x v="95"/>
    <n v="94.563746100000003"/>
    <n v="14.424936299999999"/>
    <n v="85.055820199999999"/>
    <x v="119"/>
    <x v="100"/>
    <x v="120"/>
    <n v="1.1806756000000007"/>
    <x v="153"/>
    <x v="153"/>
    <n v="94.563746100000003"/>
    <n v="20.565778000000002"/>
    <n v="88.1796997"/>
    <n v="2682463"/>
    <n v="94.781740400000004"/>
    <n v="19.714350100000001"/>
    <n v="87.853516899999988"/>
    <n v="0.32618280000001221"/>
    <n v="2597631"/>
    <n v="3.2657447999999998"/>
  </r>
  <r>
    <s v="43_01"/>
    <x v="3"/>
    <s v="-"/>
    <s v="-"/>
    <x v="5"/>
    <x v="0"/>
    <x v="0"/>
    <x v="42"/>
    <x v="0"/>
    <n v="0"/>
    <x v="880"/>
    <x v="532"/>
    <x v="882"/>
    <n v="0"/>
    <n v="0"/>
    <x v="881"/>
    <x v="493"/>
    <x v="881"/>
    <n v="0"/>
    <x v="93"/>
    <x v="375"/>
    <x v="380"/>
    <n v="99.019533499999994"/>
    <n v="32.7038382"/>
    <n v="97.339717399999998"/>
    <x v="650"/>
    <x v="498"/>
    <x v="658"/>
    <n v="0.1031871999999936"/>
    <x v="883"/>
    <x v="879"/>
    <n v="99.0255516"/>
    <n v="34.851314900000006"/>
    <n v="97.497669500000001"/>
    <n v="44935826"/>
    <n v="98.949369300000001"/>
    <n v="34.908090700000002"/>
    <n v="97.417199400000001"/>
    <n v="8.0470099999999434E-2"/>
    <n v="44076629"/>
    <n v="1.9493256000000001"/>
  </r>
  <r>
    <s v="43_02"/>
    <x v="3"/>
    <s v="-"/>
    <s v="-"/>
    <x v="5"/>
    <x v="0"/>
    <x v="0"/>
    <x v="42"/>
    <x v="1"/>
    <n v="0"/>
    <x v="880"/>
    <x v="532"/>
    <x v="882"/>
    <n v="0"/>
    <n v="0"/>
    <x v="881"/>
    <x v="493"/>
    <x v="881"/>
    <n v="0"/>
    <x v="93"/>
    <x v="375"/>
    <x v="380"/>
    <n v="99.019533499999994"/>
    <n v="32.7038382"/>
    <n v="97.339717399999998"/>
    <x v="650"/>
    <x v="498"/>
    <x v="658"/>
    <n v="0.1031871999999936"/>
    <x v="883"/>
    <x v="879"/>
    <n v="99.0255516"/>
    <n v="34.851314900000006"/>
    <n v="97.497669500000001"/>
    <n v="44935826"/>
    <n v="98.949369300000001"/>
    <n v="34.908090700000002"/>
    <n v="97.417199400000001"/>
    <n v="8.0470099999999434E-2"/>
    <n v="44076629"/>
    <n v="1.9493256000000001"/>
  </r>
  <r>
    <s v="43_03"/>
    <x v="3"/>
    <s v="-"/>
    <s v="-"/>
    <x v="5"/>
    <x v="0"/>
    <x v="0"/>
    <x v="42"/>
    <x v="2"/>
    <n v="0"/>
    <x v="881"/>
    <x v="533"/>
    <x v="883"/>
    <n v="0"/>
    <n v="0"/>
    <x v="882"/>
    <x v="494"/>
    <x v="882"/>
    <n v="0"/>
    <x v="94"/>
    <x v="376"/>
    <x v="381"/>
    <n v="99.007809899999998"/>
    <n v="33.747295000000001"/>
    <n v="97.181999300000001"/>
    <x v="651"/>
    <x v="499"/>
    <x v="659"/>
    <n v="9.5824399999997922E-2"/>
    <x v="884"/>
    <x v="880"/>
    <n v="99.010285499999995"/>
    <n v="35.799977300000002"/>
    <n v="97.340513599999994"/>
    <n v="15528294"/>
    <n v="98.859909299999998"/>
    <n v="35.561027199999998"/>
    <n v="97.269904100000005"/>
    <n v="7.0609499999989112E-2"/>
    <n v="15649386"/>
    <n v="-0.77378120000000006"/>
  </r>
  <r>
    <s v="43_04"/>
    <x v="3"/>
    <s v="-"/>
    <s v="-"/>
    <x v="5"/>
    <x v="0"/>
    <x v="0"/>
    <x v="42"/>
    <x v="3"/>
    <n v="0"/>
    <x v="882"/>
    <x v="534"/>
    <x v="884"/>
    <n v="0"/>
    <n v="0"/>
    <x v="883"/>
    <x v="495"/>
    <x v="883"/>
    <n v="0"/>
    <x v="95"/>
    <x v="377"/>
    <x v="382"/>
    <n v="98.915030999999999"/>
    <n v="34.074708199999996"/>
    <n v="96.947308800000002"/>
    <x v="652"/>
    <x v="500"/>
    <x v="660"/>
    <n v="3.4879400000008332E-2"/>
    <x v="885"/>
    <x v="881"/>
    <n v="98.917106000000004"/>
    <n v="36.100293300000004"/>
    <n v="97.114649"/>
    <n v="13559349"/>
    <n v="98.780111000000005"/>
    <n v="35.957906399999999"/>
    <n v="97.090204"/>
    <n v="2.444500000000005E-2"/>
    <n v="13960315"/>
    <n v="-2.8721844999999999"/>
  </r>
  <r>
    <s v="43_05"/>
    <x v="3"/>
    <s v="-"/>
    <s v="-"/>
    <x v="5"/>
    <x v="0"/>
    <x v="0"/>
    <x v="42"/>
    <x v="4"/>
    <n v="0"/>
    <x v="883"/>
    <x v="535"/>
    <x v="885"/>
    <n v="0"/>
    <n v="0"/>
    <x v="884"/>
    <x v="496"/>
    <x v="884"/>
    <n v="0"/>
    <x v="2"/>
    <x v="378"/>
    <x v="383"/>
    <n v="98.923766099999995"/>
    <n v="34.623086400000005"/>
    <n v="96.915513000000004"/>
    <x v="653"/>
    <x v="501"/>
    <x v="661"/>
    <n v="0.35426390000000652"/>
    <x v="886"/>
    <x v="882"/>
    <n v="98.926856299999997"/>
    <n v="36.694735399999999"/>
    <n v="97.089645000000004"/>
    <n v="479496"/>
    <n v="98.7599029"/>
    <n v="37.387096800000002"/>
    <n v="96.727336199999996"/>
    <n v="0.36230880000000809"/>
    <n v="542276"/>
    <n v="-11.577130500000001"/>
  </r>
  <r>
    <s v="43_06"/>
    <x v="3"/>
    <s v="-"/>
    <s v="-"/>
    <x v="5"/>
    <x v="0"/>
    <x v="0"/>
    <x v="42"/>
    <x v="5"/>
    <n v="0"/>
    <x v="884"/>
    <x v="536"/>
    <x v="886"/>
    <n v="0"/>
    <n v="0"/>
    <x v="885"/>
    <x v="497"/>
    <x v="885"/>
    <n v="0"/>
    <x v="96"/>
    <x v="379"/>
    <x v="384"/>
    <n v="98.914710900000003"/>
    <n v="34.053988099999998"/>
    <n v="96.948474900000008"/>
    <x v="654"/>
    <x v="502"/>
    <x v="662"/>
    <n v="2.1800900000002343E-2"/>
    <x v="887"/>
    <x v="883"/>
    <n v="98.916748799999993"/>
    <n v="36.077841200000002"/>
    <n v="97.115566000000001"/>
    <n v="13079853"/>
    <n v="98.780925400000001"/>
    <n v="35.885849700000001"/>
    <n v="97.104924499999996"/>
    <n v="1.0641500000005522E-2"/>
    <n v="13418039"/>
    <n v="-2.5203831999999999"/>
  </r>
  <r>
    <s v="43_07"/>
    <x v="3"/>
    <s v="-"/>
    <s v="-"/>
    <x v="5"/>
    <x v="0"/>
    <x v="0"/>
    <x v="42"/>
    <x v="6"/>
    <n v="0"/>
    <x v="885"/>
    <x v="311"/>
    <x v="887"/>
    <n v="0"/>
    <n v="0"/>
    <x v="886"/>
    <x v="300"/>
    <x v="886"/>
    <n v="0"/>
    <x v="4"/>
    <x v="5"/>
    <x v="5"/>
    <n v="100"/>
    <n v="100"/>
    <n v="100"/>
    <x v="5"/>
    <x v="5"/>
    <x v="5"/>
    <n v="0"/>
    <x v="888"/>
    <x v="884"/>
    <n v="100"/>
    <n v="100"/>
    <n v="100"/>
    <n v="80358"/>
    <n v="100"/>
    <n v="0"/>
    <n v="100"/>
    <n v="0"/>
    <n v="86348"/>
    <n v="-6.9370453999999997"/>
  </r>
  <r>
    <s v="43_08"/>
    <x v="3"/>
    <s v="-"/>
    <s v="-"/>
    <x v="5"/>
    <x v="0"/>
    <x v="0"/>
    <x v="42"/>
    <x v="7"/>
    <n v="0"/>
    <x v="886"/>
    <x v="537"/>
    <x v="888"/>
    <n v="0"/>
    <n v="0"/>
    <x v="887"/>
    <x v="498"/>
    <x v="887"/>
    <n v="0"/>
    <x v="97"/>
    <x v="380"/>
    <x v="385"/>
    <n v="99.647138099999992"/>
    <n v="27.583458799999999"/>
    <n v="98.830947499999994"/>
    <x v="655"/>
    <x v="503"/>
    <x v="663"/>
    <n v="0.28531179999998812"/>
    <x v="889"/>
    <x v="885"/>
    <n v="99.652394700000002"/>
    <n v="29.996629600000002"/>
    <n v="98.926243499999998"/>
    <n v="1968945"/>
    <n v="99.519231300000001"/>
    <n v="26.7226021"/>
    <n v="98.780205300000006"/>
    <n v="0.14603819999999246"/>
    <n v="1689071"/>
    <n v="16.569700100000002"/>
  </r>
  <r>
    <s v="43_09"/>
    <x v="3"/>
    <s v="-"/>
    <s v="-"/>
    <x v="5"/>
    <x v="0"/>
    <x v="0"/>
    <x v="42"/>
    <x v="8"/>
    <n v="0"/>
    <x v="887"/>
    <x v="538"/>
    <x v="889"/>
    <n v="0"/>
    <n v="0"/>
    <x v="888"/>
    <x v="499"/>
    <x v="888"/>
    <n v="0"/>
    <x v="98"/>
    <x v="381"/>
    <x v="386"/>
    <n v="99.239297999999991"/>
    <n v="25.190479399999997"/>
    <n v="98.061629800000006"/>
    <x v="656"/>
    <x v="504"/>
    <x v="664"/>
    <n v="-1.8435499999995386E-2"/>
    <x v="890"/>
    <x v="886"/>
    <n v="99.247084600000008"/>
    <n v="26.982521999999996"/>
    <n v="98.172905700000001"/>
    <n v="913403"/>
    <n v="99.129035700000003"/>
    <n v="30.3912479"/>
    <n v="98.277805999999998"/>
    <n v="-0.10490029999999706"/>
    <n v="854226"/>
    <n v="6.9275578000000007"/>
  </r>
  <r>
    <s v="43_10"/>
    <x v="3"/>
    <s v="-"/>
    <s v="-"/>
    <x v="5"/>
    <x v="0"/>
    <x v="0"/>
    <x v="42"/>
    <x v="9"/>
    <n v="0"/>
    <x v="888"/>
    <x v="539"/>
    <x v="890"/>
    <n v="0"/>
    <n v="0"/>
    <x v="889"/>
    <x v="500"/>
    <x v="889"/>
    <n v="0"/>
    <x v="7"/>
    <x v="382"/>
    <x v="387"/>
    <n v="100.0022773"/>
    <n v="32.159896799999999"/>
    <n v="99.506708000000003"/>
    <x v="657"/>
    <x v="505"/>
    <x v="665"/>
    <n v="0.48044710000000634"/>
    <x v="891"/>
    <x v="887"/>
    <n v="100.0053138"/>
    <n v="36.024844700000003"/>
    <n v="99.587755799999996"/>
    <n v="1055542"/>
    <n v="99.920498499999994"/>
    <n v="20.7407407"/>
    <n v="99.299233600000008"/>
    <n v="0.28852219999998852"/>
    <n v="834845"/>
    <n v="26.435685700000001"/>
  </r>
  <r>
    <s v="43_11"/>
    <x v="3"/>
    <s v="-"/>
    <s v="-"/>
    <x v="5"/>
    <x v="0"/>
    <x v="0"/>
    <x v="42"/>
    <x v="10"/>
    <n v="0"/>
    <x v="889"/>
    <x v="540"/>
    <x v="891"/>
    <n v="0"/>
    <n v="0"/>
    <x v="890"/>
    <x v="501"/>
    <x v="890"/>
    <n v="0"/>
    <x v="99"/>
    <x v="383"/>
    <x v="388"/>
    <n v="98.996652299999994"/>
    <n v="32.5787288"/>
    <n v="97.364010999999991"/>
    <x v="658"/>
    <x v="506"/>
    <x v="666"/>
    <n v="0.12727629999999124"/>
    <x v="892"/>
    <x v="888"/>
    <n v="99.0052029"/>
    <n v="34.781084100000001"/>
    <n v="97.524023"/>
    <n v="26364782"/>
    <n v="98.96180369999999"/>
    <n v="34.938654200000002"/>
    <n v="97.420226899999989"/>
    <n v="0.10379610000001094"/>
    <n v="25408642"/>
    <n v="3.7630504"/>
  </r>
  <r>
    <s v="43_12"/>
    <x v="3"/>
    <s v="-"/>
    <s v="-"/>
    <x v="5"/>
    <x v="0"/>
    <x v="0"/>
    <x v="42"/>
    <x v="11"/>
    <n v="0"/>
    <x v="890"/>
    <x v="540"/>
    <x v="892"/>
    <n v="0"/>
    <n v="0"/>
    <x v="891"/>
    <x v="501"/>
    <x v="891"/>
    <n v="0"/>
    <x v="99"/>
    <x v="383"/>
    <x v="388"/>
    <n v="98.9344143"/>
    <n v="32.5787288"/>
    <n v="97.204762000000002"/>
    <x v="659"/>
    <x v="506"/>
    <x v="667"/>
    <n v="0.14429070000001332"/>
    <x v="893"/>
    <x v="889"/>
    <n v="98.943489600000007"/>
    <n v="34.781084100000001"/>
    <n v="97.37418009999999"/>
    <n v="24819470"/>
    <n v="98.893701499999992"/>
    <n v="34.938654200000002"/>
    <n v="97.255337600000004"/>
    <n v="0.11884249999998531"/>
    <n v="23838721"/>
    <n v="4.1141008000000001"/>
  </r>
  <r>
    <s v="43_13"/>
    <x v="3"/>
    <s v="-"/>
    <s v="-"/>
    <x v="5"/>
    <x v="0"/>
    <x v="0"/>
    <x v="42"/>
    <x v="12"/>
    <n v="0"/>
    <x v="891"/>
    <x v="541"/>
    <x v="893"/>
    <n v="0"/>
    <n v="0"/>
    <x v="892"/>
    <x v="502"/>
    <x v="892"/>
    <n v="0"/>
    <x v="100"/>
    <x v="384"/>
    <x v="389"/>
    <n v="99.015207699999991"/>
    <n v="36.869410699999996"/>
    <n v="97.6798079"/>
    <x v="660"/>
    <x v="507"/>
    <x v="668"/>
    <n v="8.0805800000007366E-2"/>
    <x v="894"/>
    <x v="890"/>
    <n v="99.019319999999993"/>
    <n v="39.482575199999999"/>
    <n v="97.822906899999992"/>
    <n v="9912453"/>
    <n v="98.990010999999996"/>
    <n v="41.143233200000005"/>
    <n v="97.792040099999994"/>
    <n v="3.0866799999998307E-2"/>
    <n v="9165982"/>
    <n v="8.1439283000000007"/>
  </r>
  <r>
    <s v="43_14"/>
    <x v="3"/>
    <s v="-"/>
    <s v="-"/>
    <x v="5"/>
    <x v="0"/>
    <x v="0"/>
    <x v="42"/>
    <x v="13"/>
    <n v="0"/>
    <x v="892"/>
    <x v="542"/>
    <x v="894"/>
    <n v="0"/>
    <n v="0"/>
    <x v="893"/>
    <x v="503"/>
    <x v="893"/>
    <n v="0"/>
    <x v="101"/>
    <x v="385"/>
    <x v="390"/>
    <n v="98.8689593"/>
    <n v="31.343291899999997"/>
    <n v="96.894144299999994"/>
    <x v="661"/>
    <x v="508"/>
    <x v="669"/>
    <n v="7.016729999999427E-2"/>
    <x v="895"/>
    <x v="891"/>
    <n v="98.878821900000005"/>
    <n v="33.488958099999998"/>
    <n v="97.085461299999992"/>
    <n v="11804224"/>
    <n v="98.880526799999998"/>
    <n v="33.878308499999996"/>
    <n v="97.028813"/>
    <n v="5.6648299999991991E-2"/>
    <n v="11537245"/>
    <n v="2.3140619999999998"/>
  </r>
  <r>
    <s v="43_15"/>
    <x v="3"/>
    <s v="-"/>
    <s v="-"/>
    <x v="5"/>
    <x v="0"/>
    <x v="0"/>
    <x v="42"/>
    <x v="14"/>
    <n v="0"/>
    <x v="893"/>
    <x v="543"/>
    <x v="895"/>
    <n v="0"/>
    <n v="0"/>
    <x v="894"/>
    <x v="504"/>
    <x v="894"/>
    <n v="0"/>
    <x v="102"/>
    <x v="386"/>
    <x v="391"/>
    <n v="98.925495600000005"/>
    <n v="27.149628399999997"/>
    <n v="96.881827700000002"/>
    <x v="662"/>
    <x v="509"/>
    <x v="670"/>
    <n v="0.50976219999999728"/>
    <x v="896"/>
    <x v="892"/>
    <n v="98.947398800000002"/>
    <n v="28.685434100000002"/>
    <n v="97.050646"/>
    <n v="3102793"/>
    <n v="98.66154139999999"/>
    <n v="26.048249899999998"/>
    <n v="96.535769000000002"/>
    <n v="0.51487699999999847"/>
    <n v="3135494"/>
    <n v="-1.0429298"/>
  </r>
  <r>
    <s v="43_16"/>
    <x v="3"/>
    <s v="-"/>
    <s v="-"/>
    <x v="5"/>
    <x v="0"/>
    <x v="0"/>
    <x v="42"/>
    <x v="15"/>
    <n v="0"/>
    <x v="894"/>
    <x v="5"/>
    <x v="896"/>
    <n v="0"/>
    <n v="0"/>
    <x v="895"/>
    <x v="5"/>
    <x v="895"/>
    <n v="0"/>
    <x v="4"/>
    <x v="5"/>
    <x v="5"/>
    <n v="100"/>
    <n v="0"/>
    <n v="100"/>
    <x v="5"/>
    <x v="5"/>
    <x v="5"/>
    <n v="0"/>
    <x v="897"/>
    <x v="893"/>
    <n v="100"/>
    <n v="0"/>
    <n v="100"/>
    <n v="1545312"/>
    <n v="100"/>
    <n v="0"/>
    <n v="100"/>
    <n v="0"/>
    <n v="1569921"/>
    <n v="-1.5675311000000001"/>
  </r>
  <r>
    <s v="43_17"/>
    <x v="3"/>
    <s v="-"/>
    <s v="-"/>
    <x v="5"/>
    <x v="0"/>
    <x v="0"/>
    <x v="42"/>
    <x v="16"/>
    <n v="0"/>
    <x v="895"/>
    <x v="544"/>
    <x v="897"/>
    <n v="0"/>
    <n v="0"/>
    <x v="896"/>
    <x v="505"/>
    <x v="896"/>
    <n v="0"/>
    <x v="103"/>
    <x v="387"/>
    <x v="392"/>
    <n v="98.539240599999999"/>
    <n v="25.942822899999999"/>
    <n v="95.910192999999992"/>
    <x v="663"/>
    <x v="510"/>
    <x v="671"/>
    <n v="-6.7139900000015018E-2"/>
    <x v="898"/>
    <x v="894"/>
    <n v="98.543480099999996"/>
    <n v="28.058143299999998"/>
    <n v="96.176766300000011"/>
    <n v="1499171"/>
    <n v="98.566910500000006"/>
    <n v="29.281888499999997"/>
    <n v="96.257176099999995"/>
    <n v="-8.0409799999983989E-2"/>
    <n v="1451141"/>
    <n v="3.3098093000000004"/>
  </r>
  <r>
    <s v="43_18"/>
    <x v="3"/>
    <s v="-"/>
    <s v="-"/>
    <x v="5"/>
    <x v="0"/>
    <x v="0"/>
    <x v="42"/>
    <x v="17"/>
    <n v="0"/>
    <x v="896"/>
    <x v="5"/>
    <x v="898"/>
    <n v="0"/>
    <n v="0"/>
    <x v="897"/>
    <x v="5"/>
    <x v="897"/>
    <n v="0"/>
    <x v="4"/>
    <x v="5"/>
    <x v="5"/>
    <n v="100"/>
    <n v="0"/>
    <n v="100"/>
    <x v="5"/>
    <x v="5"/>
    <x v="5"/>
    <n v="0"/>
    <x v="899"/>
    <x v="895"/>
    <n v="100"/>
    <n v="0"/>
    <n v="100"/>
    <n v="52585"/>
    <n v="100"/>
    <n v="0"/>
    <n v="100.76921089999999"/>
    <n v="-0.76921089999999026"/>
    <n v="38741"/>
    <n v="35.734751299999999"/>
  </r>
  <r>
    <s v="43_19"/>
    <x v="3"/>
    <s v="-"/>
    <s v="-"/>
    <x v="5"/>
    <x v="0"/>
    <x v="0"/>
    <x v="42"/>
    <x v="18"/>
    <n v="0"/>
    <x v="897"/>
    <x v="544"/>
    <x v="899"/>
    <n v="0"/>
    <n v="0"/>
    <x v="898"/>
    <x v="505"/>
    <x v="898"/>
    <n v="0"/>
    <x v="103"/>
    <x v="387"/>
    <x v="392"/>
    <n v="98.486565999999996"/>
    <n v="25.942822899999999"/>
    <n v="95.768241700000004"/>
    <x v="664"/>
    <x v="510"/>
    <x v="672"/>
    <n v="-0.10280410000000018"/>
    <x v="900"/>
    <x v="896"/>
    <n v="98.490955999999997"/>
    <n v="28.058143299999998"/>
    <n v="96.043685699999997"/>
    <n v="1446586"/>
    <n v="98.527586299999996"/>
    <n v="29.1098052"/>
    <n v="96.1385389"/>
    <n v="-9.4853200000002857E-2"/>
    <n v="1412400"/>
    <n v="2.4204191000000002"/>
  </r>
  <r>
    <s v="43_20"/>
    <x v="3"/>
    <s v="-"/>
    <s v="-"/>
    <x v="5"/>
    <x v="0"/>
    <x v="0"/>
    <x v="42"/>
    <x v="19"/>
    <n v="0"/>
    <x v="898"/>
    <x v="5"/>
    <x v="900"/>
    <n v="0"/>
    <n v="0"/>
    <x v="899"/>
    <x v="5"/>
    <x v="899"/>
    <n v="0"/>
    <x v="4"/>
    <x v="5"/>
    <x v="5"/>
    <n v="100"/>
    <n v="0"/>
    <n v="100"/>
    <x v="5"/>
    <x v="5"/>
    <x v="5"/>
    <n v="0"/>
    <x v="901"/>
    <x v="897"/>
    <n v="100"/>
    <n v="0"/>
    <n v="100"/>
    <n v="1535719"/>
    <n v="100"/>
    <n v="0"/>
    <n v="100"/>
    <n v="0"/>
    <n v="1559571"/>
    <n v="-1.5293949"/>
  </r>
  <r>
    <s v="43_21"/>
    <x v="3"/>
    <s v="-"/>
    <s v="-"/>
    <x v="5"/>
    <x v="0"/>
    <x v="0"/>
    <x v="42"/>
    <x v="20"/>
    <n v="0"/>
    <x v="899"/>
    <x v="5"/>
    <x v="901"/>
    <n v="0"/>
    <n v="0"/>
    <x v="900"/>
    <x v="5"/>
    <x v="900"/>
    <n v="0"/>
    <x v="4"/>
    <x v="5"/>
    <x v="5"/>
    <n v="100"/>
    <n v="0"/>
    <n v="100"/>
    <x v="665"/>
    <x v="5"/>
    <x v="673"/>
    <n v="-0.12691970000000197"/>
    <x v="902"/>
    <x v="898"/>
    <n v="100"/>
    <n v="0"/>
    <n v="100"/>
    <n v="7860"/>
    <n v="100.1269197"/>
    <n v="0"/>
    <n v="100.1269197"/>
    <n v="-0.12691970000000197"/>
    <n v="7889"/>
    <n v="-0.3676005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900"/>
    <x v="446"/>
    <x v="902"/>
    <n v="0"/>
    <n v="0"/>
    <x v="901"/>
    <x v="420"/>
    <x v="901"/>
    <n v="0"/>
    <x v="4"/>
    <x v="5"/>
    <x v="5"/>
    <n v="100"/>
    <n v="100"/>
    <n v="100"/>
    <x v="5"/>
    <x v="14"/>
    <x v="5"/>
    <n v="0"/>
    <x v="903"/>
    <x v="899"/>
    <n v="100"/>
    <n v="100"/>
    <n v="100"/>
    <n v="82244"/>
    <n v="100"/>
    <n v="100"/>
    <n v="100"/>
    <n v="0"/>
    <n v="77875"/>
    <n v="5.6102729"/>
  </r>
  <r>
    <s v="43_28"/>
    <x v="3"/>
    <s v="-"/>
    <s v="-"/>
    <x v="5"/>
    <x v="0"/>
    <x v="0"/>
    <x v="42"/>
    <x v="27"/>
    <n v="0"/>
    <x v="901"/>
    <x v="5"/>
    <x v="903"/>
    <n v="0"/>
    <n v="0"/>
    <x v="902"/>
    <x v="5"/>
    <x v="902"/>
    <n v="0"/>
    <x v="4"/>
    <x v="5"/>
    <x v="5"/>
    <n v="100"/>
    <n v="0"/>
    <n v="100"/>
    <x v="5"/>
    <x v="5"/>
    <x v="5"/>
    <n v="0"/>
    <x v="904"/>
    <x v="900"/>
    <n v="100"/>
    <n v="0"/>
    <n v="100"/>
    <n v="50145"/>
    <n v="100"/>
    <n v="0"/>
    <n v="100"/>
    <n v="0"/>
    <n v="47772"/>
    <n v="4.9673449000000005"/>
  </r>
  <r>
    <s v="43_29"/>
    <x v="3"/>
    <s v="-"/>
    <s v="-"/>
    <x v="5"/>
    <x v="0"/>
    <x v="0"/>
    <x v="42"/>
    <x v="28"/>
    <n v="0"/>
    <x v="901"/>
    <x v="5"/>
    <x v="903"/>
    <n v="0"/>
    <n v="0"/>
    <x v="902"/>
    <x v="5"/>
    <x v="902"/>
    <n v="0"/>
    <x v="4"/>
    <x v="5"/>
    <x v="5"/>
    <n v="100"/>
    <n v="0"/>
    <n v="100"/>
    <x v="5"/>
    <x v="5"/>
    <x v="5"/>
    <n v="0"/>
    <x v="904"/>
    <x v="900"/>
    <n v="100"/>
    <n v="0"/>
    <n v="100"/>
    <n v="50145"/>
    <n v="100"/>
    <n v="0"/>
    <n v="100"/>
    <n v="0"/>
    <n v="47772"/>
    <n v="4.9673449000000005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902"/>
    <x v="446"/>
    <x v="904"/>
    <n v="0"/>
    <n v="0"/>
    <x v="903"/>
    <x v="420"/>
    <x v="903"/>
    <n v="0"/>
    <x v="4"/>
    <x v="5"/>
    <x v="5"/>
    <n v="100"/>
    <n v="100"/>
    <n v="100"/>
    <x v="5"/>
    <x v="14"/>
    <x v="5"/>
    <n v="0"/>
    <x v="905"/>
    <x v="901"/>
    <n v="100"/>
    <n v="100"/>
    <n v="100"/>
    <n v="32099"/>
    <n v="100"/>
    <n v="100"/>
    <n v="100"/>
    <n v="0"/>
    <n v="30103"/>
    <n v="6.6305684000000005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903"/>
    <x v="545"/>
    <x v="905"/>
    <n v="0"/>
    <n v="0"/>
    <x v="904"/>
    <x v="506"/>
    <x v="904"/>
    <n v="0"/>
    <x v="93"/>
    <x v="375"/>
    <x v="380"/>
    <n v="99.021319399999996"/>
    <n v="32.7039531"/>
    <n v="97.344440599999999"/>
    <x v="666"/>
    <x v="511"/>
    <x v="674"/>
    <n v="0.10317990000000066"/>
    <x v="906"/>
    <x v="902"/>
    <n v="99.027326599999995"/>
    <n v="34.851433399999998"/>
    <n v="97.502119399999998"/>
    <n v="45018070"/>
    <n v="98.951215099999999"/>
    <n v="34.908330800000002"/>
    <n v="97.421628800000008"/>
    <n v="8.0490599999990309E-2"/>
    <n v="44154504"/>
    <n v="1.9557824000000001"/>
  </r>
  <r>
    <s v="43_42"/>
    <x v="3"/>
    <s v="-"/>
    <s v="-"/>
    <x v="5"/>
    <x v="0"/>
    <x v="0"/>
    <x v="42"/>
    <x v="41"/>
    <n v="0"/>
    <x v="904"/>
    <x v="546"/>
    <x v="906"/>
    <n v="0"/>
    <n v="0"/>
    <x v="905"/>
    <x v="507"/>
    <x v="905"/>
    <n v="0"/>
    <x v="104"/>
    <x v="388"/>
    <x v="393"/>
    <n v="95.106854900000002"/>
    <n v="24.3519261"/>
    <n v="86.374740500000001"/>
    <x v="667"/>
    <x v="512"/>
    <x v="675"/>
    <n v="-7.3588200000003212E-2"/>
    <x v="907"/>
    <x v="903"/>
    <n v="95.110311999999993"/>
    <n v="26.680517799999997"/>
    <n v="87.318037799999999"/>
    <n v="6826236"/>
    <n v="95.593227599999992"/>
    <n v="24.6949951"/>
    <n v="87.344125399999996"/>
    <n v="-2.6087599999996769E-2"/>
    <n v="6758059"/>
    <n v="1.0088252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905"/>
    <x v="547"/>
    <x v="907"/>
    <n v="0"/>
    <n v="0"/>
    <x v="906"/>
    <x v="508"/>
    <x v="906"/>
    <n v="0"/>
    <x v="105"/>
    <x v="389"/>
    <x v="394"/>
    <n v="99.168189100000006"/>
    <n v="33.494971299999996"/>
    <n v="97.680811800000001"/>
    <x v="668"/>
    <x v="513"/>
    <x v="676"/>
    <n v="7.7702000000002158E-2"/>
    <x v="908"/>
    <x v="904"/>
    <n v="99.170906900000006"/>
    <n v="36.063239299999999"/>
    <n v="97.841240999999997"/>
    <n v="202494050"/>
    <n v="99.073984999999993"/>
    <n v="35.947902499999998"/>
    <n v="97.757519000000002"/>
    <n v="8.3721999999994523E-2"/>
    <n v="198761293"/>
    <n v="1.8780100000000002"/>
  </r>
  <r>
    <s v="44_02"/>
    <x v="3"/>
    <s v="-"/>
    <s v="-"/>
    <x v="5"/>
    <x v="0"/>
    <x v="0"/>
    <x v="43"/>
    <x v="1"/>
    <n v="0"/>
    <x v="905"/>
    <x v="547"/>
    <x v="907"/>
    <n v="0"/>
    <n v="0"/>
    <x v="906"/>
    <x v="508"/>
    <x v="906"/>
    <n v="0"/>
    <x v="105"/>
    <x v="389"/>
    <x v="394"/>
    <n v="99.168189100000006"/>
    <n v="33.494971299999996"/>
    <n v="97.680811800000001"/>
    <x v="668"/>
    <x v="513"/>
    <x v="676"/>
    <n v="7.7702000000002158E-2"/>
    <x v="908"/>
    <x v="904"/>
    <n v="99.170906900000006"/>
    <n v="36.063239299999999"/>
    <n v="97.841240999999997"/>
    <n v="202494050"/>
    <n v="99.073984999999993"/>
    <n v="35.947902499999998"/>
    <n v="97.757519000000002"/>
    <n v="8.3721999999994523E-2"/>
    <n v="198761293"/>
    <n v="1.8780100000000002"/>
  </r>
  <r>
    <s v="44_03"/>
    <x v="3"/>
    <s v="-"/>
    <s v="-"/>
    <x v="5"/>
    <x v="0"/>
    <x v="0"/>
    <x v="43"/>
    <x v="2"/>
    <n v="0"/>
    <x v="906"/>
    <x v="548"/>
    <x v="908"/>
    <n v="0"/>
    <n v="0"/>
    <x v="907"/>
    <x v="509"/>
    <x v="907"/>
    <n v="0"/>
    <x v="106"/>
    <x v="390"/>
    <x v="395"/>
    <n v="99.172490199999999"/>
    <n v="29.997684700000001"/>
    <n v="97.107737100000008"/>
    <x v="669"/>
    <x v="514"/>
    <x v="677"/>
    <n v="8.3214800000007472E-2"/>
    <x v="909"/>
    <x v="905"/>
    <n v="99.174051399999996"/>
    <n v="32.481225500000001"/>
    <n v="97.331355799999997"/>
    <n v="74856865"/>
    <n v="98.965572600000002"/>
    <n v="33.068170200000004"/>
    <n v="97.227825499999994"/>
    <n v="0.10353030000000274"/>
    <n v="75861985"/>
    <n v="-1.3249324"/>
  </r>
  <r>
    <s v="44_04"/>
    <x v="3"/>
    <s v="-"/>
    <s v="-"/>
    <x v="5"/>
    <x v="0"/>
    <x v="0"/>
    <x v="43"/>
    <x v="3"/>
    <n v="0"/>
    <x v="907"/>
    <x v="549"/>
    <x v="909"/>
    <n v="0"/>
    <n v="0"/>
    <x v="908"/>
    <x v="510"/>
    <x v="908"/>
    <n v="0"/>
    <x v="107"/>
    <x v="391"/>
    <x v="396"/>
    <n v="98.918359300000006"/>
    <n v="30.354503100000002"/>
    <n v="96.655370399999995"/>
    <x v="670"/>
    <x v="515"/>
    <x v="678"/>
    <n v="-1.8727000000069438E-3"/>
    <x v="910"/>
    <x v="906"/>
    <n v="98.919880599999999"/>
    <n v="32.6702078"/>
    <n v="96.883467699999997"/>
    <n v="63278028"/>
    <n v="98.737850999999992"/>
    <n v="33.431375299999999"/>
    <n v="96.870102400000007"/>
    <n v="1.3365299999989588E-2"/>
    <n v="65582764"/>
    <n v="-3.5142404000000003"/>
  </r>
  <r>
    <s v="44_05"/>
    <x v="3"/>
    <s v="-"/>
    <s v="-"/>
    <x v="5"/>
    <x v="0"/>
    <x v="0"/>
    <x v="43"/>
    <x v="4"/>
    <n v="0"/>
    <x v="908"/>
    <x v="550"/>
    <x v="910"/>
    <n v="0"/>
    <n v="0"/>
    <x v="909"/>
    <x v="511"/>
    <x v="909"/>
    <n v="0"/>
    <x v="108"/>
    <x v="392"/>
    <x v="397"/>
    <n v="98.0477676"/>
    <n v="30.667557800000001"/>
    <n v="95.774579799999998"/>
    <x v="671"/>
    <x v="516"/>
    <x v="679"/>
    <n v="-0.76962380000000508"/>
    <x v="911"/>
    <x v="907"/>
    <n v="98.049401899999992"/>
    <n v="32.936816"/>
    <n v="95.999263799999994"/>
    <n v="2076155"/>
    <n v="98.7101167"/>
    <n v="34.1320786"/>
    <n v="96.755500499999997"/>
    <n v="-0.75623670000000232"/>
    <n v="2345265"/>
    <n v="-11.474609500000001"/>
  </r>
  <r>
    <s v="44_06"/>
    <x v="3"/>
    <s v="-"/>
    <s v="-"/>
    <x v="5"/>
    <x v="0"/>
    <x v="0"/>
    <x v="43"/>
    <x v="5"/>
    <n v="0"/>
    <x v="909"/>
    <x v="551"/>
    <x v="911"/>
    <n v="0"/>
    <n v="0"/>
    <x v="910"/>
    <x v="512"/>
    <x v="910"/>
    <n v="0"/>
    <x v="109"/>
    <x v="393"/>
    <x v="398"/>
    <n v="98.948150300000009"/>
    <n v="30.343536399999998"/>
    <n v="96.685533899999996"/>
    <x v="672"/>
    <x v="517"/>
    <x v="680"/>
    <n v="2.4093499999992218E-2"/>
    <x v="912"/>
    <x v="908"/>
    <n v="98.949667699999992"/>
    <n v="32.660847500000003"/>
    <n v="96.913748600000005"/>
    <n v="61201873"/>
    <n v="98.738878999999997"/>
    <n v="33.403779999999998"/>
    <n v="96.874357700000004"/>
    <n v="3.9390900000000784E-2"/>
    <n v="63237499"/>
    <n v="-3.2190172000000001"/>
  </r>
  <r>
    <s v="44_07"/>
    <x v="3"/>
    <s v="-"/>
    <s v="-"/>
    <x v="5"/>
    <x v="0"/>
    <x v="0"/>
    <x v="43"/>
    <x v="6"/>
    <n v="0"/>
    <x v="910"/>
    <x v="311"/>
    <x v="912"/>
    <n v="0"/>
    <n v="0"/>
    <x v="911"/>
    <x v="300"/>
    <x v="911"/>
    <n v="0"/>
    <x v="4"/>
    <x v="5"/>
    <x v="5"/>
    <n v="100"/>
    <n v="100"/>
    <n v="100"/>
    <x v="5"/>
    <x v="5"/>
    <x v="5"/>
    <n v="0"/>
    <x v="913"/>
    <x v="909"/>
    <n v="100"/>
    <n v="100"/>
    <n v="100"/>
    <n v="476902"/>
    <n v="100"/>
    <n v="0"/>
    <n v="100"/>
    <n v="0"/>
    <n v="567828"/>
    <n v="-16.0129476"/>
  </r>
  <r>
    <s v="44_08"/>
    <x v="3"/>
    <s v="-"/>
    <s v="-"/>
    <x v="5"/>
    <x v="0"/>
    <x v="0"/>
    <x v="43"/>
    <x v="7"/>
    <n v="0"/>
    <x v="911"/>
    <x v="552"/>
    <x v="913"/>
    <n v="0"/>
    <n v="0"/>
    <x v="912"/>
    <x v="513"/>
    <x v="912"/>
    <n v="0"/>
    <x v="110"/>
    <x v="394"/>
    <x v="399"/>
    <n v="100.5747126"/>
    <n v="24.488181100000002"/>
    <n v="99.6578588"/>
    <x v="673"/>
    <x v="518"/>
    <x v="681"/>
    <n v="0.22053909999999632"/>
    <x v="914"/>
    <x v="910"/>
    <n v="100.57649660000001"/>
    <n v="29.2435644"/>
    <n v="99.855276000000003"/>
    <n v="11578837"/>
    <n v="100.43485139999999"/>
    <n v="27.259016299999999"/>
    <n v="99.575950399999996"/>
    <n v="0.27932560000000706"/>
    <n v="10279221"/>
    <n v="12.643137099999999"/>
  </r>
  <r>
    <s v="44_09"/>
    <x v="3"/>
    <s v="-"/>
    <s v="-"/>
    <x v="5"/>
    <x v="0"/>
    <x v="0"/>
    <x v="43"/>
    <x v="8"/>
    <n v="0"/>
    <x v="912"/>
    <x v="553"/>
    <x v="914"/>
    <n v="0"/>
    <n v="0"/>
    <x v="913"/>
    <x v="514"/>
    <x v="913"/>
    <n v="0"/>
    <x v="111"/>
    <x v="395"/>
    <x v="400"/>
    <n v="100.2287984"/>
    <n v="25.464085900000001"/>
    <n v="99.176186999999999"/>
    <x v="674"/>
    <x v="519"/>
    <x v="682"/>
    <n v="6.4011000000007812E-2"/>
    <x v="915"/>
    <x v="911"/>
    <n v="100.2316347"/>
    <n v="29.275716299999999"/>
    <n v="99.361092999999997"/>
    <n v="4435258"/>
    <n v="100.18277950000001"/>
    <n v="28.0667285"/>
    <n v="99.254976999999997"/>
    <n v="0.1061160000000001"/>
    <n v="4234632"/>
    <n v="4.7377434000000003"/>
  </r>
  <r>
    <s v="44_10"/>
    <x v="3"/>
    <s v="-"/>
    <s v="-"/>
    <x v="5"/>
    <x v="0"/>
    <x v="0"/>
    <x v="43"/>
    <x v="9"/>
    <n v="0"/>
    <x v="913"/>
    <x v="554"/>
    <x v="915"/>
    <n v="0"/>
    <n v="0"/>
    <x v="914"/>
    <x v="515"/>
    <x v="914"/>
    <n v="0"/>
    <x v="112"/>
    <x v="396"/>
    <x v="401"/>
    <n v="100.79041790000001"/>
    <n v="23.690789200000001"/>
    <n v="99.959224599999999"/>
    <x v="675"/>
    <x v="520"/>
    <x v="683"/>
    <n v="0.29282659999999794"/>
    <x v="916"/>
    <x v="912"/>
    <n v="100.7915419"/>
    <n v="29.215385599999998"/>
    <n v="100.16452810000001"/>
    <n v="7143579"/>
    <n v="100.6120882"/>
    <n v="26.590022099999999"/>
    <n v="99.802072600000002"/>
    <n v="0.36245550000001003"/>
    <n v="6044589"/>
    <n v="18.181384999999999"/>
  </r>
  <r>
    <s v="44_11"/>
    <x v="3"/>
    <s v="-"/>
    <s v="-"/>
    <x v="5"/>
    <x v="0"/>
    <x v="0"/>
    <x v="43"/>
    <x v="10"/>
    <n v="0"/>
    <x v="914"/>
    <x v="555"/>
    <x v="916"/>
    <n v="0"/>
    <n v="0"/>
    <x v="915"/>
    <x v="516"/>
    <x v="915"/>
    <n v="0"/>
    <x v="113"/>
    <x v="397"/>
    <x v="402"/>
    <n v="99.117855700000007"/>
    <n v="38.388509800000001"/>
    <n v="97.9553406"/>
    <x v="676"/>
    <x v="521"/>
    <x v="684"/>
    <n v="7.2695199999998295E-2"/>
    <x v="917"/>
    <x v="913"/>
    <n v="99.121417300000005"/>
    <n v="40.891411900000001"/>
    <n v="98.0737089"/>
    <n v="108954421"/>
    <n v="99.083262699999992"/>
    <n v="40.031593999999998"/>
    <n v="98.00197940000001"/>
    <n v="7.1729499999989343E-2"/>
    <n v="104527337"/>
    <n v="4.2353360999999996"/>
  </r>
  <r>
    <s v="44_12"/>
    <x v="3"/>
    <s v="-"/>
    <s v="-"/>
    <x v="5"/>
    <x v="0"/>
    <x v="0"/>
    <x v="43"/>
    <x v="11"/>
    <n v="0"/>
    <x v="915"/>
    <x v="555"/>
    <x v="917"/>
    <n v="0"/>
    <n v="0"/>
    <x v="916"/>
    <x v="516"/>
    <x v="916"/>
    <n v="0"/>
    <x v="113"/>
    <x v="397"/>
    <x v="402"/>
    <n v="99.080385899999996"/>
    <n v="38.388509800000001"/>
    <n v="97.870223899999999"/>
    <x v="677"/>
    <x v="521"/>
    <x v="685"/>
    <n v="8.0354200000002152E-2"/>
    <x v="918"/>
    <x v="914"/>
    <n v="99.084097499999999"/>
    <n v="40.891411900000001"/>
    <n v="97.993418700000007"/>
    <n v="104503669"/>
    <n v="99.042259299999998"/>
    <n v="40.031593999999998"/>
    <n v="97.914321200000003"/>
    <n v="7.9097500000003151E-2"/>
    <n v="100039045"/>
    <n v="4.4628814999999999"/>
  </r>
  <r>
    <s v="44_13"/>
    <x v="3"/>
    <s v="-"/>
    <s v="-"/>
    <x v="5"/>
    <x v="0"/>
    <x v="0"/>
    <x v="43"/>
    <x v="12"/>
    <n v="0"/>
    <x v="916"/>
    <x v="556"/>
    <x v="918"/>
    <n v="0"/>
    <n v="0"/>
    <x v="917"/>
    <x v="517"/>
    <x v="917"/>
    <n v="0"/>
    <x v="114"/>
    <x v="398"/>
    <x v="403"/>
    <n v="99.097057899999996"/>
    <n v="39.185629800000001"/>
    <n v="97.963055400000002"/>
    <x v="678"/>
    <x v="522"/>
    <x v="686"/>
    <n v="7.1239300000002004E-2"/>
    <x v="919"/>
    <x v="915"/>
    <n v="99.099461099999999"/>
    <n v="41.637242299999997"/>
    <n v="98.0746915"/>
    <n v="40509865"/>
    <n v="99.049654799999999"/>
    <n v="41.539016799999999"/>
    <n v="98.015508400000002"/>
    <n v="5.918309999999849E-2"/>
    <n v="37557087"/>
    <n v="7.8621060000000007"/>
  </r>
  <r>
    <s v="44_14"/>
    <x v="3"/>
    <s v="-"/>
    <s v="-"/>
    <x v="5"/>
    <x v="0"/>
    <x v="0"/>
    <x v="43"/>
    <x v="13"/>
    <n v="0"/>
    <x v="917"/>
    <x v="557"/>
    <x v="919"/>
    <n v="0"/>
    <n v="0"/>
    <x v="918"/>
    <x v="518"/>
    <x v="918"/>
    <n v="0"/>
    <x v="115"/>
    <x v="399"/>
    <x v="404"/>
    <n v="99.0747334"/>
    <n v="38.016809600000002"/>
    <n v="97.811146000000008"/>
    <x v="679"/>
    <x v="523"/>
    <x v="687"/>
    <n v="5.9892000000004941E-2"/>
    <x v="920"/>
    <x v="916"/>
    <n v="99.0786236"/>
    <n v="40.559284899999994"/>
    <n v="97.941968899999992"/>
    <n v="51136482"/>
    <n v="99.0520882"/>
    <n v="39.652673100000001"/>
    <n v="97.8777355"/>
    <n v="6.4233399999992002E-2"/>
    <n v="49864880"/>
    <n v="2.5500954"/>
  </r>
  <r>
    <s v="44_15"/>
    <x v="3"/>
    <s v="-"/>
    <s v="-"/>
    <x v="5"/>
    <x v="0"/>
    <x v="0"/>
    <x v="43"/>
    <x v="14"/>
    <n v="0"/>
    <x v="918"/>
    <x v="558"/>
    <x v="920"/>
    <n v="0"/>
    <n v="0"/>
    <x v="919"/>
    <x v="519"/>
    <x v="919"/>
    <n v="0"/>
    <x v="116"/>
    <x v="400"/>
    <x v="405"/>
    <n v="99.050352900000007"/>
    <n v="37.550325200000003"/>
    <n v="97.813214400000007"/>
    <x v="680"/>
    <x v="524"/>
    <x v="688"/>
    <n v="0.17358580000001211"/>
    <x v="921"/>
    <x v="917"/>
    <n v="99.057472399999995"/>
    <n v="40.034709499999998"/>
    <n v="97.942375400000003"/>
    <n v="12857322"/>
    <n v="98.981453700000003"/>
    <n v="37.471640099999995"/>
    <n v="97.758322800000002"/>
    <n v="0.18405260000000112"/>
    <n v="12617078"/>
    <n v="1.9041176"/>
  </r>
  <r>
    <s v="44_16"/>
    <x v="3"/>
    <s v="-"/>
    <s v="-"/>
    <x v="5"/>
    <x v="0"/>
    <x v="0"/>
    <x v="43"/>
    <x v="15"/>
    <n v="0"/>
    <x v="919"/>
    <x v="5"/>
    <x v="921"/>
    <n v="0"/>
    <n v="0"/>
    <x v="920"/>
    <x v="5"/>
    <x v="920"/>
    <n v="0"/>
    <x v="4"/>
    <x v="5"/>
    <x v="5"/>
    <n v="100"/>
    <n v="0"/>
    <n v="100"/>
    <x v="5"/>
    <x v="5"/>
    <x v="5"/>
    <n v="0"/>
    <x v="922"/>
    <x v="918"/>
    <n v="100"/>
    <n v="0"/>
    <n v="100"/>
    <n v="4450752"/>
    <n v="100"/>
    <n v="0"/>
    <n v="100"/>
    <n v="0"/>
    <n v="4488292"/>
    <n v="-0.83639830000000004"/>
  </r>
  <r>
    <s v="44_17"/>
    <x v="3"/>
    <s v="-"/>
    <s v="-"/>
    <x v="5"/>
    <x v="0"/>
    <x v="0"/>
    <x v="43"/>
    <x v="16"/>
    <n v="0"/>
    <x v="920"/>
    <x v="559"/>
    <x v="922"/>
    <n v="0"/>
    <n v="0"/>
    <x v="921"/>
    <x v="520"/>
    <x v="921"/>
    <n v="0"/>
    <x v="117"/>
    <x v="401"/>
    <x v="406"/>
    <n v="98.270650799999999"/>
    <n v="24.556214100000002"/>
    <n v="95.168812599999995"/>
    <x v="681"/>
    <x v="525"/>
    <x v="689"/>
    <n v="1.404709999998488E-2"/>
    <x v="923"/>
    <x v="919"/>
    <n v="98.278103900000005"/>
    <n v="27.471125000000001"/>
    <n v="95.602617499999994"/>
    <n v="5958328"/>
    <n v="98.312224900000004"/>
    <n v="27.030805600000001"/>
    <n v="95.598676400000002"/>
    <n v="3.941099999991593E-3"/>
    <n v="5737727"/>
    <n v="3.8447454999999997"/>
  </r>
  <r>
    <s v="44_18"/>
    <x v="3"/>
    <s v="-"/>
    <s v="-"/>
    <x v="5"/>
    <x v="0"/>
    <x v="0"/>
    <x v="43"/>
    <x v="17"/>
    <n v="0"/>
    <x v="921"/>
    <x v="5"/>
    <x v="923"/>
    <n v="0"/>
    <n v="0"/>
    <x v="922"/>
    <x v="5"/>
    <x v="922"/>
    <n v="0"/>
    <x v="4"/>
    <x v="5"/>
    <x v="5"/>
    <n v="100"/>
    <n v="0"/>
    <n v="100"/>
    <x v="5"/>
    <x v="5"/>
    <x v="5"/>
    <n v="0"/>
    <x v="19"/>
    <x v="920"/>
    <n v="45.259688399999995"/>
    <n v="100"/>
    <n v="0"/>
    <n v="100"/>
    <n v="216389"/>
    <n v="-12.7224898"/>
    <n v="100"/>
    <n v="0"/>
    <n v="100"/>
    <n v="100.20044530000001"/>
  </r>
  <r>
    <s v="44_19"/>
    <x v="3"/>
    <s v="-"/>
    <s v="-"/>
    <x v="5"/>
    <x v="0"/>
    <x v="0"/>
    <x v="43"/>
    <x v="18"/>
    <n v="0"/>
    <x v="922"/>
    <x v="559"/>
    <x v="924"/>
    <n v="0"/>
    <n v="0"/>
    <x v="923"/>
    <x v="520"/>
    <x v="923"/>
    <n v="0"/>
    <x v="117"/>
    <x v="401"/>
    <x v="406"/>
    <n v="98.206239100000005"/>
    <n v="24.556214100000002"/>
    <n v="94.996710799999988"/>
    <x v="682"/>
    <x v="525"/>
    <x v="690"/>
    <n v="-3.5936200000008967E-2"/>
    <x v="924"/>
    <x v="921"/>
    <n v="98.213964799999999"/>
    <n v="27.471125000000001"/>
    <n v="95.445229499999996"/>
    <n v="5741939"/>
    <n v="98.267747"/>
    <n v="26.995767700000002"/>
    <n v="95.482378400000002"/>
    <n v="-3.7148900000005369E-2"/>
    <n v="5589058"/>
    <n v="2.7353625999999998"/>
  </r>
  <r>
    <s v="44_20"/>
    <x v="3"/>
    <s v="-"/>
    <s v="-"/>
    <x v="5"/>
    <x v="0"/>
    <x v="0"/>
    <x v="43"/>
    <x v="19"/>
    <n v="0"/>
    <x v="923"/>
    <x v="5"/>
    <x v="925"/>
    <n v="0"/>
    <n v="0"/>
    <x v="924"/>
    <x v="5"/>
    <x v="924"/>
    <n v="0"/>
    <x v="4"/>
    <x v="5"/>
    <x v="5"/>
    <n v="100"/>
    <n v="0"/>
    <n v="100"/>
    <x v="5"/>
    <x v="5"/>
    <x v="5"/>
    <n v="0"/>
    <x v="925"/>
    <x v="922"/>
    <n v="100"/>
    <n v="0"/>
    <n v="100"/>
    <n v="12671265"/>
    <n v="100"/>
    <n v="0"/>
    <n v="100"/>
    <n v="0"/>
    <n v="12577370"/>
    <n v="0.74653920000000007"/>
  </r>
  <r>
    <s v="44_21"/>
    <x v="3"/>
    <s v="-"/>
    <s v="-"/>
    <x v="5"/>
    <x v="0"/>
    <x v="0"/>
    <x v="43"/>
    <x v="20"/>
    <n v="0"/>
    <x v="924"/>
    <x v="5"/>
    <x v="926"/>
    <n v="0"/>
    <n v="0"/>
    <x v="925"/>
    <x v="5"/>
    <x v="925"/>
    <n v="0"/>
    <x v="4"/>
    <x v="5"/>
    <x v="5"/>
    <n v="100"/>
    <n v="0"/>
    <n v="100"/>
    <x v="683"/>
    <x v="5"/>
    <x v="691"/>
    <n v="-1.7585799999991991E-2"/>
    <x v="926"/>
    <x v="923"/>
    <n v="100"/>
    <n v="0"/>
    <n v="100"/>
    <n v="53171"/>
    <n v="100.01758579999999"/>
    <n v="0"/>
    <n v="100.01758579999999"/>
    <n v="-1.7585799999991991E-2"/>
    <n v="56874"/>
    <n v="-6.510883699999999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925"/>
    <x v="560"/>
    <x v="927"/>
    <n v="0"/>
    <n v="0"/>
    <x v="926"/>
    <x v="521"/>
    <x v="926"/>
    <n v="0"/>
    <x v="4"/>
    <x v="5"/>
    <x v="5"/>
    <n v="100.0042133"/>
    <n v="100"/>
    <n v="100.00419240000001"/>
    <x v="684"/>
    <x v="14"/>
    <x v="692"/>
    <n v="0.48984560000000954"/>
    <x v="927"/>
    <x v="924"/>
    <n v="100.0042133"/>
    <n v="100"/>
    <n v="100.00419240000001"/>
    <n v="1359653"/>
    <n v="99.509727100000006"/>
    <n v="100"/>
    <n v="99.514346799999998"/>
    <n v="0.48984560000000954"/>
    <n v="1326781"/>
    <n v="2.4775754000000001"/>
  </r>
  <r>
    <s v="44_28"/>
    <x v="3"/>
    <s v="-"/>
    <s v="-"/>
    <x v="5"/>
    <x v="0"/>
    <x v="0"/>
    <x v="43"/>
    <x v="27"/>
    <n v="0"/>
    <x v="926"/>
    <x v="14"/>
    <x v="928"/>
    <n v="0"/>
    <n v="0"/>
    <x v="927"/>
    <x v="14"/>
    <x v="927"/>
    <n v="0"/>
    <x v="4"/>
    <x v="5"/>
    <x v="5"/>
    <n v="100.00431569999999"/>
    <n v="100"/>
    <n v="100.0042938"/>
    <x v="685"/>
    <x v="14"/>
    <x v="693"/>
    <n v="0.50116559999999311"/>
    <x v="928"/>
    <x v="925"/>
    <n v="100.00431569999999"/>
    <n v="100"/>
    <n v="100.0042938"/>
    <n v="1327554"/>
    <n v="99.498293000000004"/>
    <n v="100"/>
    <n v="99.503128200000006"/>
    <n v="0.50116559999999311"/>
    <n v="1296678"/>
    <n v="2.3811616999999998"/>
  </r>
  <r>
    <s v="44_29"/>
    <x v="3"/>
    <s v="-"/>
    <s v="-"/>
    <x v="5"/>
    <x v="0"/>
    <x v="0"/>
    <x v="43"/>
    <x v="28"/>
    <n v="0"/>
    <x v="927"/>
    <x v="5"/>
    <x v="929"/>
    <n v="0"/>
    <n v="0"/>
    <x v="928"/>
    <x v="5"/>
    <x v="928"/>
    <n v="0"/>
    <x v="4"/>
    <x v="5"/>
    <x v="5"/>
    <n v="100"/>
    <n v="0"/>
    <n v="100"/>
    <x v="5"/>
    <x v="5"/>
    <x v="5"/>
    <n v="0"/>
    <x v="929"/>
    <x v="926"/>
    <n v="100"/>
    <n v="0"/>
    <n v="100"/>
    <n v="176266"/>
    <n v="100"/>
    <n v="0"/>
    <n v="100"/>
    <n v="0"/>
    <n v="164664"/>
    <n v="7.0458630999999992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4"/>
    <x v="5"/>
    <x v="5"/>
    <n v="100.00498040000001"/>
    <n v="100"/>
    <n v="100.00495119999999"/>
    <x v="18"/>
    <x v="14"/>
    <x v="18"/>
    <n v="0.57368749999999125"/>
    <x v="22"/>
    <x v="22"/>
    <n v="100.00498040000001"/>
    <n v="100"/>
    <n v="100.00495119999999"/>
    <n v="1151288"/>
    <n v="99.424919799999998"/>
    <n v="100"/>
    <n v="99.431263700000002"/>
    <n v="0.57368749999999125"/>
    <n v="1132014"/>
    <n v="1.7026290999999998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4"/>
    <x v="5"/>
    <x v="5"/>
    <n v="100.00495650000001"/>
    <n v="100"/>
    <n v="100.0049274"/>
    <x v="19"/>
    <x v="14"/>
    <x v="19"/>
    <n v="0.57362239999999076"/>
    <x v="23"/>
    <x v="23"/>
    <n v="100.00495650000001"/>
    <n v="100"/>
    <n v="100.0049274"/>
    <n v="872706"/>
    <n v="99.424961699999997"/>
    <n v="100"/>
    <n v="99.431305000000009"/>
    <n v="0.57362239999999076"/>
    <n v="858645"/>
    <n v="1.6375800999999999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4"/>
    <x v="5"/>
    <x v="5"/>
    <n v="100.0050553"/>
    <n v="100"/>
    <n v="100.0050257"/>
    <x v="20"/>
    <x v="14"/>
    <x v="20"/>
    <n v="0.57389160000001027"/>
    <x v="24"/>
    <x v="24"/>
    <n v="100.0050553"/>
    <n v="100"/>
    <n v="100.0050257"/>
    <n v="278582"/>
    <n v="99.424788500000005"/>
    <n v="100"/>
    <n v="99.431134099999994"/>
    <n v="0.57389160000001027"/>
    <n v="273369"/>
    <n v="1.9069462999999998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902"/>
    <x v="446"/>
    <x v="904"/>
    <n v="0"/>
    <n v="0"/>
    <x v="903"/>
    <x v="420"/>
    <x v="903"/>
    <n v="0"/>
    <x v="4"/>
    <x v="5"/>
    <x v="5"/>
    <n v="100"/>
    <n v="100"/>
    <n v="100"/>
    <x v="5"/>
    <x v="14"/>
    <x v="5"/>
    <n v="0"/>
    <x v="905"/>
    <x v="901"/>
    <n v="100"/>
    <n v="100"/>
    <n v="100"/>
    <n v="32099"/>
    <n v="100"/>
    <n v="100"/>
    <n v="100"/>
    <n v="0"/>
    <n v="30103"/>
    <n v="6.6305684000000005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928"/>
    <x v="561"/>
    <x v="930"/>
    <n v="0"/>
    <n v="0"/>
    <x v="929"/>
    <x v="522"/>
    <x v="929"/>
    <n v="0"/>
    <x v="105"/>
    <x v="389"/>
    <x v="394"/>
    <n v="99.173725099999999"/>
    <n v="33.590133100000003"/>
    <n v="97.695925299999999"/>
    <x v="686"/>
    <x v="526"/>
    <x v="694"/>
    <n v="8.04038999999932E-2"/>
    <x v="930"/>
    <x v="927"/>
    <n v="99.176425199999997"/>
    <n v="36.161730300000002"/>
    <n v="97.855333899999991"/>
    <n v="203853703"/>
    <n v="99.076852099999996"/>
    <n v="36.136813799999999"/>
    <n v="97.768945799999997"/>
    <n v="8.6388099999993528E-2"/>
    <n v="200088074"/>
    <n v="1.8819857"/>
  </r>
  <r>
    <s v="44_42"/>
    <x v="3"/>
    <s v="-"/>
    <s v="-"/>
    <x v="5"/>
    <x v="0"/>
    <x v="0"/>
    <x v="43"/>
    <x v="41"/>
    <n v="0"/>
    <x v="929"/>
    <x v="562"/>
    <x v="931"/>
    <n v="0"/>
    <n v="0"/>
    <x v="930"/>
    <x v="523"/>
    <x v="930"/>
    <n v="0"/>
    <x v="118"/>
    <x v="402"/>
    <x v="407"/>
    <n v="94.8551559"/>
    <n v="22.981892200000001"/>
    <n v="84.426070199999998"/>
    <x v="687"/>
    <x v="527"/>
    <x v="695"/>
    <n v="0.40508359999999755"/>
    <x v="931"/>
    <x v="928"/>
    <n v="94.860239800000002"/>
    <n v="25.425605099999999"/>
    <n v="85.624129600000003"/>
    <n v="25098221"/>
    <n v="95.11150889999999"/>
    <n v="24.030838800000001"/>
    <n v="85.162318599999992"/>
    <n v="0.46181100000001152"/>
    <n v="24662143"/>
    <n v="1.7682080999999998"/>
  </r>
  <r>
    <s v="44_43"/>
    <x v="3"/>
    <s v="-"/>
    <s v="-"/>
    <x v="5"/>
    <x v="0"/>
    <x v="0"/>
    <x v="43"/>
    <x v="42"/>
    <n v="0"/>
    <x v="153"/>
    <x v="102"/>
    <x v="153"/>
    <n v="0"/>
    <n v="0"/>
    <x v="153"/>
    <x v="102"/>
    <x v="153"/>
    <n v="0"/>
    <x v="4"/>
    <x v="94"/>
    <x v="95"/>
    <n v="94.563746100000003"/>
    <n v="14.424936299999999"/>
    <n v="85.055820199999999"/>
    <x v="119"/>
    <x v="100"/>
    <x v="120"/>
    <n v="1.1806756000000007"/>
    <x v="153"/>
    <x v="153"/>
    <n v="94.563746100000003"/>
    <n v="20.565778000000002"/>
    <n v="88.1796997"/>
    <n v="2682463"/>
    <n v="94.781740400000004"/>
    <n v="19.714350100000001"/>
    <n v="87.853516899999988"/>
    <n v="0.32618280000001221"/>
    <n v="2597631"/>
    <n v="3.2657447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165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7">
        <item m="1" x="5"/>
        <item m="1" x="2"/>
        <item m="1" x="6"/>
        <item m="1" x="3"/>
        <item m="1" x="4"/>
        <item m="1" x="1"/>
        <item x="0"/>
      </items>
    </pivotField>
    <pivotField axis="axisRow" compact="0" outline="0" subtotalTop="0" showAll="0" includeNewItemsInFilter="1" defaultSubtotal="0">
      <items count="7">
        <item m="1" x="2"/>
        <item m="1" x="4"/>
        <item m="1" x="6"/>
        <item x="0"/>
        <item sd="0" m="1" x="1"/>
        <item m="1" x="5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217"/>
        <item m="1" x="1777"/>
        <item x="721"/>
        <item m="1" x="2108"/>
        <item m="1" x="4608"/>
        <item m="1" x="1717"/>
        <item m="1" x="2958"/>
        <item m="1" x="6183"/>
        <item m="1" x="5034"/>
        <item m="1" x="4806"/>
        <item m="1" x="6553"/>
        <item m="1" x="1366"/>
        <item m="1" x="3638"/>
        <item m="1" x="2176"/>
        <item m="1" x="7732"/>
        <item m="1" x="4891"/>
        <item m="1" x="6257"/>
        <item x="661"/>
        <item m="1" x="7875"/>
        <item m="1" x="7158"/>
        <item m="1" x="6514"/>
        <item m="1" x="5345"/>
        <item m="1" x="6328"/>
        <item m="1" x="6869"/>
        <item m="1" x="6547"/>
        <item m="1" x="1757"/>
        <item m="1" x="3633"/>
        <item m="1" x="7271"/>
        <item m="1" x="6364"/>
        <item m="1" x="1486"/>
        <item m="1" x="5443"/>
        <item m="1" x="5252"/>
        <item m="1" x="6462"/>
        <item m="1" x="3553"/>
        <item m="1" x="3830"/>
        <item m="1" x="4822"/>
        <item m="1" x="3091"/>
        <item m="1" x="4846"/>
        <item x="309"/>
        <item m="1" x="4117"/>
        <item m="1" x="7769"/>
        <item m="1" x="6193"/>
        <item m="1" x="6436"/>
        <item m="1" x="4520"/>
        <item m="1" x="6054"/>
        <item m="1" x="6130"/>
        <item m="1" x="7061"/>
        <item m="1" x="4998"/>
        <item m="1" x="2328"/>
        <item m="1" x="4842"/>
        <item m="1" x="5102"/>
        <item m="1" x="5113"/>
        <item m="1" x="5371"/>
        <item m="1" x="7990"/>
        <item m="1" x="5901"/>
        <item m="1" x="983"/>
        <item m="1" x="7346"/>
        <item m="1" x="7366"/>
        <item m="1" x="4244"/>
        <item m="1" x="4504"/>
        <item m="1" x="6554"/>
        <item m="1" x="7016"/>
        <item m="1" x="6083"/>
        <item m="1" x="7134"/>
        <item m="1" x="6464"/>
        <item m="1" x="4068"/>
        <item m="1" x="5089"/>
        <item m="1" x="3130"/>
        <item m="1" x="6812"/>
        <item x="214"/>
        <item m="1" x="1856"/>
        <item m="1" x="4390"/>
        <item m="1" x="6860"/>
        <item m="1" x="3471"/>
        <item m="1" x="6893"/>
        <item m="1" x="6915"/>
        <item m="1" x="4769"/>
        <item m="1" x="6503"/>
        <item m="1" x="6740"/>
        <item m="1" x="7452"/>
        <item m="1" x="6038"/>
        <item m="1" x="5210"/>
        <item m="1" x="6694"/>
        <item m="1" x="4463"/>
        <item m="1" x="4774"/>
        <item m="1" x="7063"/>
        <item m="1" x="6270"/>
        <item m="1" x="6292"/>
        <item m="1" x="6409"/>
        <item m="1" x="6389"/>
        <item m="1" x="4882"/>
        <item m="1" x="7292"/>
        <item m="1" x="7650"/>
        <item m="1" x="5161"/>
        <item m="1" x="4287"/>
        <item x="608"/>
        <item m="1" x="3488"/>
        <item m="1" x="7130"/>
        <item m="1" x="5746"/>
        <item m="1" x="7295"/>
        <item m="1" x="5459"/>
        <item m="1" x="6325"/>
        <item m="1" x="3375"/>
        <item m="1" x="3509"/>
        <item m="1" x="5802"/>
        <item m="1" x="5009"/>
        <item m="1" x="4558"/>
        <item m="1" x="5171"/>
        <item m="1" x="2350"/>
        <item m="1" x="5445"/>
        <item m="1" x="6991"/>
        <item m="1" x="7550"/>
        <item m="1" x="4203"/>
        <item m="1" x="7254"/>
        <item m="1" x="6581"/>
        <item m="1" x="4369"/>
        <item m="1" x="7657"/>
        <item m="1" x="4339"/>
        <item m="1" x="3253"/>
        <item m="1" x="3577"/>
        <item m="1" x="6293"/>
        <item m="1" x="5550"/>
        <item m="1" x="5864"/>
        <item m="1" x="5927"/>
        <item m="1" x="7132"/>
        <item m="1" x="7993"/>
        <item m="1" x="6674"/>
        <item m="1" x="3742"/>
        <item m="1" x="6442"/>
        <item m="1" x="7519"/>
        <item m="1" x="5385"/>
        <item m="1" x="5427"/>
        <item m="1" x="4542"/>
        <item m="1" x="6622"/>
        <item m="1" x="3417"/>
        <item m="1" x="7737"/>
        <item m="1" x="4877"/>
        <item m="1" x="7771"/>
        <item m="1" x="7193"/>
        <item m="1" x="7255"/>
        <item m="1" x="3723"/>
        <item m="1" x="4988"/>
        <item m="1" x="4555"/>
        <item m="1" x="6266"/>
        <item m="1" x="7531"/>
        <item m="1" x="5467"/>
        <item m="1" x="7139"/>
        <item m="1" x="7453"/>
        <item m="1" x="6232"/>
        <item m="1" x="4301"/>
        <item m="1" x="5045"/>
        <item m="1" x="7188"/>
        <item m="1" x="4277"/>
        <item m="1" x="6118"/>
        <item m="1" x="5582"/>
        <item m="1" x="6793"/>
        <item m="1" x="3564"/>
        <item m="1" x="5312"/>
        <item m="1" x="6227"/>
        <item m="1" x="3926"/>
        <item m="1" x="5254"/>
        <item m="1" x="3385"/>
        <item m="1" x="4808"/>
        <item m="1" x="6362"/>
        <item m="1" x="3254"/>
        <item m="1" x="5830"/>
        <item m="1" x="3689"/>
        <item m="1" x="5990"/>
        <item m="1" x="7503"/>
        <item m="1" x="3007"/>
        <item m="1" x="6753"/>
        <item m="1" x="7018"/>
        <item m="1" x="3607"/>
        <item m="1" x="4712"/>
        <item m="1" x="3309"/>
        <item m="1" x="6195"/>
        <item m="1" x="5769"/>
        <item m="1" x="4794"/>
        <item m="1" x="6565"/>
        <item m="1" x="3579"/>
        <item m="1" x="3634"/>
        <item m="1" x="6642"/>
        <item m="1" x="6704"/>
        <item m="1" x="4586"/>
        <item m="1" x="5718"/>
        <item m="1" x="3062"/>
        <item m="1" x="6838"/>
        <item m="1" x="7915"/>
        <item m="1" x="4913"/>
        <item m="1" x="6510"/>
        <item m="1" x="4893"/>
        <item m="1" x="5167"/>
        <item m="1" x="6723"/>
        <item m="1" x="7402"/>
        <item m="1" x="3777"/>
        <item m="1" x="4497"/>
        <item m="1" x="6299"/>
        <item m="1" x="6487"/>
        <item m="1" x="7821"/>
        <item m="1" x="4107"/>
        <item m="1" x="5168"/>
        <item m="1" x="7762"/>
        <item m="1" x="3200"/>
        <item m="1" x="3757"/>
        <item m="1" x="7851"/>
        <item m="1" x="5810"/>
        <item m="1" x="3047"/>
        <item m="1" x="7690"/>
        <item m="1" x="4928"/>
        <item m="1" x="4047"/>
        <item m="1" x="3609"/>
        <item m="1" x="3857"/>
        <item m="1" x="7668"/>
        <item m="1" x="3806"/>
        <item m="1" x="6516"/>
        <item m="1" x="4016"/>
        <item m="1" x="4718"/>
        <item m="1" x="3704"/>
        <item m="1" x="4143"/>
        <item m="1" x="6969"/>
        <item m="1" x="7812"/>
        <item m="1" x="4572"/>
        <item m="1" x="3367"/>
        <item m="1" x="6943"/>
        <item m="1" x="7774"/>
        <item m="1" x="5350"/>
        <item m="1" x="4238"/>
        <item m="1" x="5978"/>
        <item m="1" x="6556"/>
        <item m="1" x="3606"/>
        <item m="1" x="3018"/>
        <item m="1" x="6783"/>
        <item m="1" x="5510"/>
        <item m="1" x="7152"/>
        <item m="1" x="5928"/>
        <item m="1" x="3600"/>
        <item m="1" x="5957"/>
        <item m="1" x="4581"/>
        <item m="1" x="5880"/>
        <item m="1" x="6341"/>
        <item m="1" x="4525"/>
        <item m="1" x="6939"/>
        <item m="1" x="6695"/>
        <item m="1" x="7126"/>
        <item m="1" x="3718"/>
        <item m="1" x="3010"/>
        <item m="1" x="7241"/>
        <item m="1" x="4333"/>
        <item m="1" x="7640"/>
        <item m="1" x="3156"/>
        <item m="1" x="4924"/>
        <item m="1" x="5334"/>
        <item m="1" x="5037"/>
        <item m="1" x="4395"/>
        <item m="1" x="3967"/>
        <item m="1" x="4021"/>
        <item m="1" x="6979"/>
        <item m="1" x="7390"/>
        <item m="1" x="3107"/>
        <item m="1" x="6209"/>
        <item m="1" x="4286"/>
        <item m="1" x="7081"/>
        <item m="1" x="4606"/>
        <item m="1" x="3207"/>
        <item m="1" x="4315"/>
        <item m="1" x="4142"/>
        <item m="1" x="3561"/>
        <item m="1" x="3674"/>
        <item m="1" x="7141"/>
        <item m="1" x="6339"/>
        <item m="1" x="7398"/>
        <item m="1" x="7984"/>
        <item m="1" x="7783"/>
        <item m="1" x="3065"/>
        <item m="1" x="5320"/>
        <item m="1" x="5598"/>
        <item m="1" x="5611"/>
        <item m="1" x="3729"/>
        <item m="1" x="5227"/>
        <item m="1" x="4548"/>
        <item m="1" x="7495"/>
        <item m="1" x="6559"/>
        <item m="1" x="6683"/>
        <item m="1" x="5236"/>
        <item m="1" x="5534"/>
        <item m="1" x="6236"/>
        <item m="1" x="3290"/>
        <item m="1" x="5123"/>
        <item m="1" x="6321"/>
        <item m="1" x="3900"/>
        <item m="1" x="3636"/>
        <item m="1" x="3789"/>
        <item m="1" x="6158"/>
        <item m="1" x="4951"/>
        <item m="1" x="7447"/>
        <item m="1" x="6486"/>
        <item m="1" x="3076"/>
        <item m="1" x="7802"/>
        <item m="1" x="6874"/>
        <item m="1" x="6274"/>
        <item m="1" x="6220"/>
        <item m="1" x="4839"/>
        <item m="1" x="5005"/>
        <item m="1" x="5849"/>
        <item m="1" x="5011"/>
        <item m="1" x="7833"/>
        <item m="1" x="6381"/>
        <item m="1" x="5339"/>
        <item m="1" x="4592"/>
        <item m="1" x="3067"/>
        <item m="1" x="4523"/>
        <item m="1" x="6623"/>
        <item m="1" x="4789"/>
        <item m="1" x="4513"/>
        <item m="1" x="7999"/>
        <item m="1" x="7653"/>
        <item m="1" x="5418"/>
        <item m="1" x="7766"/>
        <item m="1" x="4566"/>
        <item m="1" x="3084"/>
        <item m="1" x="4931"/>
        <item m="1" x="7609"/>
        <item m="1" x="4460"/>
        <item m="1" x="6590"/>
        <item m="1" x="4343"/>
        <item m="1" x="6037"/>
        <item m="1" x="7385"/>
        <item m="1" x="5145"/>
        <item m="1" x="5500"/>
        <item m="1" x="5564"/>
        <item m="1" x="6253"/>
        <item m="1" x="6182"/>
        <item m="1" x="6951"/>
        <item m="1" x="7731"/>
        <item m="1" x="7180"/>
        <item m="1" x="6524"/>
        <item m="1" x="3709"/>
        <item m="1" x="3026"/>
        <item m="1" x="6569"/>
        <item m="1" x="4055"/>
        <item m="1" x="7238"/>
        <item m="1" x="7154"/>
        <item m="1" x="5148"/>
        <item m="1" x="5932"/>
        <item m="1" x="6575"/>
        <item m="1" x="4617"/>
        <item m="1" x="5571"/>
        <item m="1" x="6018"/>
        <item m="1" x="4175"/>
        <item m="1" x="3820"/>
        <item m="1" x="4569"/>
        <item m="1" x="5747"/>
        <item m="1" x="3901"/>
        <item m="1" x="3954"/>
        <item m="1" x="7868"/>
        <item m="1" x="7413"/>
        <item m="1" x="3965"/>
        <item m="1" x="4745"/>
        <item m="1" x="3246"/>
        <item m="1" x="3694"/>
        <item m="1" x="6085"/>
        <item m="1" x="7469"/>
        <item m="1" x="3912"/>
        <item m="1" x="4307"/>
        <item m="1" x="6875"/>
        <item m="1" x="6999"/>
        <item m="1" x="4332"/>
        <item m="1" x="7983"/>
        <item m="1" x="3572"/>
        <item m="1" x="4091"/>
        <item m="1" x="4272"/>
        <item m="1" x="3727"/>
        <item m="1" x="6450"/>
        <item m="1" x="7212"/>
        <item m="1" x="7708"/>
        <item m="1" x="4717"/>
        <item m="1" x="4019"/>
        <item m="1" x="7487"/>
        <item m="1" x="5165"/>
        <item m="1" x="6331"/>
        <item m="1" x="3499"/>
        <item m="1" x="6775"/>
        <item m="1" x="3006"/>
        <item m="1" x="4510"/>
        <item m="1" x="6218"/>
        <item m="1" x="5355"/>
        <item m="1" x="6727"/>
        <item m="1" x="5679"/>
        <item m="1" x="5503"/>
        <item m="1" x="4210"/>
        <item m="1" x="3321"/>
        <item m="1" x="5245"/>
        <item m="1" x="7386"/>
        <item m="1" x="4855"/>
        <item m="1" x="6851"/>
        <item m="1" x="5362"/>
        <item m="1" x="6030"/>
        <item m="1" x="5815"/>
        <item m="1" x="7904"/>
        <item m="1" x="7448"/>
        <item m="1" x="4263"/>
        <item m="1" x="5117"/>
        <item m="1" x="4318"/>
        <item m="1" x="5756"/>
        <item m="1" x="3432"/>
        <item m="1" x="4354"/>
        <item m="1" x="3122"/>
        <item m="1" x="7392"/>
        <item m="1" x="6733"/>
        <item x="659"/>
        <item m="1" x="6242"/>
        <item m="1" x="7809"/>
        <item m="1" x="5525"/>
        <item m="1" x="6239"/>
        <item m="1" x="6444"/>
        <item m="1" x="5203"/>
        <item m="1" x="4245"/>
        <item m="1" x="6873"/>
        <item m="1" x="6975"/>
        <item m="1" x="5289"/>
        <item m="1" x="6555"/>
        <item m="1" x="7000"/>
        <item m="1" x="5433"/>
        <item m="1" x="5452"/>
        <item m="1" x="7323"/>
        <item m="1" x="3687"/>
        <item m="1" x="3140"/>
        <item m="1" x="7050"/>
        <item m="1" x="5854"/>
        <item m="1" x="5200"/>
        <item m="1" x="3172"/>
        <item m="1" x="7738"/>
        <item m="1" x="3349"/>
        <item m="1" x="6334"/>
        <item m="1" x="7479"/>
        <item m="1" x="4992"/>
        <item m="1" x="4775"/>
        <item m="1" x="5333"/>
        <item m="1" x="5321"/>
        <item m="1" x="4776"/>
        <item m="1" x="4086"/>
        <item m="1" x="3015"/>
        <item m="1" x="4720"/>
        <item m="1" x="3672"/>
        <item m="1" x="3215"/>
        <item m="1" x="7857"/>
        <item m="1" x="4215"/>
        <item m="1" x="5682"/>
        <item m="1" x="4971"/>
        <item m="1" x="5796"/>
        <item m="1" x="5376"/>
        <item x="854"/>
        <item m="1" x="4565"/>
        <item m="1" x="5947"/>
        <item m="1" x="7101"/>
        <item m="1" x="3809"/>
        <item m="1" x="4964"/>
        <item m="1" x="4106"/>
        <item m="1" x="3011"/>
        <item m="1" x="7486"/>
        <item m="1" x="4726"/>
        <item m="1" x="4669"/>
        <item m="1" x="3547"/>
        <item m="1" x="3093"/>
        <item m="1" x="5858"/>
        <item m="1" x="4357"/>
        <item m="1" x="6234"/>
        <item m="1" x="5544"/>
        <item m="1" x="4584"/>
        <item m="1" x="6692"/>
        <item m="1" x="6412"/>
        <item m="1" x="7475"/>
        <item m="1" x="3372"/>
        <item m="1" x="6971"/>
        <item m="1" x="5729"/>
        <item m="1" x="4154"/>
        <item m="1" x="4655"/>
        <item m="1" x="4456"/>
        <item m="1" x="6574"/>
        <item m="1" x="3457"/>
        <item m="1" x="3422"/>
        <item m="1" x="7507"/>
        <item m="1" x="3329"/>
        <item m="1" x="4713"/>
        <item m="1" x="5466"/>
        <item m="1" x="3945"/>
        <item m="1" x="5488"/>
        <item m="1" x="5986"/>
        <item m="1" x="4256"/>
        <item m="1" x="5219"/>
        <item m="1" x="6397"/>
        <item m="1" x="5811"/>
        <item m="1" x="3822"/>
        <item m="1" x="4550"/>
        <item m="1" x="5484"/>
        <item m="1" x="5060"/>
        <item m="1" x="6916"/>
        <item m="1" x="3505"/>
        <item m="1" x="3403"/>
        <item m="1" x="5950"/>
        <item m="1" x="4144"/>
        <item m="1" x="6805"/>
        <item m="1" x="1845"/>
        <item m="1" x="5546"/>
        <item m="1" x="5447"/>
        <item m="1" x="3864"/>
        <item m="1" x="5079"/>
        <item m="1" x="3343"/>
        <item m="1" x="7123"/>
        <item m="1" x="7375"/>
        <item m="1" x="4073"/>
        <item m="1" x="7457"/>
        <item m="1" x="5635"/>
        <item m="1" x="7189"/>
        <item m="1" x="6435"/>
        <item m="1" x="6643"/>
        <item m="1" x="3311"/>
        <item m="1" x="4615"/>
        <item m="1" x="7164"/>
        <item m="1" x="3899"/>
        <item m="1" x="3395"/>
        <item m="1" x="3242"/>
        <item m="1" x="6638"/>
        <item m="1" x="3405"/>
        <item m="1" x="4178"/>
        <item m="1" x="4199"/>
        <item m="1" x="3678"/>
        <item m="1" x="5160"/>
        <item m="1" x="5807"/>
        <item m="1" x="5962"/>
        <item m="1" x="3186"/>
        <item m="1" x="6048"/>
        <item m="1" x="7381"/>
        <item m="1" x="5283"/>
        <item m="1" x="3531"/>
        <item m="1" x="5656"/>
        <item m="1" x="6231"/>
        <item m="1" x="7185"/>
        <item m="1" x="5473"/>
        <item m="1" x="5871"/>
        <item m="1" x="4583"/>
        <item m="1" x="5448"/>
        <item m="1" x="7841"/>
        <item m="1" x="1776"/>
        <item m="1" x="4293"/>
        <item m="1" x="4426"/>
        <item m="1" x="7863"/>
        <item m="1" x="7594"/>
        <item m="1" x="6720"/>
        <item m="1" x="5886"/>
        <item x="724"/>
        <item m="1" x="5029"/>
        <item m="1" x="7428"/>
        <item m="1" x="7082"/>
        <item m="1" x="3490"/>
        <item m="1" x="5773"/>
        <item m="1" x="6523"/>
        <item m="1" x="4360"/>
        <item m="1" x="3226"/>
        <item m="1" x="7767"/>
        <item m="1" x="6941"/>
        <item m="1" x="6322"/>
        <item m="1" x="6567"/>
        <item m="1" x="3275"/>
        <item m="1" x="4748"/>
        <item m="1" x="5280"/>
        <item m="1" x="3597"/>
        <item m="1" x="4140"/>
        <item m="1" x="6110"/>
        <item m="1" x="6677"/>
        <item m="1" x="7137"/>
        <item m="1" x="4576"/>
        <item m="1" x="6143"/>
        <item m="1" x="5727"/>
        <item m="1" x="5680"/>
        <item m="1" x="5554"/>
        <item m="1" x="7441"/>
        <item m="1" x="4786"/>
        <item m="1" x="6190"/>
        <item m="1" x="6537"/>
        <item m="1" x="6782"/>
        <item m="1" x="4932"/>
        <item m="1" x="6259"/>
        <item m="1" x="5138"/>
        <item m="1" x="5825"/>
        <item m="1" x="7408"/>
        <item m="1" x="5082"/>
        <item m="1" x="5553"/>
        <item m="1" x="3585"/>
        <item m="1" x="4429"/>
        <item m="1" x="5860"/>
        <item m="1" x="7279"/>
        <item m="1" x="7312"/>
        <item m="1" x="5059"/>
        <item m="1" x="3691"/>
        <item m="1" x="3339"/>
        <item m="1" x="7685"/>
        <item m="1" x="5133"/>
        <item m="1" x="7437"/>
        <item m="1" x="3060"/>
        <item m="1" x="6489"/>
        <item m="1" x="4139"/>
        <item m="1" x="3799"/>
        <item m="1" x="4753"/>
        <item m="1" x="4198"/>
        <item m="1" x="6198"/>
        <item m="1" x="6164"/>
        <item m="1" x="6094"/>
        <item m="1" x="3956"/>
        <item m="1" x="5004"/>
        <item m="1" x="7603"/>
        <item m="1" x="4321"/>
        <item m="1" x="4289"/>
        <item m="1" x="7388"/>
        <item m="1" x="7962"/>
        <item m="1" x="4325"/>
        <item m="1" x="6522"/>
        <item m="1" x="6666"/>
        <item m="1" x="3818"/>
        <item m="1" x="5152"/>
        <item m="1" x="6953"/>
        <item m="1" x="4616"/>
        <item m="1" x="5889"/>
        <item m="1" x="7066"/>
        <item m="1" x="7227"/>
        <item m="1" x="3650"/>
        <item m="1" x="5915"/>
        <item m="1" x="4124"/>
        <item m="1" x="3586"/>
        <item m="1" x="5163"/>
        <item m="1" x="4191"/>
        <item m="1" x="6501"/>
        <item m="1" x="6709"/>
        <item m="1" x="7712"/>
        <item m="1" x="7181"/>
        <item m="1" x="7121"/>
        <item m="1" x="4830"/>
        <item m="1" x="3563"/>
        <item m="1" x="4092"/>
        <item m="1" x="3127"/>
        <item x="832"/>
        <item m="1" x="4234"/>
        <item m="1" x="4118"/>
        <item m="1" x="6040"/>
        <item m="1" x="3740"/>
        <item m="1" x="7276"/>
        <item m="1" x="7049"/>
        <item m="1" x="4492"/>
        <item m="1" x="4790"/>
        <item m="1" x="7156"/>
        <item m="1" x="4981"/>
        <item m="1" x="7923"/>
        <item m="1" x="4466"/>
        <item m="1" x="4857"/>
        <item m="1" x="1078"/>
        <item m="1" x="1786"/>
        <item m="1" x="3895"/>
        <item m="1" x="7419"/>
        <item m="1" x="6416"/>
        <item m="1" x="6295"/>
        <item m="1" x="7318"/>
        <item m="1" x="4921"/>
        <item m="1" x="3169"/>
        <item m="1" x="6217"/>
        <item m="1" x="7752"/>
        <item m="1" x="4903"/>
        <item m="1" x="4437"/>
        <item m="1" x="6649"/>
        <item m="1" x="4260"/>
        <item m="1" x="7493"/>
        <item m="1" x="3798"/>
        <item m="1" x="4433"/>
        <item m="1" x="7897"/>
        <item m="1" x="3396"/>
        <item m="1" x="6051"/>
        <item m="1" x="3713"/>
        <item m="1" x="6025"/>
        <item m="1" x="4773"/>
        <item m="1" x="5092"/>
        <item m="1" x="5697"/>
        <item m="1" x="7602"/>
        <item m="1" x="3724"/>
        <item m="1" x="4881"/>
        <item m="1" x="3615"/>
        <item m="1" x="5548"/>
        <item m="1" x="3433"/>
        <item m="1" x="4694"/>
        <item m="1" x="5087"/>
        <item m="1" x="5629"/>
        <item m="1" x="3807"/>
        <item m="1" x="4816"/>
        <item m="1" x="7552"/>
        <item m="1" x="4995"/>
        <item m="1" x="3591"/>
        <item m="1" x="7012"/>
        <item m="1" x="4414"/>
        <item m="1" x="5594"/>
        <item m="1" x="4601"/>
        <item m="1" x="6607"/>
        <item m="1" x="5259"/>
        <item m="1" x="6106"/>
        <item m="1" x="3541"/>
        <item m="1" x="3131"/>
        <item m="1" x="3685"/>
        <item m="1" x="5883"/>
        <item m="1" x="7348"/>
        <item m="1" x="7135"/>
        <item m="1" x="4170"/>
        <item m="1" x="7070"/>
        <item m="1" x="7378"/>
        <item m="1" x="6388"/>
        <item m="1" x="3250"/>
        <item m="1" x="4389"/>
        <item m="1" x="6530"/>
        <item m="1" x="5189"/>
        <item m="1" x="3533"/>
        <item m="1" x="6699"/>
        <item m="1" x="5065"/>
        <item m="1" x="3792"/>
        <item m="1" x="6754"/>
        <item m="1" x="4758"/>
        <item m="1" x="7555"/>
        <item m="1" x="3660"/>
        <item m="1" x="4274"/>
        <item m="1" x="4980"/>
        <item m="1" x="6061"/>
        <item m="1" x="5357"/>
        <item m="1" x="5974"/>
        <item m="1" x="3550"/>
        <item m="1" x="5201"/>
        <item m="1" x="6910"/>
        <item m="1" x="3968"/>
        <item m="1" x="7804"/>
        <item m="1" x="4922"/>
        <item m="1" x="4347"/>
        <item m="1" x="6128"/>
        <item m="1" x="4362"/>
        <item m="1" x="6121"/>
        <item m="1" x="5375"/>
        <item m="1" x="5402"/>
        <item m="1" x="3393"/>
        <item m="1" x="6834"/>
        <item m="1" x="6737"/>
        <item m="1" x="7143"/>
        <item m="1" x="4697"/>
        <item m="1" x="3373"/>
        <item m="1" x="5547"/>
        <item m="1" x="3983"/>
        <item m="1" x="5633"/>
        <item m="1" x="7523"/>
        <item m="1" x="3330"/>
        <item m="1" x="3110"/>
        <item m="1" x="4048"/>
        <item m="1" x="7798"/>
        <item m="1" x="7619"/>
        <item m="1" x="6726"/>
        <item m="1" x="4978"/>
        <item m="1" x="5158"/>
        <item m="1" x="5917"/>
        <item m="1" x="6309"/>
        <item m="1" x="5784"/>
        <item m="1" x="7565"/>
        <item m="1" x="5969"/>
        <item m="1" x="4383"/>
        <item m="1" x="4099"/>
        <item m="1" x="5097"/>
        <item m="1" x="6507"/>
        <item m="1" x="6680"/>
        <item m="1" x="6866"/>
        <item m="1" x="7753"/>
        <item m="1" x="5154"/>
        <item m="1" x="6002"/>
        <item m="1" x="7112"/>
        <item m="1" x="3208"/>
        <item m="1" x="7427"/>
        <item m="1" x="3692"/>
        <item m="1" x="7740"/>
        <item m="1" x="5713"/>
        <item m="1" x="7906"/>
        <item m="1" x="3389"/>
        <item m="1" x="4219"/>
        <item m="1" x="4066"/>
        <item m="1" x="7571"/>
        <item m="1" x="7482"/>
        <item m="1" x="3146"/>
        <item m="1" x="5441"/>
        <item m="1" x="5965"/>
        <item m="1" x="7859"/>
        <item m="1" x="4647"/>
        <item m="1" x="5314"/>
        <item m="1" x="4349"/>
        <item m="1" x="7074"/>
        <item m="1" x="6424"/>
        <item m="1" x="6335"/>
        <item m="1" x="3571"/>
        <item m="1" x="6664"/>
        <item m="1" x="6772"/>
        <item m="1" x="3937"/>
        <item m="1" x="5429"/>
        <item m="1" x="3732"/>
        <item m="1" x="7919"/>
        <item m="1" x="4431"/>
        <item m="1" x="5078"/>
        <item m="1" x="7155"/>
        <item m="1" x="7091"/>
        <item m="1" x="6837"/>
        <item m="1" x="6923"/>
        <item m="1" x="7491"/>
        <item m="1" x="3009"/>
        <item m="1" x="7389"/>
        <item m="1" x="3722"/>
        <item m="1" x="3920"/>
        <item m="1" x="6996"/>
        <item m="1" x="4594"/>
        <item m="1" x="5761"/>
        <item m="1" x="3487"/>
        <item m="1" x="3210"/>
        <item m="1" x="6637"/>
        <item m="1" x="4556"/>
        <item m="1" x="3791"/>
        <item m="1" x="6399"/>
        <item m="1" x="6282"/>
        <item m="1" x="7665"/>
        <item m="1" x="5169"/>
        <item m="1" x="6617"/>
        <item m="1" x="3876"/>
        <item m="1" x="5434"/>
        <item m="1" x="5368"/>
        <item m="1" x="4844"/>
        <item m="1" x="7488"/>
        <item m="1" x="7175"/>
        <item m="1" x="5109"/>
        <item m="1" x="7763"/>
        <item m="1" x="5730"/>
        <item x="682"/>
        <item m="1" x="6977"/>
        <item m="1" x="5229"/>
        <item m="1" x="3746"/>
        <item m="1" x="1739"/>
        <item m="1" x="4620"/>
        <item m="1" x="7585"/>
        <item m="1" x="5214"/>
        <item m="1" x="7017"/>
        <item m="1" x="7561"/>
        <item m="1" x="4954"/>
        <item m="1" x="6933"/>
        <item m="1" x="5156"/>
        <item m="1" x="6973"/>
        <item m="1" x="4614"/>
        <item m="1" x="3705"/>
        <item x="657"/>
        <item m="1" x="6954"/>
        <item m="1" x="5985"/>
        <item m="1" x="3287"/>
        <item x="299"/>
        <item m="1" x="4991"/>
        <item m="1" x="5725"/>
        <item m="1" x="4934"/>
        <item m="1" x="4326"/>
        <item m="1" x="7670"/>
        <item m="1" x="6116"/>
        <item m="1" x="3507"/>
        <item m="1" x="4374"/>
        <item m="1" x="5966"/>
        <item m="1" x="5246"/>
        <item m="1" x="6300"/>
        <item m="1" x="7787"/>
        <item m="1" x="3776"/>
        <item m="1" x="6277"/>
        <item m="1" x="5374"/>
        <item m="1" x="5681"/>
        <item m="1" x="7872"/>
        <item m="1" x="4729"/>
        <item m="1" x="5456"/>
        <item m="1" x="4888"/>
        <item m="1" x="3882"/>
        <item m="1" x="7755"/>
        <item m="1" x="4472"/>
        <item m="1" x="6586"/>
        <item m="1" x="6756"/>
        <item m="1" x="6393"/>
        <item m="1" x="3401"/>
        <item m="1" x="6898"/>
        <item m="1" x="3415"/>
        <item m="1" x="7025"/>
        <item m="1" x="7142"/>
        <item m="1" x="3785"/>
        <item m="1" x="7003"/>
        <item m="1" x="7450"/>
        <item m="1" x="3946"/>
        <item m="1" x="7382"/>
        <item m="1" x="4575"/>
        <item m="1" x="7997"/>
        <item m="1" x="4524"/>
        <item m="1" x="3420"/>
        <item m="1" x="5867"/>
        <item m="1" x="7059"/>
        <item m="1" x="3112"/>
        <item m="1" x="1640"/>
        <item m="1" x="6684"/>
        <item m="1" x="6963"/>
        <item m="1" x="6573"/>
        <item m="1" x="3185"/>
        <item m="1" x="6441"/>
        <item m="1" x="3629"/>
        <item m="1" x="5735"/>
        <item m="1" x="3601"/>
        <item m="1" x="5186"/>
        <item m="1" x="3153"/>
        <item m="1" x="7337"/>
        <item m="1" x="3247"/>
        <item m="1" x="5403"/>
        <item m="1" x="3466"/>
        <item m="1" x="6358"/>
        <item m="1" x="6224"/>
        <item m="1" x="5180"/>
        <item m="1" x="4385"/>
        <item m="1" x="4742"/>
        <item m="1" x="7858"/>
        <item m="1" x="5813"/>
        <item m="1" x="6427"/>
        <item m="1" x="3942"/>
        <item m="1" x="7153"/>
        <item m="1" x="3259"/>
        <item m="1" x="5390"/>
        <item m="1" x="5008"/>
        <item m="1" x="3630"/>
        <item m="1" x="4421"/>
        <item m="1" x="6870"/>
        <item m="1" x="4686"/>
        <item m="1" x="5721"/>
        <item m="1" x="5487"/>
        <item m="1" x="4666"/>
        <item m="1" x="5397"/>
        <item m="1" x="1727"/>
        <item m="1" x="5963"/>
        <item m="1" x="7551"/>
        <item m="1" x="3342"/>
        <item m="1" x="7431"/>
        <item m="1" x="4600"/>
        <item m="1" x="6578"/>
        <item m="1" x="5938"/>
        <item m="1" x="5091"/>
        <item m="1" x="5987"/>
        <item m="1" x="6429"/>
        <item m="1" x="6241"/>
        <item m="1" x="7232"/>
        <item m="1" x="4777"/>
        <item m="1" x="4837"/>
        <item m="1" x="4138"/>
        <item m="1" x="6337"/>
        <item m="1" x="7157"/>
        <item m="1" x="5609"/>
        <item m="1" x="3762"/>
        <item m="1" x="5952"/>
        <item m="1" x="4545"/>
        <item m="1" x="5361"/>
        <item m="1" x="4861"/>
        <item x="621"/>
        <item m="1" x="7414"/>
        <item m="1" x="7886"/>
        <item m="1" x="5483"/>
        <item m="1" x="4302"/>
        <item m="1" x="6187"/>
        <item m="1" x="3739"/>
        <item m="1" x="5998"/>
        <item m="1" x="7647"/>
        <item m="1" x="6714"/>
        <item m="1" x="4336"/>
        <item m="1" x="5278"/>
        <item m="1" x="5643"/>
        <item m="1" x="7068"/>
        <item m="1" x="7789"/>
        <item m="1" x="4121"/>
        <item m="1" x="6900"/>
        <item m="1" x="1083"/>
        <item m="1" x="6496"/>
        <item m="1" x="5863"/>
        <item m="1" x="6857"/>
        <item m="1" x="7456"/>
        <item m="1" x="2795"/>
        <item m="1" x="5428"/>
        <item m="1" x="6186"/>
        <item m="1" x="4847"/>
        <item m="1" x="3335"/>
        <item m="1" x="5648"/>
        <item m="1" x="1929"/>
        <item m="1" x="6864"/>
        <item m="1" x="7900"/>
        <item m="1" x="3476"/>
        <item m="1" x="6206"/>
        <item m="1" x="6493"/>
        <item m="1" x="3751"/>
        <item m="1" x="3066"/>
        <item m="1" x="3728"/>
        <item m="1" x="3893"/>
        <item m="1" x="7750"/>
        <item m="1" x="7786"/>
        <item m="1" x="4635"/>
        <item m="1" x="7907"/>
        <item m="1" x="7589"/>
        <item m="1" x="5961"/>
        <item m="1" x="3381"/>
        <item m="1" x="3458"/>
        <item m="1" x="3738"/>
        <item m="1" x="5269"/>
        <item m="1" x="5865"/>
        <item m="1" x="3668"/>
        <item m="1" x="5405"/>
        <item m="1" x="7636"/>
        <item m="1" x="4334"/>
        <item m="1" x="3750"/>
        <item m="1" x="7961"/>
        <item m="1" x="7281"/>
        <item m="1" x="4496"/>
        <item m="1" x="6515"/>
        <item m="1" x="7289"/>
        <item m="1" x="5606"/>
        <item m="1" x="5828"/>
        <item m="1" x="6488"/>
        <item m="1" x="6161"/>
        <item m="1" x="5282"/>
        <item m="1" x="4599"/>
        <item m="1" x="5127"/>
        <item m="1" x="7496"/>
        <item m="1" x="3435"/>
        <item m="1" x="7649"/>
        <item m="1" x="3237"/>
        <item m="1" x="4788"/>
        <item m="1" x="3554"/>
        <item m="1" x="7615"/>
        <item m="1" x="1759"/>
        <item m="1" x="4174"/>
        <item m="1" x="4477"/>
        <item m="1" x="7472"/>
        <item m="1" x="4590"/>
        <item m="1" x="5286"/>
        <item m="1" x="6786"/>
        <item m="1" x="5665"/>
        <item m="1" x="4868"/>
        <item m="1" x="7933"/>
        <item m="1" x="3637"/>
        <item m="1" x="7350"/>
        <item m="1" x="7768"/>
        <item m="1" x="5948"/>
        <item m="1" x="5662"/>
        <item m="1" x="3753"/>
        <item m="1" x="5644"/>
        <item m="1" x="3987"/>
        <item m="1" x="6482"/>
        <item m="1" x="6986"/>
        <item m="1" x="6178"/>
        <item m="1" x="3866"/>
        <item m="1" x="7830"/>
        <item m="1" x="5574"/>
        <item m="1" x="4955"/>
        <item m="1" x="7581"/>
        <item m="1" x="6759"/>
        <item m="1" x="4186"/>
        <item m="1" x="5310"/>
        <item m="1" x="5292"/>
        <item m="1" x="4519"/>
        <item m="1" x="7879"/>
        <item m="1" x="4190"/>
        <item m="1" x="2680"/>
        <item m="1" x="5988"/>
        <item m="1" x="7661"/>
        <item m="1" x="4196"/>
        <item m="1" x="4560"/>
        <item m="1" x="5435"/>
        <item m="1" x="6345"/>
        <item m="1" x="3686"/>
        <item m="1" x="7528"/>
        <item m="1" x="4966"/>
        <item m="1" x="2107"/>
        <item m="1" x="7582"/>
        <item m="1" x="5771"/>
        <item m="1" x="4101"/>
        <item m="1" x="7162"/>
        <item m="1" x="4506"/>
        <item m="1" x="7564"/>
        <item m="1" x="7248"/>
        <item m="1" x="6825"/>
        <item m="1" x="5319"/>
        <item m="1" x="6513"/>
        <item m="1" x="3676"/>
        <item m="1" x="3748"/>
        <item m="1" x="4018"/>
        <item m="1" x="4805"/>
        <item m="1" x="6034"/>
        <item m="1" x="7043"/>
        <item m="1" x="3136"/>
        <item m="1" x="5425"/>
        <item m="1" x="7534"/>
        <item m="1" x="3735"/>
        <item m="1" x="7866"/>
        <item m="1" x="7094"/>
        <item m="1" x="4996"/>
        <item m="1" x="7451"/>
        <item m="1" x="3646"/>
        <item m="1" x="4563"/>
        <item m="1" x="6173"/>
        <item m="1" x="3854"/>
        <item m="1" x="7843"/>
        <item m="1" x="7041"/>
        <item m="1" x="3177"/>
        <item m="1" x="6885"/>
        <item m="1" x="3802"/>
        <item m="1" x="7772"/>
        <item m="1" x="3642"/>
        <item m="1" x="3540"/>
        <item m="1" x="5454"/>
        <item m="1" x="4885"/>
        <item m="1" x="7071"/>
        <item m="1" x="6500"/>
        <item m="1" x="5225"/>
        <item m="1" x="4684"/>
        <item m="1" x="4257"/>
        <item m="1" x="3145"/>
        <item m="1" x="5652"/>
        <item m="1" x="5733"/>
        <item m="1" x="3039"/>
        <item m="1" x="4243"/>
        <item m="1" x="3526"/>
        <item m="1" x="7118"/>
        <item m="1" x="3865"/>
        <item m="1" x="3032"/>
        <item m="1" x="6797"/>
        <item m="1" x="1877"/>
        <item m="1" x="3997"/>
        <item m="1" x="7513"/>
        <item m="1" x="4397"/>
        <item m="1" x="3474"/>
        <item m="1" x="2336"/>
        <item m="1" x="3326"/>
        <item m="1" x="4914"/>
        <item m="1" x="5468"/>
        <item m="1" x="6453"/>
        <item m="1" x="3173"/>
        <item m="1" x="4356"/>
        <item m="1" x="5904"/>
        <item m="1" x="1748"/>
        <item m="1" x="6895"/>
        <item m="1" x="7310"/>
        <item m="1" x="5090"/>
        <item m="1" x="3645"/>
        <item m="1" x="3951"/>
        <item m="1" x="5520"/>
        <item m="1" x="7104"/>
        <item m="1" x="4350"/>
        <item m="1" x="4452"/>
        <item m="1" x="6960"/>
        <item m="1" x="5814"/>
        <item m="1" x="3235"/>
        <item m="1" x="7198"/>
        <item m="1" x="6434"/>
        <item m="1" x="4864"/>
        <item m="1" x="4276"/>
        <item m="1" x="7087"/>
        <item m="1" x="3079"/>
        <item m="1" x="6905"/>
        <item m="1" x="4078"/>
        <item m="1" x="4907"/>
        <item m="1" x="7635"/>
        <item m="1" x="5193"/>
        <item m="1" x="3370"/>
        <item m="1" x="4027"/>
        <item m="1" x="6558"/>
        <item m="1" x="3666"/>
        <item m="1" x="2948"/>
        <item m="1" x="6371"/>
        <item m="1" x="3493"/>
        <item m="1" x="3278"/>
        <item m="1" x="6010"/>
        <item m="1" x="3909"/>
        <item m="1" x="4639"/>
        <item m="1" x="3087"/>
        <item m="1" x="5973"/>
        <item m="1" x="5639"/>
        <item m="1" x="3284"/>
        <item m="1" x="3944"/>
        <item m="1" x="4495"/>
        <item m="1" x="4284"/>
        <item m="1" x="5949"/>
        <item m="1" x="3625"/>
        <item m="1" x="7460"/>
        <item m="1" x="5141"/>
        <item m="1" x="7069"/>
        <item m="1" x="3306"/>
        <item m="1" x="6628"/>
        <item m="1" x="4749"/>
        <item m="1" x="5583"/>
        <item m="1" x="6831"/>
        <item m="1" x="3049"/>
        <item m="1" x="6268"/>
        <item m="1" x="6846"/>
        <item m="1" x="3035"/>
        <item m="1" x="6611"/>
        <item m="1" x="6004"/>
        <item m="1" x="5881"/>
        <item m="1" x="7054"/>
        <item m="1" x="3839"/>
        <item m="1" x="5474"/>
        <item m="1" x="5613"/>
        <item m="1" x="6724"/>
        <item m="1" x="4939"/>
        <item m="1" x="3643"/>
        <item m="1" x="7587"/>
        <item m="1" x="4654"/>
        <item m="1" x="7083"/>
        <item m="1" x="5853"/>
        <item m="1" x="4770"/>
        <item m="1" x="4111"/>
        <item m="1" x="5793"/>
        <item m="1" x="5636"/>
        <item m="1" x="5673"/>
        <item m="1" x="3627"/>
        <item m="1" x="3671"/>
        <item m="1" x="1405"/>
        <item m="1" x="5739"/>
        <item m="1" x="3631"/>
        <item m="1" x="1458"/>
        <item m="1" x="4682"/>
        <item m="1" x="5589"/>
        <item m="1" x="3763"/>
        <item m="1" x="6031"/>
        <item m="1" x="7887"/>
        <item m="1" x="5275"/>
        <item m="1" x="7575"/>
        <item m="1" x="6176"/>
        <item m="1" x="7251"/>
        <item m="1" x="7200"/>
        <item m="1" x="3082"/>
        <item m="1" x="4863"/>
        <item m="1" x="7438"/>
        <item m="1" x="5959"/>
        <item m="1" x="4311"/>
        <item m="1" x="3590"/>
        <item m="1" x="7342"/>
        <item m="1" x="7592"/>
        <item m="1" x="7518"/>
        <item m="1" x="5545"/>
        <item m="1" x="3831"/>
        <item m="1" x="3644"/>
        <item m="1" x="7837"/>
        <item m="1" x="3178"/>
        <item m="1" x="7272"/>
        <item m="1" x="7359"/>
        <item m="1" x="3020"/>
        <item m="1" x="5122"/>
        <item m="1" x="5041"/>
        <item m="1" x="6945"/>
        <item m="1" x="5741"/>
        <item m="1" x="7606"/>
        <item m="1" x="7057"/>
        <item m="1" x="7258"/>
        <item m="1" x="7264"/>
        <item m="1" x="4897"/>
        <item m="1" x="3817"/>
        <item m="1" x="4521"/>
        <item m="1" x="7539"/>
        <item m="1" x="4427"/>
        <item m="1" x="2633"/>
        <item m="1" x="3305"/>
        <item m="1" x="5804"/>
        <item m="1" x="3913"/>
        <item m="1" x="6344"/>
        <item m="1" x="5181"/>
        <item m="1" x="5422"/>
        <item m="1" x="5274"/>
        <item m="1" x="4108"/>
        <item m="1" x="6539"/>
        <item m="1" x="5016"/>
        <item m="1" x="4875"/>
        <item m="1" x="5676"/>
        <item m="1" x="6799"/>
        <item m="1" x="3404"/>
        <item m="1" x="7770"/>
        <item m="1" x="5935"/>
        <item m="1" x="7706"/>
        <item m="1" x="7622"/>
        <item m="1" x="3400"/>
        <item m="1" x="5941"/>
        <item m="1" x="3477"/>
        <item m="1" x="6184"/>
        <item m="1" x="5349"/>
        <item m="1" x="5678"/>
        <item m="1" x="4001"/>
        <item m="1" x="3408"/>
        <item m="1" x="6033"/>
        <item m="1" x="4549"/>
        <item m="1" x="5251"/>
        <item m="1" x="3506"/>
        <item m="1" x="3852"/>
        <item m="1" x="7040"/>
        <item m="1" x="5485"/>
        <item m="1" x="3068"/>
        <item m="1" x="7730"/>
        <item m="1" x="3632"/>
        <item m="1" x="4810"/>
        <item m="1" x="7680"/>
        <item m="1" x="5581"/>
        <item m="1" x="5946"/>
        <item m="1" x="5293"/>
        <item m="1" x="3055"/>
        <item m="1" x="6135"/>
        <item m="1" x="5379"/>
        <item m="1" x="6105"/>
        <item m="1" x="3787"/>
        <item m="1" x="4657"/>
        <item m="1" x="4262"/>
        <item m="1" x="3016"/>
        <item m="1" x="7516"/>
        <item m="1" x="6029"/>
        <item m="1" x="4247"/>
        <item m="1" x="4295"/>
        <item m="1" x="5496"/>
        <item m="1" x="7829"/>
        <item m="1" x="1007"/>
        <item m="1" x="7033"/>
        <item m="1" x="6426"/>
        <item m="1" x="6792"/>
        <item m="1" x="3368"/>
        <item m="1" x="7179"/>
        <item m="1" x="3677"/>
        <item m="1" x="6219"/>
        <item m="1" x="6476"/>
        <item m="1" x="5921"/>
        <item m="1" x="6162"/>
        <item m="1" x="6378"/>
        <item m="1" x="7527"/>
        <item m="1" x="3911"/>
        <item m="1" x="5556"/>
        <item m="1" x="3716"/>
        <item m="1" x="4960"/>
        <item m="1" x="5336"/>
        <item m="1" x="3345"/>
        <item m="1" x="4265"/>
        <item m="1" x="4062"/>
        <item m="1" x="4000"/>
        <item m="1" x="4746"/>
        <item m="1" x="7896"/>
        <item m="1" x="4722"/>
        <item m="1" x="6665"/>
        <item m="1" x="5347"/>
        <item m="1" x="5396"/>
        <item m="1" x="3890"/>
        <item m="1" x="4782"/>
        <item m="1" x="4587"/>
        <item m="1" x="4211"/>
        <item m="1" x="3570"/>
        <item m="1" x="6926"/>
        <item m="1" x="6471"/>
        <item m="1" x="6526"/>
        <item m="1" x="3451"/>
        <item m="1" x="4373"/>
        <item m="1" x="6615"/>
        <item m="1" x="6213"/>
        <item m="1" x="7347"/>
        <item m="1" x="5453"/>
        <item m="1" x="3392"/>
        <item m="1" x="5322"/>
        <item m="1" x="6700"/>
        <item m="1" x="6676"/>
        <item m="1" x="3281"/>
        <item m="1" x="6306"/>
        <item m="1" x="6163"/>
        <item m="1" x="7055"/>
        <item m="1" x="6944"/>
        <item m="1" x="5026"/>
        <item m="1" x="4970"/>
        <item m="1" x="4337"/>
        <item m="1" x="3824"/>
        <item m="1" x="3886"/>
        <item m="1" x="6848"/>
        <item m="1" x="3887"/>
        <item m="1" x="4573"/>
        <item m="1" x="3288"/>
        <item m="1" x="6056"/>
        <item m="1" x="5976"/>
        <item m="1" x="7294"/>
        <item m="1" x="3054"/>
        <item m="1" x="4692"/>
        <item m="1" x="5506"/>
        <item m="1" x="7675"/>
        <item m="1" x="6657"/>
        <item m="1" x="3755"/>
        <item m="1" x="6254"/>
        <item m="1" x="3350"/>
        <item m="1" x="7631"/>
        <item m="1" x="2954"/>
        <item m="1" x="5587"/>
        <item m="1" x="4710"/>
        <item m="1" x="7214"/>
        <item m="1" x="4046"/>
        <item m="1" x="7942"/>
        <item m="1" x="7715"/>
        <item m="1" x="4800"/>
        <item m="1" x="4290"/>
        <item m="1" x="7060"/>
        <item m="1" x="4696"/>
        <item m="1" x="4479"/>
        <item m="1" x="4765"/>
        <item m="1" x="6877"/>
        <item m="1" x="4534"/>
        <item m="1" x="3410"/>
        <item m="1" x="3515"/>
        <item m="1" x="3283"/>
        <item m="1" x="4508"/>
        <item m="1" x="4650"/>
        <item m="1" x="6076"/>
        <item m="1" x="4368"/>
        <item m="1" x="6716"/>
        <item m="1" x="5497"/>
        <item m="1" x="7666"/>
        <item m="1" x="4308"/>
        <item m="1" x="6260"/>
        <item m="1" x="6107"/>
        <item m="1" x="5455"/>
        <item m="1" x="6878"/>
        <item m="1" x="4359"/>
        <item m="1" x="3925"/>
        <item m="1" x="6718"/>
        <item m="1" x="6414"/>
        <item m="1" x="7029"/>
        <item m="1" x="4275"/>
        <item m="1" x="3640"/>
        <item m="1" x="7584"/>
        <item m="1" x="3859"/>
        <item m="1" x="4651"/>
        <item m="1" x="3406"/>
        <item m="1" x="5305"/>
        <item m="1" x="6659"/>
        <item m="1" x="3963"/>
        <item m="1" x="5831"/>
        <item m="1" x="3855"/>
        <item m="1" x="3175"/>
        <item m="1" x="3918"/>
        <item m="1" x="6465"/>
        <item m="1" x="6947"/>
        <item m="1" x="3260"/>
        <item m="1" x="3095"/>
        <item m="1" x="4676"/>
        <item m="1" x="7967"/>
        <item m="1" x="3336"/>
        <item m="1" x="3304"/>
        <item m="1" x="7834"/>
        <item m="1" x="6079"/>
        <item m="1" x="4181"/>
        <item m="1" x="4580"/>
        <item m="1" x="5507"/>
        <item m="1" x="3922"/>
        <item m="1" x="6101"/>
        <item m="1" x="6697"/>
        <item m="1" x="3347"/>
        <item m="1" x="5012"/>
        <item m="1" x="6188"/>
        <item m="1" x="7119"/>
        <item m="1" x="7407"/>
        <item m="1" x="4355"/>
        <item m="1" x="7968"/>
        <item m="1" x="5071"/>
        <item m="1" x="3033"/>
        <item m="1" x="6148"/>
        <item m="1" x="5856"/>
        <item m="1" x="4267"/>
        <item m="1" x="4929"/>
        <item m="1" x="5243"/>
        <item m="1" x="5063"/>
        <item m="1" x="5585"/>
        <item m="1" x="4422"/>
        <item m="1" x="6469"/>
        <item m="1" x="4384"/>
        <item m="1" x="7163"/>
        <item m="1" x="6930"/>
        <item m="1" x="7309"/>
        <item m="1" x="3478"/>
        <item m="1" x="6205"/>
        <item m="1" x="4266"/>
        <item m="1" x="7735"/>
        <item m="1" x="7114"/>
        <item m="1" x="5913"/>
        <item m="1" x="7930"/>
        <item m="1" x="5054"/>
        <item m="1" x="7042"/>
        <item m="1" x="6455"/>
        <item m="1" x="4619"/>
        <item m="1" x="7400"/>
        <item m="1" x="7480"/>
        <item m="1" x="5052"/>
        <item m="1" x="5327"/>
        <item m="1" x="3135"/>
        <item m="1" x="6781"/>
        <item m="1" x="5049"/>
        <item m="1" x="5257"/>
        <item m="1" x="4797"/>
        <item m="1" x="3265"/>
        <item m="1" x="6691"/>
        <item m="1" x="7148"/>
        <item m="1" x="5019"/>
        <item m="1" x="5799"/>
        <item m="1" x="3078"/>
        <item m="1" x="5458"/>
        <item m="1" x="6795"/>
        <item m="1" x="5614"/>
        <item m="1" x="7840"/>
        <item m="1" x="4707"/>
        <item m="1" x="4671"/>
        <item m="1" x="7965"/>
        <item m="1" x="6017"/>
        <item m="1" x="6473"/>
        <item m="1" x="4097"/>
        <item m="1" x="5951"/>
        <item m="1" x="7218"/>
        <item m="1" x="5958"/>
        <item m="1" x="3603"/>
        <item m="1" x="4792"/>
        <item m="1" x="5801"/>
        <item m="1" x="7028"/>
        <item m="1" x="6713"/>
        <item m="1" x="7465"/>
        <item m="1" x="6126"/>
        <item m="1" x="5942"/>
        <item m="1" x="6889"/>
        <item m="1" x="7046"/>
        <item m="1" x="3618"/>
        <item m="1" x="4469"/>
        <item m="1" x="6113"/>
        <item m="1" x="5003"/>
        <item m="1" x="6472"/>
        <item m="1" x="5206"/>
        <item m="1" x="7333"/>
        <item m="1" x="4221"/>
        <item m="1" x="7667"/>
        <item m="1" x="6262"/>
        <item m="1" x="1024"/>
        <item m="1" x="3017"/>
        <item m="1" x="5668"/>
        <item m="1" x="6983"/>
        <item m="1" x="3338"/>
        <item m="1" x="6294"/>
        <item m="1" x="4611"/>
        <item m="1" x="4197"/>
        <item m="1" x="6696"/>
        <item m="1" x="6978"/>
        <item m="1" x="6067"/>
        <item m="1" x="6454"/>
        <item m="1" x="5125"/>
        <item m="1" x="5178"/>
        <item m="1" x="3525"/>
        <item m="1" x="6967"/>
        <item m="1" x="3998"/>
        <item m="1" x="3931"/>
        <item m="1" x="7729"/>
        <item m="1" x="3363"/>
        <item m="1" x="6717"/>
        <item m="1" x="5862"/>
        <item m="1" x="3317"/>
        <item m="1" x="4440"/>
        <item m="1" x="3452"/>
        <item m="1" x="5095"/>
        <item m="1" x="4986"/>
        <item m="1" x="7477"/>
        <item m="1" x="7412"/>
        <item m="1" x="6415"/>
        <item m="1" x="3701"/>
        <item m="1" x="4436"/>
        <item m="1" x="3218"/>
        <item m="1" x="3975"/>
        <item m="1" x="7423"/>
        <item m="1" x="3675"/>
        <item m="1" x="6307"/>
        <item m="1" x="7315"/>
        <item m="1" x="7466"/>
        <item m="1" x="3670"/>
        <item m="1" x="5663"/>
        <item m="1" x="7790"/>
        <item m="1" x="7215"/>
        <item m="1" x="7483"/>
        <item m="1" x="4909"/>
        <item m="1" x="4678"/>
        <item m="1" x="5523"/>
        <item m="1" x="7529"/>
        <item m="1" x="6801"/>
        <item m="1" x="6185"/>
        <item m="1" x="3679"/>
        <item m="1" x="4113"/>
        <item m="1" x="3715"/>
        <item m="1" x="3448"/>
        <item m="1" x="7525"/>
        <item m="1" x="7326"/>
        <item m="1" x="5056"/>
        <item m="1" x="5329"/>
        <item m="1" x="7377"/>
        <item m="1" x="5407"/>
        <item m="1" x="5426"/>
        <item m="1" x="6390"/>
        <item m="1" x="6303"/>
        <item m="1" x="7115"/>
        <item m="1" x="4386"/>
        <item m="1" x="4441"/>
        <item m="1" x="4056"/>
        <item m="1" x="7263"/>
        <item m="1" x="3270"/>
        <item m="1" x="4171"/>
        <item m="1" x="5177"/>
        <item m="1" x="5248"/>
        <item m="1" x="3889"/>
        <item m="1" x="4392"/>
        <item m="1" x="6046"/>
        <item m="1" x="5584"/>
        <item m="1" x="4130"/>
        <item m="1" x="5205"/>
        <item m="1" x="6287"/>
        <item m="1" x="4122"/>
        <item m="1" x="6428"/>
        <item m="1" x="4983"/>
        <item m="1" x="6252"/>
        <item m="1" x="4462"/>
        <item m="1" x="7994"/>
        <item m="1" x="3588"/>
        <item m="1" x="3351"/>
        <item m="1" x="7463"/>
        <item m="1" x="7084"/>
        <item m="1" x="6518"/>
        <item m="1" x="3598"/>
        <item m="1" x="4767"/>
        <item m="1" x="5834"/>
        <item m="1" x="6993"/>
        <item m="1" x="6169"/>
        <item m="1" x="6894"/>
        <item m="1" x="4134"/>
        <item m="1" x="5382"/>
        <item m="1" x="7300"/>
        <item m="1" x="7489"/>
        <item m="1" x="7869"/>
        <item m="1" x="3046"/>
        <item m="1" x="5519"/>
        <item m="1" x="5232"/>
        <item m="1" x="3604"/>
        <item m="1" x="5367"/>
        <item m="1" x="5077"/>
        <item x="548"/>
        <item m="1" x="4633"/>
        <item m="1" x="7892"/>
        <item m="1" x="4836"/>
        <item m="1" x="4499"/>
        <item m="1" x="4493"/>
        <item m="1" x="4625"/>
        <item m="1" x="7692"/>
        <item m="1" x="4927"/>
        <item m="1" x="5255"/>
        <item m="1" x="4114"/>
        <item m="1" x="7813"/>
        <item m="1" x="5898"/>
        <item m="1" x="5391"/>
        <item m="1" x="4827"/>
        <item m="1" x="5430"/>
        <item m="1" x="3639"/>
        <item m="1" x="2735"/>
        <item m="1" x="7010"/>
        <item m="1" x="5196"/>
        <item m="1" x="2173"/>
        <item m="1" x="6491"/>
        <item m="1" x="3520"/>
        <item m="1" x="7746"/>
        <item m="1" x="4867"/>
        <item x="694"/>
        <item m="1" x="5328"/>
        <item m="1" x="3697"/>
        <item m="1" x="7831"/>
        <item m="1" x="4679"/>
        <item m="1" x="4008"/>
        <item m="1" x="4013"/>
        <item m="1" x="4661"/>
        <item m="1" x="5028"/>
        <item m="1" x="4944"/>
        <item m="1" x="6651"/>
        <item m="1" x="7322"/>
        <item m="1" x="7355"/>
        <item m="1" x="5013"/>
        <item m="1" x="7275"/>
        <item m="1" x="6612"/>
        <item m="1" x="6007"/>
        <item m="1" x="5088"/>
        <item m="1" x="6096"/>
        <item m="1" x="1203"/>
        <item x="361"/>
        <item m="1" x="3556"/>
        <item m="1" x="3653"/>
        <item m="1" x="5304"/>
        <item m="1" x="5110"/>
        <item m="1" x="4131"/>
        <item m="1" x="4128"/>
        <item m="1" x="5230"/>
        <item m="1" x="4150"/>
        <item m="1" x="6769"/>
        <item m="1" x="6276"/>
        <item m="1" x="7759"/>
        <item m="1" x="6601"/>
        <item m="1" x="5798"/>
        <item m="1" x="6348"/>
        <item m="1" x="5936"/>
        <item m="1" x="6289"/>
        <item m="1" x="3812"/>
        <item m="1" x="5806"/>
        <item m="1" x="6544"/>
        <item m="1" x="4738"/>
        <item m="1" x="4771"/>
        <item m="1" x="5495"/>
        <item m="1" x="7395"/>
        <item m="1" x="3847"/>
        <item m="1" x="7995"/>
        <item m="1" x="1002"/>
        <item m="1" x="5788"/>
        <item m="1" x="4735"/>
        <item m="1" x="6641"/>
        <item m="1" x="4570"/>
        <item m="1" x="6854"/>
        <item m="1" x="7741"/>
        <item m="1" x="4965"/>
        <item m="1" x="4901"/>
        <item m="1" x="4821"/>
        <item m="1" x="3292"/>
        <item m="1" x="4188"/>
        <item m="1" x="5760"/>
        <item m="1" x="6871"/>
        <item m="1" x="3966"/>
        <item m="1" x="4451"/>
        <item m="1" x="5740"/>
        <item m="1" x="7566"/>
        <item m="1" x="6980"/>
        <item m="1" x="7173"/>
        <item m="1" x="6200"/>
        <item m="1" x="6133"/>
        <item m="1" x="6092"/>
        <item m="1" x="3447"/>
        <item m="1" x="6439"/>
        <item m="1" x="5342"/>
        <item m="1" x="6658"/>
        <item m="1" x="3327"/>
        <item m="1" x="3527"/>
        <item m="1" x="5567"/>
        <item m="1" x="6049"/>
        <item m="1" x="1901"/>
        <item m="1" x="3957"/>
        <item m="1" x="7946"/>
        <item m="1" x="6579"/>
        <item m="1" x="6310"/>
        <item m="1" x="6712"/>
        <item m="1" x="3464"/>
        <item m="1" x="5489"/>
        <item m="1" x="6211"/>
        <item m="1" x="5918"/>
        <item m="1" x="3897"/>
        <item m="1" x="5529"/>
        <item m="1" x="6879"/>
        <item m="1" x="4406"/>
        <item m="1" x="5096"/>
        <item m="1" x="7023"/>
        <item m="1" x="6529"/>
        <item m="1" x="7031"/>
        <item m="1" x="6702"/>
        <item m="1" x="4708"/>
        <item m="1" x="4500"/>
        <item m="1" x="5038"/>
        <item m="1" x="7629"/>
        <item m="1" x="4400"/>
        <item m="1" x="7223"/>
        <item m="1" x="3428"/>
        <item m="1" x="7160"/>
        <item m="1" x="7283"/>
        <item m="1" x="4444"/>
        <item m="1" x="4512"/>
        <item m="1" x="7285"/>
        <item m="1" x="6149"/>
        <item m="1" x="5526"/>
        <item m="1" x="7205"/>
        <item m="1" x="4532"/>
        <item m="1" x="6952"/>
        <item m="1" x="6329"/>
        <item m="1" x="7655"/>
        <item m="1" x="6157"/>
        <item m="1" x="7795"/>
        <item m="1" x="6319"/>
        <item m="1" x="5724"/>
        <item m="1" x="6961"/>
        <item m="1" x="3842"/>
        <item m="1" x="4207"/>
        <item m="1" x="5222"/>
        <item m="1" x="3534"/>
        <item m="1" x="3197"/>
        <item m="1" x="5943"/>
        <item m="1" x="4752"/>
        <item m="1" x="4416"/>
        <item m="1" x="3323"/>
        <item m="1" x="4060"/>
        <item m="1" x="4733"/>
        <item m="1" x="5309"/>
        <item m="1" x="6171"/>
        <item m="1" x="7931"/>
        <item m="1" x="6743"/>
        <item m="1" x="6256"/>
        <item m="1" x="3148"/>
        <item m="1" x="6690"/>
        <item m="1" x="6985"/>
        <item m="1" x="7172"/>
        <item m="1" x="7832"/>
        <item m="1" x="7019"/>
        <item m="1" x="3233"/>
        <item m="1" x="3455"/>
        <item m="1" x="5273"/>
        <item m="1" x="6833"/>
        <item m="1" x="5477"/>
        <item m="1" x="7720"/>
        <item m="1" x="5187"/>
        <item m="1" x="7098"/>
        <item m="1" x="5482"/>
        <item m="1" x="1718"/>
        <item m="1" x="7230"/>
        <item m="1" x="5284"/>
        <item m="1" x="4595"/>
        <item m="1" x="4064"/>
        <item m="1" x="6288"/>
        <item m="1" x="5768"/>
        <item m="1" x="4652"/>
        <item m="1" x="1750"/>
        <item m="1" x="7236"/>
        <item m="1" x="7794"/>
        <item m="1" x="5595"/>
        <item m="1" x="3952"/>
        <item m="1" x="7604"/>
        <item m="1" x="6824"/>
        <item m="1" x="7282"/>
        <item m="1" x="3871"/>
        <item m="1" x="6549"/>
        <item m="1" x="4299"/>
        <item m="1" x="3103"/>
        <item m="1" x="4404"/>
        <item m="1" x="2773"/>
        <item m="1" x="4637"/>
        <item m="1" x="3658"/>
        <item m="1" x="4136"/>
        <item m="1" x="6735"/>
        <item x="273"/>
        <item m="1" x="7846"/>
        <item m="1" x="5191"/>
        <item m="1" x="6160"/>
        <item m="1" x="7658"/>
        <item m="1" x="3276"/>
        <item m="1" x="6022"/>
        <item m="1" x="3324"/>
        <item m="1" x="6619"/>
        <item m="1" x="3013"/>
        <item m="1" x="5888"/>
        <item m="1" x="3610"/>
        <item m="1" x="4102"/>
        <item m="1" x="6373"/>
        <item m="1" x="4700"/>
        <item m="1" x="4578"/>
        <item m="1" x="6430"/>
        <item m="1" x="4482"/>
        <item m="1" x="5653"/>
        <item m="1" x="4511"/>
        <item m="1" x="4850"/>
        <item m="1" x="5751"/>
        <item m="1" x="5983"/>
        <item m="1" x="7819"/>
        <item m="1" x="6625"/>
        <item m="1" x="7246"/>
        <item m="1" x="3503"/>
        <item m="1" x="5749"/>
        <item m="1" x="4026"/>
        <item m="1" x="3593"/>
        <item m="1" x="6402"/>
        <item m="1" x="7880"/>
        <item m="1" x="5660"/>
        <item m="1" x="6117"/>
        <item m="1" x="5511"/>
        <item m="1" x="5469"/>
        <item m="1" x="6324"/>
        <item m="1" x="5224"/>
        <item m="1" x="5573"/>
        <item m="1" x="5318"/>
        <item m="1" x="3113"/>
        <item m="1" x="4294"/>
        <item m="1" x="5899"/>
        <item m="1" x="6808"/>
        <item m="1" x="5220"/>
        <item m="1" x="6937"/>
        <item m="1" x="4739"/>
        <item m="1" x="3225"/>
        <item m="1" x="7445"/>
        <item m="1" x="1246"/>
        <item m="1" x="6543"/>
        <item m="1" x="5745"/>
        <item m="1" x="4571"/>
        <item m="1" x="7618"/>
        <item m="1" x="4057"/>
        <item m="1" x="4157"/>
        <item m="1" x="7514"/>
        <item m="1" x="6078"/>
        <item m="1" x="6360"/>
        <item m="1" x="7455"/>
        <item m="1" x="6876"/>
        <item m="1" x="6238"/>
        <item m="1" x="6338"/>
        <item m="1" x="6766"/>
        <item m="1" x="3933"/>
        <item m="1" x="5906"/>
        <item m="1" x="5781"/>
        <item m="1" x="7596"/>
        <item m="1" x="7537"/>
        <item m="1" x="6580"/>
        <item m="1" x="6616"/>
        <item m="1" x="4783"/>
        <item m="1" x="5683"/>
        <item m="1" x="4607"/>
        <item m="1" x="5086"/>
        <item m="1" x="4503"/>
        <item m="1" x="3856"/>
        <item m="1" x="3641"/>
        <item m="1" x="6710"/>
        <item m="1" x="7237"/>
        <item m="1" x="6466"/>
        <item m="1" x="6377"/>
        <item m="1" x="4874"/>
        <item m="1" x="3734"/>
        <item m="1" x="6606"/>
        <item m="1" x="7356"/>
        <item m="1" x="7242"/>
        <item m="1" x="6015"/>
        <item m="1" x="7950"/>
        <item m="1" x="6353"/>
        <item m="1" x="7073"/>
        <item m="1" x="6342"/>
        <item m="1" x="6370"/>
        <item m="1" x="3737"/>
        <item m="1" x="6682"/>
        <item m="1" x="7678"/>
        <item m="1" x="4989"/>
        <item m="1" x="7021"/>
        <item m="1" x="6777"/>
        <item m="1" x="3379"/>
        <item m="1" x="5288"/>
        <item m="1" x="7908"/>
        <item m="1" x="6630"/>
        <item m="1" x="4268"/>
        <item m="1" x="7009"/>
        <item m="1" x="3969"/>
        <item m="1" x="4251"/>
        <item m="1" x="7421"/>
        <item m="1" x="5945"/>
        <item m="1" x="3418"/>
        <item m="1" x="5472"/>
        <item m="1" x="7287"/>
        <item m="1" x="7925"/>
        <item m="1" x="4173"/>
        <item m="1" x="4613"/>
        <item m="1" x="5835"/>
        <item m="1" x="3801"/>
        <item m="1" x="7626"/>
        <item m="1" x="7498"/>
        <item m="1" x="4540"/>
        <item m="1" x="7308"/>
        <item m="1" x="4958"/>
        <item m="1" x="4761"/>
        <item m="1" x="3101"/>
        <item m="1" x="7548"/>
        <item m="1" x="6279"/>
        <item m="1" x="3308"/>
        <item m="1" x="6965"/>
        <item m="1" x="4115"/>
        <item m="1" x="7111"/>
        <item m="1" x="4402"/>
        <item m="1" x="5926"/>
        <item m="1" x="4530"/>
        <item m="1" x="4279"/>
        <item m="1" x="7996"/>
        <item m="1" x="3315"/>
        <item m="1" x="3202"/>
        <item m="1" x="4241"/>
        <item m="1" x="6087"/>
        <item m="1" x="4083"/>
        <item m="1" x="4551"/>
        <item m="1" x="5893"/>
        <item m="1" x="7696"/>
        <item m="1" x="3193"/>
        <item m="1" x="6719"/>
        <item m="1" x="3380"/>
        <item m="1" x="7403"/>
        <item m="1" x="5050"/>
        <item m="1" x="5400"/>
        <item m="1" x="3222"/>
        <item m="1" x="5412"/>
        <item m="1" x="6369"/>
        <item m="1" x="3190"/>
        <item m="1" x="4723"/>
        <item m="1" x="3446"/>
        <item m="1" x="5083"/>
        <item m="1" x="4229"/>
        <item m="1" x="5207"/>
        <item m="1" x="3566"/>
        <item m="1" x="6633"/>
        <item m="1" x="7376"/>
        <item m="1" x="4756"/>
        <item m="1" x="7679"/>
        <item m="1" x="4031"/>
        <item m="1" x="7796"/>
        <item m="1" x="6074"/>
        <item m="1" x="4962"/>
        <item m="1" x="4485"/>
        <item m="1" x="3053"/>
        <item m="1" x="4167"/>
        <item m="1" x="3094"/>
        <item m="1" x="6847"/>
        <item m="1" x="7530"/>
        <item m="1" x="6492"/>
        <item m="1" x="4135"/>
        <item m="1" x="4233"/>
        <item m="1" x="3620"/>
        <item m="1" x="7418"/>
        <item m="1" x="6634"/>
        <item m="1" x="7748"/>
        <item m="1" x="6226"/>
        <item m="1" x="6058"/>
        <item m="1" x="5226"/>
        <item m="1" x="6131"/>
        <item m="1" x="3143"/>
        <item m="1" x="3019"/>
        <item m="1" x="5470"/>
        <item m="1" x="6920"/>
        <item m="1" x="7169"/>
        <item m="1" x="6410"/>
        <item m="1" x="7586"/>
        <item m="1" x="5794"/>
        <item m="1" x="5714"/>
        <item m="1" x="4306"/>
        <item m="1" x="3970"/>
        <item m="1" x="4732"/>
        <item m="1" x="4829"/>
        <item m="1" x="4630"/>
        <item m="1" x="4801"/>
        <item m="1" x="6005"/>
        <item m="1" x="5905"/>
        <item m="1" x="4300"/>
        <item m="1" x="5135"/>
        <item m="1" x="4331"/>
        <item m="1" x="7474"/>
        <item m="1" x="3134"/>
        <item m="1" x="3928"/>
        <item m="1" x="5066"/>
        <item m="1" x="5263"/>
        <item m="1" x="5655"/>
        <item m="1" x="3589"/>
        <item m="1" x="4213"/>
        <item m="1" x="5153"/>
        <item m="1" x="6583"/>
        <item m="1" x="7476"/>
        <item m="1" x="5307"/>
        <item m="1" x="6925"/>
        <item m="1" x="7664"/>
        <item m="1" x="4529"/>
        <item m="1" x="7430"/>
        <item m="1" x="4879"/>
        <item m="1" x="6679"/>
        <item m="1" x="4342"/>
        <item m="1" x="4838"/>
        <item m="1" x="4176"/>
        <item m="1" x="6739"/>
        <item m="1" x="4288"/>
        <item m="1" x="3565"/>
        <item m="1" x="3344"/>
        <item m="1" x="6761"/>
        <item m="1" x="7481"/>
        <item m="1" x="3546"/>
        <item m="1" x="6059"/>
        <item m="1" x="4755"/>
        <item m="1" x="3592"/>
        <item m="1" x="7436"/>
        <item m="1" x="7854"/>
        <item m="1" x="6066"/>
        <item m="1" x="4945"/>
        <item m="1" x="3377"/>
        <item m="1" x="5610"/>
        <item m="1" x="4063"/>
        <item m="1" x="6313"/>
        <item m="1" x="5822"/>
        <item m="1" x="7109"/>
        <item m="1" x="3594"/>
        <item m="1" x="4193"/>
        <item m="1" x="4050"/>
        <item m="1" x="3891"/>
        <item m="1" x="5715"/>
        <item m="1" x="6297"/>
        <item m="1" x="3384"/>
        <item m="1" x="5215"/>
        <item m="1" x="4796"/>
        <item m="1" x="3083"/>
        <item m="1" x="3778"/>
        <item m="1" x="6264"/>
        <item m="1" x="4100"/>
        <item m="1" x="3463"/>
        <item m="1" x="7133"/>
        <item m="1" x="5330"/>
        <item m="1" x="7484"/>
        <item m="1" x="4202"/>
        <item m="1" x="7691"/>
        <item m="1" x="6250"/>
        <item m="1" x="3851"/>
        <item m="1" x="6654"/>
        <item m="1" x="7065"/>
        <item m="1" x="7224"/>
        <item m="1" x="3191"/>
        <item m="1" x="7464"/>
        <item m="1" x="4856"/>
        <item m="1" x="4298"/>
        <item m="1" x="3898"/>
        <item m="1" x="4985"/>
        <item m="1" x="6120"/>
        <item m="1" x="7705"/>
        <item m="1" x="4447"/>
        <item m="1" x="4757"/>
        <item m="1" x="6080"/>
        <item m="1" x="3501"/>
        <item m="1" x="4218"/>
        <item m="1" x="3467"/>
        <item m="1" x="3440"/>
        <item m="1" x="5369"/>
        <item m="1" x="5234"/>
        <item m="1" x="6327"/>
        <item m="1" x="4214"/>
        <item m="1" x="6592"/>
        <item m="1" x="4217"/>
        <item m="1" x="5074"/>
        <item m="1" x="5410"/>
        <item m="1" x="6140"/>
        <item m="1" x="5182"/>
        <item m="1" x="7628"/>
        <item m="1" x="4851"/>
        <item m="1" x="6225"/>
        <item m="1" x="7677"/>
        <item m="1" x="5627"/>
        <item x="555"/>
        <item m="1" x="3044"/>
        <item m="1" x="5159"/>
        <item m="1" x="6624"/>
        <item m="1" x="6024"/>
        <item m="1" x="5194"/>
        <item m="1" x="5882"/>
        <item m="1" x="6667"/>
        <item m="1" x="4303"/>
        <item m="1" x="5094"/>
        <item m="1" x="6755"/>
        <item m="1" x="7364"/>
        <item m="1" x="6934"/>
        <item x="289"/>
        <item m="1" x="3206"/>
        <item m="1" x="6181"/>
        <item m="1" x="7051"/>
        <item m="1" x="7149"/>
        <item m="1" x="4814"/>
        <item m="1" x="5592"/>
        <item m="1" x="6150"/>
        <item m="1" x="7881"/>
        <item m="1" x="4687"/>
        <item m="1" x="6407"/>
        <item m="1" x="3999"/>
        <item m="1" x="3266"/>
        <item m="1" x="6703"/>
        <item m="1" x="5764"/>
        <item m="1" x="7556"/>
        <item m="1" x="7022"/>
        <item m="1" x="5887"/>
        <item m="1" x="7401"/>
        <item m="1" x="5748"/>
        <item m="1" x="6568"/>
        <item m="1" x="4642"/>
        <item m="1" x="3480"/>
        <item m="1" x="7590"/>
        <item m="1" x="6433"/>
        <item m="1" x="3251"/>
        <item m="1" x="6541"/>
        <item m="1" x="4699"/>
        <item m="1" x="5789"/>
        <item m="1" x="6132"/>
        <item m="1" x="7199"/>
        <item m="1" x="7216"/>
        <item m="1" x="4785"/>
        <item m="1" x="4365"/>
        <item m="1" x="5832"/>
        <item m="1" x="7124"/>
        <item m="1" x="3128"/>
        <item m="1" x="6340"/>
        <item m="1" x="7052"/>
        <item m="1" x="5408"/>
        <item m="1" x="4817"/>
        <item m="1" x="6742"/>
        <item m="1" x="7186"/>
        <item m="1" x="6729"/>
        <item m="1" x="7397"/>
        <item m="1" x="3274"/>
        <item m="1" x="5093"/>
        <item m="1" x="6844"/>
        <item m="1" x="1756"/>
        <item m="1" x="3289"/>
        <item m="1" x="3494"/>
        <item m="1" x="4145"/>
        <item m="1" x="5562"/>
        <item m="1" x="7178"/>
        <item m="1" x="4132"/>
        <item m="1" x="7256"/>
        <item m="1" x="5504"/>
        <item m="1" x="4567"/>
        <item m="1" x="7467"/>
        <item m="1" x="4646"/>
        <item m="1" x="7320"/>
        <item m="1" x="3706"/>
        <item m="1" x="5062"/>
        <item m="1" x="6998"/>
        <item m="1" x="4328"/>
        <item m="1" x="3238"/>
        <item m="1" x="7328"/>
        <item m="1" x="7517"/>
        <item m="1" x="5975"/>
        <item m="1" x="5596"/>
        <item m="1" x="3971"/>
        <item m="1" x="5311"/>
        <item m="1" x="6779"/>
        <item m="1" x="5658"/>
        <item m="1" x="6063"/>
        <item m="1" x="5734"/>
        <item m="1" x="6440"/>
        <item m="1" x="6892"/>
        <item m="1" x="4643"/>
        <item m="1" x="4216"/>
        <item m="1" x="5296"/>
        <item m="1" x="6596"/>
        <item m="1" x="3819"/>
        <item m="1" x="5413"/>
        <item m="1" x="6883"/>
        <item m="1" x="5524"/>
        <item m="1" x="7267"/>
        <item m="1" x="3489"/>
        <item m="1" x="4610"/>
        <item m="1" x="3568"/>
        <item m="1" x="3835"/>
        <item m="1" x="5838"/>
        <item m="1" x="4659"/>
        <item m="1" x="3766"/>
        <item m="1" x="7943"/>
        <item m="1" x="3497"/>
        <item m="1" x="4480"/>
        <item m="1" x="5907"/>
        <item m="1" x="6372"/>
        <item m="1" x="7044"/>
        <item m="1" x="5731"/>
        <item m="1" x="6081"/>
        <item m="1" x="3938"/>
        <item m="1" x="7577"/>
        <item m="1" x="7932"/>
        <item m="1" x="6168"/>
        <item m="1" x="5490"/>
        <item m="1" x="3656"/>
        <item m="1" x="3587"/>
        <item m="1" x="3932"/>
        <item m="1" x="5953"/>
        <item m="1" x="5528"/>
        <item m="1" x="4040"/>
        <item m="1" x="3760"/>
        <item m="1" x="6498"/>
        <item m="1" x="7801"/>
        <item m="1" x="3811"/>
        <item m="1" x="5258"/>
        <item m="1" x="7806"/>
        <item m="1" x="6913"/>
        <item m="1" x="7545"/>
        <item m="1" x="7521"/>
        <item m="1" x="7468"/>
        <item m="1" x="7889"/>
        <item m="1" x="6687"/>
        <item m="1" x="3041"/>
        <item m="1" x="5023"/>
        <item m="1" x="3850"/>
        <item m="1" x="7136"/>
        <item m="1" x="6517"/>
        <item m="1" x="4282"/>
        <item m="1" x="7860"/>
        <item m="1" x="5981"/>
        <item m="1" x="6605"/>
        <item m="1" x="6867"/>
        <item m="1" x="7788"/>
        <item m="1" x="6314"/>
        <item m="1" x="4032"/>
        <item m="1" x="5308"/>
        <item m="1" x="6071"/>
        <item m="1" x="3189"/>
        <item m="1" x="4313"/>
        <item m="1" x="7075"/>
        <item m="1" x="3619"/>
        <item m="1" x="5844"/>
        <item m="1" x="5313"/>
        <item m="1" x="3182"/>
        <item m="1" x="3376"/>
        <item m="1" x="4348"/>
        <item m="1" x="5991"/>
        <item m="1" x="3164"/>
        <item m="1" x="6618"/>
        <item m="1" x="5759"/>
        <item m="1" x="4344"/>
        <item m="1" x="6398"/>
        <item m="1" x="5249"/>
        <item m="1" x="4628"/>
        <item m="1" x="7639"/>
        <item m="1" x="5984"/>
        <item m="1" x="4705"/>
        <item m="1" x="3119"/>
        <item m="1" x="7501"/>
        <item m="1" x="4367"/>
        <item m="1" x="7960"/>
        <item m="1" x="3837"/>
        <item m="1" x="5053"/>
        <item m="1" x="6732"/>
        <item m="1" x="6191"/>
        <item m="1" x="7048"/>
        <item m="1" x="3797"/>
        <item m="1" x="5017"/>
        <item m="1" x="7036"/>
        <item m="1" x="5384"/>
        <item m="1" x="6935"/>
        <item m="1" x="6192"/>
        <item m="1" x="6014"/>
        <item m="1" x="3648"/>
        <item m="1" x="6614"/>
        <item m="1" x="4165"/>
        <item m="1" x="3301"/>
        <item m="1" x="6114"/>
        <item m="1" x="7222"/>
        <item m="1" x="5394"/>
        <item m="1" x="3688"/>
        <item m="1" x="5642"/>
        <item m="1" x="3614"/>
        <item m="1" x="5704"/>
        <item m="1" x="4561"/>
        <item m="1" x="4490"/>
        <item m="1" x="7823"/>
        <item m="1" x="6383"/>
        <item m="1" x="7090"/>
        <item m="1" x="7723"/>
        <item m="1" x="7937"/>
        <item m="1" x="3152"/>
        <item m="1" x="3767"/>
        <item m="1" x="7166"/>
        <item m="1" x="7253"/>
        <item m="1" x="5710"/>
        <item m="1" x="3429"/>
        <item m="1" x="6174"/>
        <item m="1" x="3371"/>
        <item m="1" x="4871"/>
        <item m="1" x="7944"/>
        <item m="1" x="4899"/>
        <item m="1" x="3240"/>
        <item m="1" x="3151"/>
        <item m="1" x="5675"/>
        <item m="1" x="6888"/>
        <item m="1" x="3058"/>
        <item m="1" x="7797"/>
        <item m="1" x="7372"/>
        <item m="1" x="3228"/>
        <item m="1" x="7970"/>
        <item m="1" x="5597"/>
        <item m="1" x="4168"/>
        <item m="1" x="4194"/>
        <item m="1" x="3232"/>
        <item m="1" x="7600"/>
        <item m="1" x="6272"/>
        <item m="1" x="4898"/>
        <item m="1" x="4292"/>
        <item m="1" x="5910"/>
        <item m="1" x="5640"/>
        <item m="1" x="7912"/>
        <item m="1" x="7032"/>
        <item m="1" x="6125"/>
        <item m="1" x="6849"/>
        <item m="1" x="5471"/>
        <item m="1" x="5099"/>
        <item m="1" x="3583"/>
        <item m="1" x="5302"/>
        <item m="1" x="4398"/>
        <item m="1" x="3332"/>
        <item m="1" x="5223"/>
        <item m="1" x="4701"/>
        <item m="1" x="5685"/>
        <item m="1" x="6706"/>
        <item m="1" x="7939"/>
        <item m="1" x="7432"/>
        <item m="1" x="5451"/>
        <item m="1" x="7078"/>
        <item m="1" x="7280"/>
        <item m="1" x="3613"/>
        <item m="1" x="4623"/>
        <item m="1" x="5290"/>
        <item m="1" x="6152"/>
        <item m="1" x="3269"/>
        <item m="1" x="4074"/>
        <item m="1" x="3125"/>
        <item m="1" x="5674"/>
        <item m="1" x="4024"/>
        <item m="1" x="5244"/>
        <item m="1" x="7045"/>
        <item m="1" x="3733"/>
        <item m="1" x="6760"/>
        <item m="1" x="4363"/>
        <item m="1" x="5732"/>
        <item m="1" x="5162"/>
        <item m="1" x="3906"/>
        <item m="1" x="3940"/>
        <item m="1" x="3147"/>
        <item m="1" x="6019"/>
        <item m="1" x="4609"/>
        <item m="1" x="3144"/>
        <item x="743"/>
        <item m="1" x="7781"/>
        <item m="1" x="7818"/>
        <item m="1" x="6705"/>
        <item m="1" x="6247"/>
        <item m="1" x="3693"/>
        <item m="1" x="5146"/>
        <item m="1" x="4588"/>
        <item m="1" x="7825"/>
        <item m="1" x="4727"/>
        <item m="1" x="3786"/>
        <item m="1" x="3216"/>
        <item m="1" x="6832"/>
        <item m="1" x="7888"/>
        <item m="1" x="3481"/>
        <item m="1" x="6144"/>
        <item m="1" x="5634"/>
        <item m="1" x="6075"/>
        <item m="1" x="6584"/>
        <item m="1" x="4164"/>
        <item m="1" x="4005"/>
        <item m="1" x="6564"/>
        <item m="1" x="4719"/>
        <item m="1" x="2802"/>
        <item m="1" x="7208"/>
        <item m="1" x="5208"/>
        <item m="1" x="4038"/>
        <item m="1" x="4455"/>
        <item m="1" x="4125"/>
        <item m="1" x="5197"/>
        <item m="1" x="7674"/>
        <item m="1" x="7799"/>
        <item m="1" x="3123"/>
        <item m="1" x="5770"/>
        <item m="1" x="5841"/>
        <item m="1" x="6752"/>
        <item m="1" x="5820"/>
        <item m="1" x="6899"/>
        <item m="1" x="6467"/>
        <item m="1" x="3914"/>
        <item m="1" x="7926"/>
        <item m="1" x="3877"/>
        <item m="1" x="6675"/>
        <item m="1" x="6548"/>
        <item m="1" x="4690"/>
        <item m="1" x="4683"/>
        <item m="1" x="5046"/>
        <item m="1" x="4507"/>
        <item m="1" x="7103"/>
        <item m="1" x="5846"/>
        <item m="1" x="6137"/>
        <item m="1" x="5809"/>
        <item m="1" x="5217"/>
        <item m="1" x="7171"/>
        <item m="1" x="5843"/>
        <item m="1" x="6422"/>
        <item x="68"/>
        <item m="1" x="4598"/>
        <item m="1" x="4835"/>
        <item m="1" x="7296"/>
        <item m="1" x="4478"/>
        <item m="1" x="7505"/>
        <item x="392"/>
        <item m="1" x="7207"/>
        <item m="1" x="6020"/>
        <item m="1" x="7088"/>
        <item m="1" x="5572"/>
        <item m="1" x="6770"/>
        <item m="1" x="4778"/>
        <item m="1" x="4516"/>
        <item m="1" x="3042"/>
        <item m="1" x="5129"/>
        <item m="1" x="4015"/>
        <item m="1" x="4208"/>
        <item m="1" x="7239"/>
        <item m="1" x="4116"/>
        <item m="1" x="5753"/>
        <item m="1" x="7064"/>
        <item m="1" x="5151"/>
        <item m="1" x="7842"/>
        <item m="1" x="5116"/>
        <item m="1" x="7194"/>
        <item m="1" x="4361"/>
        <item m="1" x="5001"/>
        <item m="1" x="3655"/>
        <item m="1" x="5513"/>
        <item m="1" x="3849"/>
        <item m="1" x="6235"/>
        <item m="1" x="3695"/>
        <item m="1" x="7845"/>
        <item m="1" x="3574"/>
        <item m="1" x="4184"/>
        <item m="1" x="7520"/>
        <item m="1" x="4917"/>
        <item m="1" x="7637"/>
        <item m="1" x="7862"/>
        <item m="1" x="4023"/>
        <item m="1" x="3765"/>
        <item m="1" x="6922"/>
        <item m="1" x="7751"/>
        <item m="1" x="5701"/>
        <item m="1" x="7150"/>
        <item m="1" x="6598"/>
        <item m="1" x="3959"/>
        <item m="1" x="3919"/>
        <item m="1" x="5439"/>
        <item m="1" x="3294"/>
        <item m="1" x="3048"/>
        <item m="1" x="6520"/>
        <item m="1" x="6840"/>
        <item m="1" x="7927"/>
        <item m="1" x="5147"/>
        <item m="1" x="3927"/>
        <item m="1" x="3040"/>
        <item m="1" x="7725"/>
        <item m="1" x="6865"/>
        <item m="1" x="7785"/>
        <item m="1" x="5600"/>
        <item m="1" x="7814"/>
        <item m="1" x="5999"/>
        <item m="1" x="4461"/>
        <item m="1" x="4605"/>
        <item m="1" x="4310"/>
        <item m="1" x="5022"/>
        <item m="1" x="5625"/>
        <item m="1" x="7196"/>
        <item m="1" x="6776"/>
        <item m="1" x="6165"/>
        <item m="1" x="6774"/>
        <item m="1" x="6635"/>
        <item m="1" x="5912"/>
        <item m="1" x="3874"/>
        <item m="1" x="4080"/>
        <item m="1" x="3029"/>
        <item m="1" x="5460"/>
        <item m="1" x="3841"/>
        <item m="1" x="5723"/>
        <item m="1" x="6908"/>
        <item m="1" x="6315"/>
        <item m="1" x="7269"/>
        <item m="1" x="4235"/>
        <item m="1" x="7261"/>
        <item m="1" x="4155"/>
        <item m="1" x="3498"/>
        <item m="1" x="5055"/>
        <item m="1" x="5421"/>
        <item m="1" x="3702"/>
        <item m="1" x="5389"/>
        <item m="1" x="4997"/>
        <item m="1" x="6604"/>
        <item m="1" x="4811"/>
        <item m="1" x="5852"/>
        <item m="1" x="6858"/>
        <item m="1" x="7940"/>
        <item m="1" x="3328"/>
        <item m="1" x="4378"/>
        <item m="1" x="6685"/>
        <item m="1" x="3025"/>
        <item m="1" x="4743"/>
        <item m="1" x="5416"/>
        <item m="1" x="5602"/>
        <item m="1" x="3268"/>
        <item m="1" x="3473"/>
        <item m="1" x="7638"/>
        <item m="1" x="6745"/>
        <item m="1" x="5766"/>
        <item m="1" x="3711"/>
        <item m="1" x="7449"/>
        <item m="1" x="7024"/>
        <item m="1" x="7146"/>
        <item m="1" x="6039"/>
        <item m="1" x="7955"/>
        <item m="1" x="6591"/>
        <item m="1" x="3747"/>
        <item m="1" x="3783"/>
        <item m="1" x="7165"/>
        <item m="1" x="5628"/>
        <item m="1" x="7473"/>
        <item m="1" x="6728"/>
        <item m="1" x="5559"/>
        <item m="1" x="4305"/>
        <item m="1" x="3045"/>
        <item m="1" x="7784"/>
        <item m="1" x="3902"/>
        <item m="1" x="3521"/>
        <item m="1" x="3712"/>
        <item m="1" x="6970"/>
        <item m="1" x="6551"/>
        <item m="1" x="7574"/>
        <item m="1" x="6304"/>
        <item m="1" x="7717"/>
        <item m="1" x="3056"/>
        <item m="1" x="5068"/>
        <item m="1" x="3230"/>
        <item m="1" x="4442"/>
        <item m="1" x="6582"/>
        <item m="1" x="6255"/>
        <item m="1" x="4037"/>
        <item m="1" x="4017"/>
        <item m="1" x="4664"/>
        <item m="1" x="6104"/>
        <item m="1" x="6286"/>
        <item m="1" x="6748"/>
        <item m="1" x="4990"/>
        <item m="1" x="3314"/>
        <item m="1" x="4237"/>
        <item m="1" x="4961"/>
        <item m="1" x="3394"/>
        <item m="1" x="6678"/>
        <item m="1" x="7648"/>
        <item m="1" x="5111"/>
        <item m="1" x="7168"/>
        <item m="1" x="4054"/>
        <item m="1" x="3730"/>
        <item m="1" x="3382"/>
        <item m="1" x="7329"/>
        <item m="1" x="6708"/>
        <item m="1" x="3081"/>
        <item m="1" x="6931"/>
        <item m="1" x="5098"/>
        <item m="1" x="6660"/>
        <item m="1" x="4316"/>
        <item m="1" x="3139"/>
        <item m="1" x="6802"/>
        <item m="1" x="4876"/>
        <item m="1" x="6811"/>
        <item m="1" x="7191"/>
        <item m="1" x="7219"/>
        <item m="1" x="5184"/>
        <item m="1" x="4959"/>
        <item m="1" x="7415"/>
        <item m="1" x="6271"/>
        <item m="1" x="7542"/>
        <item m="1" x="7856"/>
        <item m="1" x="3994"/>
        <item m="1" x="3552"/>
        <item m="1" x="6928"/>
        <item m="1" x="4703"/>
        <item m="1" x="6532"/>
        <item m="1" x="6791"/>
        <item m="1" x="6285"/>
        <item m="1" x="5726"/>
        <item m="1" x="6917"/>
        <item m="1" x="5373"/>
        <item m="1" x="4366"/>
        <item m="1" x="7623"/>
        <item m="1" x="7607"/>
        <item m="1" x="6041"/>
        <item m="1" x="3551"/>
        <item m="1" x="7303"/>
        <item m="1" x="6261"/>
        <item m="1" x="7700"/>
        <item m="1" x="3461"/>
        <item m="1" x="5260"/>
        <item m="1" x="6405"/>
        <item m="1" x="6443"/>
        <item m="1" x="5032"/>
        <item m="1" x="6155"/>
        <item m="1" x="4351"/>
        <item m="1" x="6826"/>
        <item m="1" x="7140"/>
        <item m="1" x="6942"/>
        <item m="1" x="4380"/>
        <item m="1" x="3888"/>
        <item m="1" x="3450"/>
        <item m="1" x="3157"/>
        <item m="1" x="6663"/>
        <item m="1" x="4908"/>
        <item m="1" x="4052"/>
        <item m="1" x="3098"/>
        <item m="1" x="3027"/>
        <item m="1" x="3286"/>
        <item m="1" x="3387"/>
        <item m="1" x="7439"/>
        <item m="1" x="6053"/>
        <item m="1" x="7572"/>
        <item m="1" x="7379"/>
        <item m="1" x="4253"/>
        <item m="1" x="3204"/>
        <item m="1" x="5175"/>
        <item m="1" x="7226"/>
        <item m="1" x="5176"/>
        <item m="1" x="4399"/>
        <item m="1" x="5717"/>
        <item m="1" x="5253"/>
        <item m="1" x="5800"/>
        <item m="1" x="3241"/>
        <item m="1" x="7654"/>
        <item m="1" x="4716"/>
        <item m="1" x="6223"/>
        <item m="1" x="7747"/>
        <item m="1" x="3437"/>
        <item m="1" x="7522"/>
        <item m="1" x="7987"/>
        <item m="1" x="3934"/>
        <item m="1" x="7411"/>
        <item m="1" x="6647"/>
        <item m="1" x="4200"/>
        <item m="1" x="6603"/>
        <item m="1" x="5337"/>
        <item m="1" x="6886"/>
        <item m="1" x="7311"/>
        <item m="1" x="4994"/>
        <item m="1" x="3788"/>
        <item m="1" x="6210"/>
        <item m="1" x="4741"/>
        <item m="1" x="4554"/>
        <item m="1" x="3369"/>
        <item m="1" x="4387"/>
        <item m="1" x="4423"/>
        <item m="1" x="3804"/>
        <item m="1" x="7122"/>
        <item m="1" x="3759"/>
        <item m="1" x="5900"/>
        <item m="1" x="5204"/>
        <item m="1" x="7443"/>
        <item m="1" x="7095"/>
        <item m="1" x="5847"/>
        <item m="1" x="3990"/>
        <item m="1" x="6924"/>
        <item m="1" x="3028"/>
        <item m="1" x="7247"/>
        <item m="1" x="3138"/>
        <item m="1" x="7345"/>
        <item m="1" x="7240"/>
        <item m="1" x="4319"/>
        <item m="1" x="5331"/>
        <item m="1" x="6477"/>
        <item m="1" x="7728"/>
        <item m="1" x="4579"/>
        <item m="1" x="7807"/>
        <item m="1" x="4688"/>
        <item m="1" x="6194"/>
        <item m="1" x="5303"/>
        <item m="1" x="3549"/>
        <item m="1" x="6240"/>
        <item m="1" x="4853"/>
        <item m="1" x="4228"/>
        <item m="1" x="6562"/>
        <item m="1" x="4825"/>
        <item m="1" x="6746"/>
        <item m="1" x="3775"/>
        <item m="1" x="6361"/>
        <item m="1" x="6850"/>
        <item m="1" x="6816"/>
        <item m="1" x="4528"/>
        <item m="1" x="7365"/>
        <item m="1" x="1667"/>
        <item m="1" x="4177"/>
        <item m="1" x="3599"/>
        <item m="1" x="4926"/>
        <item m="1" x="5195"/>
        <item m="1" x="4923"/>
        <item m="1" x="3773"/>
        <item m="1" x="6103"/>
        <item m="1" x="3070"/>
        <item m="1" x="7435"/>
        <item m="1" x="5842"/>
        <item m="1" x="3159"/>
        <item m="1" x="3483"/>
        <item m="1" x="5884"/>
        <item m="1" x="6765"/>
        <item m="1" x="4943"/>
        <item m="1" x="3973"/>
        <item m="1" x="4933"/>
        <item m="1" x="7736"/>
        <item m="1" x="6311"/>
        <item m="1" x="4681"/>
        <item m="1" x="4675"/>
        <item m="1" x="2567"/>
        <item m="1" x="3465"/>
        <item m="1" x="5855"/>
        <item x="344"/>
        <item m="1" x="5235"/>
        <item m="1" x="3935"/>
        <item m="1" x="4471"/>
        <item m="1" x="5620"/>
        <item m="1" x="6594"/>
        <item m="1" x="6855"/>
        <item m="1" x="7334"/>
        <item m="1" x="5411"/>
        <item m="1" x="4061"/>
        <item m="1" x="5737"/>
        <item m="1" x="7773"/>
        <item m="1" x="6011"/>
        <item m="1" x="6828"/>
        <item m="1" x="4728"/>
        <item m="1" x="4859"/>
        <item m="1" x="5115"/>
        <item m="1" x="3398"/>
        <item m="1" x="4409"/>
        <item m="1" x="4725"/>
        <item m="1" x="5233"/>
        <item m="1" x="7588"/>
        <item m="1" x="4629"/>
        <item m="1" x="5785"/>
        <item m="1" x="4568"/>
        <item m="1" x="3992"/>
        <item m="1" x="3661"/>
        <item m="1" x="5875"/>
        <item m="1" x="6502"/>
        <item m="1" x="3077"/>
        <item m="1" x="3908"/>
        <item m="1" x="6480"/>
        <item m="1" x="4278"/>
        <item m="1" x="6097"/>
        <item m="1" x="7890"/>
        <item m="1" x="7910"/>
        <item m="1" x="4338"/>
        <item m="1" x="4454"/>
        <item m="1" x="7734"/>
        <item m="1" x="7540"/>
        <item m="1" x="4518"/>
        <item m="1" x="3192"/>
        <item m="1" x="7037"/>
        <item m="1" x="6449"/>
        <item m="1" x="5786"/>
        <item m="1" x="5719"/>
        <item m="1" x="3491"/>
        <item m="1" x="4051"/>
        <item m="1" x="7100"/>
        <item m="1" x="3635"/>
        <item m="1" x="5650"/>
        <item m="1" x="5706"/>
        <item m="1" x="7702"/>
        <item m="1" x="5575"/>
        <item m="1" x="3195"/>
        <item m="1" x="3271"/>
        <item m="1" x="4577"/>
        <item m="1" x="5857"/>
        <item m="1" x="5599"/>
        <item m="1" x="7105"/>
        <item x="291"/>
        <item m="1" x="6909"/>
        <item m="1" x="3903"/>
        <item m="1" x="4597"/>
        <item m="1" x="7225"/>
        <item m="1" x="5549"/>
        <item m="1" x="3947"/>
        <item m="1" x="7371"/>
        <item m="1" x="4744"/>
        <item m="1" x="6959"/>
        <item m="1" x="4977"/>
        <item m="1" x="3881"/>
        <item m="1" x="4071"/>
        <item m="1" x="4224"/>
        <item m="1" x="4636"/>
        <item m="1" x="5538"/>
        <item m="1" x="3647"/>
        <item m="1" x="3853"/>
        <item m="1" x="4033"/>
        <item m="1" x="7992"/>
        <item m="1" x="3832"/>
        <item m="1" x="7416"/>
        <item m="1" x="6216"/>
        <item m="1" x="5535"/>
        <item m="1" x="7874"/>
        <item m="1" x="5027"/>
        <item m="1" x="5272"/>
        <item m="1" x="5669"/>
        <item m="1" x="6701"/>
        <item m="1" x="2792"/>
        <item m="1" x="5370"/>
        <item m="1" x="7370"/>
        <item m="1" x="7387"/>
        <item m="1" x="4077"/>
        <item m="1" x="3220"/>
        <item m="1" x="4680"/>
        <item m="1" x="3088"/>
        <item m="1" x="7145"/>
        <item m="1" x="4596"/>
        <item m="1" x="5586"/>
        <item m="1" x="7718"/>
        <item m="1" x="7425"/>
        <item m="1" x="4494"/>
        <item m="1" x="3659"/>
        <item m="1" x="4147"/>
        <item m="1" x="7406"/>
        <item m="1" x="4862"/>
        <item m="1" x="4470"/>
        <item m="1" x="4004"/>
        <item m="1" x="4674"/>
        <item m="1" x="4883"/>
        <item m="1" x="4340"/>
        <item m="1" x="5007"/>
        <item m="1" x="3707"/>
        <item m="1" x="7902"/>
        <item m="1" x="5270"/>
        <item m="1" x="3665"/>
        <item m="1" x="7597"/>
        <item m="1" x="6359"/>
        <item m="1" x="6940"/>
        <item m="1" x="3390"/>
        <item m="1" x="4993"/>
        <item m="1" x="7885"/>
        <item m="1" x="4858"/>
        <item m="1" x="7424"/>
        <item m="1" x="7110"/>
        <item m="1" x="5509"/>
        <item m="1" x="5964"/>
        <item m="1" x="7576"/>
        <item m="1" x="6346"/>
        <item m="1" x="3236"/>
        <item m="1" x="7800"/>
        <item m="1" x="5754"/>
        <item m="1" x="4889"/>
        <item m="1" x="5140"/>
        <item x="343"/>
        <item m="1" x="5774"/>
        <item m="1" x="7304"/>
        <item m="1" x="5297"/>
        <item m="1" x="4010"/>
        <item m="1" x="7265"/>
        <item m="1" x="6903"/>
        <item m="1" x="4509"/>
        <item m="1" x="5478"/>
        <item m="1" x="5271"/>
        <item m="1" x="5772"/>
        <item m="1" x="5996"/>
        <item m="1" x="3102"/>
        <item m="1" x="3397"/>
        <item m="1" x="5366"/>
        <item m="1" x="6552"/>
        <item m="1" x="5048"/>
        <item m="1" x="7341"/>
        <item m="1" x="4324"/>
        <item m="1" x="7985"/>
        <item m="1" x="6451"/>
        <item m="1" x="3354"/>
        <item m="1" x="6134"/>
        <item m="1" x="7764"/>
        <item m="1" x="4123"/>
        <item m="1" x="5064"/>
        <item m="1" x="4434"/>
        <item m="1" x="5268"/>
        <item m="1" x="5107"/>
        <item m="1" x="7243"/>
        <item m="1" x="4410"/>
        <item m="1" x="6620"/>
        <item m="1" x="5298"/>
        <item m="1" x="3267"/>
        <item m="1" x="3072"/>
        <item m="1" x="7644"/>
        <item m="1" x="5137"/>
        <item m="1" x="6613"/>
        <item m="1" x="3995"/>
        <item m="1" x="4069"/>
        <item m="1" x="3545"/>
        <item m="1" x="3504"/>
        <item m="1" x="7954"/>
        <item m="1" x="3522"/>
        <item m="1" x="6821"/>
        <item m="1" x="6984"/>
        <item m="1" x="6197"/>
        <item m="1" x="5291"/>
        <item m="1" x="5476"/>
        <item m="1" x="6003"/>
        <item m="1" x="3840"/>
        <item m="1" x="4095"/>
        <item m="1" x="3126"/>
        <item m="1" x="3860"/>
        <item m="1" x="6437"/>
        <item m="1" x="6109"/>
        <item m="1" x="7959"/>
        <item m="1" x="7953"/>
        <item m="1" x="5121"/>
        <item m="1" x="6394"/>
        <item m="1" x="5738"/>
        <item m="1" x="3904"/>
        <item m="1" x="7612"/>
        <item m="1" x="6747"/>
        <item m="1" x="3833"/>
        <item m="1" x="3810"/>
        <item m="1" x="4870"/>
        <item m="1" x="4968"/>
        <item m="1" x="4179"/>
        <item m="1" x="3872"/>
        <item m="1" x="6395"/>
        <item m="1" x="5353"/>
        <item m="1" x="3211"/>
        <item m="1" x="3234"/>
        <item m="1" x="7113"/>
        <item m="1" x="4222"/>
        <item m="1" x="7344"/>
        <item m="1" x="6099"/>
        <item m="1" x="7918"/>
        <item m="1" x="3784"/>
        <item m="1" x="7617"/>
        <item m="1" x="4536"/>
        <item m="1" x="5450"/>
        <item m="1" x="5702"/>
        <item m="1" x="6662"/>
        <item m="1" x="6333"/>
        <item m="1" x="6423"/>
        <item m="1" x="6511"/>
        <item m="1" x="7792"/>
        <item m="1" x="7549"/>
        <item m="1" x="6400"/>
        <item m="1" x="7478"/>
        <item m="1" x="7669"/>
        <item m="1" x="4270"/>
        <item m="1" x="3346"/>
        <item m="1" x="6023"/>
        <item m="1" x="7697"/>
        <item m="1" x="7883"/>
        <item m="1" x="7420"/>
        <item m="1" x="7117"/>
        <item m="1" x="7368"/>
        <item m="1" x="6032"/>
        <item m="1" x="5666"/>
        <item m="1" x="6814"/>
        <item m="1" x="3118"/>
        <item m="1" x="4747"/>
        <item m="1" x="4094"/>
        <item m="1" x="6317"/>
        <item m="1" x="7980"/>
        <item m="1" x="4972"/>
        <item m="1" x="7284"/>
        <item m="1" x="7458"/>
        <item m="1" x="4618"/>
        <item m="1" x="6868"/>
        <item m="1" x="5995"/>
        <item m="1" x="4730"/>
        <item m="1" x="4543"/>
        <item m="1" x="6189"/>
        <item m="1" x="5870"/>
        <item m="1" x="6068"/>
        <item m="1" x="7557"/>
        <item m="1" x="6199"/>
        <item m="1" x="7147"/>
        <item m="1" x="5404"/>
        <item m="1" x="5218"/>
        <item m="1" x="4137"/>
        <item m="1" x="3960"/>
        <item m="1" x="7614"/>
        <item m="1" x="6936"/>
        <item m="1" x="7934"/>
        <item m="1" x="3086"/>
        <item m="1" x="7316"/>
        <item m="1" x="6154"/>
        <item m="1" x="5446"/>
        <item m="1" x="3008"/>
        <item m="1" x="3424"/>
        <item m="1" x="5885"/>
        <item m="1" x="6380"/>
        <item m="1" x="7848"/>
        <item m="1" x="4483"/>
        <item m="1" x="3353"/>
        <item m="1" x="5897"/>
        <item m="1" x="4702"/>
        <item m="1" x="4946"/>
        <item m="1" x="5221"/>
        <item m="1" x="3611"/>
        <item m="1" x="5378"/>
        <item m="1" x="3771"/>
        <item m="1" x="6044"/>
        <item m="1" x="7873"/>
        <item m="1" x="6207"/>
        <item m="1" x="5993"/>
        <item m="1" x="6819"/>
        <item m="1" x="4866"/>
        <item m="1" x="3356"/>
        <item m="1" x="6100"/>
        <item m="1" x="7867"/>
        <item m="1" x="6265"/>
        <item m="1" x="3154"/>
        <item m="1" x="4459"/>
        <item m="1" x="3834"/>
        <item m="1" x="4976"/>
        <item m="1" x="6861"/>
        <item m="1" x="4377"/>
        <item m="1" x="7343"/>
        <item m="1" x="6368"/>
        <item m="1" x="7462"/>
        <item m="1" x="5923"/>
        <item m="1" x="7591"/>
        <item m="1" x="6932"/>
        <item m="1" x="6248"/>
        <item m="1" x="6531"/>
        <item m="1" x="5551"/>
        <item m="1" x="3479"/>
        <item m="1" x="4552"/>
        <item m="1" x="7744"/>
        <item m="1" x="4591"/>
        <item m="1" x="4915"/>
        <item m="1" x="6800"/>
        <item m="1" x="4093"/>
        <item m="1" x="7749"/>
        <item m="1" x="3710"/>
        <item m="1" x="5954"/>
        <item m="1" x="6938"/>
        <item m="1" x="7913"/>
        <item m="1" x="5661"/>
        <item m="1" x="5818"/>
        <item m="1" x="7494"/>
        <item m="1" x="4848"/>
        <item m="1" x="7324"/>
        <item m="1" x="7363"/>
        <item m="1" x="6156"/>
        <item m="1" x="7656"/>
        <item m="1" x="6408"/>
        <item m="1" x="6352"/>
        <item m="1" x="6267"/>
        <item m="1" x="6463"/>
        <item m="1" x="3454"/>
        <item m="1" x="7426"/>
        <item m="1" x="4041"/>
        <item m="1" x="7459"/>
        <item m="1" x="5132"/>
        <item m="1" x="5700"/>
        <item m="1" x="3986"/>
        <item m="1" x="7302"/>
        <item m="1" x="3412"/>
        <item m="1" x="4049"/>
        <item m="1" x="6966"/>
        <item m="1" x="7006"/>
        <item m="1" x="6853"/>
        <item m="1" x="4396"/>
        <item m="1" x="1832"/>
        <item m="1" x="7739"/>
        <item m="1" x="5105"/>
        <item m="1" x="3984"/>
        <item m="1" x="4281"/>
        <item m="1" x="6807"/>
        <item m="1" x="7758"/>
        <item m="1" x="6330"/>
        <item m="1" x="7038"/>
        <item m="1" x="3578"/>
        <item x="640"/>
        <item m="1" x="5301"/>
        <item m="1" x="7945"/>
        <item m="1" x="7067"/>
        <item m="1" x="7621"/>
        <item m="1" x="5142"/>
        <item m="1" x="4975"/>
        <item m="1" x="6528"/>
        <item m="1" x="4264"/>
        <item m="1" x="3560"/>
        <item m="1" x="4760"/>
        <item m="1" x="5779"/>
        <item m="1" x="7975"/>
        <item m="1" x="3427"/>
        <item m="1" x="5755"/>
        <item m="1" x="7004"/>
        <item m="1" x="7151"/>
        <item m="1" x="4649"/>
        <item m="1" x="4562"/>
        <item m="1" x="6806"/>
        <item m="1" x="4180"/>
        <item m="1" x="3584"/>
        <item m="1" x="5874"/>
        <item m="1" x="6064"/>
        <item m="1" x="7947"/>
        <item m="1" x="6212"/>
        <item m="1" x="4645"/>
        <item m="1" x="7299"/>
        <item m="1" x="5343"/>
        <item m="1" x="4151"/>
        <item m="1" x="7396"/>
        <item m="1" x="5607"/>
        <item m="1" x="4187"/>
        <item m="1" x="6608"/>
        <item m="1" x="7958"/>
        <item m="1" x="6047"/>
        <item m="1" x="3257"/>
        <item m="1" x="4668"/>
        <item m="1" x="3291"/>
        <item m="1" x="4126"/>
        <item m="1" x="6043"/>
        <item m="1" x="7877"/>
        <item m="1" x="7013"/>
        <item m="1" x="3982"/>
        <item m="1" x="3764"/>
        <item m="1" x="5155"/>
        <item m="1" x="6626"/>
        <item m="1" x="3721"/>
        <item m="1" x="3364"/>
        <item m="1" x="4364"/>
        <item m="1" x="3538"/>
        <item m="1" x="6175"/>
        <item m="1" x="7252"/>
        <item m="1" x="3652"/>
        <item m="1" x="5920"/>
        <item m="1" x="4261"/>
        <item m="1" x="3772"/>
        <item m="1" x="3468"/>
        <item m="1" x="3423"/>
        <item m="1" x="4381"/>
        <item m="1" x="5605"/>
        <item m="1" x="3700"/>
        <item m="1" x="4141"/>
        <item m="1" x="7274"/>
        <item m="1" x="7864"/>
        <item m="1" x="5896"/>
        <item m="1" x="7652"/>
        <item m="1" x="3846"/>
        <item m="1" x="7757"/>
        <item m="1" x="3361"/>
        <item m="1" x="6312"/>
        <item m="1" x="7956"/>
        <item m="1" x="5612"/>
        <item m="1" x="6823"/>
        <item m="1" x="3431"/>
        <item m="1" x="5242"/>
        <item m="1" x="4127"/>
        <item m="1" x="4394"/>
        <item m="1" x="3626"/>
        <item m="1" x="7569"/>
        <item m="1" x="4902"/>
        <item m="1" x="6621"/>
        <item m="1" x="5134"/>
        <item m="1" x="5558"/>
        <item m="1" x="7778"/>
        <item m="1" x="6459"/>
        <item m="1" x="5006"/>
        <item m="1" x="6483"/>
        <item m="1" x="1826"/>
        <item x="606"/>
        <item m="1" x="7849"/>
        <item m="1" x="4163"/>
        <item x="568"/>
        <item m="1" x="4787"/>
        <item m="1" x="3714"/>
        <item m="1" x="6170"/>
        <item m="1" x="7035"/>
        <item m="1" x="5057"/>
        <item m="1" x="5462"/>
        <item m="1" x="4673"/>
        <item m="1" x="5698"/>
        <item m="1" x="7504"/>
        <item m="1" x="4638"/>
        <item m="1" x="3502"/>
        <item m="1" x="5787"/>
        <item m="1" x="7724"/>
        <item m="1" x="3576"/>
        <item m="1" x="5776"/>
        <item m="1" x="4999"/>
        <item m="1" x="6497"/>
        <item m="1" x="5780"/>
        <item m="1" x="6042"/>
        <item m="1" x="5166"/>
        <item m="1" x="5767"/>
        <item m="1" x="1834"/>
        <item m="1" x="6505"/>
        <item m="1" x="3071"/>
        <item m="1" x="7782"/>
        <item m="1" x="3272"/>
        <item m="1" x="6974"/>
        <item m="1" x="6571"/>
        <item m="1" x="6475"/>
        <item m="1" x="5112"/>
        <item m="1" x="6028"/>
        <item m="1" x="6302"/>
        <item m="1" x="4793"/>
        <item m="1" x="3285"/>
        <item m="1" x="7761"/>
        <item m="1" x="7195"/>
        <item m="1" x="3529"/>
        <item m="1" x="5890"/>
        <item m="1" x="6751"/>
        <item m="1" x="3516"/>
        <item m="1" x="3917"/>
        <item m="1" x="7709"/>
        <item m="1" x="3108"/>
        <item m="1" x="4110"/>
        <item m="1" x="6425"/>
        <item m="1" x="5576"/>
        <item m="1" x="3972"/>
        <item m="1" x="5025"/>
        <item m="1" x="7611"/>
        <item m="1" x="4791"/>
        <item m="1" x="4226"/>
        <item m="1" x="4112"/>
        <item m="1" x="5358"/>
        <item m="1" x="4487"/>
        <item m="1" x="7672"/>
        <item m="1" x="6499"/>
        <item m="1" x="5536"/>
        <item m="1" x="7129"/>
        <item m="1" x="4593"/>
        <item m="1" x="4677"/>
        <item m="1" x="7317"/>
        <item m="1" x="3295"/>
        <item m="1" x="4824"/>
        <item m="1" x="4166"/>
        <item m="1" x="7920"/>
        <item m="1" x="6332"/>
        <item m="1" x="3958"/>
        <item m="1" x="7096"/>
        <item m="1" x="6084"/>
        <item m="1" x="4486"/>
        <item m="1" x="4104"/>
        <item m="1" x="5929"/>
        <item m="1" x="7559"/>
        <item m="1" x="7779"/>
        <item m="1" x="4119"/>
        <item m="1" x="5126"/>
        <item m="1" x="3181"/>
        <item m="1" x="3434"/>
        <item m="1" x="7211"/>
        <item m="1" x="4162"/>
        <item m="1" x="6166"/>
        <item m="1" x="7266"/>
        <item m="1" x="6809"/>
        <item m="1" x="7693"/>
        <item m="1" x="3879"/>
        <item m="1" x="3482"/>
        <item m="1" x="5836"/>
        <item m="1" x="3374"/>
        <item m="1" x="5934"/>
        <item m="1" x="3162"/>
        <item m="1" x="3114"/>
        <item m="1" x="4905"/>
        <item m="1" x="3511"/>
        <item m="1" x="4415"/>
        <item m="1" x="7630"/>
        <item m="1" x="7352"/>
        <item m="1" x="4146"/>
        <item m="1" x="6595"/>
        <item m="1" x="7384"/>
        <item m="1" x="6521"/>
        <item m="1" x="6298"/>
        <item m="1" x="6119"/>
        <item m="1" x="7719"/>
        <item m="1" x="7313"/>
        <item m="1" x="6813"/>
        <item m="1" x="6273"/>
        <item m="1" x="7695"/>
        <item m="1" x="3602"/>
        <item m="1" x="4079"/>
        <item m="1" x="3409"/>
        <item m="1" x="7405"/>
        <item m="1" x="7187"/>
        <item m="1" x="5960"/>
        <item m="1" x="3736"/>
        <item m="1" x="4886"/>
        <item m="1" x="4059"/>
        <item m="1" x="7815"/>
        <item m="1" x="6237"/>
        <item m="1" x="6901"/>
        <item m="1" x="7924"/>
        <item m="1" x="5401"/>
        <item m="1" x="6406"/>
        <item m="1" x="3469"/>
        <item m="1" x="3187"/>
        <item m="1" x="5967"/>
        <item m="1" x="5517"/>
        <item m="1" x="5040"/>
        <item m="1" x="5084"/>
        <item m="1" x="6609"/>
        <item m="1" x="4546"/>
        <item m="1" x="4973"/>
        <item m="1" x="7089"/>
        <item m="1" x="3795"/>
        <item m="1" x="7567"/>
        <item m="1" x="7901"/>
        <item m="1" x="4161"/>
        <item m="1" x="3749"/>
        <item m="1" x="5792"/>
        <item m="1" x="7410"/>
        <item m="1" x="3815"/>
        <item m="1" x="4979"/>
        <item m="1" x="3622"/>
        <item m="1" x="5670"/>
        <item m="1" x="7077"/>
        <item m="1" x="3149"/>
        <item m="1" x="6725"/>
        <item m="1" x="7986"/>
        <item m="1" x="3993"/>
        <item m="1" x="6949"/>
        <item m="1" x="6419"/>
        <item m="1" x="7336"/>
        <item m="1" x="6763"/>
        <item m="1" x="6650"/>
        <item m="1" x="7471"/>
        <item m="1" x="6481"/>
        <item m="1" x="3905"/>
        <item m="1" x="6715"/>
        <item m="1" x="4541"/>
        <item m="1" x="7710"/>
        <item m="1" x="6214"/>
        <item m="1" x="4662"/>
        <item m="1" x="4957"/>
        <item m="1" x="3115"/>
        <item m="1" x="4841"/>
        <item m="1" x="7714"/>
        <item m="1" x="6432"/>
        <item m="1" x="6648"/>
        <item m="1" x="7682"/>
        <item m="1" x="7399"/>
        <item m="1" x="6686"/>
        <item m="1" x="7546"/>
        <item m="1" x="7026"/>
        <item m="1" x="5827"/>
        <item m="1" x="7506"/>
        <item m="1" x="4937"/>
        <item m="1" x="7203"/>
        <item m="1" x="6804"/>
        <item m="1" x="6988"/>
        <item m="1" x="5980"/>
        <item m="1" x="6599"/>
        <item m="1" x="4852"/>
        <item m="1" x="7957"/>
        <item m="1" x="7951"/>
        <item m="1" x="5042"/>
        <item m="1" x="6124"/>
        <item m="1" x="4376"/>
        <item m="1" x="6357"/>
        <item m="1" x="4156"/>
        <item m="1" x="7704"/>
        <item m="1" x="3869"/>
        <item m="1" x="4352"/>
        <item m="1" x="6095"/>
        <item m="1" x="2277"/>
        <item m="1" x="3557"/>
        <item m="1" x="3581"/>
        <item m="1" x="4935"/>
        <item m="1" x="4014"/>
        <item m="1" x="6956"/>
        <item m="1" x="6375"/>
        <item m="1" x="5561"/>
        <item m="1" x="4751"/>
        <item m="1" x="5763"/>
        <item m="1" x="3803"/>
        <item m="1" x="7007"/>
        <item m="1" x="4403"/>
        <item m="1" x="6588"/>
        <item m="1" x="4475"/>
        <item m="1" x="7027"/>
        <item m="1" x="4952"/>
        <item m="1" x="4246"/>
        <item m="1" x="7116"/>
        <item m="1" x="3896"/>
        <item m="1" x="7998"/>
        <item m="1" x="4322"/>
        <item m="1" x="4763"/>
        <item m="1" x="6396"/>
        <item m="1" x="5231"/>
        <item m="1" x="4953"/>
        <item m="1" x="6668"/>
        <item m="1" x="3442"/>
        <item m="1" x="4612"/>
        <item m="1" x="6914"/>
        <item m="1" x="3411"/>
        <item m="1" x="5839"/>
        <item m="1" x="3014"/>
        <item m="1" x="4449"/>
        <item m="1" x="5672"/>
        <item m="1" x="6863"/>
        <item m="1" x="3263"/>
        <item m="1" x="4085"/>
        <item m="1" x="6008"/>
        <item m="1" x="3261"/>
        <item m="1" x="7928"/>
        <item m="1" x="3168"/>
        <item m="1" x="4473"/>
        <item m="1" x="3104"/>
        <item m="1" x="3719"/>
        <item m="1" x="7554"/>
        <item m="1" x="6208"/>
        <item m="1" x="6585"/>
        <item m="1" x="5909"/>
        <item m="1" x="6817"/>
        <item m="1" x="3188"/>
        <item m="1" x="3421"/>
        <item m="1" x="4192"/>
        <item m="1" x="4088"/>
        <item m="1" x="4006"/>
        <item m="1" x="5555"/>
        <item m="1" x="3445"/>
        <item m="1" x="3843"/>
        <item m="1" x="5431"/>
        <item m="1" x="3596"/>
        <item m="1" x="4984"/>
        <item m="1" x="7245"/>
        <item m="1" x="7844"/>
        <item m="1" x="5873"/>
        <item m="1" x="7633"/>
        <item m="1" x="3239"/>
        <item m="1" x="6673"/>
        <item m="1" x="6839"/>
        <item m="1" x="6026"/>
        <item m="1" x="3256"/>
        <item m="1" x="3796"/>
        <item m="1" x="3617"/>
        <item m="1" x="7369"/>
        <item m="1" x="6981"/>
        <item m="1" x="3472"/>
        <item m="1" x="3320"/>
        <item x="748"/>
        <item m="1" x="5539"/>
        <item m="1" x="4896"/>
        <item m="1" x="4501"/>
        <item m="1" x="6561"/>
        <item m="1" x="5925"/>
        <item m="1" x="3780"/>
        <item m="1" x="1678"/>
        <item m="1" x="5570"/>
        <item m="1" x="1782"/>
        <item m="1" x="4030"/>
        <item m="1" x="5014"/>
        <item m="1" x="7454"/>
        <item m="1" x="5808"/>
        <item m="1" x="7698"/>
        <item m="1" x="3050"/>
        <item m="1" x="7159"/>
        <item m="1" x="1520"/>
        <item m="1" x="5419"/>
        <item m="1" x="7349"/>
        <item m="1" x="6771"/>
        <item m="1" x="7286"/>
        <item m="1" x="7314"/>
        <item m="1" x="5657"/>
        <item m="1" x="5521"/>
        <item m="1" x="3031"/>
        <item m="1" x="7429"/>
        <item m="1" x="7306"/>
        <item m="1" x="5671"/>
        <item m="1" x="4685"/>
        <item m="1" x="4158"/>
        <item m="1" x="3883"/>
        <item m="1" x="5694"/>
        <item m="1" x="5693"/>
        <item m="1" x="4626"/>
        <item m="1" x="5173"/>
        <item m="1" x="3654"/>
        <item m="1" x="3209"/>
        <item m="1" x="4709"/>
        <item m="1" x="4053"/>
        <item m="1" x="4963"/>
        <item m="1" x="3085"/>
        <item m="1" x="6123"/>
        <item m="1" x="5150"/>
        <item m="1" x="3037"/>
        <item m="1" x="7625"/>
        <item m="1" x="3535"/>
        <item m="1" x="7231"/>
        <item m="1" x="3203"/>
        <item m="1" x="4930"/>
        <item m="1" x="5840"/>
        <item m="1" x="6290"/>
        <item m="1" x="7273"/>
        <item m="1" x="3252"/>
        <item m="1" x="6326"/>
        <item m="1" x="4120"/>
        <item m="1" x="3991"/>
        <item m="1" x="1728"/>
        <item m="1" x="4432"/>
        <item m="1" x="6045"/>
        <item m="1" x="4920"/>
        <item m="1" x="7391"/>
        <item m="1" x="5106"/>
        <item m="1" x="7440"/>
        <item m="1" x="5577"/>
        <item m="1" x="3255"/>
        <item m="1" x="5344"/>
        <item m="1" x="5565"/>
        <item m="1" x="7810"/>
        <item m="1" x="5638"/>
        <item m="1" x="4795"/>
        <item m="1" x="3756"/>
        <item m="1" x="4236"/>
        <item m="1" x="6519"/>
        <item m="1" x="7593"/>
        <item m="1" x="5108"/>
        <item m="1" x="3022"/>
        <item m="1" x="7499"/>
        <item m="1" x="3664"/>
        <item m="1" x="3358"/>
        <item m="1" x="5437"/>
        <item m="1" x="3988"/>
        <item m="1" x="5395"/>
        <item m="1" x="7578"/>
        <item m="1" x="5647"/>
        <item m="1" x="5323"/>
        <item m="1" x="6948"/>
        <item m="1" x="4450"/>
        <item m="1" x="6550"/>
        <item m="1" x="4904"/>
        <item m="1" x="3725"/>
        <item m="1" x="5848"/>
        <item m="1" x="4604"/>
        <item m="1" x="6829"/>
        <item m="1" x="3425"/>
        <item m="1" x="4232"/>
        <item m="1" x="5143"/>
        <item m="1" x="7929"/>
        <item m="1" x="3974"/>
        <item m="1" x="6057"/>
        <item m="1" x="5170"/>
        <item m="1" x="7595"/>
        <item m="1" x="6785"/>
        <item m="1" x="5505"/>
        <item m="1" x="7434"/>
        <item m="1" x="5645"/>
        <item m="1" x="5380"/>
        <item m="1" x="6836"/>
        <item m="1" x="4831"/>
        <item m="1" x="3684"/>
        <item m="1" x="4936"/>
        <item m="1" x="3690"/>
        <item m="1" x="4372"/>
        <item m="1" x="5579"/>
        <item m="1" x="7974"/>
        <item m="1" x="4772"/>
        <item m="1" x="3334"/>
        <item m="1" x="4320"/>
        <item m="1" x="4309"/>
        <item m="1" x="4087"/>
        <item m="1" x="6366"/>
        <item m="1" x="5659"/>
        <item m="1" x="4987"/>
        <item m="1" x="5415"/>
        <item m="1" x="6822"/>
        <item m="1" x="6490"/>
        <item m="1" x="6884"/>
        <item m="1" x="7754"/>
        <item m="1" x="4919"/>
        <item m="1" x="7319"/>
        <item m="1" x="6001"/>
        <item m="1" x="6201"/>
        <item m="1" x="3439"/>
        <item m="1" x="7125"/>
        <item m="1" x="6962"/>
        <item m="1" x="7645"/>
        <item m="1" x="7917"/>
        <item m="1" x="5119"/>
        <item m="1" x="4514"/>
        <item m="1" x="4522"/>
        <item m="1" x="6367"/>
        <item m="1" x="4724"/>
        <item m="1" x="7855"/>
        <item m="1" x="4341"/>
        <item m="1" x="5465"/>
        <item m="1" x="5604"/>
        <item m="1" x="7891"/>
        <item m="1" x="3924"/>
        <item m="1" x="4269"/>
        <item m="1" x="7511"/>
        <item m="1" x="4230"/>
        <item m="1" x="6827"/>
        <item m="1" x="7716"/>
        <item m="1" x="6249"/>
        <item m="1" x="7822"/>
        <item m="1" x="7989"/>
        <item m="1" x="3608"/>
        <item m="1" x="4076"/>
        <item m="1" x="3224"/>
        <item m="1" x="4401"/>
        <item m="1" x="4435"/>
        <item m="1" x="4468"/>
        <item m="1" x="3575"/>
        <item m="1" x="3430"/>
        <item m="1" x="4242"/>
        <item m="1" x="7353"/>
        <item m="1" x="5332"/>
        <item m="1" x="7969"/>
        <item m="1" x="7335"/>
        <item m="1" x="6318"/>
        <item m="1" x="3194"/>
        <item m="1" x="7703"/>
        <item m="1" x="4526"/>
        <item m="1" x="7228"/>
        <item m="1" x="4204"/>
        <item m="1" x="7727"/>
        <item m="1" x="4704"/>
        <item m="1" x="3794"/>
        <item m="1" x="5051"/>
        <item m="1" x="5136"/>
        <item m="1" x="3449"/>
        <item m="1" x="7632"/>
        <item m="1" x="3770"/>
        <item m="1" x="7373"/>
        <item m="1" x="7404"/>
        <item m="1" x="4370"/>
        <item m="1" x="1467"/>
        <item m="1" x="5139"/>
        <item m="1" x="4029"/>
        <item m="1" x="3074"/>
        <item m="1" x="7030"/>
        <item m="1" x="7233"/>
        <item m="1" x="3880"/>
        <item m="1" x="6343"/>
        <item m="1" x="6484"/>
        <item m="1" x="6989"/>
        <item m="1" x="6006"/>
        <item m="1" x="5036"/>
        <item m="1" x="6955"/>
        <item m="1" x="4711"/>
        <item m="1" x="6196"/>
        <item m="1" x="1526"/>
        <item m="1" x="6810"/>
        <item m="1" x="6228"/>
        <item m="1" x="5879"/>
        <item m="1" x="4910"/>
        <item m="1" x="5080"/>
        <item m="1" x="5688"/>
        <item m="1" x="7305"/>
        <item m="1" x="7234"/>
        <item m="1" x="4002"/>
        <item m="1" x="3673"/>
        <item m="1" x="5778"/>
        <item m="1" x="6902"/>
        <item m="1" x="6457"/>
        <item x="89"/>
        <item m="1" x="4940"/>
        <item m="1" x="5183"/>
        <item m="1" x="7108"/>
        <item m="1" x="5372"/>
        <item m="1" x="6538"/>
        <item m="1" x="6887"/>
        <item m="1" x="5294"/>
        <item m="1" x="3745"/>
        <item m="1" x="4412"/>
        <item m="1" x="7005"/>
        <item m="1" x="6789"/>
        <item m="1" x="6576"/>
        <item m="1" x="5277"/>
        <item m="1" x="3858"/>
        <item m="1" x="5461"/>
        <item m="1" x="5348"/>
        <item m="1" x="5399"/>
        <item x="701"/>
        <item m="1" x="5409"/>
        <item m="1" x="4283"/>
        <item m="1" x="7562"/>
        <item m="1" x="4042"/>
        <item m="1" x="7733"/>
        <item m="1" x="5757"/>
        <item m="1" x="4807"/>
        <item m="1" x="4011"/>
        <item m="1" x="5047"/>
        <item m="1" x="6355"/>
        <item m="1" x="5699"/>
        <item m="1" x="3212"/>
        <item m="1" x="6859"/>
        <item m="1" x="7687"/>
        <item m="1" x="4502"/>
        <item m="1" x="6872"/>
        <item m="1" x="5821"/>
        <item m="1" x="7541"/>
        <item m="1" x="5039"/>
        <item m="1" x="3024"/>
        <item m="1" x="5542"/>
        <item m="1" x="5124"/>
        <item m="1" x="7260"/>
        <item m="1" x="3080"/>
        <item m="1" x="6918"/>
        <item m="1" x="5641"/>
        <item m="1" x="7138"/>
        <item m="1" x="2807"/>
        <item m="1" x="6790"/>
        <item m="1" x="6243"/>
        <item m="1" x="5557"/>
        <item m="1" x="4491"/>
        <item m="1" x="4223"/>
        <item m="1" x="6495"/>
        <item m="1" x="4259"/>
        <item m="1" x="5264"/>
        <item m="1" x="4065"/>
        <item m="1" x="7229"/>
        <item m="1" x="4314"/>
        <item m="1" x="5797"/>
        <item m="1" x="6707"/>
        <item m="1" x="6411"/>
        <item m="1" x="5982"/>
        <item m="1" x="5762"/>
        <item m="1" x="7270"/>
        <item m="1" x="3310"/>
        <item m="1" x="6906"/>
        <item m="1" x="3651"/>
        <item m="1" x="5979"/>
        <item m="1" x="7351"/>
        <item m="1" x="3299"/>
        <item m="1" x="6681"/>
        <item m="1" x="7558"/>
        <item m="1" x="4627"/>
        <item m="1" x="7357"/>
        <item m="1" x="7838"/>
        <item m="1" x="3941"/>
        <item m="1" x="4034"/>
        <item m="1" x="6233"/>
        <item m="1" x="7202"/>
        <item m="1" x="6349"/>
        <item m="1" x="5144"/>
        <item m="1" x="3921"/>
        <item m="1" x="7235"/>
        <item m="1" x="5015"/>
        <item m="1" x="7624"/>
        <item m="1" x="3907"/>
        <item m="1" x="7331"/>
        <item m="1" x="6230"/>
        <item m="1" x="4249"/>
        <item m="1" x="7826"/>
        <item m="1" x="7393"/>
        <item m="1" x="7220"/>
        <item m="1" x="7174"/>
        <item m="1" x="7330"/>
        <item m="1" x="5299"/>
        <item m="1" x="5002"/>
        <item m="1" x="6438"/>
        <item m="1" x="7502"/>
        <item m="1" x="5684"/>
        <item m="1" x="6968"/>
        <item m="1" x="3910"/>
        <item m="1" x="3782"/>
        <item m="1" x="6179"/>
        <item m="1" x="7876"/>
        <item m="1" x="5479"/>
        <item m="1" x="3528"/>
        <item m="1" x="5765"/>
        <item m="1" x="4515"/>
        <item m="1" x="3826"/>
        <item m="1" x="4458"/>
        <item m="1" x="7684"/>
        <item m="1" x="5265"/>
        <item m="1" x="3142"/>
        <item m="1" x="4428"/>
        <item m="1" x="4240"/>
        <item m="1" x="6385"/>
        <item m="1" x="5622"/>
        <item m="1" x="3359"/>
        <item m="1" x="3996"/>
        <item m="1" x="5588"/>
        <item m="1" x="5895"/>
        <item m="1" x="4843"/>
        <item m="1" x="7339"/>
        <item x="710"/>
        <item m="1" x="7512"/>
        <item m="1" x="7563"/>
        <item m="1" x="5190"/>
        <item m="1" x="4916"/>
        <item m="1" x="6027"/>
        <item m="1" x="5619"/>
        <item m="1" x="5035"/>
        <item m="1" x="7651"/>
        <item m="1" x="988"/>
        <item m="1" x="2953"/>
        <item m="1" x="4887"/>
        <item m="1" x="3038"/>
        <item m="1" x="1771"/>
        <item m="1" x="2758"/>
        <item m="1" x="2759"/>
        <item m="1" x="3075"/>
        <item m="1" x="3444"/>
        <item m="1" x="6856"/>
        <item m="1" x="3726"/>
        <item m="1" x="4028"/>
        <item m="1" x="7176"/>
        <item m="1" x="7982"/>
        <item m="1" x="4020"/>
        <item m="1" x="6384"/>
        <item m="1" x="6773"/>
        <item m="1" x="2750"/>
        <item m="1" x="6177"/>
        <item m="1" x="4411"/>
        <item m="1" x="3302"/>
        <item m="1" x="7086"/>
        <item m="1" x="6203"/>
        <item m="1" x="1770"/>
        <item m="1" x="7461"/>
        <item m="1" x="4105"/>
        <item m="1" x="6278"/>
        <item m="1" x="3744"/>
        <item m="1" x="7192"/>
        <item m="1" x="5939"/>
        <item m="1" x="7131"/>
        <item m="1" x="6796"/>
        <item m="1" x="6750"/>
        <item m="1" x="6452"/>
        <item m="1" x="5061"/>
        <item m="1" x="6316"/>
        <item m="1" x="5615"/>
        <item m="1" x="6204"/>
        <item m="1" x="5021"/>
        <item m="1" x="5654"/>
        <item m="1" x="6890"/>
        <item m="1" x="6862"/>
        <item m="1" x="7099"/>
        <item m="1" x="3100"/>
        <item m="1" x="7409"/>
        <item m="1" x="6897"/>
        <item m="1" x="5891"/>
        <item m="1" x="7808"/>
        <item m="1" x="7062"/>
        <item m="1" x="5356"/>
        <item m="1" x="5919"/>
        <item m="1" x="4317"/>
        <item m="1" x="3555"/>
        <item m="1" x="4798"/>
        <item m="1" x="6557"/>
        <item m="1" x="5192"/>
        <item m="1" x="5174"/>
        <item m="1" x="4663"/>
        <item m="1" x="6413"/>
        <item m="1" x="5073"/>
        <item m="1" x="6151"/>
        <item m="1" x="5861"/>
        <item m="1" x="4358"/>
        <item m="1" x="6758"/>
        <item m="1" x="4159"/>
        <item m="1" x="6731"/>
        <item m="1" x="4335"/>
        <item m="1" x="3416"/>
        <item m="1" x="3293"/>
        <item m="1" x="5381"/>
        <item m="1" x="7127"/>
        <item m="1" x="4152"/>
        <item m="1" x="4312"/>
        <item m="1" x="4084"/>
        <item m="1" x="4872"/>
        <item m="1" x="3158"/>
        <item m="1" x="5493"/>
        <item m="1" x="6180"/>
        <item m="1" x="7526"/>
        <item m="1" x="6460"/>
        <item m="1" x="7092"/>
        <item m="1" x="4894"/>
        <item m="1" x="4250"/>
        <item m="1" x="7805"/>
        <item m="1" x="5690"/>
        <item m="1" x="5436"/>
        <item m="1" x="6108"/>
        <item m="1" x="6645"/>
        <item m="1" x="6815"/>
        <item m="1" x="5752"/>
        <item m="1" x="7948"/>
        <item m="1" x="5179"/>
        <item m="1" x="6391"/>
        <item m="1" x="7290"/>
        <item m="1" x="3624"/>
        <item m="1" x="5696"/>
        <item m="1" x="5070"/>
        <item m="1" x="6950"/>
        <item m="1" x="6251"/>
        <item m="1" x="3518"/>
        <item m="1" x="4873"/>
        <item m="1" x="5903"/>
        <item m="1" x="6644"/>
        <item m="1" x="4632"/>
        <item m="1" x="3453"/>
        <item m="1" x="5692"/>
        <item m="1" x="7905"/>
        <item m="1" x="3800"/>
        <item m="1" x="7177"/>
        <item m="1" x="6365"/>
        <item m="1" x="6946"/>
        <item m="1" x="3752"/>
        <item m="1" x="4880"/>
        <item m="1" x="6350"/>
        <item m="1" x="7765"/>
        <item m="1" x="5823"/>
        <item m="1" x="7034"/>
        <item m="1" x="5475"/>
        <item m="1" x="7938"/>
        <item m="1" x="5795"/>
        <item m="1" x="4185"/>
        <item m="1" x="3486"/>
        <item m="1" x="5499"/>
        <item m="1" x="3097"/>
        <item m="1" x="3870"/>
        <item m="1" x="7307"/>
        <item m="1" x="3582"/>
        <item m="1" x="3844"/>
        <item m="1" x="5632"/>
        <item m="1" x="5977"/>
        <item m="1" x="6845"/>
        <item m="1" x="5212"/>
        <item m="1" x="2959"/>
        <item x="685"/>
        <item m="1" x="7760"/>
        <item m="1" x="3174"/>
        <item m="1" x="7106"/>
        <item m="1" x="1387"/>
        <item m="1" x="3878"/>
        <item m="1" x="3562"/>
        <item m="1" x="7250"/>
        <item m="1" x="7620"/>
        <item m="1" x="5457"/>
        <item m="1" x="3781"/>
        <item m="1" x="4974"/>
        <item m="1" x="7973"/>
        <item m="1" x="3313"/>
        <item m="1" x="7001"/>
        <item m="1" x="3915"/>
        <item m="1" x="5481"/>
        <item m="1" x="4539"/>
        <item m="1" x="3413"/>
        <item m="1" x="7878"/>
        <item m="1" x="6447"/>
        <item m="1" x="1132"/>
        <item m="1" x="6672"/>
        <item m="1" x="3948"/>
        <item m="1" x="5354"/>
        <item m="1" x="6458"/>
        <item m="1" x="5300"/>
        <item m="1" x="3116"/>
        <item m="1" x="5250"/>
        <item m="1" x="5994"/>
        <item m="1" x="6780"/>
        <item m="1" x="3436"/>
        <item m="1" x="3316"/>
        <item m="1" x="5211"/>
        <item m="1" x="6627"/>
        <item m="1" x="5566"/>
        <item m="1" x="7570"/>
        <item m="1" x="1158"/>
        <item m="1" x="4828"/>
        <item m="1" x="3682"/>
        <item m="1" x="7642"/>
        <item m="1" x="3829"/>
        <item m="1" x="5295"/>
        <item m="1" x="3030"/>
        <item m="1" x="6563"/>
        <item m="1" x="1180"/>
        <item m="1" x="6852"/>
        <item m="1" x="3124"/>
        <item m="1" x="4826"/>
        <item m="1" x="7553"/>
        <item m="1" x="4665"/>
        <item m="1" x="5188"/>
        <item m="1" x="5527"/>
        <item m="1" x="5423"/>
        <item m="1" x="1201"/>
        <item m="1" x="3657"/>
        <item m="1" x="3352"/>
        <item m="1" x="4467"/>
        <item m="1" x="5937"/>
        <item m="1" x="5287"/>
        <item m="1" x="7206"/>
        <item m="1" x="4484"/>
        <item m="1" x="5603"/>
        <item m="1" x="7367"/>
        <item m="1" x="1223"/>
        <item m="1" x="3981"/>
        <item m="1" x="6089"/>
        <item m="1" x="4641"/>
        <item m="1" x="7688"/>
        <item m="1" x="4941"/>
        <item m="1" x="1244"/>
        <item m="1" x="6536"/>
        <item m="1" x="3779"/>
        <item m="1" x="5512"/>
        <item m="1" x="6546"/>
        <item m="1" x="6374"/>
        <item m="1" x="4291"/>
        <item m="1" x="3976"/>
        <item m="1" x="2158"/>
        <item m="1" x="5346"/>
        <item m="1" x="6843"/>
        <item m="1" x="7097"/>
        <item m="1" x="7601"/>
        <item m="1" x="5667"/>
        <item m="1" x="3492"/>
        <item m="1" x="2491"/>
        <item m="1" x="6572"/>
        <item m="1" x="3863"/>
        <item m="1" x="6534"/>
        <item m="1" x="6461"/>
        <item m="1" x="3508"/>
        <item m="1" x="6069"/>
        <item m="1" x="5398"/>
        <item m="1" x="7694"/>
        <item m="1" x="1307"/>
        <item m="1" x="3362"/>
        <item m="1" x="4420"/>
        <item m="1" x="3456"/>
        <item m="1" x="3365"/>
        <item m="1" x="7721"/>
        <item m="1" x="5067"/>
        <item m="1" x="3543"/>
        <item m="1" x="5202"/>
        <item m="1" x="5241"/>
        <item m="1" x="3121"/>
        <item m="1" x="7579"/>
        <item m="1" x="7898"/>
        <item m="1" x="7297"/>
        <item m="1" x="7608"/>
        <item m="1" x="5442"/>
        <item m="1" x="1352"/>
        <item m="1" x="3167"/>
        <item m="1" x="3171"/>
        <item m="1" x="3862"/>
        <item m="1" x="3731"/>
        <item m="1" x="4212"/>
        <item m="1" x="6741"/>
        <item m="1" x="1375"/>
        <item m="1" x="7278"/>
        <item m="1" x="5393"/>
        <item m="1" x="5872"/>
        <item m="1" x="5351"/>
        <item m="1" x="7663"/>
        <item m="1" x="1396"/>
        <item m="1" x="7301"/>
        <item m="1" x="4345"/>
        <item m="1" x="3894"/>
        <item m="1" x="3243"/>
        <item m="1" x="7756"/>
        <item m="1" x="7836"/>
        <item m="1" x="3163"/>
        <item m="1" x="7259"/>
        <item m="1" x="7446"/>
        <item m="1" x="4834"/>
        <item m="1" x="3813"/>
        <item m="1" x="4779"/>
        <item m="1" x="6881"/>
        <item m="1" x="5492"/>
        <item m="1" x="3388"/>
        <item m="1" x="1433"/>
        <item m="1" x="2568"/>
        <item m="1" x="7882"/>
        <item m="1" x="5851"/>
        <item m="1" x="4517"/>
        <item m="1" x="7707"/>
        <item m="1" x="5502"/>
        <item m="1" x="6456"/>
        <item m="1" x="6927"/>
        <item m="1" x="6602"/>
        <item m="1" x="6646"/>
        <item m="1" x="1453"/>
        <item m="1" x="6072"/>
        <item m="1" x="6474"/>
        <item m="1" x="4225"/>
        <item m="1" x="4285"/>
        <item m="1" x="5940"/>
        <item m="1" x="7745"/>
        <item m="1" x="4039"/>
        <item m="1" x="5386"/>
        <item m="1" x="5902"/>
        <item x="681"/>
        <item m="1" x="6093"/>
        <item m="1" x="3845"/>
        <item m="1" x="7128"/>
        <item m="1" x="7699"/>
        <item m="1" x="5782"/>
        <item m="1" x="3176"/>
        <item m="1" x="5790"/>
        <item m="1" x="1515"/>
        <item m="1" x="4417"/>
        <item m="1" x="7535"/>
        <item m="1" x="7852"/>
        <item m="1" x="7058"/>
        <item m="1" x="7361"/>
        <item m="1" x="3532"/>
        <item m="1" x="3484"/>
        <item m="1" x="2626"/>
        <item m="1" x="2627"/>
        <item m="1" x="2628"/>
        <item m="1" x="2629"/>
        <item m="1" x="2630"/>
        <item x="370"/>
        <item m="1" x="4445"/>
        <item m="1" x="4667"/>
        <item m="1" x="6077"/>
        <item m="1" x="4658"/>
        <item m="1" x="4624"/>
        <item m="1" x="6417"/>
        <item m="1" x="1556"/>
        <item m="1" x="6640"/>
        <item m="1" x="3248"/>
        <item m="1" x="5992"/>
        <item m="1" x="4007"/>
        <item m="1" x="5240"/>
        <item m="1" x="3769"/>
        <item m="1" x="1576"/>
        <item m="1" x="5364"/>
        <item m="1" x="4393"/>
        <item m="1" x="3183"/>
        <item m="1" x="6957"/>
        <item m="1" x="6129"/>
        <item m="1" x="6065"/>
        <item m="1" x="5955"/>
        <item m="1" x="5630"/>
        <item m="1" x="4182"/>
        <item m="1" x="4271"/>
        <item m="1" x="4803"/>
        <item m="1" x="1596"/>
        <item m="1" x="7417"/>
        <item m="1" x="5324"/>
        <item m="1" x="4089"/>
        <item m="1" x="7508"/>
        <item m="1" x="6136"/>
        <item m="1" x="5388"/>
        <item m="1" x="6245"/>
        <item m="1" x="3052"/>
        <item m="1" x="4453"/>
        <item m="1" x="3861"/>
        <item m="1" x="2087"/>
        <item m="1" x="6778"/>
        <item m="1" x="3273"/>
        <item m="1" x="3229"/>
        <item m="1" x="4075"/>
        <item m="1" x="4762"/>
        <item m="1" x="5340"/>
        <item m="1" x="6768"/>
        <item m="1" x="5118"/>
        <item m="1" x="4949"/>
        <item m="1" x="3117"/>
        <item m="1" x="3462"/>
        <item m="1" x="2884"/>
        <item m="1" x="5712"/>
        <item m="1" x="3814"/>
        <item m="1" x="6145"/>
        <item m="1" x="4327"/>
        <item m="1" x="1658"/>
        <item m="1" x="3875"/>
        <item m="1" x="6757"/>
        <item m="1" x="7780"/>
        <item m="1" x="5590"/>
        <item m="1" x="4012"/>
        <item m="1" x="3929"/>
        <item m="1" x="2170"/>
        <item m="1" x="4660"/>
        <item m="1" x="5580"/>
        <item m="1" x="7689"/>
        <item m="1" x="7020"/>
        <item m="1" x="5100"/>
        <item m="1" x="4209"/>
        <item m="1" x="7884"/>
        <item m="1" x="1698"/>
        <item m="1" x="7374"/>
        <item m="1" x="2172"/>
        <item m="1" x="5533"/>
        <item m="1" x="4044"/>
        <item m="1" x="4693"/>
        <item m="1" x="2333"/>
        <item m="1" x="2334"/>
        <item m="1" x="4413"/>
        <item m="1" x="4149"/>
        <item m="1" x="5637"/>
        <item m="1" x="5440"/>
        <item m="1" x="6736"/>
        <item m="1" x="3867"/>
        <item m="1" x="5829"/>
        <item m="1" x="1066"/>
        <item m="1" x="5532"/>
        <item m="1" x="2738"/>
        <item m="1" x="2739"/>
        <item m="1" x="2740"/>
        <item m="1" x="1735"/>
        <item m="1" x="1738"/>
        <item m="1" x="7726"/>
        <item m="1" x="3513"/>
        <item m="1" x="3150"/>
        <item m="1" x="5256"/>
        <item m="1" x="1746"/>
        <item m="1" x="4419"/>
        <item m="1" x="5933"/>
        <item m="1" x="3790"/>
        <item m="1" x="1755"/>
        <item m="1" x="5018"/>
        <item m="1" x="5209"/>
        <item m="1" x="2755"/>
        <item m="1" x="2756"/>
        <item m="1" x="2757"/>
        <item m="1" x="1768"/>
        <item m="1" x="4967"/>
        <item m="1" x="5024"/>
        <item m="1" x="2761"/>
        <item m="1" x="3165"/>
        <item m="1" x="2764"/>
        <item m="1" x="2765"/>
        <item m="1" x="2766"/>
        <item m="1" x="4388"/>
        <item m="1" x="4819"/>
        <item m="1" x="3318"/>
        <item m="1" x="3340"/>
        <item m="1" x="6542"/>
        <item m="1" x="2777"/>
        <item m="1" x="3073"/>
        <item m="1" x="1811"/>
        <item m="1" x="1812"/>
        <item m="1" x="1814"/>
        <item m="1" x="2782"/>
        <item m="1" x="3391"/>
        <item m="1" x="5172"/>
        <item m="1" x="3523"/>
        <item m="1" x="2786"/>
        <item m="1" x="2787"/>
        <item m="1" x="2788"/>
        <item m="1" x="3848"/>
        <item m="1" x="5363"/>
        <item m="1" x="3774"/>
        <item m="1" x="4195"/>
        <item m="1" x="7079"/>
        <item m="1" x="6661"/>
        <item m="1" x="7076"/>
        <item m="1" x="2799"/>
        <item m="1" x="2800"/>
        <item m="1" x="2801"/>
        <item m="1" x="5377"/>
        <item m="1" x="4072"/>
        <item m="1" x="2804"/>
        <item m="1" x="2805"/>
        <item m="1" x="2806"/>
        <item m="1" x="2808"/>
        <item m="1" x="5463"/>
        <item m="1" x="5817"/>
        <item m="1" x="3821"/>
        <item m="1" x="5030"/>
        <item m="1" x="3199"/>
        <item m="1" x="3514"/>
        <item m="1" x="6421"/>
        <item m="1" x="6141"/>
        <item m="1" x="7895"/>
        <item m="1" x="4280"/>
        <item m="1" x="4714"/>
        <item m="1" x="4969"/>
        <item m="1" x="1896"/>
        <item m="1" x="5593"/>
        <item m="1" x="2341"/>
        <item m="1" x="2342"/>
        <item m="1" x="2343"/>
        <item m="1" x="7660"/>
        <item m="1" x="4721"/>
        <item m="1" x="6013"/>
        <item m="1" x="5417"/>
        <item m="1" x="2354"/>
        <item m="1" x="5728"/>
        <item m="1" x="3184"/>
        <item m="1" x="4818"/>
        <item m="1" x="7085"/>
        <item m="1" x="7988"/>
        <item m="1" x="1937"/>
        <item m="1" x="5541"/>
        <item m="1" x="6798"/>
        <item x="318"/>
        <item m="1" x="7598"/>
        <item m="1" x="3133"/>
        <item m="1" x="3962"/>
        <item m="1" x="3823"/>
        <item m="1" x="1958"/>
        <item m="1" x="6167"/>
        <item m="1" x="4439"/>
        <item m="1" x="7327"/>
        <item m="1" x="5075"/>
        <item m="1" x="6082"/>
        <item m="1" x="3836"/>
        <item m="1" x="3793"/>
        <item m="1" x="3341"/>
        <item m="1" x="7047"/>
        <item m="1" x="4900"/>
        <item m="1" x="7102"/>
        <item m="1" x="5266"/>
        <item m="1" x="7221"/>
        <item m="1" x="7803"/>
        <item m="1" x="5020"/>
        <item m="1" x="4172"/>
        <item m="1" x="7824"/>
        <item m="1" x="4820"/>
        <item m="1" x="3768"/>
        <item m="1" x="6122"/>
        <item m="1" x="5624"/>
        <item m="1" x="3333"/>
        <item m="1" x="3106"/>
        <item m="1" x="7847"/>
        <item m="1" x="4736"/>
        <item m="1" x="7634"/>
        <item m="1" x="4070"/>
        <item m="1" x="5537"/>
        <item m="1" x="3296"/>
        <item m="1" x="7776"/>
        <item m="1" x="4947"/>
        <item m="1" x="4538"/>
        <item m="1" x="5686"/>
        <item m="1" x="6976"/>
        <item m="1" x="3885"/>
        <item m="1" x="6525"/>
        <item m="1" x="4003"/>
        <item m="1" x="7321"/>
        <item m="1" x="6356"/>
        <item m="1" x="6202"/>
        <item m="1" x="6308"/>
        <item m="1" x="4622"/>
        <item m="1" x="3383"/>
        <item m="1" x="5722"/>
        <item m="1" x="3495"/>
        <item m="1" x="7976"/>
        <item m="1" x="5591"/>
        <item m="1" x="7722"/>
        <item m="1" x="4082"/>
        <item m="1" x="6478"/>
        <item m="1" x="4860"/>
        <item m="1" x="1942"/>
        <item m="1" x="5552"/>
        <item m="1" x="5262"/>
        <item m="1" x="1329"/>
        <item m="1" x="3034"/>
        <item m="1" x="6722"/>
        <item m="1" x="6221"/>
        <item m="1" x="3573"/>
        <item m="1" x="3816"/>
        <item m="1" x="3063"/>
        <item m="1" x="6730"/>
        <item m="1" x="1456"/>
        <item m="1" x="6631"/>
        <item m="1" x="4804"/>
        <item m="1" x="2604"/>
        <item x="798"/>
        <item m="1" x="1538"/>
        <item m="1" x="7853"/>
        <item m="1" x="1579"/>
        <item x="280"/>
        <item m="1" x="5338"/>
        <item m="1" x="4096"/>
        <item m="1" x="5498"/>
        <item m="1" x="4589"/>
        <item m="1" x="4672"/>
        <item m="1" x="7899"/>
        <item m="1" x="6016"/>
        <item m="1" x="1638"/>
        <item m="1" x="6671"/>
        <item m="1" x="6445"/>
        <item m="1" x="4297"/>
        <item m="1" x="5438"/>
        <item m="1" x="7039"/>
        <item m="1" x="1797"/>
        <item m="1" x="5649"/>
        <item m="1" x="7949"/>
        <item m="1" x="2830"/>
        <item m="1" x="5930"/>
        <item m="1" x="5869"/>
        <item m="1" x="6841"/>
        <item m="1" x="6504"/>
        <item m="1" x="5247"/>
        <item m="1" x="5708"/>
        <item m="1" x="4695"/>
        <item m="1" x="3595"/>
        <item m="1" x="5480"/>
        <item m="1" x="3331"/>
        <item m="1" x="2879"/>
        <item m="1" x="7850"/>
        <item m="1" x="7080"/>
        <item m="1" x="7671"/>
        <item m="1" x="6420"/>
        <item m="1" x="3137"/>
        <item m="1" x="7161"/>
        <item m="1" x="6560"/>
        <item m="1" x="5128"/>
        <item m="1" x="7011"/>
        <item m="1" x="7394"/>
        <item m="1" x="7182"/>
        <item m="1" x="4809"/>
        <item m="1" x="6281"/>
        <item m="1" x="7093"/>
        <item m="1" x="7865"/>
        <item m="1" x="5878"/>
        <item m="1" x="4488"/>
        <item m="1" x="6263"/>
        <item m="1" x="7544"/>
        <item m="1" x="6404"/>
        <item m="1" x="7325"/>
        <item m="1" x="7791"/>
        <item m="1" x="6835"/>
        <item m="1" x="4227"/>
        <item m="1" x="4323"/>
        <item m="1" x="5783"/>
        <item m="1" x="4489"/>
        <item m="1" x="3057"/>
        <item m="1" x="3064"/>
        <item m="1" x="3090"/>
        <item m="1" x="5317"/>
        <item m="1" x="4585"/>
        <item m="1" x="6146"/>
        <item m="1" x="4764"/>
        <item m="1" x="7909"/>
        <item m="1" x="4464"/>
        <item m="1" x="4865"/>
        <item m="1" x="7002"/>
        <item m="1" x="5791"/>
        <item m="1" x="4255"/>
        <item m="1" x="5198"/>
        <item m="1" x="4304"/>
        <item m="1" x="7532"/>
        <item m="1" x="4481"/>
        <item m="1" x="5406"/>
        <item m="1" x="6280"/>
        <item m="1" x="4153"/>
        <item m="1" x="6540"/>
        <item m="1" x="6036"/>
        <item m="1" x="3214"/>
        <item m="1" x="6506"/>
        <item m="1" x="5522"/>
        <item m="1" x="5444"/>
        <item m="1" x="3170"/>
        <item m="1" x="5352"/>
        <item m="1" x="6159"/>
        <item m="1" x="6347"/>
        <item m="1" x="5908"/>
        <item m="1" x="6652"/>
        <item m="1" x="3605"/>
        <item m="1" x="3249"/>
        <item m="1" x="5805"/>
        <item m="1" x="4799"/>
        <item m="1" x="3696"/>
        <item m="1" x="3111"/>
        <item m="1" x="6738"/>
        <item m="1" x="6912"/>
        <item m="1" x="4090"/>
        <item m="1" x="6479"/>
        <item m="1" x="5130"/>
        <item m="1" x="6566"/>
        <item m="1" x="5578"/>
        <item m="1" x="4832"/>
        <item m="1" x="5563"/>
        <item m="1" x="3426"/>
        <item m="1" x="4670"/>
        <item m="1" x="3196"/>
        <item m="1" x="4802"/>
        <item m="1" x="7510"/>
        <item m="1" x="5750"/>
        <item m="1" x="7871"/>
        <item m="1" x="7568"/>
        <item m="1" x="4737"/>
        <item m="1" x="3105"/>
        <item m="1" x="3569"/>
        <item m="1" x="4557"/>
        <item m="1" x="7524"/>
        <item m="1" x="3953"/>
        <item m="1" x="3758"/>
        <item m="1" x="5621"/>
        <item m="1" x="3580"/>
        <item m="1" x="6323"/>
        <item m="1" x="5758"/>
        <item m="1" x="5569"/>
        <item m="1" x="6147"/>
        <item m="1" x="6508"/>
        <item m="1" x="5689"/>
        <item m="1" x="4205"/>
        <item m="1" x="3120"/>
        <item m="1" x="7816"/>
        <item m="1" x="6060"/>
        <item m="1" x="6244"/>
        <item m="1" x="5720"/>
        <item m="1" x="3441"/>
        <item m="1" x="6882"/>
        <item m="1" x="5326"/>
        <item m="1" x="7681"/>
        <item m="1" x="4129"/>
        <item m="1" x="3438"/>
        <item m="1" x="7485"/>
        <item m="1" x="6721"/>
        <item m="1" x="4201"/>
        <item m="1" x="3683"/>
        <item m="1" x="4823"/>
        <item m="1" x="3496"/>
        <item m="1" x="7893"/>
        <item m="1" x="7659"/>
        <item m="1" x="6669"/>
        <item m="1" x="3616"/>
        <item m="1" x="4892"/>
        <item m="1" x="5743"/>
        <item m="1" x="6403"/>
        <item m="1" x="3179"/>
        <item m="1" x="6639"/>
        <item m="1" x="3977"/>
        <item m="1" x="7536"/>
        <item m="1" x="5383"/>
        <item m="1" x="4918"/>
        <item m="1" x="1355"/>
        <item m="1" x="7533"/>
        <item m="1" x="3386"/>
        <item m="1" x="7701"/>
        <item m="1" x="6818"/>
        <item m="1" x="5833"/>
        <item m="1" x="5199"/>
        <item m="1" x="6336"/>
        <item m="1" x="7277"/>
        <item m="1" x="5306"/>
        <item m="1" x="6589"/>
        <item m="1" x="7015"/>
        <item m="1" x="6830"/>
        <item m="1" x="5360"/>
        <item m="1" x="3298"/>
        <item m="1" x="5267"/>
        <item m="1" x="4884"/>
        <item m="1" x="3303"/>
        <item m="1" x="6820"/>
        <item m="1" x="6545"/>
        <item m="1" x="1415"/>
        <item m="1" x="3698"/>
        <item m="1" x="1418"/>
        <item m="1" x="7209"/>
        <item m="1" x="4656"/>
        <item m="1" x="6749"/>
        <item m="1" x="5601"/>
        <item m="1" x="4169"/>
        <item m="1" x="5970"/>
        <item m="1" x="7008"/>
        <item m="1" x="4474"/>
        <item m="1" x="3198"/>
        <item m="1" x="6052"/>
        <item m="1" x="1805"/>
        <item m="1" x="6418"/>
        <item m="1" x="6153"/>
        <item m="1" x="4634"/>
        <item m="1" x="4535"/>
        <item x="827"/>
        <item m="1" x="7293"/>
        <item m="1" x="7538"/>
        <item m="1" x="4691"/>
        <item m="1" x="3517"/>
        <item m="1" x="3510"/>
        <item m="1" x="5877"/>
        <item m="1" x="5868"/>
        <item m="1" x="1848"/>
        <item m="1" x="2598"/>
        <item m="1" x="3399"/>
        <item m="1" x="5072"/>
        <item m="1" x="4621"/>
        <item m="1" x="7827"/>
        <item m="1" x="5216"/>
        <item m="1" x="7442"/>
        <item m="1" x="2605"/>
        <item m="1" x="4938"/>
        <item m="1" x="7500"/>
        <item m="1" x="5651"/>
        <item m="1" x="3419"/>
        <item m="1" x="6012"/>
        <item m="1" x="7828"/>
        <item m="1" x="6215"/>
        <item m="1" x="3628"/>
        <item m="1" x="5516"/>
        <item m="1" x="5085"/>
        <item m="1" x="3312"/>
        <item m="1" x="4465"/>
        <item m="1" x="3539"/>
        <item m="1" x="1725"/>
        <item m="1" x="6229"/>
        <item m="1" x="5956"/>
        <item m="1" x="6354"/>
        <item m="1" x="3663"/>
        <item m="1" x="3129"/>
        <item m="1" x="4781"/>
        <item m="1" x="4912"/>
        <item m="1" x="6111"/>
        <item m="1" x="5131"/>
        <item m="1" x="6269"/>
        <item m="1" x="4183"/>
        <item m="1" x="5568"/>
        <item m="1" x="4231"/>
        <item m="1" x="5076"/>
        <item m="1" x="5316"/>
        <item m="1" x="6470"/>
        <item m="1" x="5387"/>
        <item m="1" x="3980"/>
        <item m="1" x="6803"/>
        <item m="1" x="4371"/>
        <item m="1" x="5695"/>
        <item m="1" x="5365"/>
        <item m="1" x="5157"/>
        <item m="1" x="5626"/>
        <item m="1" x="3460"/>
        <item m="1" x="6688"/>
        <item m="1" x="7210"/>
        <item m="1" x="4648"/>
        <item m="1" x="5924"/>
        <item m="1" x="4731"/>
        <item m="1" x="2673"/>
        <item m="1" x="4430"/>
        <item m="1" x="3964"/>
        <item m="1" x="3805"/>
        <item m="1" x="3699"/>
        <item m="1" x="4425"/>
        <item m="1" x="3838"/>
        <item m="1" x="3916"/>
        <item m="1" x="5664"/>
        <item m="1" x="5491"/>
        <item m="1" x="7903"/>
        <item m="1" x="5707"/>
        <item m="1" x="7971"/>
        <item m="1" x="3089"/>
        <item m="1" x="4574"/>
        <item m="1" x="3132"/>
        <item m="1" x="4956"/>
        <item m="1" x="7072"/>
        <item m="1" x="5325"/>
        <item m="1" x="7894"/>
        <item m="1" x="6088"/>
        <item m="1" x="7599"/>
        <item m="1" x="6448"/>
        <item m="1" x="6382"/>
        <item m="1" x="3244"/>
        <item m="1" x="4476"/>
        <item m="1" x="4058"/>
        <item m="1" x="7977"/>
        <item m="1" x="4067"/>
        <item m="1" x="6533"/>
        <item m="1" x="7358"/>
        <item m="1" x="4547"/>
        <item m="1" x="4698"/>
        <item m="1" x="5914"/>
        <item m="1" x="3099"/>
        <item m="1" x="7839"/>
        <item m="1" x="3669"/>
        <item m="1" x="6021"/>
        <item m="1" x="4330"/>
        <item m="1" x="4405"/>
        <item m="1" x="3264"/>
        <item m="1" x="7991"/>
        <item m="1" x="7543"/>
        <item m="1" x="7291"/>
        <item m="1" x="6744"/>
        <item m="1" x="7362"/>
        <item m="1" x="5824"/>
        <item m="1" x="6689"/>
        <item m="1" x="7422"/>
        <item m="1" x="4582"/>
        <item m="1" x="7811"/>
        <item m="1" x="4418"/>
        <item m="1" x="1828"/>
        <item m="1" x="1829"/>
        <item m="1" x="2793"/>
        <item m="1" x="2794"/>
        <item m="1" x="6593"/>
        <item m="1" x="4533"/>
        <item m="1" x="1835"/>
        <item m="1" x="6629"/>
        <item m="1" x="7547"/>
        <item m="1" x="3297"/>
        <item m="1" x="6102"/>
        <item m="1" x="3485"/>
        <item m="1" x="6509"/>
        <item m="1" x="2175"/>
        <item m="1" x="6921"/>
        <item m="1" x="6992"/>
        <item m="1" x="5414"/>
        <item m="1" x="4849"/>
        <item m="1" x="1875"/>
        <item m="1" x="6112"/>
        <item m="1" x="7627"/>
        <item m="1" x="3936"/>
        <item m="1" x="7340"/>
        <item m="1" x="3873"/>
        <item m="1" x="3357"/>
        <item m="1" x="6098"/>
        <item m="1" x="3141"/>
        <item m="1" x="7201"/>
        <item m="1" x="6275"/>
        <item m="1" x="5716"/>
        <item m="1" x="6670"/>
        <item m="1" x="4375"/>
        <item m="1" x="1908"/>
        <item m="1" x="4220"/>
        <item m="1" x="1917"/>
        <item m="1" x="7935"/>
        <item m="1" x="5711"/>
        <item m="1" x="4925"/>
        <item m="1" x="5279"/>
        <item m="1" x="4407"/>
        <item m="1" x="4098"/>
        <item m="1" x="6392"/>
        <item m="1" x="7144"/>
        <item m="1" x="6880"/>
        <item m="1" x="6587"/>
        <item m="1" x="5631"/>
        <item m="1" x="6693"/>
        <item m="1" x="7515"/>
        <item m="1" x="3061"/>
        <item m="1" x="6958"/>
        <item m="1" x="4640"/>
        <item m="1" x="1954"/>
        <item m="1" x="1955"/>
        <item m="1" x="1956"/>
        <item m="1" x="1957"/>
        <item m="1" x="5922"/>
        <item m="1" x="4081"/>
        <item m="1" x="1961"/>
        <item m="1" x="6246"/>
        <item m="1" x="3012"/>
        <item m="1" x="4035"/>
        <item m="1" x="5120"/>
        <item m="1" x="6734"/>
        <item m="1" x="4559"/>
        <item m="1" x="5618"/>
        <item m="1" x="5971"/>
        <item m="1" x="4531"/>
        <item m="1" x="3662"/>
        <item m="1" x="3360"/>
        <item m="1" x="7673"/>
        <item m="1" x="5341"/>
        <item m="1" x="5646"/>
        <item m="1" x="7921"/>
        <item m="1" x="4036"/>
        <item m="1" x="5703"/>
        <item m="1" x="5608"/>
        <item m="1" x="7742"/>
        <item m="1" x="5816"/>
        <item m="1" x="6142"/>
        <item m="1" x="4544"/>
        <item m="1" x="5617"/>
        <item m="1" x="5866"/>
        <item m="1" x="6062"/>
        <item m="1" x="5058"/>
        <item m="1" x="5677"/>
        <item m="1" x="4148"/>
        <item m="1" x="7380"/>
        <item m="1" x="3825"/>
        <item m="1" x="5432"/>
        <item m="1" x="7916"/>
        <item m="1" x="6351"/>
        <item m="1" x="5103"/>
        <item x="595"/>
        <item m="1" x="5911"/>
        <item m="1" x="7972"/>
        <item m="1" x="6291"/>
        <item m="1" x="5812"/>
        <item m="1" x="7711"/>
        <item m="1" x="7870"/>
        <item m="1" x="4022"/>
        <item m="1" x="4854"/>
        <item m="1" x="7979"/>
        <item m="1" x="5705"/>
        <item m="1" x="7610"/>
        <item m="1" x="6283"/>
        <item m="1" x="3337"/>
        <item m="1" x="4424"/>
        <item m="1" x="3109"/>
        <item m="1" x="6431"/>
        <item m="1" x="7014"/>
        <item m="1" x="3567"/>
        <item m="1" x="6070"/>
        <item m="1" x="6656"/>
        <item m="1" x="5777"/>
        <item m="1" x="6997"/>
        <item m="1" x="6794"/>
        <item m="1" x="3059"/>
        <item m="1" x="4252"/>
        <item m="1" x="4815"/>
        <item m="1" x="7981"/>
        <item m="1" x="6139"/>
        <item m="1" x="5826"/>
        <item m="1" x="5359"/>
        <item m="1" x="4009"/>
        <item m="1" x="7952"/>
        <item m="1" x="3955"/>
        <item m="1" x="5281"/>
        <item m="1" x="5916"/>
        <item m="1" x="4258"/>
        <item m="1" x="5515"/>
        <item m="1" x="4950"/>
        <item m="1" x="3348"/>
        <item m="1" x="3092"/>
        <item m="1" x="3720"/>
        <item m="1" x="3667"/>
        <item m="1" x="4564"/>
        <item m="1" x="3280"/>
        <item m="1" x="7686"/>
        <item m="1" x="3680"/>
        <item m="1" x="5114"/>
        <item m="1" x="6284"/>
        <item m="1" x="5540"/>
        <item m="1" x="5892"/>
        <item m="1" x="5033"/>
        <item m="1" x="6653"/>
        <item m="1" x="3612"/>
        <item m="1" x="6982"/>
        <item m="1" x="4784"/>
        <item m="1" x="4840"/>
        <item m="1" x="6632"/>
        <item m="1" x="6919"/>
        <item m="1" x="3231"/>
        <item m="1" x="3943"/>
        <item m="1" x="7911"/>
        <item m="1" x="7835"/>
        <item m="1" x="7580"/>
        <item m="1" x="3717"/>
        <item m="1" x="3559"/>
        <item m="1" x="3544"/>
        <item m="1" x="3096"/>
        <item m="1" x="7941"/>
        <item m="1" x="4438"/>
        <item m="1" x="4895"/>
        <item m="1" x="7646"/>
        <item m="1" x="5803"/>
        <item m="1" x="6987"/>
        <item m="1" x="6386"/>
        <item m="1" x="3443"/>
        <item m="1" x="6401"/>
        <item m="1" x="4239"/>
        <item m="1" x="2942"/>
        <item m="1" x="7184"/>
        <item m="1" x="7354"/>
        <item m="1" x="6610"/>
        <item m="1" x="3621"/>
        <item m="1" x="4379"/>
        <item m="1" x="5420"/>
        <item m="1" x="6711"/>
        <item m="1" x="7190"/>
        <item m="1" x="6904"/>
        <item m="1" x="6320"/>
        <item m="1" x="3512"/>
        <item m="1" x="3325"/>
        <item m="1" x="5238"/>
        <item m="1" x="4160"/>
        <item m="1" x="5819"/>
        <item m="1" x="3681"/>
        <item m="1" x="7936"/>
        <item m="1" x="5315"/>
        <item m="1" x="3223"/>
        <item m="1" x="7605"/>
        <item m="1" x="7170"/>
        <item m="1" x="4273"/>
        <item m="1" x="3475"/>
        <item m="1" x="3623"/>
        <item m="1" x="3213"/>
        <item m="1" x="6468"/>
        <item m="1" x="7662"/>
        <item m="1" x="3277"/>
        <item m="1" x="5837"/>
        <item m="1" x="4109"/>
        <item m="1" x="3319"/>
        <item m="1" x="5531"/>
        <item m="1" x="6842"/>
        <item m="1" x="4133"/>
        <item m="1" x="7676"/>
        <item m="1" x="7288"/>
        <item m="1" x="4942"/>
        <item m="1" x="7107"/>
        <item m="1" x="3808"/>
        <item m="1" x="5000"/>
        <item m="1" x="4890"/>
        <item m="1" x="7360"/>
        <item m="1" x="7167"/>
        <item m="1" x="3761"/>
        <item m="1" x="7643"/>
        <item m="1" x="6972"/>
        <item m="1" x="5261"/>
        <item m="1" x="6035"/>
        <item m="1" x="5213"/>
        <item m="1" x="6055"/>
        <item m="1" x="3201"/>
        <item m="1" x="6301"/>
        <item m="1" x="3402"/>
        <item m="1" x="5744"/>
        <item m="1" x="6379"/>
        <item m="1" x="3414"/>
        <item m="1" x="4346"/>
        <item m="1" x="3262"/>
        <item m="1" x="6655"/>
        <item m="1" x="3307"/>
        <item m="1" x="3703"/>
        <item m="1" x="2493"/>
        <item m="1" x="7183"/>
        <item m="1" x="6995"/>
        <item m="1" x="6090"/>
        <item m="1" x="5237"/>
        <item m="1" x="3961"/>
        <item m="1" x="5972"/>
        <item m="1" x="7817"/>
        <item m="1" x="7963"/>
        <item m="1" x="6784"/>
        <item m="1" x="7444"/>
        <item m="1" x="7573"/>
        <item m="1" x="4911"/>
        <item m="1" x="5464"/>
        <item m="1" x="5424"/>
        <item m="1" x="4948"/>
        <item m="1" x="3180"/>
        <item m="1" x="5044"/>
        <item m="1" x="4025"/>
        <item m="1" x="4446"/>
        <item m="1" x="7497"/>
        <item m="1" x="3279"/>
        <item m="1" x="6494"/>
        <item m="1" x="3950"/>
        <item m="1" x="6597"/>
        <item m="1" x="3868"/>
        <item m="1" x="7641"/>
        <item m="1" x="4740"/>
        <item m="1" x="3459"/>
        <item m="1" x="5944"/>
        <item m="1" x="6929"/>
        <item m="1" x="3892"/>
        <item m="1" x="5486"/>
        <item m="1" x="6788"/>
        <item m="1" x="2240"/>
        <item m="1" x="2241"/>
        <item m="1" x="1400"/>
        <item m="1" x="1413"/>
        <item m="1" x="2556"/>
        <item m="1" x="4296"/>
        <item m="1" x="4602"/>
        <item m="1" x="3989"/>
        <item m="1" x="1423"/>
        <item m="1" x="4878"/>
        <item x="698"/>
        <item m="1" x="3166"/>
        <item m="1" x="4706"/>
        <item m="1" x="5859"/>
        <item m="1" x="5623"/>
        <item m="1" x="4189"/>
        <item m="1" x="4644"/>
        <item m="1" x="1436"/>
        <item m="1" x="7332"/>
        <item m="1" x="6073"/>
        <item m="1" x="1444"/>
        <item m="1" x="3161"/>
        <item m="1" x="6363"/>
        <item m="1" x="5069"/>
        <item m="1" x="6535"/>
        <item m="1" x="6762"/>
        <item m="1" x="5876"/>
        <item m="1" x="4382"/>
        <item m="1" x="5691"/>
        <item m="1" x="6138"/>
        <item m="1" x="3548"/>
        <item m="1" x="3542"/>
        <item m="1" x="5845"/>
        <item m="1" x="5185"/>
        <item m="1" x="6376"/>
        <item m="1" x="6446"/>
        <item m="1" x="5997"/>
        <item m="1" x="5276"/>
        <item m="1" x="7262"/>
        <item m="1" x="7383"/>
        <item m="1" x="4734"/>
        <item m="1" x="3221"/>
        <item m="1" x="5989"/>
        <item m="1" x="7775"/>
        <item m="1" x="7197"/>
        <item m="1" x="3036"/>
        <item m="1" x="3258"/>
        <item m="1" x="6222"/>
        <item m="1" x="3741"/>
        <item m="1" x="6787"/>
        <item m="1" x="6964"/>
        <item m="1" x="4457"/>
        <item m="1" x="3519"/>
        <item m="1" x="7966"/>
        <item m="1" x="7861"/>
        <item m="1" x="4448"/>
        <item m="1" x="7056"/>
        <item m="1" x="6086"/>
        <item m="1" x="4869"/>
        <item m="1" x="5043"/>
        <item m="1" x="4248"/>
        <item m="1" x="5709"/>
        <item m="1" x="2647"/>
        <item m="1" x="6387"/>
        <item m="1" x="3524"/>
        <item m="1" x="4780"/>
        <item m="1" x="3300"/>
        <item m="1" x="7560"/>
        <item m="1" x="3245"/>
        <item m="1" x="5931"/>
        <item m="1" x="1573"/>
        <item m="1" x="2657"/>
        <item m="1" x="4527"/>
        <item m="1" x="5149"/>
        <item m="1" x="5736"/>
        <item m="1" x="3708"/>
        <item m="1" x="3282"/>
        <item m="1" x="4845"/>
        <item m="1" x="3828"/>
        <item m="1" x="7683"/>
        <item m="1" x="5010"/>
        <item m="1" x="6764"/>
        <item m="1" x="7793"/>
        <item m="1" x="3378"/>
        <item m="1" x="3407"/>
        <item m="1" x="3743"/>
        <item m="1" x="7298"/>
        <item m="1" x="4603"/>
        <item m="1" x="3949"/>
        <item m="1" x="5104"/>
        <item x="767"/>
        <item m="1" x="4812"/>
        <item m="1" x="7978"/>
        <item m="1" x="3978"/>
        <item m="1" x="3827"/>
        <item m="1" x="7053"/>
        <item m="1" x="4408"/>
        <item m="1" x="4766"/>
        <item m="1" x="6527"/>
        <item m="1" x="6891"/>
        <item m="1" x="6172"/>
        <item m="1" x="4045"/>
        <item m="1" x="1677"/>
        <item m="1" x="3043"/>
        <item m="1" x="4631"/>
        <item m="1" x="7470"/>
        <item m="1" x="6000"/>
        <item m="1" x="3939"/>
        <item m="1" x="5775"/>
        <item m="1" x="3754"/>
        <item m="1" x="3985"/>
        <item m="1" x="6115"/>
        <item m="1" x="6896"/>
        <item m="1" x="2040"/>
        <item m="1" x="2041"/>
        <item m="1" x="6907"/>
        <item m="1" x="6577"/>
        <item m="1" x="5742"/>
        <item m="1" x="2760"/>
        <item m="1" x="6994"/>
        <item m="1" x="7433"/>
        <item m="1" x="6698"/>
        <item m="1" x="2769"/>
        <item m="1" x="1791"/>
        <item m="1" x="1792"/>
        <item m="1" x="1793"/>
        <item m="1" x="1794"/>
        <item m="1" x="2770"/>
        <item m="1" x="3470"/>
        <item m="1" x="2772"/>
        <item m="1" x="3884"/>
        <item m="1" x="7492"/>
        <item m="1" x="7613"/>
        <item m="1" x="5031"/>
        <item m="1" x="4353"/>
        <item m="1" x="3979"/>
        <item m="1" x="1809"/>
        <item m="1" x="1810"/>
        <item m="1" x="1813"/>
        <item m="1" x="6636"/>
        <item m="1" x="4254"/>
        <item m="1" x="4768"/>
        <item m="1" x="3155"/>
        <item m="1" x="3923"/>
        <item m="1" x="6127"/>
        <item m="1" x="3530"/>
        <item m="1" x="7257"/>
        <item m="1" x="5508"/>
        <item m="1" x="7914"/>
        <item m="1" x="7120"/>
        <item m="1" x="5543"/>
        <item m="1" x="7490"/>
        <item m="1" x="7743"/>
        <item m="1" x="6050"/>
        <item m="1" x="5501"/>
        <item m="1" x="4906"/>
        <item m="1" x="4813"/>
        <item m="1" x="5968"/>
        <item m="1" x="4206"/>
        <item m="1" x="4750"/>
        <item m="1" x="4715"/>
        <item m="1" x="5239"/>
        <item m="1" x="7777"/>
        <item m="1" x="5616"/>
        <item m="1" x="4043"/>
        <item m="1" x="6911"/>
        <item m="1" x="7922"/>
        <item m="1" x="7244"/>
        <item m="1" x="7713"/>
        <item m="1" x="3205"/>
        <item m="1" x="4391"/>
        <item m="1" x="7820"/>
        <item m="1" x="7204"/>
        <item m="1" x="7583"/>
        <item m="1" x="7268"/>
        <item m="1" x="4754"/>
        <item m="1" x="5101"/>
        <item m="1" x="3537"/>
        <item m="1" x="1185"/>
        <item m="1" x="3051"/>
        <item m="1" x="3366"/>
        <item m="1" x="6600"/>
        <item m="1" x="7249"/>
        <item m="1" x="7338"/>
        <item m="1" x="6305"/>
        <item m="1" x="7616"/>
        <item m="1" x="6258"/>
        <item m="1" x="4759"/>
        <item m="1" x="3227"/>
        <item m="1" x="6091"/>
        <item m="1" x="3219"/>
        <item m="1" x="3021"/>
        <item m="1" x="4329"/>
        <item m="1" x="4103"/>
        <item m="1" x="4498"/>
        <item m="1" x="3160"/>
        <item m="1" x="5449"/>
        <item m="1" x="5687"/>
        <item m="1" x="6485"/>
        <item m="1" x="7509"/>
        <item m="1" x="3217"/>
        <item m="1" x="3558"/>
        <item m="1" x="3500"/>
        <item m="1" x="5514"/>
        <item m="1" x="5081"/>
        <item m="1" x="5518"/>
        <item m="1" x="5850"/>
        <item m="1" x="5392"/>
        <item m="1" x="5228"/>
        <item m="1" x="6296"/>
        <item m="1" x="3023"/>
        <item m="1" x="5164"/>
        <item m="1" x="6767"/>
        <item m="1" x="3355"/>
        <item m="1" x="7213"/>
        <item m="1" x="6512"/>
        <item m="1" x="5530"/>
        <item m="1" x="4443"/>
        <item m="1" x="5560"/>
        <item m="1" x="5335"/>
        <item m="1" x="3649"/>
        <item m="1" x="6009"/>
        <item m="1" x="3069"/>
        <item m="1" x="3322"/>
        <item m="1" x="6990"/>
        <item m="1" x="4689"/>
        <item m="1" x="2689"/>
        <item m="1" x="2690"/>
        <item m="1" x="2691"/>
        <item m="1" x="4553"/>
        <item m="1" x="3536"/>
        <item m="1" x="4505"/>
        <item m="1" x="1641"/>
        <item m="1" x="4982"/>
        <item m="1" x="7964"/>
        <item m="1" x="4653"/>
        <item m="1" x="4537"/>
        <item m="1" x="6570"/>
        <item m="1" x="3930"/>
        <item m="1" x="5285"/>
        <item m="1" x="4833"/>
        <item m="1" x="5894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1134"/>
        <item m="1" x="2412"/>
        <item m="1" x="1136"/>
        <item m="1" x="1137"/>
        <item m="1" x="1138"/>
        <item m="1" x="1139"/>
        <item m="1" x="1140"/>
        <item m="1" x="1141"/>
        <item m="1" x="2413"/>
        <item m="1" x="2930"/>
        <item m="1" x="2931"/>
        <item m="1" x="2932"/>
        <item m="1" x="2933"/>
        <item m="1" x="2934"/>
        <item m="1" x="1149"/>
        <item m="1" x="2935"/>
        <item m="1" x="2936"/>
        <item m="1" x="2937"/>
        <item m="1" x="2938"/>
        <item m="1" x="2939"/>
        <item m="1" x="2940"/>
        <item m="1" x="2941"/>
        <item m="1" x="1159"/>
        <item m="1" x="1160"/>
        <item m="1" x="1161"/>
        <item m="1" x="1162"/>
        <item m="1" x="1163"/>
        <item m="1" x="2943"/>
        <item m="1" x="2414"/>
        <item m="1" x="2415"/>
        <item m="1" x="2416"/>
        <item m="1" x="2417"/>
        <item m="1" x="2418"/>
        <item m="1" x="2419"/>
        <item m="1" x="1172"/>
        <item m="1" x="1173"/>
        <item m="1" x="1174"/>
        <item m="1" x="1175"/>
        <item m="1" x="1176"/>
        <item m="1" x="1177"/>
        <item m="1" x="1178"/>
        <item m="1" x="1179"/>
        <item m="1" x="1181"/>
        <item m="1" x="1182"/>
        <item m="1" x="1183"/>
        <item m="1" x="1184"/>
        <item m="1" x="2420"/>
        <item m="1" x="2421"/>
        <item m="1" x="2422"/>
        <item m="1" x="2423"/>
        <item m="1" x="2424"/>
        <item m="1" x="1192"/>
        <item m="1" x="2425"/>
        <item m="1" x="1194"/>
        <item m="1" x="2426"/>
        <item m="1" x="2427"/>
        <item m="1" x="2428"/>
        <item m="1" x="2429"/>
        <item m="1" x="2430"/>
        <item m="1" x="2431"/>
        <item m="1" x="2432"/>
        <item m="1" x="2433"/>
        <item m="1" x="1205"/>
        <item m="1" x="1206"/>
        <item m="1" x="2434"/>
        <item m="1" x="2435"/>
        <item m="1" x="2436"/>
        <item m="1" x="2437"/>
        <item m="1" x="2438"/>
        <item m="1" x="2439"/>
        <item m="1" x="1214"/>
        <item m="1" x="2440"/>
        <item m="1" x="1216"/>
        <item m="1" x="2441"/>
        <item m="1" x="1218"/>
        <item m="1" x="1219"/>
        <item m="1" x="1220"/>
        <item m="1" x="1221"/>
        <item m="1" x="1222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1249"/>
        <item m="1" x="2464"/>
        <item m="1" x="2465"/>
        <item m="1" x="2466"/>
        <item m="1" x="2467"/>
        <item m="1" x="2468"/>
        <item m="1" x="1256"/>
        <item m="1" x="2469"/>
        <item m="1" x="1258"/>
        <item m="1" x="2470"/>
        <item m="1" x="2471"/>
        <item m="1" x="2472"/>
        <item m="1" x="2473"/>
        <item m="1" x="2474"/>
        <item m="1" x="2475"/>
        <item m="1" x="2476"/>
        <item m="1" x="1267"/>
        <item m="1" x="2477"/>
        <item m="1" x="1269"/>
        <item m="1" x="2478"/>
        <item m="1" x="2479"/>
        <item m="1" x="2480"/>
        <item m="1" x="2481"/>
        <item m="1" x="2482"/>
        <item m="1" x="1276"/>
        <item m="1" x="2483"/>
        <item m="1" x="2484"/>
        <item m="1" x="2485"/>
        <item m="1" x="2486"/>
        <item m="1" x="2487"/>
        <item m="1" x="2488"/>
        <item m="1" x="2489"/>
        <item m="1" x="2490"/>
        <item m="1" x="2492"/>
        <item m="1" x="1287"/>
        <item m="1" x="2494"/>
        <item m="1" x="1290"/>
        <item m="1" x="2495"/>
        <item m="1" x="2496"/>
        <item m="1" x="2497"/>
        <item m="1" x="2498"/>
        <item m="1" x="2499"/>
        <item m="1" x="2500"/>
        <item m="1" x="1298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1311"/>
        <item m="1" x="1312"/>
        <item m="1" x="2512"/>
        <item m="1" x="2513"/>
        <item m="1" x="2514"/>
        <item m="1" x="1317"/>
        <item m="1" x="1318"/>
        <item m="1" x="1319"/>
        <item m="1" x="1320"/>
        <item m="1" x="2515"/>
        <item m="1" x="2516"/>
        <item m="1" x="1323"/>
        <item m="1" x="2081"/>
        <item m="1" x="2082"/>
        <item m="1" x="2083"/>
        <item m="1" x="1327"/>
        <item m="1" x="1328"/>
        <item m="1" x="1330"/>
        <item m="1" x="1331"/>
        <item m="1" x="1332"/>
        <item m="1" x="1333"/>
        <item m="1" x="1334"/>
        <item m="1" x="1335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1347"/>
        <item m="1" x="1348"/>
        <item m="1" x="1349"/>
        <item m="1" x="1350"/>
        <item m="1" x="1351"/>
        <item m="1" x="1353"/>
        <item m="1" x="1354"/>
        <item m="1" x="2527"/>
        <item m="1" x="1357"/>
        <item m="1" x="1358"/>
        <item m="1" x="2528"/>
        <item m="1" x="2529"/>
        <item m="1" x="2530"/>
        <item m="1" x="2531"/>
        <item m="1" x="1364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1378"/>
        <item m="1" x="1379"/>
        <item m="1" x="1380"/>
        <item m="1" x="2542"/>
        <item m="1" x="2543"/>
        <item m="1" x="2544"/>
        <item m="1" x="2545"/>
        <item m="1" x="2546"/>
        <item m="1" x="2264"/>
        <item m="1" x="2265"/>
        <item m="1" x="1389"/>
        <item m="1" x="2266"/>
        <item m="1" x="2267"/>
        <item m="1" x="2268"/>
        <item m="1" x="2269"/>
        <item m="1" x="2270"/>
        <item m="1" x="2547"/>
        <item m="1" x="2272"/>
        <item x="43"/>
        <item m="1" x="2162"/>
        <item m="1" x="2548"/>
        <item m="1" x="2549"/>
        <item m="1" x="2550"/>
        <item m="1" x="2551"/>
        <item m="1" x="2552"/>
        <item m="1" x="1407"/>
        <item m="1" x="2553"/>
        <item m="1" x="2554"/>
        <item m="1" x="2555"/>
        <item m="1" x="2557"/>
        <item m="1" x="1540"/>
        <item m="1" x="2558"/>
        <item m="1" x="2559"/>
        <item m="1" x="2560"/>
        <item m="1" x="2561"/>
        <item m="1" x="2562"/>
        <item m="1" x="2563"/>
        <item m="1" x="2564"/>
        <item m="1" x="1426"/>
        <item m="1" x="2565"/>
        <item m="1" x="1428"/>
        <item m="1" x="1429"/>
        <item m="1" x="1430"/>
        <item m="1" x="1431"/>
        <item m="1" x="1432"/>
        <item m="1" x="2566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1457"/>
        <item m="1" x="1459"/>
        <item m="1" x="2584"/>
        <item m="1" x="2944"/>
        <item m="1" x="2586"/>
        <item m="1" x="2587"/>
        <item m="1" x="2588"/>
        <item m="1" x="2589"/>
        <item m="1" x="2590"/>
        <item m="1" x="2591"/>
        <item m="1" x="2592"/>
        <item m="1" x="2593"/>
        <item m="1" x="2595"/>
        <item m="1" x="1473"/>
        <item m="1" x="2596"/>
        <item m="1" x="1475"/>
        <item m="1" x="2597"/>
        <item m="1" x="1477"/>
        <item m="1" x="1479"/>
        <item m="1" x="2599"/>
        <item m="1" x="2600"/>
        <item m="1" x="2601"/>
        <item m="1" x="1484"/>
        <item m="1" x="2602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2603"/>
        <item m="1" x="1497"/>
        <item m="1" x="2606"/>
        <item m="1" x="2607"/>
        <item m="1" x="2608"/>
        <item m="1" x="2609"/>
        <item m="1" x="2610"/>
        <item m="1" x="1506"/>
        <item m="1" x="2611"/>
        <item m="1" x="2612"/>
        <item m="1" x="2613"/>
        <item m="1" x="2614"/>
        <item m="1" x="2615"/>
        <item m="1" x="2616"/>
        <item m="1" x="2617"/>
        <item m="1" x="2618"/>
        <item m="1" x="1516"/>
        <item m="1" x="1518"/>
        <item m="1" x="1517"/>
        <item m="1" x="1519"/>
        <item m="1" x="2619"/>
        <item m="1" x="2620"/>
        <item m="1" x="2621"/>
        <item m="1" x="2622"/>
        <item m="1" x="2623"/>
        <item m="1" x="2624"/>
        <item m="1" x="2625"/>
        <item m="1" x="1530"/>
        <item m="1" x="2631"/>
        <item m="1" x="2632"/>
        <item m="1" x="1539"/>
        <item m="1" x="2634"/>
        <item m="1" x="2635"/>
        <item m="1" x="2636"/>
        <item m="1" x="2637"/>
        <item m="1" x="2638"/>
        <item m="1" x="2639"/>
        <item m="1" x="1548"/>
        <item m="1" x="1549"/>
        <item m="1" x="1550"/>
        <item m="1" x="2640"/>
        <item m="1" x="2641"/>
        <item m="1" x="2642"/>
        <item m="1" x="2643"/>
        <item m="1" x="2644"/>
        <item m="1" x="2645"/>
        <item m="1" x="2646"/>
        <item m="1" x="1560"/>
        <item m="1" x="2648"/>
        <item m="1" x="2649"/>
        <item m="1" x="2650"/>
        <item m="1" x="2651"/>
        <item m="1" x="2652"/>
        <item m="1" x="1567"/>
        <item m="1" x="2653"/>
        <item m="1" x="2654"/>
        <item m="1" x="1570"/>
        <item m="1" x="2655"/>
        <item m="1" x="2656"/>
        <item m="1" x="1575"/>
        <item m="1" x="2658"/>
        <item m="1" x="2659"/>
        <item m="1" x="1580"/>
        <item m="1" x="2660"/>
        <item m="1" x="2661"/>
        <item m="1" x="2662"/>
        <item m="1" x="2663"/>
        <item m="1" x="2664"/>
        <item m="1" x="2665"/>
        <item m="1" x="2666"/>
        <item m="1" x="1589"/>
        <item m="1" x="2667"/>
        <item m="1" x="2668"/>
        <item m="1" x="2669"/>
        <item m="1" x="2670"/>
        <item m="1" x="1594"/>
        <item m="1" x="1595"/>
        <item m="1" x="2671"/>
        <item m="1" x="2672"/>
        <item m="1" x="1600"/>
        <item m="1" x="1601"/>
        <item m="1" x="2674"/>
        <item m="1" x="2675"/>
        <item m="1" x="2676"/>
        <item m="1" x="2677"/>
        <item m="1" x="2678"/>
        <item m="1" x="2679"/>
        <item m="1" x="1610"/>
        <item m="1" x="1611"/>
        <item m="1" x="1612"/>
        <item m="1" x="2681"/>
        <item m="1" x="2682"/>
        <item m="1" x="1615"/>
        <item m="1" x="2683"/>
        <item m="1" x="1617"/>
        <item m="1" x="1618"/>
        <item m="1" x="2684"/>
        <item m="1" x="2685"/>
        <item m="1" x="2686"/>
        <item m="1" x="2090"/>
        <item m="1" x="2687"/>
        <item m="1" x="2688"/>
        <item m="1" x="2692"/>
        <item m="1" x="2693"/>
        <item m="1" x="2694"/>
        <item m="1" x="2695"/>
        <item m="1" x="2696"/>
        <item m="1" x="2697"/>
        <item m="1" x="2698"/>
        <item m="1" x="2699"/>
        <item m="1" x="1639"/>
        <item m="1" x="1642"/>
        <item m="1" x="2700"/>
        <item m="1" x="2701"/>
        <item m="1" x="2702"/>
        <item m="1" x="2703"/>
        <item m="1" x="2704"/>
        <item m="1" x="1649"/>
        <item m="1" x="1650"/>
        <item m="1" x="1651"/>
        <item m="1" x="1652"/>
        <item m="1" x="2705"/>
        <item m="1" x="2706"/>
        <item m="1" x="2707"/>
        <item m="1" x="1656"/>
        <item m="1" x="1657"/>
        <item m="1" x="2708"/>
        <item m="1" x="1660"/>
        <item m="1" x="2709"/>
        <item m="1" x="1662"/>
        <item m="1" x="2710"/>
        <item m="1" x="2711"/>
        <item m="1" x="2712"/>
        <item m="1" x="2713"/>
        <item m="1" x="2714"/>
        <item m="1" x="1669"/>
        <item m="1" x="2715"/>
        <item m="1" x="2716"/>
        <item m="1" x="2717"/>
        <item m="1" x="2169"/>
        <item m="1" x="1674"/>
        <item m="1" x="1675"/>
        <item m="1" x="1676"/>
        <item m="1" x="2171"/>
        <item m="1" x="1680"/>
        <item m="1" x="2718"/>
        <item m="1" x="2719"/>
        <item m="1" x="2720"/>
        <item m="1" x="2721"/>
        <item m="1" x="2722"/>
        <item m="1" x="2723"/>
        <item m="1" x="1689"/>
        <item m="1" x="2724"/>
        <item m="1" x="2725"/>
        <item m="1" x="2726"/>
        <item m="1" x="2727"/>
        <item m="1" x="2728"/>
        <item m="1" x="1695"/>
        <item m="1" x="2729"/>
        <item m="1" x="1697"/>
        <item m="1" x="2730"/>
        <item m="1" x="1700"/>
        <item m="1" x="2731"/>
        <item m="1" x="1702"/>
        <item m="1" x="2753"/>
        <item m="1" x="2754"/>
        <item m="1" x="1769"/>
        <item m="1" x="1427"/>
        <item m="1" x="1775"/>
        <item m="1" x="1779"/>
        <item m="1" x="2961"/>
        <item m="1" x="2763"/>
        <item m="1" x="2767"/>
        <item m="1" x="2768"/>
        <item m="1" x="1789"/>
        <item m="1" x="2771"/>
        <item m="1" x="1796"/>
        <item m="1" x="2962"/>
        <item m="1" x="5494"/>
        <item m="1" x="2775"/>
        <item m="1" x="2776"/>
        <item m="1" x="2778"/>
        <item m="1" x="1806"/>
        <item m="1" x="2779"/>
        <item m="1" x="2780"/>
        <item m="1" x="2781"/>
        <item m="1" x="1816"/>
        <item m="1" x="2783"/>
        <item m="1" x="2784"/>
        <item m="1" x="2785"/>
        <item m="1" x="2789"/>
        <item m="1" x="2790"/>
        <item m="1" x="2791"/>
        <item m="1" x="1833"/>
        <item m="1" x="1836"/>
        <item m="1" x="2796"/>
        <item m="1" x="2797"/>
        <item m="1" x="2798"/>
        <item m="1" x="1847"/>
        <item m="1" x="2803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1879"/>
        <item m="1" x="1880"/>
        <item m="1" x="2831"/>
        <item m="1" x="2832"/>
        <item m="1" x="1884"/>
        <item m="1" x="1885"/>
        <item m="1" x="1886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1898"/>
        <item m="1" x="2842"/>
        <item m="1" x="1900"/>
        <item m="1" x="2339"/>
        <item m="1" x="2340"/>
        <item m="1" x="2344"/>
        <item m="1" x="2345"/>
        <item m="1" x="2346"/>
        <item m="1" x="2347"/>
        <item m="1" x="2348"/>
        <item m="1" x="2349"/>
        <item m="1" x="2351"/>
        <item m="1" x="2352"/>
        <item m="1" x="2353"/>
        <item m="1" x="2355"/>
        <item m="1" x="2859"/>
        <item m="1" x="2860"/>
        <item m="1" x="2861"/>
        <item m="1" x="2862"/>
        <item m="1" x="2863"/>
        <item m="1" x="1950"/>
        <item m="1" x="1951"/>
        <item m="1" x="1952"/>
        <item m="1" x="1953"/>
        <item m="1" x="2178"/>
        <item m="1" x="2179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80"/>
        <item m="1" x="2881"/>
        <item m="1" x="2882"/>
        <item m="1" x="2883"/>
        <item m="1" x="1984"/>
        <item m="1" x="1985"/>
        <item m="1" x="2885"/>
        <item m="1" x="2843"/>
        <item m="1" x="2844"/>
        <item m="1" x="2845"/>
        <item m="1" x="2846"/>
        <item m="1" x="2847"/>
        <item m="1" x="2963"/>
        <item m="1" x="2849"/>
        <item m="1" x="2850"/>
        <item m="1" x="2851"/>
        <item m="1" x="2852"/>
        <item m="1" x="2853"/>
        <item m="1" x="2854"/>
        <item m="1" x="1935"/>
        <item m="1" x="1936"/>
        <item m="1" x="2855"/>
        <item m="1" x="2856"/>
        <item m="1" x="2857"/>
        <item m="1" x="1941"/>
        <item m="1" x="2858"/>
        <item m="1" x="2326"/>
        <item m="1" x="2327"/>
        <item m="1" x="1708"/>
        <item m="1" x="2329"/>
        <item m="1" x="2044"/>
        <item m="1" x="2330"/>
        <item m="1" x="2331"/>
        <item m="1" x="2332"/>
        <item x="605"/>
        <item m="1" x="2335"/>
        <item m="1" x="1719"/>
        <item m="1" x="2337"/>
        <item m="1" x="2338"/>
        <item m="1" x="2732"/>
        <item m="1" x="2733"/>
        <item m="1" x="2734"/>
        <item m="1" x="2736"/>
        <item m="1" x="1729"/>
        <item m="1" x="1730"/>
        <item m="1" x="2737"/>
        <item m="1" x="1736"/>
        <item m="1" x="1737"/>
        <item m="1" x="2741"/>
        <item m="1" x="2742"/>
        <item m="1" x="2743"/>
        <item m="1" x="2945"/>
        <item m="1" x="2946"/>
        <item m="1" x="2947"/>
        <item m="1" x="2949"/>
        <item m="1" x="2950"/>
        <item m="1" x="2951"/>
        <item m="1" x="2952"/>
        <item m="1" x="2955"/>
        <item m="1" x="2956"/>
        <item m="1" x="2957"/>
        <item m="1" x="2960"/>
        <item m="1" x="2774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05"/>
        <item m="1" x="2129"/>
        <item m="1" x="2906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2928"/>
        <item m="1" x="2148"/>
        <item m="1" x="2149"/>
        <item m="1" x="3005"/>
        <item m="1" x="2585"/>
        <item m="1" x="2594"/>
        <item m="1" x="2744"/>
        <item m="1" x="2745"/>
        <item m="1" x="1745"/>
        <item m="1" x="1747"/>
        <item m="1" x="2746"/>
        <item m="1" x="2747"/>
        <item m="1" x="2748"/>
        <item m="1" x="2749"/>
        <item m="1" x="2751"/>
        <item m="1" x="1758"/>
        <item m="1" x="1760"/>
        <item m="1" x="2752"/>
        <item m="1" x="2762"/>
        <item m="1" x="2848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002"/>
        <item m="1" x="2900"/>
        <item m="1" x="2901"/>
        <item m="1" x="2902"/>
        <item m="1" x="2903"/>
        <item m="1" x="2904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9"/>
        <item m="1" x="1144"/>
        <item m="1" x="1145"/>
        <item m="1" x="1146"/>
        <item m="1" x="1147"/>
        <item m="1" x="1148"/>
        <item m="1" x="1150"/>
        <item m="1" x="2152"/>
        <item m="1" x="2153"/>
        <item m="1" x="1153"/>
        <item m="1" x="1154"/>
        <item m="1" x="1155"/>
        <item m="1" x="1156"/>
        <item m="1" x="1157"/>
        <item m="1" x="1164"/>
        <item m="1" x="1165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3"/>
        <item m="1" x="1135"/>
        <item m="1" x="1142"/>
        <item m="1" x="1143"/>
        <item m="1" x="1166"/>
        <item m="1" x="1167"/>
        <item m="1" x="1168"/>
        <item m="1" x="1169"/>
        <item m="1" x="1170"/>
        <item m="1" x="1171"/>
        <item m="1" x="1186"/>
        <item m="1" x="1187"/>
        <item m="1" x="1188"/>
        <item m="1" x="1189"/>
        <item m="1" x="1190"/>
        <item m="1" x="1191"/>
        <item m="1" x="1193"/>
        <item m="1" x="1195"/>
        <item m="1" x="1196"/>
        <item m="1" x="1197"/>
        <item m="1" x="1198"/>
        <item m="1" x="1199"/>
        <item m="1" x="1200"/>
        <item m="1" x="1202"/>
        <item m="1" x="1204"/>
        <item m="1" x="1207"/>
        <item m="1" x="1208"/>
        <item m="1" x="1209"/>
        <item m="1" x="1210"/>
        <item m="1" x="1211"/>
        <item m="1" x="1212"/>
        <item m="1" x="1213"/>
        <item m="1" x="1215"/>
        <item m="1" x="1217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5"/>
        <item m="1" x="1247"/>
        <item m="1" x="1248"/>
        <item m="1" x="1250"/>
        <item m="1" x="2154"/>
        <item m="1" x="1252"/>
        <item m="1" x="1253"/>
        <item m="1" x="1254"/>
        <item m="1" x="1255"/>
        <item m="1" x="1257"/>
        <item m="1" x="1259"/>
        <item m="1" x="2155"/>
        <item m="1" x="2156"/>
        <item m="1" x="1262"/>
        <item m="1" x="2157"/>
        <item m="1" x="1264"/>
        <item m="1" x="1266"/>
        <item m="1" x="1268"/>
        <item m="1" x="1270"/>
        <item m="1" x="1271"/>
        <item m="1" x="1272"/>
        <item m="1" x="1273"/>
        <item m="1" x="1274"/>
        <item m="1" x="1275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8"/>
        <item m="1" x="1289"/>
        <item m="1" x="1291"/>
        <item m="1" x="1292"/>
        <item m="1" x="1293"/>
        <item m="1" x="1294"/>
        <item m="1" x="1295"/>
        <item m="1" x="1296"/>
        <item m="1" x="1297"/>
        <item m="1" x="1299"/>
        <item m="1" x="1300"/>
        <item m="1" x="1301"/>
        <item m="1" x="1302"/>
        <item m="1" x="1303"/>
        <item m="1" x="1304"/>
        <item m="1" x="1305"/>
        <item m="1" x="1306"/>
        <item m="1" x="1308"/>
        <item m="1" x="1309"/>
        <item m="1" x="1310"/>
        <item m="1" x="1313"/>
        <item m="1" x="1314"/>
        <item m="1" x="2080"/>
        <item m="1" x="1316"/>
        <item m="1" x="1321"/>
        <item m="1" x="1322"/>
        <item m="1" x="2084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56"/>
        <item m="1" x="1359"/>
        <item m="1" x="1360"/>
        <item m="1" x="1361"/>
        <item m="1" x="1362"/>
        <item m="1" x="1363"/>
        <item m="1" x="1365"/>
        <item m="1" x="1367"/>
        <item m="1" x="1368"/>
        <item m="1" x="1369"/>
        <item m="1" x="1370"/>
        <item m="1" x="1371"/>
        <item m="1" x="1372"/>
        <item m="1" x="1373"/>
        <item m="1" x="1374"/>
        <item m="1" x="1376"/>
        <item m="1" x="1377"/>
        <item m="1" x="1381"/>
        <item m="1" x="2262"/>
        <item m="1" x="2263"/>
        <item m="1" x="1384"/>
        <item m="1" x="1385"/>
        <item m="1" x="1386"/>
        <item m="1" x="2271"/>
        <item m="1" x="2273"/>
        <item m="1" x="1401"/>
        <item m="1" x="2305"/>
        <item m="1" x="2306"/>
        <item m="1" x="2307"/>
        <item m="1" x="2308"/>
        <item m="1" x="2239"/>
        <item m="1" x="1408"/>
        <item m="1" x="1410"/>
        <item m="1" x="1409"/>
        <item m="1" x="2242"/>
        <item m="1" x="1414"/>
        <item m="1" x="1416"/>
        <item m="1" x="1417"/>
        <item x="725"/>
        <item m="1" x="1419"/>
        <item m="1" x="1420"/>
        <item m="1" x="1421"/>
        <item m="1" x="1422"/>
        <item m="1" x="1424"/>
        <item m="1" x="1425"/>
        <item m="1" x="1434"/>
        <item m="1" x="1435"/>
        <item m="1" x="1437"/>
        <item m="1" x="1438"/>
        <item m="1" x="1439"/>
        <item m="1" x="1440"/>
        <item m="1" x="1441"/>
        <item m="1" x="1442"/>
        <item m="1" x="1443"/>
        <item m="1" x="1445"/>
        <item m="1" x="1446"/>
        <item m="1" x="1447"/>
        <item m="1" x="1448"/>
        <item m="1" x="1449"/>
        <item m="1" x="1450"/>
        <item m="1" x="1451"/>
        <item m="1" x="1452"/>
        <item m="1" x="1454"/>
        <item m="1" x="1455"/>
        <item m="1" x="1460"/>
        <item m="1" x="1461"/>
        <item m="1" x="1462"/>
        <item m="1" x="1463"/>
        <item m="1" x="1464"/>
        <item m="1" x="1465"/>
        <item m="1" x="1466"/>
        <item m="1" x="1468"/>
        <item m="1" x="1469"/>
        <item m="1" x="1470"/>
        <item m="1" x="1471"/>
        <item m="1" x="1472"/>
        <item m="1" x="1474"/>
        <item m="1" x="1476"/>
        <item m="1" x="1478"/>
        <item m="1" x="1480"/>
        <item m="1" x="1481"/>
        <item m="1" x="1482"/>
        <item m="1" x="1483"/>
        <item m="1" x="1485"/>
        <item m="1" x="1496"/>
        <item m="1" x="1498"/>
        <item m="1" x="1499"/>
        <item m="1" x="1500"/>
        <item m="1" x="1501"/>
        <item m="1" x="1502"/>
        <item m="1" x="1503"/>
        <item m="1" x="1504"/>
        <item m="1" x="1505"/>
        <item m="1" x="1507"/>
        <item m="1" x="1508"/>
        <item m="1" x="1509"/>
        <item m="1" x="1510"/>
        <item m="1" x="1511"/>
        <item m="1" x="1512"/>
        <item m="1" x="1513"/>
        <item m="1" x="1514"/>
        <item m="1" x="1521"/>
        <item m="1" x="1522"/>
        <item m="1" x="1523"/>
        <item m="1" x="1524"/>
        <item m="1" x="1525"/>
        <item m="1" x="1527"/>
        <item m="1" x="1528"/>
        <item m="1" x="1529"/>
        <item m="1" x="1531"/>
        <item m="1" x="1532"/>
        <item m="1" x="1533"/>
        <item m="1" x="1534"/>
        <item m="1" x="1535"/>
        <item m="1" x="1536"/>
        <item m="1" x="1537"/>
        <item m="1" x="1541"/>
        <item m="1" x="1542"/>
        <item m="1" x="1543"/>
        <item m="1" x="1544"/>
        <item m="1" x="1545"/>
        <item m="1" x="1546"/>
        <item m="1" x="1547"/>
        <item m="1" x="1551"/>
        <item m="1" x="1552"/>
        <item m="1" x="1553"/>
        <item m="1" x="1554"/>
        <item m="1" x="1555"/>
        <item m="1" x="1557"/>
        <item m="1" x="1558"/>
        <item m="1" x="1559"/>
        <item m="1" x="1561"/>
        <item m="1" x="1562"/>
        <item m="1" x="1563"/>
        <item m="1" x="1564"/>
        <item m="1" x="1565"/>
        <item m="1" x="1566"/>
        <item m="1" x="1568"/>
        <item m="1" x="1569"/>
        <item m="1" x="1571"/>
        <item m="1" x="1572"/>
        <item m="1" x="1574"/>
        <item m="1" x="1577"/>
        <item m="1" x="1578"/>
        <item m="1" x="1581"/>
        <item m="1" x="1582"/>
        <item m="1" x="1583"/>
        <item m="1" x="1584"/>
        <item m="1" x="1585"/>
        <item m="1" x="1586"/>
        <item m="1" x="1587"/>
        <item m="1" x="1588"/>
        <item m="1" x="1590"/>
        <item m="1" x="1591"/>
        <item m="1" x="1592"/>
        <item m="1" x="1593"/>
        <item m="1" x="1597"/>
        <item m="1" x="1598"/>
        <item m="1" x="1599"/>
        <item m="1" x="1602"/>
        <item m="1" x="1603"/>
        <item m="1" x="2085"/>
        <item m="1" x="1605"/>
        <item m="1" x="1606"/>
        <item m="1" x="1607"/>
        <item m="1" x="1608"/>
        <item m="1" x="1609"/>
        <item m="1" x="2086"/>
        <item m="1" x="1614"/>
        <item m="1" x="1616"/>
        <item m="1" x="2088"/>
        <item m="1" x="2068"/>
        <item m="1" x="2089"/>
        <item m="1" x="1623"/>
        <item m="1" x="2163"/>
        <item m="1" x="2164"/>
        <item m="1" x="2165"/>
        <item m="1" x="2166"/>
        <item m="1" x="2167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43"/>
        <item m="1" x="1644"/>
        <item m="1" x="1645"/>
        <item m="1" x="1646"/>
        <item m="1" x="1647"/>
        <item m="1" x="1648"/>
        <item m="1" x="1653"/>
        <item m="1" x="1654"/>
        <item m="1" x="1655"/>
        <item m="1" x="1659"/>
        <item m="1" x="1661"/>
        <item m="1" x="1663"/>
        <item m="1" x="2168"/>
        <item m="1" x="1665"/>
        <item m="1" x="1666"/>
        <item m="1" x="1668"/>
        <item m="1" x="1670"/>
        <item m="1" x="1671"/>
        <item m="1" x="1672"/>
        <item m="1" x="1682"/>
        <item m="1" x="1683"/>
        <item m="1" x="1684"/>
        <item m="1" x="1685"/>
        <item m="1" x="1686"/>
        <item m="1" x="1687"/>
        <item m="1" x="1688"/>
        <item m="1" x="1690"/>
        <item m="1" x="1691"/>
        <item m="1" x="1692"/>
        <item m="1" x="1693"/>
        <item m="1" x="1694"/>
        <item m="1" x="1696"/>
        <item m="1" x="1699"/>
        <item m="1" x="1701"/>
        <item m="1" x="1703"/>
        <item m="1" x="2091"/>
        <item m="1" x="2092"/>
        <item m="1" x="2093"/>
        <item m="1" x="2094"/>
        <item m="1" x="1731"/>
        <item m="1" x="1732"/>
        <item m="1" x="1733"/>
        <item m="1" x="1734"/>
        <item m="1" x="1740"/>
        <item m="1" x="2095"/>
        <item m="1" x="1742"/>
        <item m="1" x="1743"/>
        <item m="1" x="1744"/>
        <item m="1" x="1749"/>
        <item m="1" x="1751"/>
        <item m="1" x="1752"/>
        <item m="1" x="1753"/>
        <item m="1" x="1754"/>
        <item m="1" x="1761"/>
        <item m="1" x="1762"/>
        <item m="1" x="1763"/>
        <item m="1" x="1764"/>
        <item m="1" x="1765"/>
        <item m="1" x="1766"/>
        <item m="1" x="1767"/>
        <item m="1" x="1772"/>
        <item m="1" x="1773"/>
        <item m="1" x="1774"/>
        <item m="1" x="1778"/>
        <item m="1" x="1780"/>
        <item m="1" x="2096"/>
        <item m="1" x="1783"/>
        <item m="1" x="1784"/>
        <item m="1" x="1785"/>
        <item x="599"/>
        <item m="1" x="1787"/>
        <item m="1" x="1788"/>
        <item m="1" x="2097"/>
        <item m="1" x="2098"/>
        <item m="1" x="1795"/>
        <item m="1" x="1798"/>
        <item m="1" x="2099"/>
        <item m="1" x="2297"/>
        <item m="1" x="1801"/>
        <item m="1" x="1802"/>
        <item m="1" x="1803"/>
        <item m="1" x="1804"/>
        <item m="1" x="1807"/>
        <item m="1" x="1808"/>
        <item m="1" x="1815"/>
        <item m="1" x="1817"/>
        <item m="1" x="2298"/>
        <item m="1" x="1819"/>
        <item m="1" x="1820"/>
        <item m="1" x="1821"/>
        <item m="1" x="1822"/>
        <item m="1" x="1823"/>
        <item m="1" x="1824"/>
        <item m="1" x="1825"/>
        <item m="1" x="1827"/>
        <item m="1" x="1830"/>
        <item m="1" x="1831"/>
        <item m="1" x="1837"/>
        <item m="1" x="1838"/>
        <item m="1" x="2077"/>
        <item m="1" x="2222"/>
        <item m="1" x="1841"/>
        <item m="1" x="1842"/>
        <item m="1" x="1843"/>
        <item m="1" x="1844"/>
        <item m="1" x="1846"/>
        <item m="1" x="1849"/>
        <item m="1" x="1850"/>
        <item m="1" x="1851"/>
        <item m="1" x="1852"/>
        <item m="1" x="1853"/>
        <item m="1" x="2223"/>
        <item m="1" x="1855"/>
        <item m="1" x="2224"/>
        <item m="1" x="1857"/>
        <item m="1" x="1858"/>
        <item m="1" x="2225"/>
        <item m="1" x="1860"/>
        <item m="1" x="2100"/>
        <item m="1" x="2101"/>
        <item m="1" x="1863"/>
        <item m="1" x="1864"/>
        <item m="1" x="1865"/>
        <item m="1" x="1866"/>
        <item m="1" x="2102"/>
        <item m="1" x="2103"/>
        <item m="1" x="1869"/>
        <item m="1" x="1870"/>
        <item m="1" x="1871"/>
        <item m="1" x="1872"/>
        <item m="1" x="1873"/>
        <item m="1" x="1874"/>
        <item m="1" x="1876"/>
        <item m="1" x="1878"/>
        <item m="1" x="2104"/>
        <item m="1" x="2174"/>
        <item m="1" x="1883"/>
        <item m="1" x="1888"/>
        <item m="1" x="1889"/>
        <item m="1" x="1890"/>
        <item m="1" x="1891"/>
        <item m="1" x="1892"/>
        <item m="1" x="1893"/>
        <item m="1" x="1894"/>
        <item m="1" x="1895"/>
        <item m="1" x="1897"/>
        <item m="1" x="1899"/>
        <item m="1" x="1902"/>
        <item m="1" x="1923"/>
        <item m="1" x="1924"/>
        <item m="1" x="1925"/>
        <item m="1" x="1926"/>
        <item m="1" x="1927"/>
        <item m="1" x="1928"/>
        <item m="1" x="1930"/>
        <item m="1" x="1931"/>
        <item m="1" x="1932"/>
        <item m="1" x="1933"/>
        <item m="1" x="1934"/>
        <item m="1" x="1938"/>
        <item m="1" x="1939"/>
        <item m="1" x="1940"/>
        <item m="1" x="2109"/>
        <item m="1" x="1944"/>
        <item m="1" x="2177"/>
        <item m="1" x="1946"/>
        <item m="1" x="1947"/>
        <item m="1" x="1948"/>
        <item m="1" x="1949"/>
        <item m="1" x="1962"/>
        <item m="1" x="2180"/>
        <item m="1" x="1965"/>
        <item m="1" x="1966"/>
        <item m="1" x="1967"/>
        <item m="1" x="1968"/>
        <item m="1" x="1969"/>
        <item m="1" x="1970"/>
        <item m="1" x="2181"/>
        <item m="1" x="2182"/>
        <item m="1" x="2183"/>
        <item m="1" x="2184"/>
        <item m="1" x="2113"/>
        <item m="1" x="2185"/>
        <item m="1" x="1977"/>
        <item m="1" x="2186"/>
        <item m="1" x="1979"/>
        <item m="1" x="1980"/>
        <item m="1" x="1981"/>
        <item m="1" x="1982"/>
        <item m="1" x="1983"/>
        <item m="1" x="2187"/>
        <item m="1" x="1987"/>
        <item m="1" x="2356"/>
        <item m="1" x="2357"/>
        <item m="1" x="2358"/>
        <item m="1" x="2359"/>
        <item m="1" x="2360"/>
        <item m="1" x="2248"/>
        <item m="1" x="2361"/>
        <item m="1" x="2362"/>
        <item m="1" x="2363"/>
        <item m="1" x="2364"/>
        <item m="1" x="2365"/>
        <item m="1" x="2366"/>
        <item m="1" x="2367"/>
        <item m="1" x="2368"/>
        <item m="1" x="2197"/>
        <item m="1" x="2369"/>
        <item m="1" x="2370"/>
        <item m="1" x="2371"/>
        <item m="1" x="2372"/>
        <item m="1" x="220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257"/>
        <item m="1" x="2382"/>
        <item m="1" x="2383"/>
        <item m="1" x="2384"/>
        <item m="1" x="2385"/>
        <item m="1" x="2386"/>
        <item m="1" x="2387"/>
        <item m="1" x="2388"/>
        <item m="1" x="2389"/>
        <item m="1" x="2142"/>
        <item m="1" x="2390"/>
        <item m="1" x="2391"/>
        <item m="1" x="2392"/>
        <item m="1" x="2393"/>
        <item m="1" x="2219"/>
        <item m="1" x="2394"/>
        <item m="1" x="2395"/>
        <item m="1" x="2396"/>
        <item m="1" x="2038"/>
        <item m="1" x="2039"/>
        <item m="1" x="2042"/>
        <item m="1" x="2043"/>
        <item m="1" x="1711"/>
        <item m="1" x="1712"/>
        <item m="1" x="1713"/>
        <item m="1" x="1714"/>
        <item m="1" x="1715"/>
        <item m="1" x="1716"/>
        <item m="1" x="2045"/>
        <item m="1" x="2046"/>
        <item m="1" x="2323"/>
        <item m="1" x="2105"/>
        <item m="1" x="1904"/>
        <item m="1" x="1905"/>
        <item m="1" x="1906"/>
        <item m="1" x="1907"/>
        <item m="1" x="1909"/>
        <item m="1" x="1910"/>
        <item m="1" x="1911"/>
        <item m="1" x="1912"/>
        <item m="1" x="1913"/>
        <item m="1" x="1914"/>
        <item m="1" x="1915"/>
        <item m="1" x="1916"/>
        <item m="1" x="2106"/>
        <item m="1" x="1920"/>
        <item m="1" x="1921"/>
        <item m="1" x="1922"/>
        <item m="1" x="2309"/>
        <item m="1" x="2310"/>
        <item m="1" x="2311"/>
        <item m="1" x="2191"/>
        <item m="1" x="2312"/>
        <item m="1" x="2276"/>
        <item m="1" x="2194"/>
        <item m="1" x="2278"/>
        <item m="1" x="2279"/>
        <item m="1" x="2280"/>
        <item m="1" x="2281"/>
        <item m="1" x="2282"/>
        <item m="1" x="2283"/>
        <item m="1" x="2125"/>
        <item m="1" x="2284"/>
        <item m="1" x="2300"/>
        <item m="1" x="2128"/>
        <item m="1" x="2055"/>
        <item m="1" x="2313"/>
        <item m="1" x="2324"/>
        <item m="1" x="2314"/>
        <item m="1" x="2315"/>
        <item m="1" x="2316"/>
        <item m="1" x="2208"/>
        <item m="1" x="2317"/>
        <item m="1" x="2288"/>
        <item m="1" x="2211"/>
        <item m="1" x="2289"/>
        <item m="1" x="2290"/>
        <item m="1" x="2291"/>
        <item m="1" x="2024"/>
        <item m="1" x="2292"/>
        <item m="1" x="2293"/>
        <item m="1" x="2294"/>
        <item m="1" x="2144"/>
        <item m="1" x="2295"/>
        <item m="1" x="2303"/>
        <item m="1" x="2147"/>
        <item m="1" x="2318"/>
        <item m="1" x="2325"/>
        <item m="1" x="1080"/>
        <item m="1" x="2321"/>
        <item m="1" x="2322"/>
        <item m="1" x="1839"/>
        <item m="1" x="2319"/>
        <item m="1" x="2320"/>
        <item m="1" x="1963"/>
        <item m="1" x="2204"/>
        <item m="1" x="2221"/>
        <item m="1" x="2234"/>
        <item m="1" x="2235"/>
        <item m="1" x="2236"/>
        <item m="1" x="2237"/>
        <item m="1" x="2238"/>
        <item m="1" x="2299"/>
        <item m="1" x="2275"/>
        <item m="1" x="2245"/>
        <item m="1" x="2246"/>
        <item m="1" x="2247"/>
        <item m="1" x="2301"/>
        <item m="1" x="2302"/>
        <item m="1" x="2287"/>
        <item m="1" x="2254"/>
        <item m="1" x="2255"/>
        <item m="1" x="2256"/>
        <item m="1" x="2304"/>
        <item m="1" x="1800"/>
        <item m="1" x="1818"/>
        <item m="1" x="2274"/>
        <item m="1" x="2201"/>
        <item m="1" x="2285"/>
        <item m="1" x="2286"/>
        <item m="1" x="2218"/>
        <item m="1" x="2296"/>
        <item m="1" x="2159"/>
        <item m="1" x="1383"/>
        <item m="1" x="1388"/>
        <item m="1" x="1390"/>
        <item m="1" x="1391"/>
        <item m="1" x="1392"/>
        <item m="1" x="1393"/>
        <item m="1" x="1394"/>
        <item m="1" x="1395"/>
        <item m="1" x="2160"/>
        <item m="1" x="1398"/>
        <item m="1" x="2161"/>
        <item m="1" x="2243"/>
        <item m="1" x="2244"/>
        <item m="1" x="2120"/>
        <item m="1" x="2195"/>
        <item m="1" x="2122"/>
        <item m="1" x="2249"/>
        <item m="1" x="1999"/>
        <item m="1" x="2250"/>
        <item m="1" x="2001"/>
        <item m="1" x="2227"/>
        <item m="1" x="2199"/>
        <item m="1" x="2228"/>
        <item m="1" x="2251"/>
        <item m="1" x="2252"/>
        <item m="1" x="2253"/>
        <item m="1" x="2137"/>
        <item m="1" x="2212"/>
        <item m="1" x="2258"/>
        <item m="1" x="2259"/>
        <item m="1" x="2141"/>
        <item m="1" x="2260"/>
        <item m="1" x="2026"/>
        <item m="1" x="2231"/>
        <item m="1" x="2216"/>
        <item m="1" x="2232"/>
        <item m="1" x="2261"/>
        <item m="1" x="1402"/>
        <item m="1" x="1403"/>
        <item m="1" x="1404"/>
        <item m="1" x="1406"/>
        <item m="1" x="1411"/>
        <item m="1" x="1412"/>
        <item m="1" x="2226"/>
        <item m="1" x="2189"/>
        <item m="1" x="2190"/>
        <item m="1" x="2192"/>
        <item m="1" x="2193"/>
        <item m="1" x="2196"/>
        <item m="1" x="1998"/>
        <item m="1" x="2000"/>
        <item m="1" x="2229"/>
        <item m="1" x="2230"/>
        <item m="1" x="2206"/>
        <item m="1" x="2207"/>
        <item m="1" x="2209"/>
        <item m="1" x="2210"/>
        <item m="1" x="2022"/>
        <item m="1" x="2213"/>
        <item m="1" x="2214"/>
        <item m="1" x="2233"/>
        <item m="1" x="1840"/>
        <item m="1" x="1854"/>
        <item m="1" x="1859"/>
        <item m="1" x="2188"/>
        <item m="1" x="2198"/>
        <item m="1" x="2200"/>
        <item m="1" x="2203"/>
        <item m="1" x="2205"/>
        <item m="1" x="2215"/>
        <item m="1" x="2217"/>
        <item m="1" x="2220"/>
        <item m="1" x="1151"/>
        <item m="1" x="1152"/>
        <item m="1" x="1251"/>
        <item m="1" x="1260"/>
        <item m="1" x="1261"/>
        <item m="1" x="1263"/>
        <item m="1" x="1265"/>
        <item m="1" x="1382"/>
        <item m="1" x="1397"/>
        <item m="1" x="1399"/>
        <item m="1" x="1624"/>
        <item m="1" x="1625"/>
        <item m="1" x="1626"/>
        <item m="1" x="1627"/>
        <item m="1" x="1628"/>
        <item m="1" x="1664"/>
        <item m="1" x="1673"/>
        <item m="1" x="1679"/>
        <item m="1" x="1681"/>
        <item m="1" x="1882"/>
        <item m="1" x="1887"/>
        <item m="1" x="1945"/>
        <item m="1" x="1959"/>
        <item m="1" x="1960"/>
        <item m="1" x="2110"/>
        <item m="1" x="1971"/>
        <item m="1" x="1972"/>
        <item m="1" x="2111"/>
        <item m="1" x="2112"/>
        <item m="1" x="1976"/>
        <item m="1" x="1978"/>
        <item m="1" x="2114"/>
        <item m="1" x="2115"/>
        <item m="1" x="2116"/>
        <item m="1" x="2117"/>
        <item m="1" x="1991"/>
        <item m="1" x="2118"/>
        <item m="1" x="2119"/>
        <item m="1" x="2121"/>
        <item m="1" x="2053"/>
        <item m="1" x="2123"/>
        <item m="1" x="2124"/>
        <item m="1" x="2126"/>
        <item m="1" x="2127"/>
        <item m="1" x="2007"/>
        <item m="1" x="2130"/>
        <item m="1" x="2131"/>
        <item m="1" x="2132"/>
        <item m="1" x="2133"/>
        <item m="1" x="2134"/>
        <item m="1" x="2016"/>
        <item m="1" x="2135"/>
        <item m="1" x="2136"/>
        <item m="1" x="2138"/>
        <item m="1" x="2063"/>
        <item m="1" x="2139"/>
        <item m="1" x="2140"/>
        <item m="1" x="2025"/>
        <item m="1" x="2143"/>
        <item m="1" x="2145"/>
        <item m="1" x="2146"/>
        <item m="1" x="2032"/>
        <item m="1" x="2150"/>
        <item m="1" x="2151"/>
        <item m="1" x="1315"/>
        <item m="1" x="1324"/>
        <item m="1" x="1325"/>
        <item m="1" x="1326"/>
        <item m="1" x="1336"/>
        <item m="1" x="2066"/>
        <item m="1" x="1613"/>
        <item m="1" x="2067"/>
        <item m="1" x="1621"/>
        <item m="1" x="1622"/>
        <item m="1" x="1722"/>
        <item m="1" x="1723"/>
        <item m="1" x="1724"/>
        <item m="1" x="1726"/>
        <item m="1" x="1741"/>
        <item m="1" x="1781"/>
        <item m="1" x="1790"/>
        <item x="656"/>
        <item m="1" x="1799"/>
        <item m="1" x="1861"/>
        <item m="1" x="1862"/>
        <item m="1" x="1867"/>
        <item m="1" x="1868"/>
        <item m="1" x="1881"/>
        <item m="1" x="1903"/>
        <item m="1" x="1918"/>
        <item m="1" x="1919"/>
        <item m="1" x="1943"/>
        <item m="1" x="1964"/>
        <item m="1" x="1973"/>
        <item m="1" x="1974"/>
        <item m="1" x="1975"/>
        <item m="1" x="1986"/>
        <item m="1" x="2069"/>
        <item m="1" x="2048"/>
        <item m="1" x="2049"/>
        <item m="1" x="2050"/>
        <item m="1" x="1993"/>
        <item m="1" x="2051"/>
        <item m="1" x="2052"/>
        <item m="1" x="1997"/>
        <item m="1" x="2070"/>
        <item m="1" x="2071"/>
        <item m="1" x="2005"/>
        <item m="1" x="2006"/>
        <item m="1" x="2054"/>
        <item m="1" x="2009"/>
        <item m="1" x="2072"/>
        <item m="1" x="2078"/>
        <item m="1" x="2073"/>
        <item m="1" x="2058"/>
        <item m="1" x="2059"/>
        <item m="1" x="2060"/>
        <item m="1" x="2018"/>
        <item m="1" x="2061"/>
        <item m="1" x="2062"/>
        <item m="1" x="2023"/>
        <item m="1" x="2027"/>
        <item m="1" x="2074"/>
        <item m="1" x="2075"/>
        <item m="1" x="2030"/>
        <item m="1" x="2031"/>
        <item m="1" x="2064"/>
        <item m="1" x="2034"/>
        <item m="1" x="2035"/>
        <item m="1" x="2076"/>
        <item m="1" x="2079"/>
        <item m="1" x="2012"/>
        <item m="1" x="2037"/>
        <item m="1" x="1604"/>
        <item m="1" x="1619"/>
        <item m="1" x="1620"/>
        <item m="1" x="2047"/>
        <item m="1" x="2003"/>
        <item m="1" x="2004"/>
        <item m="1" x="2056"/>
        <item m="1" x="2057"/>
        <item m="1" x="2028"/>
        <item m="1" x="2029"/>
        <item m="1" x="2065"/>
        <item m="1" x="1704"/>
        <item m="1" x="1705"/>
        <item m="1" x="1706"/>
        <item m="1" x="1707"/>
        <item m="1" x="1709"/>
        <item m="1" x="1710"/>
        <item m="1" x="1720"/>
        <item m="1" x="1721"/>
        <item m="1" x="1988"/>
        <item m="1" x="1989"/>
        <item m="1" x="1990"/>
        <item m="1" x="1992"/>
        <item m="1" x="1994"/>
        <item m="1" x="1995"/>
        <item m="1" x="1996"/>
        <item m="1" x="2008"/>
        <item m="1" x="2010"/>
        <item m="1" x="2011"/>
        <item m="1" x="2013"/>
        <item m="1" x="2014"/>
        <item m="1" x="2015"/>
        <item m="1" x="2017"/>
        <item m="1" x="2019"/>
        <item m="1" x="2020"/>
        <item m="1" x="2021"/>
        <item m="1" x="2033"/>
        <item m="1" x="20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m="1" x="975"/>
        <item m="1" x="976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5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90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m="1" x="1067"/>
        <item m="1" x="1068"/>
        <item m="1" x="1069"/>
        <item x="515"/>
        <item m="1" x="1070"/>
        <item x="517"/>
        <item x="518"/>
        <item x="519"/>
        <item x="520"/>
        <item x="521"/>
        <item x="522"/>
        <item x="523"/>
        <item x="524"/>
        <item x="525"/>
        <item x="526"/>
        <item m="1" x="978"/>
        <item x="528"/>
        <item m="1" x="979"/>
        <item m="1" x="980"/>
        <item m="1" x="107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m="1" x="98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m="1" x="1072"/>
        <item m="1" x="1073"/>
        <item m="1" x="1074"/>
        <item m="1" x="1075"/>
        <item m="1" x="1076"/>
        <item m="1" x="1077"/>
        <item x="600"/>
        <item x="601"/>
        <item x="602"/>
        <item x="603"/>
        <item x="604"/>
        <item x="607"/>
        <item m="1" x="984"/>
        <item m="1" x="1079"/>
        <item m="1" x="986"/>
        <item x="612"/>
        <item x="613"/>
        <item x="614"/>
        <item x="615"/>
        <item x="616"/>
        <item x="617"/>
        <item x="618"/>
        <item x="619"/>
        <item x="620"/>
        <item x="622"/>
        <item x="623"/>
        <item x="624"/>
        <item m="1" x="987"/>
        <item x="627"/>
        <item m="1" x="989"/>
        <item m="1" x="990"/>
        <item x="631"/>
        <item m="1" x="991"/>
        <item m="1" x="992"/>
        <item m="1" x="993"/>
        <item x="635"/>
        <item x="637"/>
        <item m="1" x="994"/>
        <item m="1" x="995"/>
        <item m="1" x="996"/>
        <item m="1" x="997"/>
        <item m="1" x="998"/>
        <item x="643"/>
        <item m="1" x="999"/>
        <item m="1" x="1000"/>
        <item x="646"/>
        <item m="1" x="1001"/>
        <item x="649"/>
        <item x="650"/>
        <item x="651"/>
        <item m="1" x="1003"/>
        <item x="654"/>
        <item x="655"/>
        <item x="658"/>
        <item x="660"/>
        <item x="662"/>
        <item x="663"/>
        <item x="664"/>
        <item x="665"/>
        <item m="1" x="1004"/>
        <item m="1" x="1005"/>
        <item m="1" x="1006"/>
        <item m="1" x="1008"/>
        <item x="671"/>
        <item x="672"/>
        <item x="673"/>
        <item x="674"/>
        <item x="675"/>
        <item x="676"/>
        <item x="677"/>
        <item x="678"/>
        <item x="679"/>
        <item x="680"/>
        <item x="683"/>
        <item x="684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9"/>
        <item x="700"/>
        <item x="702"/>
        <item x="703"/>
        <item x="704"/>
        <item x="705"/>
        <item x="706"/>
        <item x="707"/>
        <item x="708"/>
        <item x="709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6"/>
        <item x="727"/>
        <item m="1" x="1009"/>
        <item m="1" x="1081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m="1" x="1082"/>
        <item x="746"/>
        <item x="747"/>
        <item m="1" x="1084"/>
        <item m="1" x="1085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5"/>
        <item x="776"/>
        <item m="1" x="1086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m="1" x="1013"/>
        <item m="1" x="952"/>
        <item x="795"/>
        <item x="796"/>
        <item x="797"/>
        <item m="1" x="953"/>
        <item m="1" x="954"/>
        <item x="801"/>
        <item m="1" x="1014"/>
        <item x="803"/>
        <item x="804"/>
        <item x="805"/>
        <item x="806"/>
        <item m="1" x="1015"/>
        <item m="1" x="957"/>
        <item m="1" x="958"/>
        <item x="810"/>
        <item x="811"/>
        <item x="812"/>
        <item m="1" x="1016"/>
        <item x="814"/>
        <item x="815"/>
        <item x="816"/>
        <item x="817"/>
        <item x="818"/>
        <item x="819"/>
        <item x="820"/>
        <item x="821"/>
        <item m="1" x="931"/>
        <item m="1" x="932"/>
        <item x="824"/>
        <item x="825"/>
        <item m="1" x="933"/>
        <item m="1" x="1017"/>
        <item m="1" x="1018"/>
        <item x="830"/>
        <item m="1" x="1019"/>
        <item m="1" x="1020"/>
        <item x="834"/>
        <item m="1" x="1021"/>
        <item m="1" x="1022"/>
        <item x="837"/>
        <item x="838"/>
        <item x="839"/>
        <item x="840"/>
        <item m="1" x="1023"/>
        <item x="842"/>
        <item x="844"/>
        <item x="845"/>
        <item x="846"/>
        <item x="847"/>
        <item x="848"/>
        <item x="849"/>
        <item x="850"/>
        <item x="851"/>
        <item x="852"/>
        <item x="853"/>
        <item x="855"/>
        <item x="856"/>
        <item x="857"/>
        <item x="858"/>
        <item x="859"/>
        <item x="860"/>
        <item x="861"/>
        <item x="862"/>
        <item m="1" x="1087"/>
        <item m="1" x="1088"/>
        <item x="865"/>
        <item x="866"/>
        <item x="867"/>
        <item x="868"/>
        <item x="869"/>
        <item x="870"/>
        <item x="871"/>
        <item m="1" x="1025"/>
        <item m="1" x="1026"/>
        <item x="874"/>
        <item x="875"/>
        <item x="876"/>
        <item x="877"/>
        <item x="878"/>
        <item x="879"/>
        <item m="1" x="1089"/>
        <item m="1" x="1090"/>
        <item m="1" x="1091"/>
        <item m="1" x="1030"/>
        <item m="1" x="1092"/>
        <item m="1" x="1093"/>
        <item m="1" x="1094"/>
        <item m="1" x="1095"/>
        <item m="1" x="1096"/>
        <item m="1" x="1097"/>
        <item m="1" x="1036"/>
        <item x="891"/>
        <item m="1" x="1037"/>
        <item m="1" x="1038"/>
        <item m="1" x="1098"/>
        <item m="1" x="1099"/>
        <item m="1" x="1100"/>
        <item m="1" x="1101"/>
        <item m="1" x="1042"/>
        <item x="899"/>
        <item m="1" x="1043"/>
        <item x="901"/>
        <item m="1" x="1044"/>
        <item m="1" x="1102"/>
        <item m="1" x="1103"/>
        <item m="1" x="1104"/>
        <item m="1" x="1105"/>
        <item m="1" x="1106"/>
        <item m="1" x="1050"/>
        <item m="1" x="1107"/>
        <item m="1" x="1108"/>
        <item m="1" x="1109"/>
        <item m="1" x="1110"/>
        <item m="1" x="1111"/>
        <item m="1" x="1112"/>
        <item m="1" x="1056"/>
        <item x="916"/>
        <item m="1" x="1057"/>
        <item m="1" x="1058"/>
        <item m="1" x="1113"/>
        <item m="1" x="1114"/>
        <item m="1" x="1115"/>
        <item x="922"/>
        <item m="1" x="1062"/>
        <item x="924"/>
        <item m="1" x="1063"/>
        <item x="926"/>
        <item x="927"/>
        <item m="1" x="1116"/>
        <item m="1" x="1117"/>
        <item x="372"/>
        <item m="1" x="977"/>
        <item x="513"/>
        <item x="514"/>
        <item x="516"/>
        <item x="531"/>
        <item m="1" x="982"/>
        <item x="593"/>
        <item x="594"/>
        <item x="596"/>
        <item x="597"/>
        <item x="598"/>
        <item m="1" x="985"/>
        <item x="610"/>
        <item x="729"/>
        <item x="744"/>
        <item x="745"/>
        <item x="749"/>
        <item x="750"/>
        <item m="1" x="1010"/>
        <item x="777"/>
        <item m="1" x="1011"/>
        <item m="1" x="1012"/>
        <item x="863"/>
        <item x="864"/>
        <item m="1" x="1027"/>
        <item m="1" x="1028"/>
        <item m="1" x="1029"/>
        <item m="1" x="1031"/>
        <item x="885"/>
        <item m="1" x="1032"/>
        <item m="1" x="1033"/>
        <item m="1" x="1034"/>
        <item m="1" x="1035"/>
        <item x="894"/>
        <item m="1" x="1039"/>
        <item m="1" x="1040"/>
        <item m="1" x="1041"/>
        <item m="1" x="1045"/>
        <item m="1" x="1046"/>
        <item m="1" x="1047"/>
        <item m="1" x="1048"/>
        <item m="1" x="1049"/>
        <item m="1" x="1051"/>
        <item x="910"/>
        <item m="1" x="1052"/>
        <item m="1" x="1053"/>
        <item m="1" x="1054"/>
        <item m="1" x="1055"/>
        <item x="919"/>
        <item m="1" x="1059"/>
        <item m="1" x="1060"/>
        <item m="1" x="1061"/>
        <item m="1" x="1064"/>
        <item m="1" x="1065"/>
        <item x="150"/>
        <item x="151"/>
        <item x="512"/>
        <item x="527"/>
        <item x="529"/>
        <item x="530"/>
        <item x="571"/>
        <item x="592"/>
        <item x="609"/>
        <item x="611"/>
        <item x="625"/>
        <item x="626"/>
        <item x="628"/>
        <item x="629"/>
        <item x="630"/>
        <item x="632"/>
        <item x="633"/>
        <item x="634"/>
        <item x="636"/>
        <item x="638"/>
        <item x="639"/>
        <item x="641"/>
        <item x="642"/>
        <item x="644"/>
        <item x="645"/>
        <item x="647"/>
        <item x="648"/>
        <item x="652"/>
        <item x="653"/>
        <item x="666"/>
        <item x="667"/>
        <item x="668"/>
        <item x="669"/>
        <item x="670"/>
        <item x="728"/>
        <item m="1" x="951"/>
        <item m="1" x="955"/>
        <item m="1" x="956"/>
        <item m="1" x="930"/>
        <item m="1" x="934"/>
        <item x="829"/>
        <item m="1" x="935"/>
        <item x="831"/>
        <item m="1" x="936"/>
        <item x="835"/>
        <item x="836"/>
        <item x="841"/>
        <item x="843"/>
        <item x="872"/>
        <item x="873"/>
        <item m="1" x="959"/>
        <item m="1" x="960"/>
        <item x="882"/>
        <item x="883"/>
        <item x="884"/>
        <item m="1" x="961"/>
        <item m="1" x="962"/>
        <item x="888"/>
        <item m="1" x="963"/>
        <item m="1" x="939"/>
        <item x="892"/>
        <item m="1" x="940"/>
        <item m="1" x="964"/>
        <item x="895"/>
        <item m="1" x="965"/>
        <item m="1" x="942"/>
        <item x="898"/>
        <item x="900"/>
        <item x="902"/>
        <item m="1" x="966"/>
        <item x="904"/>
        <item m="1" x="967"/>
        <item m="1" x="968"/>
        <item x="907"/>
        <item x="908"/>
        <item x="909"/>
        <item m="1" x="969"/>
        <item m="1" x="970"/>
        <item x="913"/>
        <item m="1" x="971"/>
        <item m="1" x="946"/>
        <item x="917"/>
        <item m="1" x="947"/>
        <item m="1" x="972"/>
        <item x="920"/>
        <item m="1" x="973"/>
        <item m="1" x="949"/>
        <item x="923"/>
        <item x="925"/>
        <item m="1" x="974"/>
        <item x="929"/>
        <item x="793"/>
        <item x="794"/>
        <item x="799"/>
        <item x="800"/>
        <item x="802"/>
        <item x="807"/>
        <item x="808"/>
        <item x="809"/>
        <item m="1" x="937"/>
        <item x="881"/>
        <item x="886"/>
        <item x="887"/>
        <item m="1" x="938"/>
        <item m="1" x="941"/>
        <item x="896"/>
        <item m="1" x="943"/>
        <item m="1" x="944"/>
        <item x="906"/>
        <item x="911"/>
        <item x="912"/>
        <item m="1" x="945"/>
        <item m="1" x="948"/>
        <item x="921"/>
        <item m="1" x="950"/>
        <item x="813"/>
        <item x="822"/>
        <item x="823"/>
        <item x="826"/>
        <item x="828"/>
        <item x="833"/>
        <item x="880"/>
        <item x="889"/>
        <item x="890"/>
        <item x="893"/>
        <item x="897"/>
        <item x="903"/>
        <item x="905"/>
        <item x="914"/>
        <item x="915"/>
        <item x="918"/>
        <item x="928"/>
      </items>
    </pivotField>
    <pivotField axis="axisRow" compact="0" outline="0" subtotalTop="0" showAll="0" includeNewItemsInFilter="1" defaultSubtotal="0">
      <items count="5851">
        <item x="5"/>
        <item m="1" x="3755"/>
        <item x="311"/>
        <item m="1" x="4515"/>
        <item m="1" x="3751"/>
        <item m="1" x="5456"/>
        <item m="1" x="1015"/>
        <item m="1" x="4276"/>
        <item m="1" x="1022"/>
        <item m="1" x="2428"/>
        <item x="391"/>
        <item x="397"/>
        <item x="420"/>
        <item m="1" x="1672"/>
        <item m="1" x="1570"/>
        <item m="1" x="1492"/>
        <item x="418"/>
        <item x="257"/>
        <item m="1" x="5314"/>
        <item m="1" x="5034"/>
        <item m="1" x="2266"/>
        <item m="1" x="1797"/>
        <item m="1" x="586"/>
        <item m="1" x="4274"/>
        <item m="1" x="2667"/>
        <item x="409"/>
        <item x="161"/>
        <item m="1" x="2087"/>
        <item x="194"/>
        <item m="1" x="1996"/>
        <item m="1" x="3010"/>
        <item x="437"/>
        <item m="1" x="3881"/>
        <item m="1" x="5251"/>
        <item m="1" x="995"/>
        <item m="1" x="1871"/>
        <item m="1" x="1670"/>
        <item m="1" x="1011"/>
        <item m="1" x="4664"/>
        <item m="1" x="4700"/>
        <item x="284"/>
        <item m="1" x="5118"/>
        <item m="1" x="5031"/>
        <item m="1" x="3820"/>
        <item m="1" x="1541"/>
        <item m="1" x="4730"/>
        <item m="1" x="2694"/>
        <item m="1" x="3191"/>
        <item m="1" x="4764"/>
        <item m="1" x="3534"/>
        <item m="1" x="5704"/>
        <item m="1" x="5086"/>
        <item m="1" x="910"/>
        <item m="1" x="3254"/>
        <item m="1" x="2665"/>
        <item m="1" x="5342"/>
        <item m="1" x="5249"/>
        <item m="1" x="1869"/>
        <item m="1" x="5148"/>
        <item m="1" x="4763"/>
        <item m="1" x="4154"/>
        <item m="1" x="5811"/>
        <item x="238"/>
        <item m="1" x="3434"/>
        <item m="1" x="2296"/>
        <item m="1" x="1699"/>
        <item m="1" x="2206"/>
        <item m="1" x="671"/>
        <item m="1" x="2216"/>
        <item m="1" x="4696"/>
        <item m="1" x="1782"/>
        <item m="1" x="4202"/>
        <item m="1" x="3992"/>
        <item x="197"/>
        <item m="1" x="3163"/>
        <item m="1" x="4194"/>
        <item m="1" x="1946"/>
        <item m="1" x="5236"/>
        <item m="1" x="4609"/>
        <item m="1" x="4552"/>
        <item m="1" x="2912"/>
        <item m="1" x="3765"/>
        <item m="1" x="5601"/>
        <item m="1" x="1312"/>
        <item m="1" x="1396"/>
        <item m="1" x="4073"/>
        <item m="1" x="2616"/>
        <item m="1" x="4379"/>
        <item m="1" x="3796"/>
        <item m="1" x="2148"/>
        <item m="1" x="4829"/>
        <item x="476"/>
        <item m="1" x="5163"/>
        <item x="202"/>
        <item m="1" x="3416"/>
        <item m="1" x="2811"/>
        <item m="1" x="4668"/>
        <item m="1" x="3958"/>
        <item m="1" x="2018"/>
        <item m="1" x="1697"/>
        <item m="1" x="2512"/>
        <item m="1" x="3218"/>
        <item m="1" x="5721"/>
        <item m="1" x="2733"/>
        <item x="442"/>
        <item m="1" x="4695"/>
        <item x="340"/>
        <item m="1" x="3355"/>
        <item m="1" x="4920"/>
        <item m="1" x="4003"/>
        <item m="1" x="2858"/>
        <item m="1" x="4104"/>
        <item m="1" x="5758"/>
        <item m="1" x="1852"/>
        <item m="1" x="3708"/>
        <item m="1" x="2159"/>
        <item m="1" x="1545"/>
        <item m="1" x="3616"/>
        <item m="1" x="5774"/>
        <item x="152"/>
        <item m="1" x="5156"/>
        <item m="1" x="2481"/>
        <item m="1" x="1887"/>
        <item m="1" x="3942"/>
        <item m="1" x="4232"/>
        <item m="1" x="2816"/>
        <item m="1" x="3014"/>
        <item m="1" x="3431"/>
        <item m="1" x="5008"/>
        <item m="1" x="3976"/>
        <item m="1" x="3983"/>
        <item m="1" x="4290"/>
        <item m="1" x="3137"/>
        <item m="1" x="2340"/>
        <item m="1" x="3815"/>
        <item m="1" x="5449"/>
        <item m="1" x="5765"/>
        <item m="1" x="3488"/>
        <item m="1" x="2767"/>
        <item m="1" x="5772"/>
        <item m="1" x="4956"/>
        <item m="1" x="1478"/>
        <item m="1" x="2889"/>
        <item m="1" x="5368"/>
        <item m="1" x="5578"/>
        <item m="1" x="4336"/>
        <item x="423"/>
        <item m="1" x="5593"/>
        <item m="1" x="1916"/>
        <item m="1" x="3019"/>
        <item m="1" x="3030"/>
        <item m="1" x="4900"/>
        <item m="1" x="2615"/>
        <item m="1" x="4904"/>
        <item m="1" x="1715"/>
        <item x="148"/>
        <item m="1" x="1241"/>
        <item m="1" x="3458"/>
        <item m="1" x="1729"/>
        <item m="1" x="5027"/>
        <item m="1" x="2763"/>
        <item m="1" x="3267"/>
        <item m="1" x="4845"/>
        <item m="1" x="3728"/>
        <item m="1" x="1553"/>
        <item m="1" x="3285"/>
        <item m="1" x="4226"/>
        <item m="1" x="4670"/>
        <item m="1" x="5611"/>
        <item m="1" x="2611"/>
        <item m="1" x="2309"/>
        <item m="1" x="3893"/>
        <item m="1" x="2218"/>
        <item m="1" x="5122"/>
        <item m="1" x="2434"/>
        <item m="1" x="2241"/>
        <item m="1" x="1538"/>
        <item x="496"/>
        <item m="1" x="3609"/>
        <item m="1" x="2970"/>
        <item m="1" x="2070"/>
        <item m="1" x="5780"/>
        <item m="1" x="1758"/>
        <item m="1" x="1655"/>
        <item m="1" x="2476"/>
        <item m="1" x="4432"/>
        <item m="1" x="2176"/>
        <item m="1" x="1885"/>
        <item m="1" x="4752"/>
        <item m="1" x="4974"/>
        <item m="1" x="2998"/>
        <item m="1" x="4153"/>
        <item m="1" x="4567"/>
        <item m="1" x="5080"/>
        <item m="1" x="2192"/>
        <item m="1" x="2396"/>
        <item m="1" x="5510"/>
        <item m="1" x="5607"/>
        <item m="1" x="1806"/>
        <item m="1" x="2204"/>
        <item m="1" x="5716"/>
        <item m="1" x="5421"/>
        <item m="1" x="2314"/>
        <item m="1" x="2414"/>
        <item m="1" x="1813"/>
        <item m="1" x="4279"/>
        <item m="1" x="4590"/>
        <item m="1" x="4282"/>
        <item m="1" x="1727"/>
        <item m="1" x="3901"/>
        <item m="1" x="5644"/>
        <item m="1" x="2655"/>
        <item m="1" x="2953"/>
        <item m="1" x="3911"/>
        <item m="1" x="1651"/>
        <item m="1" x="4531"/>
        <item m="1" x="4937"/>
        <item m="1" x="2781"/>
        <item m="1" x="2577"/>
        <item m="1" x="4431"/>
        <item m="1" x="2988"/>
        <item m="1" x="3286"/>
        <item m="1" x="3517"/>
        <item m="1" x="1681"/>
        <item m="1" x="4242"/>
        <item m="1" x="3305"/>
        <item m="1" x="2600"/>
        <item m="1" x="3663"/>
        <item m="1" x="3768"/>
        <item m="1" x="1506"/>
        <item m="1" x="1800"/>
        <item m="1" x="5297"/>
        <item m="1" x="5840"/>
        <item m="1" x="3344"/>
        <item m="1" x="1931"/>
        <item m="1" x="4293"/>
        <item m="1" x="1536"/>
        <item m="1" x="2657"/>
        <item m="1" x="4931"/>
        <item m="1" x="5544"/>
        <item m="1" x="3670"/>
        <item m="1" x="4210"/>
        <item m="1" x="1874"/>
        <item m="1" x="4088"/>
        <item m="1" x="4138"/>
        <item m="1" x="5270"/>
        <item m="1" x="1899"/>
        <item m="1" x="4927"/>
        <item m="1" x="5393"/>
        <item m="1" x="5587"/>
        <item m="1" x="4157"/>
        <item m="1" x="2399"/>
        <item m="1" x="5710"/>
        <item m="1" x="4620"/>
        <item m="1" x="1395"/>
        <item m="1" x="3617"/>
        <item m="1" x="2675"/>
        <item m="1" x="1970"/>
        <item m="1" x="1513"/>
        <item m="1" x="2934"/>
        <item m="1" x="1561"/>
        <item m="1" x="2989"/>
        <item m="1" x="5748"/>
        <item m="1" x="1732"/>
        <item m="1" x="2048"/>
        <item m="1" x="2338"/>
        <item m="1" x="2955"/>
        <item m="1" x="4887"/>
        <item m="1" x="4162"/>
        <item m="1" x="4120"/>
        <item m="1" x="2022"/>
        <item m="1" x="2925"/>
        <item m="1" x="5782"/>
        <item m="1" x="4907"/>
        <item m="1" x="2164"/>
        <item m="1" x="1480"/>
        <item m="1" x="3230"/>
        <item m="1" x="4228"/>
        <item m="1" x="2433"/>
        <item m="1" x="1444"/>
        <item m="1" x="5338"/>
        <item m="1" x="3671"/>
        <item m="1" x="1922"/>
        <item m="1" x="4277"/>
        <item m="1" x="4089"/>
        <item m="1" x="980"/>
        <item m="1" x="5646"/>
        <item m="1" x="2227"/>
        <item m="1" x="4300"/>
        <item m="1" x="5062"/>
        <item m="1" x="1423"/>
        <item m="1" x="1481"/>
        <item m="1" x="1730"/>
        <item m="1" x="2900"/>
        <item m="1" x="5577"/>
        <item m="1" x="3427"/>
        <item m="1" x="2982"/>
        <item m="1" x="3637"/>
        <item m="1" x="5480"/>
        <item m="1" x="1630"/>
        <item m="1" x="4378"/>
        <item m="1" x="2740"/>
        <item m="1" x="5328"/>
        <item m="1" x="3929"/>
        <item m="1" x="5382"/>
        <item m="1" x="1491"/>
        <item m="1" x="2497"/>
        <item m="1" x="3034"/>
        <item m="1" x="3216"/>
        <item m="1" x="2487"/>
        <item m="1" x="5635"/>
        <item m="1" x="4607"/>
        <item m="1" x="3054"/>
        <item m="1" x="4222"/>
        <item m="1" x="5007"/>
        <item m="1" x="5727"/>
        <item m="1" x="2656"/>
        <item m="1" x="5308"/>
        <item m="1" x="2553"/>
        <item m="1" x="1449"/>
        <item m="1" x="2042"/>
        <item m="1" x="3157"/>
        <item m="1" x="3571"/>
        <item m="1" x="1941"/>
        <item m="1" x="2050"/>
        <item m="1" x="1948"/>
        <item m="1" x="4757"/>
        <item m="1" x="5140"/>
        <item m="1" x="5648"/>
        <item m="1" x="5186"/>
        <item m="1" x="5615"/>
        <item m="1" x="5584"/>
        <item m="1" x="4244"/>
        <item m="1" x="2242"/>
        <item m="1" x="3066"/>
        <item m="1" x="3785"/>
        <item m="1" x="4959"/>
        <item m="1" x="3642"/>
        <item m="1" x="1436"/>
        <item m="1" x="3829"/>
        <item m="1" x="4272"/>
        <item m="1" x="3419"/>
        <item m="1" x="3047"/>
        <item m="1" x="5529"/>
        <item m="1" x="2403"/>
        <item m="1" x="2170"/>
        <item m="1" x="1559"/>
        <item m="1" x="1783"/>
        <item m="1" x="1652"/>
        <item m="1" x="4443"/>
        <item m="1" x="4507"/>
        <item m="1" x="3475"/>
        <item m="1" x="4881"/>
        <item m="1" x="2253"/>
        <item m="1" x="2803"/>
        <item m="1" x="5244"/>
        <item m="1" x="2628"/>
        <item m="1" x="3278"/>
        <item m="1" x="3647"/>
        <item m="1" x="5260"/>
        <item m="1" x="3379"/>
        <item m="1" x="5011"/>
        <item m="1" x="4778"/>
        <item m="1" x="2435"/>
        <item m="1" x="3300"/>
        <item m="1" x="4975"/>
        <item m="1" x="4218"/>
        <item m="1" x="4811"/>
        <item m="1" x="2723"/>
        <item m="1" x="5461"/>
        <item m="1" x="2841"/>
        <item m="1" x="5371"/>
        <item m="1" x="1609"/>
        <item m="1" x="4206"/>
        <item m="1" x="5267"/>
        <item m="1" x="3799"/>
        <item m="1" x="4168"/>
        <item m="1" x="4932"/>
        <item m="1" x="4509"/>
        <item m="1" x="3652"/>
        <item m="1" x="2020"/>
        <item m="1" x="2247"/>
        <item m="1" x="5536"/>
        <item m="1" x="2873"/>
        <item m="1" x="2757"/>
        <item m="1" x="2391"/>
        <item m="1" x="2446"/>
        <item m="1" x="3838"/>
        <item m="1" x="4520"/>
        <item m="1" x="5047"/>
        <item m="1" x="3384"/>
        <item m="1" x="3519"/>
        <item m="1" x="3050"/>
        <item m="1" x="4464"/>
        <item m="1" x="2191"/>
        <item m="1" x="3243"/>
        <item m="1" x="2534"/>
        <item m="1" x="4371"/>
        <item m="1" x="2143"/>
        <item m="1" x="5815"/>
        <item m="1" x="3232"/>
        <item m="1" x="3991"/>
        <item m="1" x="2429"/>
        <item m="1" x="4362"/>
        <item m="1" x="4665"/>
        <item m="1" x="1836"/>
        <item m="1" x="3269"/>
        <item m="1" x="5465"/>
        <item m="1" x="2715"/>
        <item m="1" x="3312"/>
        <item m="1" x="1574"/>
        <item m="1" x="3584"/>
        <item m="1" x="1550"/>
        <item m="1" x="4020"/>
        <item m="1" x="1891"/>
        <item m="1" x="2768"/>
        <item m="1" x="5735"/>
        <item m="1" x="1682"/>
        <item m="1" x="2155"/>
        <item m="1" x="3329"/>
        <item m="1" x="1647"/>
        <item m="1" x="3715"/>
        <item m="1" x="2078"/>
        <item m="1" x="4129"/>
        <item m="1" x="2342"/>
        <item m="1" x="4568"/>
        <item m="1" x="4188"/>
        <item m="1" x="4031"/>
        <item m="1" x="5647"/>
        <item m="1" x="5467"/>
        <item m="1" x="4071"/>
        <item m="1" x="3704"/>
        <item m="1" x="4103"/>
        <item m="1" x="4363"/>
        <item m="1" x="1575"/>
        <item m="1" x="2987"/>
        <item m="1" x="4954"/>
        <item m="1" x="5824"/>
        <item m="1" x="2940"/>
        <item m="1" x="4836"/>
        <item m="1" x="3414"/>
        <item m="1" x="4915"/>
        <item m="1" x="3856"/>
        <item m="1" x="3631"/>
        <item m="1" x="1434"/>
        <item m="1" x="5849"/>
        <item m="1" x="2646"/>
        <item m="1" x="5153"/>
        <item m="1" x="5224"/>
        <item m="1" x="5750"/>
        <item m="1" x="1835"/>
        <item m="1" x="4737"/>
        <item m="1" x="3069"/>
        <item m="1" x="2751"/>
        <item m="1" x="2993"/>
        <item m="1" x="1610"/>
        <item m="1" x="1881"/>
        <item m="1" x="2777"/>
        <item m="1" x="4312"/>
        <item m="1" x="1857"/>
        <item m="1" x="5280"/>
        <item m="1" x="3971"/>
        <item m="1" x="4864"/>
        <item m="1" x="4572"/>
        <item m="1" x="4387"/>
        <item m="1" x="3487"/>
        <item m="1" x="4525"/>
        <item m="1" x="3387"/>
        <item m="1" x="3114"/>
        <item m="1" x="3787"/>
        <item m="1" x="2654"/>
        <item m="1" x="4179"/>
        <item m="1" x="1743"/>
        <item m="1" x="2618"/>
        <item m="1" x="2457"/>
        <item m="1" x="3378"/>
        <item m="1" x="1844"/>
        <item m="1" x="2302"/>
        <item m="1" x="3365"/>
        <item m="1" x="2290"/>
        <item m="1" x="2417"/>
        <item m="1" x="4821"/>
        <item m="1" x="5313"/>
        <item m="1" x="1548"/>
        <item m="1" x="3456"/>
        <item m="1" x="4058"/>
        <item m="1" x="2565"/>
        <item m="1" x="5494"/>
        <item m="1" x="2328"/>
        <item m="1" x="3667"/>
        <item m="1" x="5349"/>
        <item m="1" x="3509"/>
        <item m="1" x="3134"/>
        <item m="1" x="1997"/>
        <item m="1" x="1845"/>
        <item m="1" x="1488"/>
        <item m="1" x="3568"/>
        <item m="1" x="5493"/>
        <item m="1" x="1947"/>
        <item m="1" x="2488"/>
        <item m="1" x="1901"/>
        <item m="1" x="4796"/>
        <item m="1" x="5541"/>
        <item x="503"/>
        <item m="1" x="2303"/>
        <item m="1" x="2865"/>
        <item m="1" x="2729"/>
        <item m="1" x="4725"/>
        <item m="1" x="4941"/>
        <item x="312"/>
        <item m="1" x="4373"/>
        <item m="1" x="2700"/>
        <item m="1" x="2439"/>
        <item m="1" x="4409"/>
        <item m="1" x="4850"/>
        <item m="1" x="4204"/>
        <item m="1" x="5794"/>
        <item m="1" x="5474"/>
        <item m="1" x="4303"/>
        <item m="1" x="2872"/>
        <item m="1" x="2558"/>
        <item m="1" x="5438"/>
        <item m="1" x="5790"/>
        <item m="1" x="2362"/>
        <item m="1" x="5475"/>
        <item m="1" x="5658"/>
        <item m="1" x="2489"/>
        <item m="1" x="2636"/>
        <item m="1" x="2268"/>
        <item m="1" x="1623"/>
        <item m="1" x="3624"/>
        <item m="1" x="4518"/>
        <item m="1" x="5448"/>
        <item m="1" x="3900"/>
        <item m="1" x="4189"/>
        <item m="1" x="4454"/>
        <item m="1" x="3077"/>
        <item m="1" x="2862"/>
        <item m="1" x="5675"/>
        <item m="1" x="2714"/>
        <item m="1" x="4923"/>
        <item m="1" x="4770"/>
        <item m="1" x="5262"/>
        <item m="1" x="1595"/>
        <item m="1" x="5295"/>
        <item m="1" x="3330"/>
        <item m="1" x="2471"/>
        <item m="1" x="1438"/>
        <item m="1" x="3354"/>
        <item m="1" x="1621"/>
        <item m="1" x="2860"/>
        <item m="1" x="3333"/>
        <item m="1" x="3994"/>
        <item m="1" x="2168"/>
        <item m="1" x="4358"/>
        <item m="1" x="3706"/>
        <item m="1" x="4831"/>
        <item m="1" x="2837"/>
        <item m="1" x="3605"/>
        <item m="1" x="2701"/>
        <item m="1" x="3627"/>
        <item m="1" x="5358"/>
        <item m="1" x="2807"/>
        <item m="1" x="5733"/>
        <item m="1" x="5489"/>
        <item m="1" x="4510"/>
        <item m="1" x="1736"/>
        <item m="1" x="2859"/>
        <item m="1" x="5325"/>
        <item m="1" x="3036"/>
        <item m="1" x="3747"/>
        <item m="1" x="5097"/>
        <item m="1" x="1505"/>
        <item m="1" x="1907"/>
        <item m="1" x="3904"/>
        <item m="1" x="5610"/>
        <item m="1" x="5245"/>
        <item m="1" x="5052"/>
        <item m="1" x="5656"/>
        <item m="1" x="3646"/>
        <item m="1" x="1994"/>
        <item m="1" x="3636"/>
        <item m="1" x="5701"/>
        <item m="1" x="4823"/>
        <item m="1" x="2452"/>
        <item m="1" x="4187"/>
        <item m="1" x="3070"/>
        <item m="1" x="5500"/>
        <item m="1" x="4636"/>
        <item m="1" x="3146"/>
        <item m="1" x="3460"/>
        <item m="1" x="5319"/>
        <item m="1" x="2547"/>
        <item m="1" x="5810"/>
        <item m="1" x="5099"/>
        <item m="1" x="2318"/>
        <item m="1" x="2691"/>
        <item m="1" x="4398"/>
        <item m="1" x="4175"/>
        <item m="1" x="2462"/>
        <item m="1" x="2743"/>
        <item m="1" x="4289"/>
        <item m="1" x="4298"/>
        <item m="1" x="695"/>
        <item m="1" x="3139"/>
        <item m="1" x="2951"/>
        <item m="1" x="4402"/>
        <item m="1" x="3321"/>
        <item m="1" x="2252"/>
        <item m="1" x="2687"/>
        <item m="1" x="2966"/>
        <item m="1" x="4679"/>
        <item m="1" x="1421"/>
        <item m="1" x="4928"/>
        <item m="1" x="5356"/>
        <item m="1" x="3892"/>
        <item m="1" x="4490"/>
        <item m="1" x="1432"/>
        <item m="1" x="5407"/>
        <item x="514"/>
        <item m="1" x="4236"/>
        <item m="1" x="3648"/>
        <item m="1" x="2728"/>
        <item m="1" x="5376"/>
        <item m="1" x="1955"/>
        <item m="1" x="5261"/>
        <item m="1" x="2045"/>
        <item m="1" x="4266"/>
        <item m="1" x="2601"/>
        <item m="1" x="1565"/>
        <item x="174"/>
        <item m="1" x="3234"/>
        <item m="1" x="5830"/>
        <item m="1" x="5711"/>
        <item m="1" x="5298"/>
        <item m="1" x="4713"/>
        <item m="1" x="4410"/>
        <item m="1" x="3969"/>
        <item m="1" x="5778"/>
        <item m="1" x="4726"/>
        <item m="1" x="1428"/>
        <item m="1" x="3156"/>
        <item m="1" x="4414"/>
        <item m="1" x="1992"/>
        <item m="1" x="3498"/>
        <item m="1" x="5151"/>
        <item m="1" x="5726"/>
        <item m="1" x="2494"/>
        <item m="1" x="3083"/>
        <item m="1" x="3423"/>
        <item m="1" x="3757"/>
        <item m="1" x="3210"/>
        <item m="1" x="2495"/>
        <item m="1" x="2000"/>
        <item m="1" x="5024"/>
        <item m="1" x="5462"/>
        <item m="1" x="4144"/>
        <item m="1" x="4642"/>
        <item m="1" x="1810"/>
        <item m="1" x="3029"/>
        <item m="1" x="1427"/>
        <item m="1" x="4253"/>
        <item m="1" x="4287"/>
        <item x="419"/>
        <item m="1" x="3653"/>
        <item m="1" x="3664"/>
        <item m="1" x="4334"/>
        <item m="1" x="2981"/>
        <item m="1" x="4830"/>
        <item m="1" x="2267"/>
        <item m="1" x="2683"/>
        <item m="1" x="2924"/>
        <item m="1" x="2941"/>
        <item m="1" x="1041"/>
        <item m="1" x="754"/>
        <item m="1" x="1834"/>
        <item m="1" x="5430"/>
        <item m="1" x="5548"/>
        <item m="1" x="2608"/>
        <item m="1" x="2441"/>
        <item m="1" x="1648"/>
        <item m="1" x="4673"/>
        <item m="1" x="1515"/>
        <item m="1" x="3662"/>
        <item m="1" x="4549"/>
        <item m="1" x="3826"/>
        <item m="1" x="2649"/>
        <item m="1" x="5416"/>
        <item m="1" x="5799"/>
        <item m="1" x="3868"/>
        <item m="1" x="3685"/>
        <item m="1" x="4254"/>
        <item m="1" x="4439"/>
        <item m="1" x="3169"/>
        <item m="1" x="3239"/>
        <item m="1" x="4859"/>
        <item m="1" x="4913"/>
        <item m="1" x="4825"/>
        <item m="1" x="1573"/>
        <item m="1" x="2825"/>
        <item m="1" x="4271"/>
        <item m="1" x="4663"/>
        <item m="1" x="5384"/>
        <item m="1" x="3775"/>
        <item m="1" x="5327"/>
        <item m="1" x="4662"/>
        <item m="1" x="3311"/>
        <item m="1" x="4143"/>
        <item m="1" x="2583"/>
        <item m="1" x="3270"/>
        <item m="1" x="5370"/>
        <item m="1" x="3496"/>
        <item m="1" x="3946"/>
        <item m="1" x="3443"/>
        <item m="1" x="2196"/>
        <item m="1" x="2761"/>
        <item m="1" x="3502"/>
        <item m="1" x="4205"/>
        <item m="1" x="3672"/>
        <item m="1" x="4622"/>
        <item m="1" x="1968"/>
        <item m="1" x="5597"/>
        <item m="1" x="5364"/>
        <item x="234"/>
        <item m="1" x="3388"/>
        <item x="364"/>
        <item m="1" x="781"/>
        <item m="1" x="5844"/>
        <item m="1" x="3444"/>
        <item m="1" x="4724"/>
        <item m="1" x="2470"/>
        <item m="1" x="3709"/>
        <item m="1" x="4347"/>
        <item m="1" x="4573"/>
        <item m="1" x="3348"/>
        <item m="1" x="5329"/>
        <item m="1" x="1629"/>
        <item m="1" x="2134"/>
        <item m="1" x="4092"/>
        <item m="1" x="5521"/>
        <item m="1" x="3733"/>
        <item m="1" x="1909"/>
        <item m="1" x="2773"/>
        <item m="1" x="2578"/>
        <item m="1" x="5497"/>
        <item m="1" x="3996"/>
        <item m="1" x="1774"/>
        <item m="1" x="5821"/>
        <item m="1" x="3127"/>
        <item m="1" x="1759"/>
        <item m="1" x="4795"/>
        <item m="1" x="5787"/>
        <item m="1" x="5468"/>
        <item m="1" x="4709"/>
        <item m="1" x="2630"/>
        <item m="1" x="3842"/>
        <item m="1" x="1613"/>
        <item m="1" x="3111"/>
        <item m="1" x="4208"/>
        <item x="285"/>
        <item m="1" x="3217"/>
        <item m="1" x="4733"/>
        <item m="1" x="2353"/>
        <item m="1" x="3065"/>
        <item m="1" x="4110"/>
        <item m="1" x="2541"/>
        <item m="1" x="3717"/>
        <item m="1" x="1333"/>
        <item m="1" x="1469"/>
        <item m="1" x="2496"/>
        <item m="1" x="3503"/>
        <item m="1" x="2882"/>
        <item m="1" x="5682"/>
        <item m="1" x="2621"/>
        <item x="396"/>
        <item m="1" x="3261"/>
        <item m="1" x="1933"/>
        <item m="1" x="4436"/>
        <item m="1" x="3740"/>
        <item m="1" x="3563"/>
        <item m="1" x="2964"/>
        <item m="1" x="1786"/>
        <item m="1" x="5101"/>
        <item m="1" x="2080"/>
        <item m="1" x="4751"/>
        <item m="1" x="4412"/>
        <item m="1" x="5051"/>
        <item m="1" x="4165"/>
        <item m="1" x="1468"/>
        <item m="1" x="5784"/>
        <item m="1" x="4441"/>
        <item m="1" x="2315"/>
        <item m="1" x="5030"/>
        <item m="1" x="5802"/>
        <item m="1" x="1501"/>
        <item m="1" x="2550"/>
        <item m="1" x="5131"/>
        <item m="1" x="3959"/>
        <item m="1" x="3857"/>
        <item m="1" x="3825"/>
        <item m="1" x="1858"/>
        <item m="1" x="3088"/>
        <item m="1" x="4535"/>
        <item m="1" x="3882"/>
        <item m="1" x="4687"/>
        <item m="1" x="3807"/>
        <item m="1" x="4151"/>
        <item m="1" x="5216"/>
        <item m="1" x="5470"/>
        <item m="1" x="1990"/>
        <item m="1" x="5049"/>
        <item m="1" x="2980"/>
        <item m="1" x="1518"/>
        <item m="1" x="3186"/>
        <item m="1" x="1576"/>
        <item m="1" x="4911"/>
        <item m="1" x="1431"/>
        <item m="1" x="4680"/>
        <item m="1" x="1917"/>
        <item m="1" x="3783"/>
        <item m="1" x="4044"/>
        <item m="1" x="5202"/>
        <item m="1" x="2334"/>
        <item m="1" x="4399"/>
        <item m="1" x="2945"/>
        <item m="1" x="4426"/>
        <item m="1" x="3203"/>
        <item m="1" x="4659"/>
        <item m="1" x="1605"/>
        <item m="1" x="1773"/>
        <item m="1" x="5574"/>
        <item m="1" x="3716"/>
        <item m="1" x="3944"/>
        <item m="1" x="4689"/>
        <item m="1" x="4545"/>
        <item m="1" x="5683"/>
        <item m="1" x="2322"/>
        <item m="1" x="5641"/>
        <item m="1" x="1619"/>
        <item m="1" x="3215"/>
        <item m="1" x="5377"/>
        <item m="1" x="5105"/>
        <item m="1" x="1624"/>
        <item m="1" x="2846"/>
        <item m="1" x="2546"/>
        <item m="1" x="2614"/>
        <item m="1" x="3313"/>
        <item m="1" x="1662"/>
        <item m="1" x="2849"/>
        <item m="1" x="4203"/>
        <item m="1" x="5091"/>
        <item m="1" x="4798"/>
        <item m="1" x="2623"/>
        <item m="1" x="2246"/>
        <item m="1" x="5422"/>
        <item m="1" x="5777"/>
        <item m="1" x="1851"/>
        <item m="1" x="4865"/>
        <item m="1" x="3639"/>
        <item m="1" x="4529"/>
        <item m="1" x="2812"/>
        <item m="1" x="3116"/>
        <item m="1" x="4301"/>
        <item m="1" x="3699"/>
        <item m="1" x="5580"/>
        <item m="1" x="2992"/>
        <item m="1" x="3989"/>
        <item m="1" x="4985"/>
        <item m="1" x="3337"/>
        <item m="1" x="4425"/>
        <item m="1" x="3092"/>
        <item m="1" x="2118"/>
        <item m="1" x="3448"/>
        <item m="1" x="3813"/>
        <item m="1" x="5450"/>
        <item m="1" x="2942"/>
        <item x="181"/>
        <item m="1" x="5757"/>
        <item m="1" x="2016"/>
        <item m="1" x="5527"/>
        <item m="1" x="2473"/>
        <item m="1" x="2847"/>
        <item m="1" x="2524"/>
        <item m="1" x="1571"/>
        <item m="1" x="3545"/>
        <item m="1" x="5389"/>
        <item m="1" x="1928"/>
        <item m="1" x="5714"/>
        <item m="1" x="4532"/>
        <item m="1" x="5040"/>
        <item m="1" x="5169"/>
        <item m="1" x="3865"/>
        <item m="1" x="1880"/>
        <item m="1" x="4116"/>
        <item m="1" x="1849"/>
        <item x="429"/>
        <item m="1" x="5606"/>
        <item m="1" x="4863"/>
        <item m="1" x="5722"/>
        <item m="1" x="3236"/>
        <item m="1" x="5010"/>
        <item m="1" x="1593"/>
        <item m="1" x="5742"/>
        <item m="1" x="4384"/>
        <item m="1" x="2749"/>
        <item m="1" x="5117"/>
        <item m="1" x="4981"/>
        <item m="1" x="5473"/>
        <item m="1" x="4998"/>
        <item m="1" x="5204"/>
        <item m="1" x="4385"/>
        <item m="1" x="4167"/>
        <item m="1" x="2375"/>
        <item m="1" x="5751"/>
        <item m="1" x="2522"/>
        <item m="1" x="3336"/>
        <item m="1" x="4010"/>
        <item m="1" x="2182"/>
        <item m="1" x="1794"/>
        <item m="1" x="3937"/>
        <item m="1" x="2152"/>
        <item m="1" x="4176"/>
        <item m="1" x="3490"/>
        <item m="1" x="2341"/>
        <item m="1" x="2651"/>
        <item m="1" x="4084"/>
        <item m="1" x="5571"/>
        <item m="1" x="2207"/>
        <item m="1" x="3619"/>
        <item m="1" x="2095"/>
        <item m="1" x="5850"/>
        <item m="1" x="2579"/>
        <item m="1" x="2532"/>
        <item m="1" x="4034"/>
        <item m="1" x="5508"/>
        <item m="1" x="4074"/>
        <item m="1" x="5447"/>
        <item m="1" x="3007"/>
        <item m="1" x="4069"/>
        <item m="1" x="5490"/>
        <item m="1" x="3242"/>
        <item m="1" x="5203"/>
        <item m="1" x="3919"/>
        <item x="151"/>
        <item m="1" x="3858"/>
        <item m="1" x="2167"/>
        <item m="1" x="5076"/>
        <item m="1" x="4608"/>
        <item m="1" x="2915"/>
        <item m="1" x="5628"/>
        <item m="1" x="5481"/>
        <item m="1" x="3238"/>
        <item m="1" x="4383"/>
        <item m="1" x="1079"/>
        <item m="1" x="5525"/>
        <item m="1" x="5747"/>
        <item m="1" x="3777"/>
        <item m="1" x="5003"/>
        <item x="425"/>
        <item m="1" x="1788"/>
        <item m="1" x="5665"/>
        <item m="1" x="4706"/>
        <item m="1" x="1927"/>
        <item m="1" x="5427"/>
        <item m="1" x="3221"/>
        <item m="1" x="2008"/>
        <item m="1" x="4403"/>
        <item m="1" x="2360"/>
        <item m="1" x="3464"/>
        <item m="1" x="5190"/>
        <item m="1" x="5054"/>
        <item m="1" x="1459"/>
        <item m="1" x="740"/>
        <item m="1" x="5254"/>
        <item m="1" x="2978"/>
        <item m="1" x="5655"/>
        <item m="1" x="5504"/>
        <item m="1" x="4661"/>
        <item m="1" x="3179"/>
        <item m="1" x="2410"/>
        <item m="1" x="3525"/>
        <item m="1" x="3589"/>
        <item m="1" x="4093"/>
        <item m="1" x="1804"/>
        <item m="1" x="4483"/>
        <item m="1" x="2385"/>
        <item m="1" x="2001"/>
        <item m="1" x="4602"/>
        <item m="1" x="3439"/>
        <item m="1" x="3362"/>
        <item m="1" x="4407"/>
        <item m="1" x="2527"/>
        <item m="1" x="5689"/>
        <item m="1" x="4042"/>
        <item m="1" x="3223"/>
        <item m="1" x="4191"/>
        <item m="1" x="4553"/>
        <item m="1" x="3309"/>
        <item m="1" x="1658"/>
        <item m="1" x="3426"/>
        <item m="1" x="1579"/>
        <item m="1" x="2974"/>
        <item m="1" x="1763"/>
        <item m="1" x="4926"/>
        <item m="1" x="3505"/>
        <item m="1" x="3415"/>
        <item m="1" x="3612"/>
        <item m="1" x="2295"/>
        <item m="1" x="1201"/>
        <item m="1" x="3626"/>
        <item m="1" x="1864"/>
        <item m="1" x="2698"/>
        <item m="1" x="4416"/>
        <item m="1" x="2674"/>
        <item m="1" x="5347"/>
        <item m="1" x="2278"/>
        <item m="1" x="4625"/>
        <item m="1" x="5795"/>
        <item m="1" x="5301"/>
        <item m="1" x="3343"/>
        <item m="1" x="4565"/>
        <item m="1" x="1342"/>
        <item m="1" x="1905"/>
        <item m="1" x="3832"/>
        <item m="1" x="3164"/>
        <item m="1" x="2312"/>
        <item m="1" x="5035"/>
        <item m="1" x="5705"/>
        <item m="1" x="4581"/>
        <item m="1" x="5164"/>
        <item m="1" x="2027"/>
        <item m="1" x="4543"/>
        <item m="1" x="3550"/>
        <item m="1" x="4940"/>
        <item m="1" x="4886"/>
        <item m="1" x="3527"/>
        <item m="1" x="4119"/>
        <item m="1" x="2776"/>
        <item m="1" x="3397"/>
        <item m="1" x="2507"/>
        <item m="1" x="4146"/>
        <item x="457"/>
        <item x="54"/>
        <item m="1" x="2748"/>
        <item m="1" x="3735"/>
        <item m="1" x="4183"/>
        <item m="1" x="5724"/>
        <item m="1" x="4128"/>
        <item m="1" x="3962"/>
        <item m="1" x="3135"/>
        <item m="1" x="3055"/>
        <item m="1" x="4655"/>
        <item m="1" x="1631"/>
        <item m="1" x="5221"/>
        <item x="411"/>
        <item m="1" x="3095"/>
        <item x="421"/>
        <item m="1" x="1745"/>
        <item m="1" x="3106"/>
        <item m="1" x="5798"/>
        <item m="1" x="2040"/>
        <item m="1" x="2449"/>
        <item m="1" x="3591"/>
        <item m="1" x="4265"/>
        <item m="1" x="3068"/>
        <item m="1" x="3117"/>
        <item m="1" x="4479"/>
        <item m="1" x="3744"/>
        <item m="1" x="1601"/>
        <item m="1" x="4558"/>
        <item m="1" x="3467"/>
        <item m="1" x="1393"/>
        <item m="1" x="4626"/>
        <item m="1" x="3079"/>
        <item m="1" x="1748"/>
        <item m="1" x="5763"/>
        <item m="1" x="3864"/>
        <item m="1" x="3001"/>
        <item m="1" x="5060"/>
        <item m="1" x="5767"/>
        <item m="1" x="3920"/>
        <item m="1" x="4200"/>
        <item m="1" x="1846"/>
        <item m="1" x="5600"/>
        <item m="1" x="1824"/>
        <item m="1" x="2791"/>
        <item m="1" x="1678"/>
        <item m="1" x="4329"/>
        <item m="1" x="2361"/>
        <item m="1" x="2885"/>
        <item m="1" x="4070"/>
        <item m="1" x="4561"/>
        <item m="1" x="4600"/>
        <item m="1" x="1883"/>
        <item m="1" x="4252"/>
        <item m="1" x="3614"/>
        <item m="1" x="4896"/>
        <item m="1" x="1876"/>
        <item m="1" x="2254"/>
        <item m="1" x="2626"/>
        <item m="1" x="3657"/>
        <item m="1" x="3727"/>
        <item x="515"/>
        <item m="1" x="2930"/>
        <item m="1" x="4629"/>
        <item m="1" x="3408"/>
        <item m="1" x="3985"/>
        <item m="1" x="3382"/>
        <item m="1" x="2704"/>
        <item m="1" x="3676"/>
        <item m="1" x="5720"/>
        <item m="1" x="3611"/>
        <item m="1" x="3170"/>
        <item m="1" x="4885"/>
        <item m="1" x="3558"/>
        <item m="1" x="4627"/>
        <item m="1" x="3181"/>
        <item m="1" x="5056"/>
        <item m="1" x="4999"/>
        <item m="1" x="4882"/>
        <item m="1" x="3082"/>
        <item m="1" x="4980"/>
        <item m="1" x="2310"/>
        <item m="1" x="5283"/>
        <item m="1" x="5126"/>
        <item m="1" x="1425"/>
        <item m="1" x="2834"/>
        <item m="1" x="5723"/>
        <item m="1" x="5043"/>
        <item m="1" x="4893"/>
        <item m="1" x="1721"/>
        <item m="1" x="3125"/>
        <item m="1" x="2796"/>
        <item m="1" x="4991"/>
        <item m="1" x="4992"/>
        <item m="1" x="2752"/>
        <item m="1" x="5133"/>
        <item m="1" x="2142"/>
        <item m="1" x="3767"/>
        <item m="1" x="2297"/>
        <item m="1" x="1944"/>
        <item m="1" x="4135"/>
        <item m="1" x="4124"/>
        <item m="1" x="1918"/>
        <item m="1" x="5246"/>
        <item m="1" x="1848"/>
        <item m="1" x="2367"/>
        <item m="1" x="1716"/>
        <item m="1" x="2058"/>
        <item m="1" x="3159"/>
        <item m="1" x="5277"/>
        <item m="1" x="5770"/>
        <item m="1" x="2154"/>
        <item m="1" x="2416"/>
        <item m="1" x="4720"/>
        <item m="1" x="2625"/>
        <item m="1" x="5781"/>
        <item m="1" x="1704"/>
        <item m="1" x="5089"/>
        <item m="1" x="3809"/>
        <item m="1" x="2274"/>
        <item m="1" x="5348"/>
        <item m="1" x="3583"/>
        <item m="1" x="5506"/>
        <item m="1" x="4211"/>
        <item m="1" x="4669"/>
        <item m="1" x="4043"/>
        <item m="1" x="4214"/>
        <item m="1" x="4391"/>
        <item m="1" x="4078"/>
        <item m="1" x="4766"/>
        <item m="1" x="2755"/>
        <item m="1" x="3485"/>
        <item m="1" x="4139"/>
        <item m="1" x="4091"/>
        <item m="1" x="5271"/>
        <item m="1" x="2249"/>
        <item m="1" x="1856"/>
        <item m="1" x="697"/>
        <item m="1" x="3876"/>
        <item m="1" x="5486"/>
        <item m="1" x="3282"/>
        <item m="1" x="2079"/>
        <item m="1" x="3846"/>
        <item m="1" x="4756"/>
        <item m="1" x="2003"/>
        <item m="1" x="5582"/>
        <item m="1" x="4754"/>
        <item m="1" x="2525"/>
        <item m="1" x="4960"/>
        <item m="1" x="4505"/>
        <item m="1" x="3588"/>
        <item m="1" x="3326"/>
        <item m="1" x="2415"/>
        <item m="1" x="4783"/>
        <item m="1" x="5524"/>
        <item m="1" x="5183"/>
        <item m="1" x="2364"/>
        <item m="1" x="5189"/>
        <item m="1" x="4339"/>
        <item m="1" x="4333"/>
        <item m="1" x="3470"/>
        <item m="1" x="2817"/>
        <item m="1" x="2828"/>
        <item m="1" x="4302"/>
        <item m="1" x="5532"/>
        <item m="1" x="4524"/>
        <item m="1" x="2782"/>
        <item m="1" x="4694"/>
        <item m="1" x="5687"/>
        <item m="1" x="4422"/>
        <item m="1" x="5761"/>
        <item m="1" x="4769"/>
        <item m="1" x="1604"/>
        <item m="1" x="4477"/>
        <item m="1" x="5058"/>
        <item m="1" x="1741"/>
        <item m="1" x="2387"/>
        <item m="1" x="3748"/>
        <item m="1" x="4592"/>
        <item m="1" x="3553"/>
        <item m="1" x="4131"/>
        <item m="1" x="4209"/>
        <item m="1" x="1454"/>
        <item m="1" x="5616"/>
        <item m="1" x="1484"/>
        <item m="1" x="4852"/>
        <item m="1" x="1594"/>
        <item m="1" x="2721"/>
        <item m="1" x="2886"/>
        <item m="1" x="1653"/>
        <item m="1" x="5241"/>
        <item m="1" x="4212"/>
        <item m="1" x="3700"/>
        <item m="1" x="3804"/>
        <item m="1" x="2156"/>
        <item m="1" x="1032"/>
        <item m="1" x="1882"/>
        <item m="1" x="1583"/>
        <item m="1" x="4248"/>
        <item m="1" x="3428"/>
        <item m="1" x="2189"/>
        <item m="1" x="2513"/>
        <item m="1" x="5296"/>
        <item m="1" x="3375"/>
        <item m="1" x="4239"/>
        <item m="1" x="4440"/>
        <item m="1" x="4963"/>
        <item m="1" x="3395"/>
        <item m="1" x="3967"/>
        <item m="1" x="4375"/>
        <item m="1" x="5482"/>
        <item m="1" x="3918"/>
        <item x="209"/>
        <item m="1" x="4229"/>
        <item m="1" x="3649"/>
        <item m="1" x="2447"/>
        <item m="1" x="1875"/>
        <item m="1" x="1792"/>
        <item m="1" x="2004"/>
        <item m="1" x="3033"/>
        <item m="1" x="1422"/>
        <item m="1" x="2292"/>
        <item m="1" x="5561"/>
        <item m="1" x="3251"/>
        <item m="1" x="3501"/>
        <item m="1" x="5476"/>
        <item m="1" x="1923"/>
        <item m="1" x="768"/>
        <item m="1" x="3883"/>
        <item m="1" x="5591"/>
        <item m="1" x="3556"/>
        <item m="1" x="2829"/>
        <item m="1" x="5218"/>
        <item m="1" x="5174"/>
        <item m="1" x="2352"/>
        <item m="1" x="4273"/>
        <item m="1" x="5573"/>
        <item m="1" x="3177"/>
        <item m="1" x="5339"/>
        <item m="1" x="2511"/>
        <item m="1" x="2589"/>
        <item m="1" x="5620"/>
        <item m="1" x="3266"/>
        <item m="1" x="1903"/>
        <item m="1" x="5142"/>
        <item m="1" x="1914"/>
        <item m="1" x="4098"/>
        <item m="1" x="2808"/>
        <item m="1" x="1723"/>
        <item m="1" x="2965"/>
        <item m="1" x="4710"/>
        <item m="1" x="4691"/>
        <item m="1" x="5519"/>
        <item m="1" x="3283"/>
        <item m="1" x="3472"/>
        <item m="1" x="4547"/>
        <item m="1" x="4121"/>
        <item m="1" x="4351"/>
        <item m="1" x="1496"/>
        <item m="1" x="5045"/>
        <item m="1" x="1847"/>
        <item m="1" x="5842"/>
        <item m="1" x="1628"/>
        <item m="1" x="3041"/>
        <item m="1" x="795"/>
        <item m="1" x="1440"/>
        <item m="1" x="4045"/>
        <item m="1" x="3192"/>
        <item m="1" x="3193"/>
        <item m="1" x="3172"/>
        <item m="1" x="4314"/>
        <item m="1" x="3801"/>
        <item m="1" x="5017"/>
        <item m="1" x="2923"/>
        <item m="1" x="2606"/>
        <item m="1" x="1679"/>
        <item m="1" x="4666"/>
        <item m="1" x="699"/>
        <item m="1" x="856"/>
        <item m="1" x="4095"/>
        <item m="1" x="2856"/>
        <item m="1" x="3005"/>
        <item m="1" x="2971"/>
        <item m="1" x="4870"/>
        <item m="1" x="1978"/>
        <item m="1" x="4884"/>
        <item m="1" x="3153"/>
        <item m="1" x="5229"/>
        <item m="1" x="5059"/>
        <item m="1" x="5739"/>
        <item m="1" x="4367"/>
        <item m="1" x="5685"/>
        <item m="1" x="3640"/>
        <item m="1" x="4944"/>
        <item m="1" x="2499"/>
        <item m="1" x="2920"/>
        <item m="1" x="1566"/>
        <item m="1" x="4634"/>
        <item m="1" x="4767"/>
        <item m="1" x="2068"/>
        <item m="1" x="5642"/>
        <item m="1" x="4742"/>
        <item x="499"/>
        <item m="1" x="4879"/>
        <item m="1" x="1952"/>
        <item m="1" x="3290"/>
        <item m="1" x="3410"/>
        <item m="1" x="4009"/>
        <item m="1" x="2235"/>
        <item m="1" x="5630"/>
        <item m="1" x="3598"/>
        <item m="1" x="5832"/>
        <item m="1" x="3541"/>
        <item m="1" x="4015"/>
        <item m="1" x="3590"/>
        <item m="1" x="4077"/>
        <item m="1" x="5090"/>
        <item m="1" x="2275"/>
        <item m="1" x="2300"/>
        <item m="1" x="3473"/>
        <item m="1" x="4583"/>
        <item m="1" x="2505"/>
        <item m="1" x="2264"/>
        <item x="375"/>
        <item m="1" x="5579"/>
        <item m="1" x="3340"/>
        <item m="1" x="4039"/>
        <item m="1" x="4536"/>
        <item m="1" x="2677"/>
        <item m="1" x="3601"/>
        <item m="1" x="2562"/>
        <item m="1" x="1531"/>
        <item m="1" x="2554"/>
        <item m="1" x="5341"/>
        <item x="78"/>
        <item m="1" x="3555"/>
        <item x="314"/>
        <item m="1" x="4712"/>
        <item m="1" x="2351"/>
        <item m="1" x="3381"/>
        <item m="1" x="3255"/>
        <item m="1" x="5231"/>
        <item m="1" x="994"/>
        <item m="1" x="585"/>
        <item m="1" x="4551"/>
        <item m="1" x="2809"/>
        <item m="1" x="1557"/>
        <item m="1" x="4317"/>
        <item m="1" x="4353"/>
        <item m="1" x="5652"/>
        <item m="1" x="3449"/>
        <item m="1" x="2461"/>
        <item x="25"/>
        <item m="1" x="3391"/>
        <item m="1" x="3124"/>
        <item m="1" x="4580"/>
        <item m="1" x="2662"/>
        <item m="1" x="3585"/>
        <item m="1" x="2479"/>
        <item m="1" x="4486"/>
        <item m="1" x="566"/>
        <item m="1" x="4916"/>
        <item m="1" x="4633"/>
        <item m="1" x="1093"/>
        <item m="1" x="4452"/>
        <item m="1" x="3147"/>
        <item m="1" x="1873"/>
        <item m="1" x="3779"/>
        <item m="1" x="2065"/>
        <item m="1" x="5581"/>
        <item m="1" x="4159"/>
        <item m="1" x="4309"/>
        <item m="1" x="4158"/>
        <item m="1" x="4365"/>
        <item m="1" x="4243"/>
        <item m="1" x="3009"/>
        <item m="1" x="2200"/>
        <item m="1" x="5227"/>
        <item m="1" x="2538"/>
        <item m="1" x="4291"/>
        <item m="1" x="3219"/>
        <item m="1" x="1744"/>
        <item m="1" x="2686"/>
        <item m="1" x="2015"/>
        <item m="1" x="1443"/>
        <item m="1" x="984"/>
        <item m="1" x="3112"/>
        <item x="454"/>
        <item m="1" x="5671"/>
        <item m="1" x="5004"/>
        <item m="1" x="3052"/>
        <item m="1" x="3058"/>
        <item m="1" x="2035"/>
        <item m="1" x="5372"/>
        <item m="1" x="2273"/>
        <item m="1" x="2756"/>
        <item m="1" x="5744"/>
        <item m="1" x="3359"/>
        <item m="1" x="5498"/>
        <item x="379"/>
        <item m="1" x="3500"/>
        <item m="1" x="5222"/>
        <item m="1" x="2585"/>
        <item m="1" x="4040"/>
        <item m="1" x="1532"/>
        <item m="1" x="4947"/>
        <item m="1" x="4872"/>
        <item m="1" x="5713"/>
        <item m="1" x="3396"/>
        <item m="1" x="1784"/>
        <item m="1" x="4451"/>
        <item m="1" x="5466"/>
        <item m="1" x="2775"/>
        <item m="1" x="3581"/>
        <item m="1" x="4936"/>
        <item m="1" x="4132"/>
        <item m="1" x="3887"/>
        <item m="1" x="3302"/>
        <item m="1" x="3543"/>
        <item m="1" x="5354"/>
        <item m="1" x="5585"/>
        <item m="1" x="3731"/>
        <item m="1" x="919"/>
        <item m="1" x="4735"/>
        <item m="1" x="5145"/>
        <item m="1" x="4575"/>
        <item m="1" x="3463"/>
        <item m="1" x="3113"/>
        <item m="1" x="2059"/>
        <item m="1" x="5247"/>
        <item m="1" x="4676"/>
        <item m="1" x="1913"/>
        <item m="1" x="4468"/>
        <item m="1" x="3422"/>
        <item m="1" x="819"/>
        <item m="1" x="4511"/>
        <item m="1" x="5120"/>
        <item m="1" x="2890"/>
        <item m="1" x="4320"/>
        <item m="1" x="5106"/>
        <item m="1" x="5375"/>
        <item m="1" x="4323"/>
        <item m="1" x="2443"/>
        <item m="1" x="2944"/>
        <item m="1" x="4389"/>
        <item m="1" x="2061"/>
        <item m="1" x="4467"/>
        <item m="1" x="5108"/>
        <item m="1" x="5808"/>
        <item m="1" x="3229"/>
        <item m="1" x="5841"/>
        <item m="1" x="3692"/>
        <item m="1" x="1456"/>
        <item m="1" x="883"/>
        <item m="1" x="982"/>
        <item m="1" x="3115"/>
        <item m="1" x="5526"/>
        <item m="1" x="2946"/>
        <item m="1" x="3579"/>
        <item m="1" x="2409"/>
        <item m="1" x="5160"/>
        <item m="1" x="1069"/>
        <item x="206"/>
        <item m="1" x="5621"/>
        <item m="1" x="5253"/>
        <item m="1" x="2986"/>
        <item m="1" x="5797"/>
        <item m="1" x="2011"/>
        <item x="289"/>
        <item m="1" x="3271"/>
        <item m="1" x="3993"/>
        <item m="1" x="1018"/>
        <item x="237"/>
        <item m="1" x="1991"/>
        <item m="1" x="4972"/>
        <item m="1" x="2345"/>
        <item m="1" x="3120"/>
        <item m="1" x="4674"/>
        <item m="1" x="1030"/>
        <item m="1" x="3532"/>
        <item m="1" x="861"/>
        <item m="1" x="2013"/>
        <item m="1" x="2294"/>
        <item m="1" x="5102"/>
        <item m="1" x="2588"/>
        <item m="1" x="1105"/>
        <item m="1" x="5612"/>
        <item m="1" x="2119"/>
        <item x="451"/>
        <item m="1" x="1910"/>
        <item m="1" x="5745"/>
        <item m="1" x="3641"/>
        <item m="1" x="4556"/>
        <item m="1" x="4933"/>
        <item m="1" x="806"/>
        <item m="1" x="1089"/>
        <item m="1" x="3012"/>
        <item m="1" x="4169"/>
        <item x="395"/>
        <item m="1" x="3102"/>
        <item m="1" x="2868"/>
        <item m="1" x="2411"/>
        <item x="259"/>
        <item m="1" x="4791"/>
        <item m="1" x="4833"/>
        <item m="1" x="3110"/>
        <item m="1" x="3914"/>
        <item m="1" x="3166"/>
        <item m="1" x="5632"/>
        <item m="1" x="1977"/>
        <item m="1" x="2484"/>
        <item m="1" x="2844"/>
        <item m="1" x="3405"/>
        <item m="1" x="4326"/>
        <item m="1" x="3630"/>
        <item m="1" x="2064"/>
        <item m="1" x="1837"/>
        <item m="1" x="2280"/>
        <item m="1" x="4341"/>
        <item m="1" x="1684"/>
        <item m="1" x="2537"/>
        <item m="1" x="2229"/>
        <item m="1" x="3512"/>
        <item m="1" x="4275"/>
        <item m="1" x="5084"/>
        <item m="1" x="3952"/>
        <item m="1" x="2060"/>
        <item m="1" x="4185"/>
        <item m="1" x="1895"/>
        <item m="1" x="4016"/>
        <item m="1" x="3491"/>
        <item m="1" x="2239"/>
        <item m="1" x="1838"/>
        <item m="1" x="5834"/>
        <item m="1" x="2455"/>
        <item m="1" x="2696"/>
        <item m="1" x="2343"/>
        <item m="1" x="1278"/>
        <item m="1" x="5534"/>
        <item m="1" x="4459"/>
        <item m="1" x="4591"/>
        <item m="1" x="2918"/>
        <item m="1" x="3090"/>
        <item m="1" x="3367"/>
        <item m="1" x="2726"/>
        <item m="1" x="3745"/>
        <item m="1" x="4140"/>
        <item m="1" x="2460"/>
        <item m="1" x="5330"/>
        <item m="1" x="1974"/>
        <item m="1" x="1435"/>
        <item m="1" x="5324"/>
        <item x="432"/>
        <item m="1" x="2745"/>
        <item m="1" x="968"/>
        <item m="1" x="3784"/>
        <item m="1" x="3665"/>
        <item m="1" x="3761"/>
        <item m="1" x="2096"/>
        <item m="1" x="4049"/>
        <item m="1" x="3905"/>
        <item m="1" x="1650"/>
        <item m="1" x="4876"/>
        <item m="1" x="5410"/>
        <item m="1" x="4768"/>
        <item m="1" x="4997"/>
        <item m="1" x="1703"/>
        <item m="1" x="2548"/>
        <item m="1" x="2598"/>
        <item m="1" x="5406"/>
        <item m="1" x="5712"/>
        <item m="1" x="1660"/>
        <item m="1" x="3228"/>
        <item m="1" x="4952"/>
        <item m="1" x="4067"/>
        <item m="1" x="3182"/>
        <item m="1" x="4438"/>
        <item m="1" x="3875"/>
        <item m="1" x="2044"/>
        <item m="1" x="3736"/>
        <item m="1" x="5409"/>
        <item m="1" x="3712"/>
        <item m="1" x="4240"/>
        <item m="1" x="4246"/>
        <item m="1" x="3956"/>
        <item m="1" x="5446"/>
        <item m="1" x="4296"/>
        <item m="1" x="1801"/>
        <item m="1" x="3940"/>
        <item m="1" x="2931"/>
        <item m="1" x="1965"/>
        <item m="1" x="3209"/>
        <item m="1" x="3035"/>
        <item m="1" x="1979"/>
        <item m="1" x="3076"/>
        <item m="1" x="3017"/>
        <item m="1" x="3425"/>
        <item m="1" x="2876"/>
        <item m="1" x="3288"/>
        <item m="1" x="2840"/>
        <item m="1" x="3022"/>
        <item m="1" x="5350"/>
        <item m="1" x="4247"/>
        <item m="1" x="3533"/>
        <item m="1" x="4650"/>
        <item m="1" x="4193"/>
        <item x="450"/>
        <item m="1" x="2727"/>
        <item m="1" x="5083"/>
        <item m="1" x="3133"/>
        <item m="1" x="3821"/>
        <item m="1" x="2374"/>
        <item m="1" x="4693"/>
        <item m="1" x="1612"/>
        <item m="1" x="4453"/>
        <item m="1" x="5362"/>
        <item m="1" x="1938"/>
        <item m="1" x="3822"/>
        <item m="1" x="4935"/>
        <item m="1" x="4433"/>
        <item m="1" x="2136"/>
        <item m="1" x="1771"/>
        <item m="1" x="1929"/>
        <item m="1" x="1572"/>
        <item m="1" x="1812"/>
        <item m="1" x="1766"/>
        <item m="1" x="4951"/>
        <item m="1" x="2232"/>
        <item m="1" x="1969"/>
        <item m="1" x="4827"/>
        <item m="1" x="2400"/>
        <item m="1" x="3951"/>
        <item m="1" x="3741"/>
        <item m="1" x="4577"/>
        <item m="1" x="5754"/>
        <item m="1" x="3524"/>
        <item m="1" x="4081"/>
        <item m="1" x="1993"/>
        <item m="1" x="4456"/>
        <item m="1" x="2094"/>
        <item m="1" x="3564"/>
        <item m="1" x="3342"/>
        <item m="1" x="5243"/>
        <item m="1" x="1787"/>
        <item m="1" x="5263"/>
        <item m="1" x="4316"/>
        <item m="1" x="2764"/>
        <item m="1" x="2132"/>
        <item m="1" x="2198"/>
        <item m="1" x="1567"/>
        <item m="1" x="2818"/>
        <item m="1" x="5316"/>
        <item m="1" x="4538"/>
        <item m="1" x="2631"/>
        <item m="1" x="5259"/>
        <item m="1" x="3235"/>
        <item m="1" x="4987"/>
        <item m="1" x="3769"/>
        <item m="1" x="5184"/>
        <item m="1" x="5528"/>
        <item m="1" x="4610"/>
        <item m="1" x="2850"/>
        <item m="1" x="3758"/>
        <item m="1" x="3592"/>
        <item m="1" x="2831"/>
        <item m="1" x="2313"/>
        <item m="1" x="1889"/>
        <item m="1" x="1694"/>
        <item m="1" x="5695"/>
        <item m="1" x="5677"/>
        <item m="1" x="2144"/>
        <item m="1" x="4979"/>
        <item m="1" x="5800"/>
        <item m="1" x="5210"/>
        <item m="1" x="3089"/>
        <item m="1" x="4051"/>
        <item m="1" x="1973"/>
        <item m="1" x="4484"/>
        <item m="1" x="5634"/>
        <item m="1" x="5266"/>
        <item m="1" x="3673"/>
        <item m="1" x="4148"/>
        <item m="1" x="1477"/>
        <item m="1" x="3059"/>
        <item m="1" x="2108"/>
        <item m="1" x="5177"/>
        <item m="1" x="4357"/>
        <item m="1" x="1597"/>
        <item m="1" x="3154"/>
        <item m="1" x="3351"/>
        <item m="1" x="5769"/>
        <item m="1" x="5036"/>
        <item m="1" x="2480"/>
        <item m="1" x="3037"/>
        <item m="1" x="1985"/>
        <item m="1" x="1861"/>
        <item m="1" x="4411"/>
        <item m="1" x="1960"/>
        <item m="1" x="3244"/>
        <item m="1" x="2671"/>
        <item m="1" x="5310"/>
        <item m="1" x="5078"/>
        <item m="1" x="5352"/>
        <item m="1" x="3608"/>
        <item m="1" x="2972"/>
        <item m="1" x="4335"/>
        <item m="1" x="2762"/>
        <item m="1" x="5217"/>
        <item m="1" x="5125"/>
        <item m="1" x="5725"/>
        <item m="1" x="1691"/>
        <item m="1" x="1921"/>
        <item m="1" x="2010"/>
        <item m="1" x="2904"/>
        <item m="1" x="2063"/>
        <item m="1" x="3987"/>
        <item m="1" x="3131"/>
        <item m="1" x="3522"/>
        <item m="1" x="5386"/>
        <item m="1" x="3941"/>
        <item m="1" x="3719"/>
        <item m="1" x="4612"/>
        <item m="1" x="4257"/>
        <item m="1" x="3264"/>
        <item m="1" x="1799"/>
        <item m="1" x="2127"/>
        <item m="1" x="3772"/>
        <item m="1" x="2263"/>
        <item m="1" x="3482"/>
        <item m="1" x="1904"/>
        <item m="1" x="2950"/>
        <item m="1" x="5569"/>
        <item m="1" x="1842"/>
        <item m="1" x="2741"/>
        <item m="1" x="4216"/>
        <item m="1" x="5495"/>
        <item m="1" x="3953"/>
        <item m="1" x="4917"/>
        <item m="1" x="2702"/>
        <item m="1" x="1667"/>
        <item m="1" x="2688"/>
        <item m="1" x="5653"/>
        <item m="1" x="4587"/>
        <item m="1" x="2838"/>
        <item m="1" x="5287"/>
        <item m="1" x="2566"/>
        <item m="1" x="4057"/>
        <item m="1" x="4249"/>
        <item m="1" x="5622"/>
        <item m="1" x="5441"/>
        <item m="1" x="1441"/>
        <item m="1" x="5053"/>
        <item m="1" x="2596"/>
        <item m="1" x="2041"/>
        <item m="1" x="4021"/>
        <item m="1" x="2595"/>
        <item m="1" x="2169"/>
        <item m="1" x="3222"/>
        <item m="1" x="1862"/>
        <item m="1" x="1556"/>
        <item m="1" x="1695"/>
        <item m="1" x="3582"/>
        <item m="1" x="4355"/>
        <item m="1" x="4413"/>
        <item m="1" x="2029"/>
        <item m="1" x="647"/>
        <item m="1" x="5426"/>
        <item m="1" x="4527"/>
        <item m="1" x="1894"/>
        <item m="1" x="2161"/>
        <item m="1" x="2293"/>
        <item m="1" x="1644"/>
        <item m="1" x="5598"/>
        <item m="1" x="3526"/>
        <item m="1" x="3433"/>
        <item m="1" x="2038"/>
        <item m="1" x="4304"/>
        <item m="1" x="2111"/>
        <item m="1" x="1825"/>
        <item x="171"/>
        <item x="271"/>
        <item m="1" x="1734"/>
        <item m="1" x="4714"/>
        <item m="1" x="1833"/>
        <item m="1" x="1683"/>
        <item m="1" x="5775"/>
        <item m="1" x="1603"/>
        <item m="1" x="4741"/>
        <item m="1" x="5499"/>
        <item m="1" x="5806"/>
        <item m="1" x="5256"/>
        <item m="1" x="5149"/>
        <item m="1" x="4201"/>
        <item m="1" x="1460"/>
        <item m="1" x="4570"/>
        <item m="1" x="2887"/>
        <item m="1" x="1988"/>
        <item m="1" x="5185"/>
        <item m="1" x="3625"/>
        <item m="1" x="2158"/>
        <item m="1" x="5048"/>
        <item m="1" x="1539"/>
        <item m="1" x="5019"/>
        <item m="1" x="5345"/>
        <item m="1" x="5554"/>
        <item m="1" x="4364"/>
        <item m="1" x="5469"/>
        <item m="1" x="1920"/>
        <item m="1" x="5518"/>
        <item m="1" x="5103"/>
        <item m="1" x="1656"/>
        <item x="175"/>
        <item m="1" x="2225"/>
        <item m="1" x="4855"/>
        <item m="1" x="3294"/>
        <item m="1" x="4746"/>
        <item x="198"/>
        <item m="1" x="1673"/>
        <item m="1" x="4488"/>
        <item m="1" x="5692"/>
        <item m="1" x="2692"/>
        <item m="1" x="2276"/>
        <item m="1" x="4348"/>
        <item m="1" x="1709"/>
        <item m="1" x="2349"/>
        <item m="1" x="3816"/>
        <item m="1" x="3377"/>
        <item m="1" x="1719"/>
        <item m="1" x="4921"/>
        <item m="1" x="2062"/>
        <item m="1" x="4903"/>
        <item m="1" x="3978"/>
        <item m="1" x="3220"/>
        <item m="1" x="1081"/>
        <item m="1" x="2760"/>
        <item m="1" x="3860"/>
        <item m="1" x="1687"/>
        <item m="1" x="2284"/>
        <item m="1" x="1590"/>
        <item m="1" x="4891"/>
        <item m="1" x="5788"/>
        <item m="1" x="4245"/>
        <item m="1" x="2141"/>
        <item m="1" x="5700"/>
        <item m="1" x="4790"/>
        <item m="1" x="5605"/>
        <item m="1" x="4912"/>
        <item m="1" x="3610"/>
        <item m="1" x="4513"/>
        <item m="1" x="3546"/>
        <item m="1" x="2032"/>
        <item m="1" x="4877"/>
        <item m="1" x="2180"/>
        <item m="1" x="2262"/>
        <item m="1" x="2073"/>
        <item m="1" x="2785"/>
        <item m="1" x="3542"/>
        <item m="1" x="5353"/>
        <item m="1" x="2100"/>
        <item m="1" x="2710"/>
        <item m="1" x="5293"/>
        <item m="1" x="3446"/>
        <item m="1" x="5408"/>
        <item m="1" x="4643"/>
        <item m="1" x="2580"/>
        <item x="189"/>
        <item m="1" x="4038"/>
        <item m="1" x="3607"/>
        <item m="1" x="1535"/>
        <item m="1" x="1528"/>
        <item m="1" x="4258"/>
        <item m="1" x="3877"/>
        <item m="1" x="4822"/>
        <item m="1" x="4181"/>
        <item m="1" x="2836"/>
        <item m="1" x="2905"/>
        <item m="1" x="3819"/>
        <item m="1" x="4604"/>
        <item m="1" x="2976"/>
        <item m="1" x="5730"/>
        <item m="1" x="3020"/>
        <item m="1" x="2211"/>
        <item m="1" x="1485"/>
        <item m="1" x="2854"/>
        <item m="1" x="5432"/>
        <item m="1" x="5240"/>
        <item m="1" x="2937"/>
        <item m="1" x="4973"/>
        <item m="1" x="3196"/>
        <item m="1" x="2637"/>
        <item x="190"/>
        <item m="1" x="808"/>
        <item m="1" x="5488"/>
        <item m="1" x="3770"/>
        <item m="1" x="2453"/>
        <item m="1" x="993"/>
        <item m="1" x="1843"/>
        <item m="1" x="5289"/>
        <item m="1" x="4238"/>
        <item m="1" x="2699"/>
        <item m="1" x="1279"/>
        <item m="1" x="2680"/>
        <item m="1" x="2506"/>
        <item m="1" x="4030"/>
        <item m="1" x="2815"/>
        <item m="1" x="3253"/>
        <item m="1" x="5130"/>
        <item m="1" x="3722"/>
        <item m="1" x="3931"/>
        <item m="1" x="4774"/>
        <item m="1" x="4343"/>
        <item m="1" x="3910"/>
        <item m="1" x="4224"/>
        <item m="1" x="2806"/>
        <item m="1" x="2819"/>
        <item m="1" x="3697"/>
        <item m="1" x="4047"/>
        <item m="1" x="5129"/>
        <item m="1" x="3263"/>
        <item m="1" x="2861"/>
        <item m="1" x="4260"/>
        <item m="1" x="4934"/>
        <item m="1" x="5669"/>
        <item m="1" x="3277"/>
        <item m="1" x="3073"/>
        <item m="1" x="3087"/>
        <item m="1" x="2104"/>
        <item m="1" x="3109"/>
        <item m="1" x="5491"/>
        <item m="1" x="2401"/>
        <item m="1" x="4777"/>
        <item m="1" x="2147"/>
        <item m="1" x="1701"/>
        <item m="1" x="1755"/>
        <item m="1" x="1822"/>
        <item m="1" x="1854"/>
        <item m="1" x="5212"/>
        <item m="1" x="2871"/>
        <item m="1" x="5828"/>
        <item m="1" x="1780"/>
        <item m="1" x="3173"/>
        <item m="1" x="1989"/>
        <item m="1" x="5764"/>
        <item m="1" x="3281"/>
        <item m="1" x="5070"/>
        <item m="1" x="5425"/>
        <item m="1" x="2257"/>
        <item m="1" x="4500"/>
        <item m="1" x="2285"/>
        <item m="1" x="2219"/>
        <item m="1" x="5559"/>
        <item m="1" x="3833"/>
        <item m="1" x="5343"/>
        <item m="1" x="4522"/>
        <item m="1" x="2526"/>
        <item m="1" x="713"/>
        <item m="1" x="2788"/>
        <item m="1" x="3366"/>
        <item m="1" x="5796"/>
        <item m="1" x="1811"/>
        <item m="1" x="4090"/>
        <item m="1" x="3760"/>
        <item m="1" x="4541"/>
        <item m="1" x="1512"/>
        <item m="1" x="2116"/>
        <item m="1" x="5708"/>
        <item m="1" x="4584"/>
        <item m="1" x="5369"/>
        <item m="1" x="932"/>
        <item m="1" x="2490"/>
        <item m="1" x="2423"/>
        <item m="1" x="1516"/>
        <item m="1" x="2115"/>
        <item m="1" x="3268"/>
        <item m="1" x="5029"/>
        <item m="1" x="3852"/>
        <item m="1" x="4701"/>
        <item m="1" x="4632"/>
        <item m="1" x="3252"/>
        <item m="1" x="3148"/>
        <item m="1" x="5282"/>
        <item m="1" x="2590"/>
        <item m="1" x="2130"/>
        <item m="1" x="1549"/>
        <item m="1" x="3418"/>
        <item m="1" x="2893"/>
        <item m="1" x="3158"/>
        <item m="1" x="999"/>
        <item m="1" x="2464"/>
        <item m="1" x="5044"/>
        <item m="1" x="5400"/>
        <item m="1" x="3280"/>
        <item m="1" x="4800"/>
        <item m="1" x="1795"/>
        <item m="1" x="4255"/>
        <item m="1" x="4803"/>
        <item m="1" x="4005"/>
        <item m="1" x="5702"/>
        <item m="1" x="4875"/>
        <item m="1" x="4866"/>
        <item m="1" x="2075"/>
        <item x="53"/>
        <item m="1" x="5603"/>
        <item m="1" x="4307"/>
        <item m="1" x="3126"/>
        <item m="1" x="5746"/>
        <item m="1" x="3691"/>
        <item m="1" x="1521"/>
        <item m="1" x="1608"/>
        <item m="1" x="3032"/>
        <item m="1" x="1761"/>
        <item m="1" x="5081"/>
        <item m="1" x="1091"/>
        <item m="1" x="2185"/>
        <item m="1" x="2188"/>
        <item m="1" x="2333"/>
        <item m="1" x="1816"/>
        <item m="1" x="1640"/>
        <item m="1" x="4925"/>
        <item m="1" x="4517"/>
        <item m="1" x="4812"/>
        <item m="1" x="1517"/>
        <item m="1" x="3586"/>
        <item m="1" x="3922"/>
        <item m="1" x="5137"/>
        <item m="1" x="5703"/>
        <item m="1" x="2083"/>
        <item m="1" x="2555"/>
        <item m="1" x="1827"/>
        <item m="1" x="933"/>
        <item m="1" x="4080"/>
        <item m="1" x="4699"/>
        <item m="1" x="4180"/>
        <item m="1" x="3643"/>
        <item x="178"/>
        <item m="1" x="4786"/>
        <item m="1" x="1514"/>
        <item m="1" x="5278"/>
        <item m="1" x="3594"/>
        <item m="1" x="1447"/>
        <item m="1" x="5300"/>
        <item m="1" x="5690"/>
        <item m="1" x="2442"/>
        <item m="1" x="2962"/>
        <item m="1" x="4447"/>
        <item m="1" x="1497"/>
        <item m="1" x="4810"/>
        <item m="1" x="5643"/>
        <item m="1" x="2138"/>
        <item m="1" x="2833"/>
        <item m="1" x="4100"/>
        <item m="1" x="2910"/>
        <item m="1" x="5756"/>
        <item m="1" x="2430"/>
        <item m="1" x="3353"/>
        <item m="1" x="5820"/>
        <item m="1" x="3979"/>
        <item m="1" x="4815"/>
        <item m="1" x="3794"/>
        <item m="1" x="5274"/>
        <item m="1" x="4732"/>
        <item m="1" x="3245"/>
        <item m="1" x="1669"/>
        <item m="1" x="4424"/>
        <item m="1" x="5111"/>
        <item m="1" x="5673"/>
        <item m="1" x="1675"/>
        <item m="1" x="3226"/>
        <item m="1" x="1668"/>
        <item x="380"/>
        <item m="1" x="1596"/>
        <item m="1" x="4295"/>
        <item m="1" x="4182"/>
        <item m="1" x="4586"/>
        <item m="1" x="5686"/>
        <item m="1" x="2921"/>
        <item m="1" x="1475"/>
        <item m="1" x="2321"/>
        <item m="1" x="4075"/>
        <item m="1" x="3176"/>
        <item m="1" x="5531"/>
        <item m="1" x="4562"/>
        <item m="1" x="4646"/>
        <item m="1" x="1778"/>
        <item m="1" x="2260"/>
        <item m="1" x="2308"/>
        <item m="1" x="3240"/>
        <item m="1" x="3437"/>
        <item m="1" x="3194"/>
        <item m="1" x="5822"/>
        <item m="1" x="5431"/>
        <item m="1" x="5659"/>
        <item m="1" x="5570"/>
        <item m="1" x="3392"/>
        <item m="1" x="2641"/>
        <item m="1" x="2725"/>
        <item m="1" x="1919"/>
        <item m="1" x="4112"/>
        <item m="1" x="1439"/>
        <item m="1" x="4807"/>
        <item m="1" x="5269"/>
        <item m="1" x="1602"/>
        <item m="1" x="5436"/>
        <item m="1" x="3151"/>
        <item m="1" x="5434"/>
        <item m="1" x="1534"/>
        <item m="1" x="4595"/>
        <item m="1" x="2408"/>
        <item m="1" x="4199"/>
        <item m="1" x="2101"/>
        <item m="1" x="3241"/>
        <item m="1" x="5816"/>
        <item m="1" x="2346"/>
        <item m="1" x="5150"/>
        <item m="1" x="4492"/>
        <item m="1" x="5617"/>
        <item m="1" x="5143"/>
        <item m="1" x="4108"/>
        <item m="1" x="2163"/>
        <item m="1" x="3529"/>
        <item m="1" x="3632"/>
        <item m="1" x="2052"/>
        <item m="1" x="3845"/>
        <item m="1" x="1463"/>
        <item m="1" x="4150"/>
        <item m="1" x="3256"/>
        <item m="1" x="3038"/>
        <item m="1" x="3668"/>
        <item m="1" x="5440"/>
        <item m="1" x="4862"/>
        <item m="1" x="4133"/>
        <item m="1" x="5660"/>
        <item m="1" x="4173"/>
        <item m="1" x="4142"/>
        <item m="1" x="1474"/>
        <item m="1" x="3057"/>
        <item m="1" x="5167"/>
        <item m="1" x="4087"/>
        <item m="1" x="3966"/>
        <item m="1" x="3085"/>
        <item m="1" x="2509"/>
        <item m="1" x="3480"/>
        <item m="1" x="2103"/>
        <item m="1" x="3136"/>
        <item m="1" x="3949"/>
        <item m="1" x="5303"/>
        <item m="1" x="2708"/>
        <item m="1" x="2899"/>
        <item m="1" x="1641"/>
        <item m="1" x="2957"/>
        <item m="1" x="2690"/>
        <item m="1" x="5209"/>
        <item m="1" x="5069"/>
        <item m="1" x="5666"/>
        <item m="1" x="1860"/>
        <item m="1" x="1726"/>
        <item m="1" x="3442"/>
        <item m="1" x="1793"/>
        <item m="1" x="4264"/>
        <item m="1" x="1762"/>
        <item m="1" x="1912"/>
        <item m="1" x="2938"/>
        <item m="1" x="5624"/>
        <item m="1" x="3260"/>
        <item m="1" x="5697"/>
        <item m="1" x="5079"/>
        <item m="1" x="3122"/>
        <item m="1" x="4619"/>
        <item m="1" x="2936"/>
        <item m="1" x="1888"/>
        <item m="1" x="2648"/>
        <item m="1" x="5223"/>
        <item m="1" x="5037"/>
        <item m="1" x="5331"/>
        <item m="1" x="4657"/>
        <item m="1" x="4299"/>
        <item m="1" x="3021"/>
        <item m="1" x="5041"/>
        <item m="1" x="2178"/>
        <item m="1" x="5654"/>
        <item m="1" x="5146"/>
        <item m="1" x="1689"/>
        <item m="1" x="3615"/>
        <item m="1" x="2051"/>
        <item m="1" x="1983"/>
        <item m="1" x="1879"/>
        <item m="1" x="5439"/>
        <item m="1" x="1796"/>
        <item m="1" x="2502"/>
        <item m="1" x="3477"/>
        <item m="1" x="2162"/>
        <item m="1" x="1009"/>
        <item m="1" x="1717"/>
        <item m="1" x="3725"/>
        <item m="1" x="1598"/>
        <item m="1" x="2619"/>
        <item m="1" x="3766"/>
        <item m="1" x="5359"/>
        <item m="1" x="755"/>
        <item m="1" x="2666"/>
        <item m="1" x="1890"/>
        <item m="1" x="5002"/>
        <item m="1" x="5546"/>
        <item m="1" x="3162"/>
        <item m="1" x="3118"/>
        <item m="1" x="2259"/>
        <item m="1" x="2424"/>
        <item m="1" x="3693"/>
        <item m="1" x="1728"/>
        <item m="1" x="5119"/>
        <item m="1" x="1525"/>
        <item m="1" x="3606"/>
        <item x="353"/>
        <item m="1" x="4982"/>
        <item m="1" x="5743"/>
        <item m="1" x="5198"/>
        <item m="1" x="5428"/>
        <item m="1" x="4396"/>
        <item m="1" x="2508"/>
        <item m="1" x="5719"/>
        <item m="1" x="5552"/>
        <item x="377"/>
        <item m="1" x="5507"/>
        <item m="1" x="5749"/>
        <item m="1" x="3849"/>
        <item m="1" x="3006"/>
        <item m="1" x="4996"/>
        <item m="1" x="3140"/>
        <item m="1" x="2258"/>
        <item m="1" x="2943"/>
        <item m="1" x="1798"/>
        <item m="1" x="2298"/>
        <item m="1" x="3262"/>
        <item m="1" x="4728"/>
        <item m="1" x="2906"/>
        <item m="1" x="4152"/>
        <item m="1" x="4306"/>
        <item m="1" x="1615"/>
        <item m="1" x="3373"/>
        <item m="1" x="4305"/>
        <item m="1" x="3284"/>
        <item m="1" x="4319"/>
        <item m="1" x="3932"/>
        <item m="1" x="4337"/>
        <item m="1" x="1897"/>
        <item m="1" x="2732"/>
        <item m="1" x="3680"/>
        <item m="1" x="4024"/>
        <item m="1" x="3310"/>
        <item m="1" x="5064"/>
        <item m="1" x="3274"/>
        <item m="1" x="2110"/>
        <item m="1" x="3128"/>
        <item m="1" x="5512"/>
        <item m="1" x="4801"/>
        <item m="1" x="5068"/>
        <item m="1" x="4504"/>
        <item m="1" x="4841"/>
        <item m="1" x="1832"/>
        <item m="1" x="4346"/>
        <item m="1" x="4445"/>
        <item x="475"/>
        <item m="1" x="2335"/>
        <item m="1" x="4555"/>
        <item m="1" x="2056"/>
        <item m="1" x="1666"/>
        <item m="1" x="3984"/>
        <item m="1" x="4771"/>
        <item m="1" x="2199"/>
        <item m="1" x="4256"/>
        <item m="1" x="2149"/>
        <item m="1" x="1951"/>
        <item m="1" x="3142"/>
        <item m="1" x="2528"/>
        <item m="1" x="3188"/>
        <item m="1" x="2798"/>
        <item x="281"/>
        <item m="1" x="2329"/>
        <item m="1" x="904"/>
        <item x="205"/>
        <item m="1" x="1819"/>
        <item m="1" x="2071"/>
        <item m="1" x="3060"/>
        <item m="1" x="3233"/>
        <item m="1" x="1770"/>
        <item m="1" x="1626"/>
        <item m="1" x="3504"/>
        <item m="1" x="2181"/>
        <item m="1" x="3633"/>
        <item m="1" x="1958"/>
        <item m="1" x="3208"/>
        <item m="1" x="1446"/>
        <item m="1" x="5766"/>
        <item m="1" x="2203"/>
        <item m="1" x="4816"/>
        <item m="1" x="4281"/>
        <item m="1" x="2551"/>
        <item m="1" x="1823"/>
        <item m="1" x="5812"/>
        <item m="1" x="4269"/>
        <item m="1" x="3924"/>
        <item m="1" x="3634"/>
        <item m="1" x="3339"/>
        <item m="1" x="1818"/>
        <item m="1" x="2712"/>
        <item m="1" x="3803"/>
        <item m="1" x="1607"/>
        <item m="1" x="1747"/>
        <item m="1" x="5627"/>
        <item m="1" x="2023"/>
        <item m="1" x="3199"/>
        <item m="1" x="1700"/>
        <item m="1" x="4450"/>
        <item m="1" x="3514"/>
        <item m="1" x="3200"/>
        <item m="1" x="778"/>
        <item m="1" x="2350"/>
        <item m="1" x="3227"/>
        <item m="1" x="5437"/>
        <item m="1" x="2530"/>
        <item m="1" x="5492"/>
        <item m="1" x="5631"/>
        <item m="1" x="3726"/>
        <item m="1" x="3178"/>
        <item m="1" x="2670"/>
        <item m="1" x="3800"/>
        <item m="1" x="1940"/>
        <item m="1" x="5674"/>
        <item m="1" x="2005"/>
        <item m="1" x="2465"/>
        <item m="1" x="2355"/>
        <item m="1" x="5547"/>
        <item m="1" x="4817"/>
        <item m="1" x="4512"/>
        <item m="1" x="3152"/>
        <item m="1" x="2787"/>
        <item m="1" x="2386"/>
        <item m="1" x="4624"/>
        <item m="1" x="5228"/>
        <item m="1" x="4826"/>
        <item m="1" x="3840"/>
        <item m="1" x="4499"/>
        <item m="1" x="2875"/>
        <item m="1" x="1753"/>
        <item m="1" x="4352"/>
        <item m="1" x="3756"/>
        <item m="1" x="4028"/>
        <item m="1" x="3301"/>
        <item m="1" x="4606"/>
        <item m="1" x="4639"/>
        <item m="1" x="2421"/>
        <item m="1" x="2271"/>
        <item m="1" x="2222"/>
        <item m="1" x="3595"/>
        <item m="1" x="2557"/>
        <item m="1" x="4599"/>
        <item m="1" x="4476"/>
        <item m="1" x="4857"/>
        <item m="1" x="5801"/>
        <item m="1" x="4463"/>
        <item m="1" x="3440"/>
        <item m="1" x="1738"/>
        <item m="1" x="4220"/>
        <item m="1" x="3730"/>
        <item m="1" x="1599"/>
        <item m="1" x="2717"/>
        <item m="1" x="2173"/>
        <item m="1" x="2609"/>
        <item m="1" x="3810"/>
        <item m="1" x="2117"/>
        <item m="1" x="4473"/>
        <item m="1" x="3835"/>
        <item m="1" x="4983"/>
        <item m="1" x="5333"/>
        <item m="1" x="5444"/>
        <item m="1" x="4658"/>
        <item m="1" x="4945"/>
        <item m="1" x="4192"/>
        <item m="1" x="5732"/>
        <item m="1" x="2123"/>
        <item m="1" x="5276"/>
        <item m="1" x="3489"/>
        <item m="1" x="3677"/>
        <item m="1" x="1635"/>
        <item m="1" x="1707"/>
        <item m="1" x="5572"/>
        <item m="1" x="4576"/>
        <item m="1" x="2458"/>
        <item m="1" x="4631"/>
        <item m="1" x="5317"/>
        <item m="1" x="3734"/>
        <item m="1" x="4004"/>
        <item m="1" x="3094"/>
        <item m="1" x="5542"/>
        <item m="1" x="1939"/>
        <item m="1" x="2967"/>
        <item m="1" x="1802"/>
        <item m="1" x="3859"/>
        <item m="1" x="1457"/>
        <item m="1" x="2133"/>
        <item m="1" x="2231"/>
        <item m="1" x="4166"/>
        <item m="1" x="4772"/>
        <item m="1" x="4597"/>
        <item m="1" x="4890"/>
        <item m="1" x="4698"/>
        <item m="1" x="3471"/>
        <item m="1" x="5391"/>
        <item m="1" x="3383"/>
        <item m="1" x="981"/>
        <item m="1" x="4082"/>
        <item m="1" x="5205"/>
        <item m="1" x="1452"/>
        <item m="1" x="2804"/>
        <item x="398"/>
        <item m="1" x="973"/>
        <item m="1" x="5731"/>
        <item m="1" x="4585"/>
        <item m="1" x="4001"/>
        <item m="1" x="2140"/>
        <item m="1" x="1552"/>
        <item m="1" x="4888"/>
        <item m="1" x="1768"/>
        <item m="1" x="1168"/>
        <item m="1" x="937"/>
        <item m="1" x="4755"/>
        <item m="1" x="2535"/>
        <item m="1" x="2784"/>
        <item m="1" x="2277"/>
        <item m="1" x="4630"/>
        <item m="1" x="4557"/>
        <item m="1" x="3613"/>
        <item m="1" x="3600"/>
        <item m="1" x="4497"/>
        <item m="1" x="2112"/>
        <item m="1" x="4471"/>
        <item m="1" x="3843"/>
        <item m="1" x="3535"/>
        <item m="1" x="4008"/>
        <item m="1" x="2201"/>
        <item m="1" x="2106"/>
        <item m="1" x="2420"/>
        <item m="1" x="2109"/>
        <item m="1" x="2233"/>
        <item m="1" x="2935"/>
        <item m="1" x="3171"/>
        <item m="1" x="4474"/>
        <item m="1" x="2031"/>
        <item m="1" x="4594"/>
        <item m="1" x="4889"/>
        <item m="1" x="4705"/>
        <item m="1" x="5075"/>
        <item m="1" x="2320"/>
        <item m="1" x="5088"/>
        <item m="1" x="5154"/>
        <item m="1" x="5318"/>
        <item m="1" x="3650"/>
        <item m="1" x="3644"/>
        <item m="1" x="5113"/>
        <item m="1" x="2026"/>
        <item m="1" x="3721"/>
        <item m="1" x="4804"/>
        <item m="1" x="1582"/>
        <item m="1" x="5555"/>
        <item m="1" x="3224"/>
        <item m="1" x="4716"/>
        <item m="1" x="2202"/>
        <item m="1" x="2034"/>
        <item m="1" x="4681"/>
        <item m="1" x="3008"/>
        <item m="1" x="2750"/>
        <item m="1" x="1526"/>
        <item m="1" x="4437"/>
        <item m="1" x="5458"/>
        <item m="1" x="4349"/>
        <item m="1" x="5845"/>
        <item m="1" x="4697"/>
        <item m="1" x="4465"/>
        <item m="1" x="1696"/>
        <item m="1" x="2638"/>
        <item m="1" x="2445"/>
        <item m="1" x="3818"/>
        <item m="1" x="3074"/>
        <item m="1" x="2491"/>
        <item m="1" x="3707"/>
        <item m="1" x="2081"/>
        <item m="1" x="2561"/>
        <item m="1" x="5707"/>
        <item m="1" x="3871"/>
        <item m="1" x="5144"/>
        <item m="1" x="2311"/>
        <item m="1" x="2642"/>
        <item m="1" x="2177"/>
        <item m="1" x="1591"/>
        <item m="1" x="1865"/>
        <item m="1" x="3666"/>
        <item m="1" x="2370"/>
        <item m="1" x="1543"/>
        <item m="1" x="2959"/>
        <item m="1" x="3927"/>
        <item m="1" x="4660"/>
        <item m="1" x="5138"/>
        <item m="1" x="2366"/>
        <item m="1" x="3698"/>
        <item m="1" x="5367"/>
        <item m="1" x="5250"/>
        <item m="1" x="4434"/>
        <item m="1" x="4234"/>
        <item m="1" x="4394"/>
        <item m="1" x="3930"/>
        <item m="1" x="1568"/>
        <item m="1" x="3890"/>
        <item m="1" x="2368"/>
        <item m="1" x="2482"/>
        <item m="1" x="5092"/>
        <item m="1" x="3557"/>
        <item m="1" x="4310"/>
        <item m="1" x="2157"/>
        <item m="1" x="1663"/>
        <item m="1" x="3780"/>
        <item m="1" x="5134"/>
        <item m="1" x="5477"/>
        <item m="1" x="5566"/>
        <item m="1" x="5664"/>
        <item m="1" x="3352"/>
        <item m="1" x="2794"/>
        <item m="1" x="3705"/>
        <item m="1" x="2151"/>
        <item m="1" x="4805"/>
        <item x="328"/>
        <item m="1" x="3451"/>
        <item m="1" x="5837"/>
        <item m="1" x="3977"/>
        <item m="1" x="5668"/>
        <item m="1" x="4574"/>
        <item m="1" x="5363"/>
        <item m="1" x="1490"/>
        <item x="439"/>
        <item m="1" x="3363"/>
        <item m="1" x="4117"/>
        <item m="1" x="3361"/>
        <item m="1" x="2747"/>
        <item m="1" x="3651"/>
        <item m="1" x="2077"/>
        <item m="1" x="4977"/>
        <item m="1" x="2380"/>
        <item m="1" x="5563"/>
        <item m="1" x="1508"/>
        <item m="1" x="3866"/>
        <item m="1" x="5738"/>
        <item m="1" x="1886"/>
        <item m="1" x="2843"/>
        <item m="1" x="4984"/>
        <item m="1" x="2824"/>
        <item m="1" x="2800"/>
        <item m="1" x="1963"/>
        <item m="1" x="2851"/>
        <item m="1" x="5110"/>
        <item m="1" x="4955"/>
        <item m="1" x="3103"/>
        <item m="1" x="3402"/>
        <item m="1" x="3906"/>
        <item m="1" x="3754"/>
        <item m="1" x="4259"/>
        <item m="1" x="3957"/>
        <item m="1" x="4971"/>
        <item m="1" x="5087"/>
        <item m="1" x="4237"/>
        <item m="1" x="4601"/>
        <item m="1" x="5759"/>
        <item m="1" x="4114"/>
        <item m="1" x="794"/>
        <item m="1" x="5178"/>
        <item m="1" x="4818"/>
        <item m="1" x="1633"/>
        <item m="1" x="5336"/>
        <item m="1" x="5309"/>
        <item m="1" x="3873"/>
        <item m="1" x="2866"/>
        <item m="1" x="5599"/>
        <item m="1" x="2186"/>
        <item m="1" x="4760"/>
        <item m="1" x="1949"/>
        <item m="1" x="5311"/>
        <item m="1" x="3889"/>
        <item m="1" x="3539"/>
        <item m="1" x="3936"/>
        <item m="1" x="3185"/>
        <item m="1" x="3028"/>
        <item m="1" x="4651"/>
        <item m="1" x="5061"/>
        <item m="1" x="4102"/>
        <item m="1" x="3345"/>
        <item m="1" x="4765"/>
        <item m="1" x="1702"/>
        <item m="1" x="3002"/>
        <item m="1" x="5847"/>
        <item m="1" x="4435"/>
        <item m="1" x="2174"/>
        <item m="1" x="4990"/>
        <item m="1" x="3562"/>
        <item m="1" x="1437"/>
        <item m="1" x="2669"/>
        <item m="1" x="2650"/>
        <item m="1" x="3593"/>
        <item m="1" x="2356"/>
        <item m="1" x="4137"/>
        <item m="1" x="1099"/>
        <item m="1" x="5033"/>
        <item m="1" x="2709"/>
        <item m="1" x="5272"/>
        <item m="1" x="2336"/>
        <item m="1" x="5306"/>
        <item m="1" x="4054"/>
        <item m="1" x="3604"/>
        <item m="1" x="3093"/>
        <item m="1" x="4839"/>
        <item m="1" x="2521"/>
        <item m="1" x="1752"/>
        <item m="1" x="4514"/>
        <item m="1" x="2057"/>
        <item m="1" x="3067"/>
        <item m="1" x="2183"/>
        <item m="1" x="5415"/>
        <item m="1" x="5560"/>
        <item m="1" x="2184"/>
        <item m="1" x="2426"/>
        <item m="1" x="2517"/>
        <item m="1" x="3997"/>
        <item m="1" x="3638"/>
        <item m="1" x="3552"/>
        <item m="1" x="4397"/>
        <item m="1" x="2902"/>
        <item m="1" x="3980"/>
        <item m="1" x="3476"/>
        <item m="1" x="4376"/>
        <item m="1" x="5568"/>
        <item m="1" x="5471"/>
        <item m="1" x="1972"/>
        <item m="1" x="2175"/>
        <item m="1" x="2620"/>
        <item m="1" x="1961"/>
        <item m="1" x="2853"/>
        <item m="1" x="5268"/>
        <item m="1" x="2221"/>
        <item m="1" x="4231"/>
        <item m="1" x="4278"/>
        <item m="1" x="4739"/>
        <item m="1" x="4637"/>
        <item m="1" x="4544"/>
        <item m="1" x="3645"/>
        <item m="1" x="2523"/>
        <item m="1" x="5417"/>
        <item m="1" x="1735"/>
        <item m="1" x="2984"/>
        <item m="1" x="4967"/>
        <item m="1" x="2205"/>
        <item m="1" x="3516"/>
        <item m="1" x="3323"/>
        <item m="1" x="2960"/>
        <item m="1" x="5155"/>
        <item m="1" x="2790"/>
        <item m="1" x="3834"/>
        <item m="1" x="2091"/>
        <item m="1" x="5791"/>
        <item m="1" x="5220"/>
        <item m="1" x="1504"/>
        <item m="1" x="2568"/>
        <item m="1" x="2279"/>
        <item m="1" x="5405"/>
        <item m="1" x="5374"/>
        <item m="1" x="3540"/>
        <item m="1" x="4702"/>
        <item m="1" x="3629"/>
        <item m="1" x="2089"/>
        <item m="1" x="4667"/>
        <item m="1" x="5072"/>
        <item m="1" x="1524"/>
        <item m="1" x="2744"/>
        <item m="1" x="2795"/>
        <item m="1" x="5496"/>
        <item m="1" x="3743"/>
        <item m="1" x="2121"/>
        <item m="1" x="2713"/>
        <item m="1" x="3954"/>
        <item m="1" x="3454"/>
        <item m="1" x="2820"/>
        <item m="1" x="1661"/>
        <item m="1" x="2238"/>
        <item m="1" x="1483"/>
        <item m="1" x="4722"/>
        <item m="1" x="1908"/>
        <item m="1" x="1767"/>
        <item m="1" x="2466"/>
        <item m="1" x="1659"/>
        <item m="1" x="2454"/>
        <item m="1" x="4056"/>
        <item m="1" x="5188"/>
        <item m="1" x="2560"/>
        <item m="1" x="3466"/>
        <item m="1" x="5483"/>
        <item m="1" x="4582"/>
        <item m="1" x="4019"/>
        <item m="1" x="3841"/>
        <item m="1" x="3806"/>
        <item m="1" x="3499"/>
        <item m="1" x="5176"/>
        <item m="1" x="2797"/>
        <item m="1" x="1578"/>
        <item m="1" x="5684"/>
        <item m="1" x="4758"/>
        <item m="1" x="1685"/>
        <item m="1" x="5459"/>
        <item m="1" x="2248"/>
        <item m="1" x="2926"/>
        <item m="1" x="5242"/>
        <item m="1" x="2896"/>
        <item m="1" x="5403"/>
        <item m="1" x="737"/>
        <item m="1" x="4338"/>
        <item m="1" x="2049"/>
        <item m="1" x="3328"/>
        <item m="1" x="5755"/>
        <item m="1" x="4448"/>
        <item m="1" x="4125"/>
        <item m="1" x="3620"/>
        <item m="1" x="3531"/>
        <item m="1" x="4377"/>
        <item m="1" x="5588"/>
        <item m="1" x="4340"/>
        <item m="1" x="2706"/>
        <item m="1" x="4506"/>
        <item m="1" x="5012"/>
        <item m="1" x="1713"/>
        <item m="1" x="5411"/>
        <item m="1" x="3848"/>
        <item m="1" x="2916"/>
        <item m="1" x="2644"/>
        <item m="1" x="2933"/>
        <item m="1" x="3802"/>
        <item m="1" x="5192"/>
        <item m="1" x="4324"/>
        <item m="1" x="2852"/>
        <item m="1" x="2864"/>
        <item m="1" x="3424"/>
        <item m="1" x="3635"/>
        <item m="1" x="3537"/>
        <item m="1" x="2571"/>
        <item m="1" x="3695"/>
        <item m="1" x="5232"/>
        <item m="1" x="4136"/>
        <item m="1" x="5112"/>
        <item m="1" x="4014"/>
        <item m="1" x="3675"/>
        <item m="1" x="4958"/>
        <item m="1" x="3603"/>
        <item m="1" x="3530"/>
        <item m="1" x="3130"/>
        <item m="1" x="4261"/>
        <item m="1" x="5691"/>
        <item m="1" x="3948"/>
        <item m="1" x="3925"/>
        <item x="236"/>
        <item m="1" x="1803"/>
        <item m="1" x="2113"/>
        <item m="1" x="4729"/>
        <item m="1" x="2145"/>
        <item m="1" x="1976"/>
        <item m="1" x="4002"/>
        <item m="1" x="5304"/>
        <item m="1" x="2319"/>
        <item m="1" x="1698"/>
        <item m="1" x="3973"/>
        <item m="1" x="2603"/>
        <item m="1" x="3684"/>
        <item m="1" x="2131"/>
        <item m="1" x="5172"/>
        <item m="1" x="2413"/>
        <item m="1" x="4280"/>
        <item m="1" x="3225"/>
        <item m="1" x="3332"/>
        <item x="402"/>
        <item m="1" x="4097"/>
        <item m="1" x="2405"/>
        <item m="1" x="4429"/>
        <item m="1" x="2771"/>
        <item m="1" x="3628"/>
        <item m="1" x="2659"/>
        <item m="1" x="4563"/>
        <item m="1" x="5100"/>
        <item m="1" x="2007"/>
        <item m="1" x="5021"/>
        <item m="1" x="2468"/>
        <item m="1" x="3322"/>
        <item m="1" x="2879"/>
        <item m="1" x="1503"/>
        <item m="1" x="1544"/>
        <item m="1" x="4072"/>
        <item m="1" x="4458"/>
        <item m="1" x="1765"/>
        <item m="1" x="3141"/>
        <item m="1" x="1551"/>
        <item m="1" x="5226"/>
        <item m="1" x="4523"/>
        <item m="1" x="4692"/>
        <item m="1" x="2633"/>
        <item m="1" x="3098"/>
        <item m="1" x="4160"/>
        <item m="1" x="5279"/>
        <item m="1" x="2288"/>
        <item m="1" x="4649"/>
        <item m="1" x="4036"/>
        <item m="1" x="5398"/>
        <item m="1" x="2779"/>
        <item m="1" x="4617"/>
        <item m="1" x="2985"/>
        <item m="1" x="4530"/>
        <item m="1" x="5025"/>
        <item m="1" x="1547"/>
        <item m="1" x="1942"/>
        <item m="1" x="2012"/>
        <item m="1" x="1756"/>
        <item m="1" x="4942"/>
        <item m="1" x="5180"/>
        <item m="1" x="1581"/>
        <item m="1" x="1471"/>
        <item m="1" x="3798"/>
        <item m="1" x="3880"/>
        <item m="1" x="3061"/>
        <item m="1" x="3486"/>
        <item m="1" x="3167"/>
        <item m="1" x="4635"/>
        <item m="1" x="2255"/>
        <item m="1" x="4638"/>
        <item m="1" x="4313"/>
        <item m="1" x="3960"/>
        <item m="1" x="1987"/>
        <item m="1" x="1724"/>
        <item m="1" x="3674"/>
        <item m="1" x="4820"/>
        <item m="1" x="1711"/>
        <item m="1" x="2388"/>
        <item m="1" x="5538"/>
        <item m="1" x="4715"/>
        <item m="1" x="1487"/>
        <item m="1" x="4906"/>
        <item m="1" x="5096"/>
        <item m="1" x="1805"/>
        <item m="1" x="3155"/>
        <item m="1" x="1737"/>
        <item m="1" x="2281"/>
        <item m="1" x="2736"/>
        <item m="1" x="2501"/>
        <item m="1" x="1777"/>
        <item m="1" x="4880"/>
        <item m="1" x="3528"/>
        <item m="1" x="4656"/>
        <item m="1" x="5335"/>
        <item m="1" x="5215"/>
        <item m="1" x="1509"/>
        <item m="1" x="5420"/>
        <item m="1" x="5264"/>
        <item m="1" x="1569"/>
        <item m="1" x="4105"/>
        <item m="1" x="2979"/>
        <item m="1" x="3097"/>
        <item m="1" x="3678"/>
        <item m="1" x="2722"/>
        <item m="1" x="1467"/>
        <item m="1" x="4109"/>
        <item m="1" x="5135"/>
        <item m="1" x="4470"/>
        <item m="1" x="2822"/>
        <item m="1" x="5776"/>
        <item m="1" x="5452"/>
        <item m="1" x="2120"/>
        <item m="1" x="2146"/>
        <item m="1" x="2963"/>
        <item m="1" x="3031"/>
        <item m="1" x="2376"/>
        <item m="1" x="2668"/>
        <item m="1" x="2037"/>
        <item m="1" x="3436"/>
        <item m="1" x="1587"/>
        <item m="1" x="4457"/>
        <item m="1" x="1733"/>
        <item m="1" x="3827"/>
        <item m="1" x="3107"/>
        <item m="1" x="2114"/>
        <item m="1" x="2707"/>
        <item m="1" x="3450"/>
        <item m="1" x="1627"/>
        <item m="1" x="4548"/>
        <item m="1" x="5344"/>
        <item m="1" x="3000"/>
        <item m="1" x="1451"/>
        <item m="1" x="2604"/>
        <item m="1" x="1967"/>
        <item m="1" x="1040"/>
        <item m="1" x="2892"/>
        <item m="1" x="2224"/>
        <item m="1" x="1688"/>
        <item m="1" x="4161"/>
        <item m="1" x="4386"/>
        <item m="1" x="2907"/>
        <item m="1" x="4495"/>
        <item m="1" x="1999"/>
        <item m="1" x="3303"/>
        <item m="1" x="4539"/>
        <item m="1" x="2365"/>
        <item m="1" x="4171"/>
        <item m="1" x="1902"/>
        <item m="1" x="3521"/>
        <item m="1" x="2703"/>
        <item m="1" x="5619"/>
        <item m="1" x="1445"/>
        <item m="1" x="5698"/>
        <item m="1" x="4000"/>
        <item m="1" x="3884"/>
        <item m="1" x="3687"/>
        <item m="1" x="3696"/>
        <item m="1" x="3349"/>
        <item m="1" x="4560"/>
        <item m="1" x="2017"/>
        <item m="1" x="5419"/>
        <item m="1" x="4747"/>
        <item m="1" x="3078"/>
        <item m="1" x="2347"/>
        <item m="1" x="2359"/>
        <item m="1" x="4283"/>
        <item m="1" x="2053"/>
        <item m="1" x="4408"/>
        <item m="1" x="2770"/>
        <item m="1" x="4901"/>
        <item m="1" x="1533"/>
        <item m="1" x="1850"/>
        <item m="1" x="1769"/>
        <item m="1" x="4965"/>
        <item m="1" x="5234"/>
        <item m="1" x="3231"/>
        <item m="1" x="5670"/>
        <item m="1" x="4986"/>
        <item m="1" x="3999"/>
        <item m="1" x="5334"/>
        <item m="1" x="5095"/>
        <item m="1" x="1430"/>
        <item m="1" x="2406"/>
        <item m="1" x="3544"/>
        <item m="1" x="4493"/>
        <item m="1" x="5699"/>
        <item m="1" x="3211"/>
        <item m="1" x="1772"/>
        <item m="1" x="5107"/>
        <item m="1" x="4374"/>
        <item m="1" x="4799"/>
        <item m="1" x="5760"/>
        <item m="1" x="4950"/>
        <item m="1" x="2697"/>
        <item m="1" x="4648"/>
        <item m="1" x="3850"/>
        <item m="1" x="1878"/>
        <item m="1" x="4018"/>
        <item m="1" x="990"/>
        <item m="1" x="1510"/>
        <item m="1" x="3100"/>
        <item m="1" x="5028"/>
        <item m="1" x="2384"/>
        <item m="1" x="1472"/>
        <item m="1" x="1924"/>
        <item m="1" x="3742"/>
        <item m="1" x="2197"/>
        <item m="1" x="2799"/>
        <item m="1" x="5831"/>
        <item m="1" x="1479"/>
        <item m="1" x="2354"/>
        <item m="1" x="3062"/>
        <item m="1" x="4846"/>
        <item m="1" x="4198"/>
        <item m="1" x="1872"/>
        <item m="1" x="3618"/>
        <item m="1" x="2581"/>
        <item m="1" x="2543"/>
        <item m="1" x="2500"/>
        <item m="1" x="3421"/>
        <item m="1" x="5478"/>
        <item m="1" x="2102"/>
        <item m="1" x="4023"/>
        <item m="1" x="4654"/>
        <item m="1" x="3753"/>
        <item m="1" x="4892"/>
        <item m="1" x="1831"/>
        <item m="1" x="5104"/>
        <item m="1" x="4213"/>
        <item m="1" x="4579"/>
        <item m="1" x="2438"/>
        <item m="1" x="4178"/>
        <item m="1" x="4022"/>
        <item x="386"/>
        <item m="1" x="4250"/>
        <item m="1" x="5681"/>
        <item m="1" x="3520"/>
        <item x="373"/>
        <item m="1" x="3027"/>
        <item m="1" x="2097"/>
        <item m="1" x="2036"/>
        <item m="1" x="3474"/>
        <item m="1" x="2377"/>
        <item m="1" x="4930"/>
        <item m="1" x="4546"/>
        <item m="1" x="1995"/>
        <item m="1" x="4856"/>
        <item m="1" x="5307"/>
        <item m="1" x="5729"/>
        <item m="1" x="4068"/>
        <item x="58"/>
        <item m="1" x="5517"/>
        <item m="1" x="5082"/>
        <item m="1" x="5208"/>
        <item m="1" x="4686"/>
        <item m="1" x="2217"/>
        <item m="1" x="5000"/>
        <item m="1" x="1420"/>
        <item m="1" x="3096"/>
        <item m="1" x="2179"/>
        <item m="1" x="2440"/>
        <item m="1" x="1764"/>
        <item m="1" x="5550"/>
        <item m="1" x="4099"/>
        <item m="1" x="1344"/>
        <item m="1" x="5305"/>
        <item m="1" x="3713"/>
        <item m="1" x="2997"/>
        <item m="1" x="4731"/>
        <item m="1" x="4849"/>
        <item m="1" x="3599"/>
        <item m="1" x="4596"/>
        <item m="1" x="4332"/>
        <item m="1" x="1930"/>
        <item m="1" x="4793"/>
        <item m="1" x="4270"/>
        <item m="1" x="5199"/>
        <item m="1" x="3786"/>
        <item m="1" x="4485"/>
        <item m="1" x="5195"/>
        <item m="1" x="2716"/>
        <item m="1" x="5197"/>
        <item m="1" x="4961"/>
        <item m="1" x="4905"/>
        <item m="1" x="2478"/>
        <item m="1" x="2074"/>
        <item m="1" x="5346"/>
        <item m="1" x="3453"/>
        <item m="1" x="5596"/>
        <item m="1" x="2719"/>
        <item m="1" x="5543"/>
        <item m="1" x="2228"/>
        <item m="1" x="2124"/>
        <item m="1" x="5380"/>
        <item m="1" x="4835"/>
        <item m="1" x="2845"/>
        <item m="1" x="4418"/>
        <item m="1" x="3963"/>
        <item m="1" x="3279"/>
        <item m="1" x="3368"/>
        <item m="1" x="3393"/>
        <item m="1" x="3923"/>
        <item m="1" x="4480"/>
        <item m="1" x="2291"/>
        <item m="1" x="5233"/>
        <item m="1" x="3972"/>
        <item m="1" x="2759"/>
        <item m="1" x="2402"/>
        <item m="1" x="3273"/>
        <item m="1" x="2681"/>
        <item m="1" x="4461"/>
        <item m="1" x="4366"/>
        <item m="1" x="3275"/>
        <item m="1" x="3495"/>
        <item m="1" x="4718"/>
        <item m="1" x="2917"/>
        <item m="1" x="1677"/>
        <item m="1" x="2956"/>
        <item m="1" x="2909"/>
        <item m="1" x="848"/>
        <item m="1" x="2810"/>
        <item m="1" x="4873"/>
        <item m="1" x="3894"/>
        <item m="1" x="3961"/>
        <item m="1" x="4481"/>
        <item m="1" x="3935"/>
        <item m="1" x="1760"/>
        <item m="1" x="4721"/>
        <item m="1" x="4707"/>
        <item m="1" x="2574"/>
        <item m="1" x="1686"/>
        <item m="1" x="1868"/>
        <item m="1" x="1519"/>
        <item m="1" x="5388"/>
        <item m="1" x="3347"/>
        <item m="1" x="3369"/>
        <item m="1" x="2503"/>
        <item m="1" x="4428"/>
        <item m="1" x="5629"/>
        <item m="1" x="1828"/>
        <item m="1" x="1453"/>
        <item m="1" x="5320"/>
        <item m="1" x="2867"/>
        <item m="1" x="4953"/>
        <item m="1" x="2564"/>
        <item m="1" x="3986"/>
        <item m="1" x="4048"/>
        <item m="1" x="1530"/>
        <item m="1" x="5736"/>
        <item m="1" x="1791"/>
        <item m="1" x="1915"/>
        <item m="1" x="5302"/>
        <item m="1" x="5418"/>
        <item m="1" x="5472"/>
        <item m="1" x="4860"/>
        <item m="1" x="2209"/>
        <item m="1" x="5694"/>
        <item m="1" x="2165"/>
        <item m="1" x="3299"/>
        <item m="1" x="1507"/>
        <item m="1" x="5230"/>
        <item m="1" x="4149"/>
        <item m="1" x="3714"/>
        <item m="1" x="2758"/>
        <item m="1" x="3739"/>
        <item m="1" x="3723"/>
        <item m="1" x="3863"/>
        <item m="1" x="2419"/>
        <item m="1" x="5773"/>
        <item m="1" x="2958"/>
        <item m="1" x="3023"/>
        <item m="1" x="2358"/>
        <item m="1" x="2448"/>
        <item m="1" x="4460"/>
        <item m="1" x="5503"/>
        <item m="1" x="3817"/>
        <item m="1" x="2194"/>
        <item m="1" x="4736"/>
        <item m="1" x="3080"/>
        <item m="1" x="2021"/>
        <item m="1" x="2587"/>
        <item m="1" x="3327"/>
        <item m="1" x="1455"/>
        <item m="1" x="2742"/>
        <item m="1" x="2397"/>
        <item m="1" x="1971"/>
        <item m="1" x="2653"/>
        <item m="1" x="1520"/>
        <item m="1" x="5285"/>
        <item m="1" x="3184"/>
        <item m="1" x="2129"/>
        <item m="1" x="5351"/>
        <item m="1" x="1785"/>
        <item m="1" x="3314"/>
        <item m="1" x="3661"/>
        <item m="1" x="2539"/>
        <item m="1" x="802"/>
        <item m="1" x="4419"/>
        <item m="1" x="5463"/>
        <item m="1" x="2378"/>
        <item m="1" x="2778"/>
        <item m="1" x="1542"/>
        <item m="1" x="1638"/>
        <item m="1" x="1779"/>
        <item m="1" x="2991"/>
        <item m="1" x="3213"/>
        <item m="1" x="5640"/>
        <item m="1" x="5127"/>
        <item m="1" x="5540"/>
        <item m="1" x="5286"/>
        <item m="1" x="5576"/>
        <item m="1" x="5152"/>
        <item m="1" x="1103"/>
        <item m="1" x="1632"/>
        <item m="1" x="5063"/>
        <item m="1" x="5523"/>
        <item x="407"/>
        <item m="1" x="5115"/>
        <item m="1" x="2245"/>
        <item m="1" x="3198"/>
        <item m="1" x="5213"/>
        <item m="1" x="4156"/>
        <item m="1" x="1527"/>
        <item m="1" x="3776"/>
        <item m="1" x="5066"/>
        <item m="1" x="5464"/>
        <item m="1" x="5516"/>
        <item m="1" x="3189"/>
        <item m="1" x="3549"/>
        <item m="1" x="1482"/>
        <item m="1" x="3291"/>
        <item m="1" x="2212"/>
        <item m="1" x="3187"/>
        <item m="1" x="4521"/>
        <item m="1" x="4867"/>
        <item m="1" x="2330"/>
        <item m="1" x="5592"/>
        <item m="1" x="4834"/>
        <item m="1" x="4170"/>
        <item m="1" x="3523"/>
        <item m="1" x="2171"/>
        <item m="1" x="1984"/>
        <item m="1" x="3445"/>
        <item m="1" x="2863"/>
        <item m="1" x="3013"/>
        <item m="1" x="712"/>
        <item m="1" x="4401"/>
        <item m="1" x="3655"/>
        <item m="1" x="4605"/>
        <item m="1" x="4041"/>
        <item m="1" x="2286"/>
        <item m="1" x="3250"/>
        <item m="1" x="3091"/>
        <item m="1" x="2973"/>
        <item m="1" x="3455"/>
        <item m="1" x="5829"/>
        <item m="1" x="4359"/>
        <item m="1" x="5258"/>
        <item m="1" x="4106"/>
        <item m="1" x="1462"/>
        <item m="1" x="2398"/>
        <item m="1" x="3246"/>
        <item m="1" x="2382"/>
        <item m="1" x="4356"/>
        <item m="1" x="4400"/>
        <item m="1" x="1100"/>
        <item m="1" x="3214"/>
        <item m="1" x="1964"/>
        <item m="1" x="3879"/>
        <item m="1" x="5132"/>
        <item m="1" x="5651"/>
        <item m="1" x="4111"/>
        <item m="1" x="2425"/>
        <item m="1" x="2498"/>
        <item m="1" x="1394"/>
        <item m="1" x="5752"/>
        <item m="1" x="2652"/>
        <item m="1" x="4902"/>
        <item m="1" x="4540"/>
        <item m="1" x="5379"/>
        <item m="1" x="2830"/>
        <item m="1" x="5637"/>
        <item m="1" x="2563"/>
        <item m="1" x="2544"/>
        <item m="1" x="2582"/>
        <item m="1" x="2835"/>
        <item m="1" x="2735"/>
        <item m="1" x="4442"/>
        <item m="1" x="5124"/>
        <item m="1" x="2643"/>
        <item m="1" x="4784"/>
        <item m="1" x="4854"/>
        <item m="1" x="2961"/>
        <item m="1" x="2456"/>
        <item m="1" x="4616"/>
        <item m="1" x="3572"/>
        <item m="1" x="1826"/>
        <item m="1" x="3429"/>
        <item m="1" x="2663"/>
        <item m="1" x="5187"/>
        <item m="1" x="3044"/>
        <item m="1" x="5618"/>
        <item m="1" x="4017"/>
        <item x="154"/>
        <item m="1" x="3048"/>
        <item m="1" x="3385"/>
        <item m="1" x="3915"/>
        <item m="1" x="2939"/>
        <item m="1" x="2339"/>
        <item m="1" x="5238"/>
        <item m="1" x="4526"/>
        <item m="1" x="4708"/>
        <item m="1" x="2076"/>
        <item m="1" x="2093"/>
        <item m="1" x="3046"/>
        <item m="1" x="3970"/>
        <item m="1" x="2230"/>
        <item m="1" x="3325"/>
        <item m="1" x="1426"/>
        <item m="1" x="5009"/>
        <item m="1" x="2518"/>
        <item m="1" x="5564"/>
        <item m="1" x="1998"/>
        <item m="1" x="2444"/>
        <item m="1" x="4318"/>
        <item m="1" x="3320"/>
        <item m="1" x="3149"/>
        <item m="1" x="3861"/>
        <item m="1" x="3862"/>
        <item m="1" x="5479"/>
        <item m="1" x="4381"/>
        <item m="1" x="1558"/>
        <item m="1" x="5015"/>
        <item m="1" x="2786"/>
        <item m="1" x="5734"/>
        <item m="1" x="2520"/>
        <item m="1" x="1546"/>
        <item m="1" x="5265"/>
        <item m="1" x="1450"/>
        <item m="1" x="5513"/>
        <item m="1" x="1855"/>
        <item m="1" x="2166"/>
        <item m="1" x="4533"/>
        <item m="1" x="5383"/>
        <item m="1" x="2085"/>
        <item m="1" x="3789"/>
        <item m="1" x="2014"/>
        <item m="1" x="3916"/>
        <item m="1" x="5255"/>
        <item m="1" x="5038"/>
        <item m="1" x="2658"/>
        <item m="1" x="5706"/>
        <item m="1" x="4079"/>
        <item m="1" x="5042"/>
        <item m="1" x="2536"/>
        <item m="1" x="5018"/>
        <item m="1" x="1577"/>
        <item m="1" x="5805"/>
        <item m="1" x="4618"/>
        <item m="1" x="4704"/>
        <item m="1" x="2947"/>
        <item m="1" x="5672"/>
        <item m="1" x="3790"/>
        <item m="1" x="2082"/>
        <item m="1" x="2612"/>
        <item m="1" x="4537"/>
        <item m="1" x="5201"/>
        <item m="1" x="2814"/>
        <item m="1" x="3469"/>
        <item m="1" x="1614"/>
        <item m="1" x="1725"/>
        <item m="1" x="5609"/>
        <item m="1" x="3334"/>
        <item m="1" x="5843"/>
        <item m="1" x="3390"/>
        <item m="1" x="3536"/>
        <item m="1" x="5515"/>
        <item m="1" x="3296"/>
        <item m="1" x="3569"/>
        <item m="1" x="5023"/>
        <item m="1" x="1936"/>
        <item m="1" x="3105"/>
        <item m="1" x="2485"/>
        <item m="1" x="5537"/>
        <item m="1" x="1867"/>
        <item m="1" x="3356"/>
        <item m="1" x="1722"/>
        <item m="1" x="2552"/>
        <item m="1" x="2842"/>
        <item m="1" x="5558"/>
        <item m="1" x="1560"/>
        <item m="1" x="5679"/>
        <item m="1" x="4430"/>
        <item m="1" x="4843"/>
        <item m="1" x="1859"/>
        <item x="327"/>
        <item m="1" x="3039"/>
        <item m="1" x="3896"/>
        <item m="1" x="3064"/>
        <item m="1" x="3797"/>
        <item m="1" x="4195"/>
        <item m="1" x="4824"/>
        <item m="1" x="1417"/>
        <item m="1" x="4988"/>
        <item m="1" x="4589"/>
        <item m="1" x="1674"/>
        <item m="1" x="3943"/>
        <item m="1" x="1586"/>
        <item m="1" x="5839"/>
        <item m="1" x="5663"/>
        <item m="1" x="2369"/>
        <item m="1" x="2746"/>
        <item m="1" x="2731"/>
        <item m="1" x="1821"/>
        <item m="1" x="1866"/>
        <item m="1" x="5005"/>
        <item m="1" x="2371"/>
        <item m="1" x="3004"/>
        <item m="1" x="1465"/>
        <item m="1" x="767"/>
        <item m="1" x="2576"/>
        <item m="1" x="4118"/>
        <item m="1" x="2569"/>
        <item m="1" x="3752"/>
        <item m="1" x="4564"/>
        <item m="1" x="3417"/>
        <item m="1" x="5762"/>
        <item m="1" x="2908"/>
        <item m="1" x="2857"/>
        <item m="1" x="5355"/>
        <item m="1" x="3732"/>
        <item m="1" x="5288"/>
        <item m="1" x="5645"/>
        <item x="242"/>
        <item m="1" x="1815"/>
        <item m="1" x="2545"/>
        <item m="1" x="2802"/>
        <item m="1" x="5394"/>
        <item m="1" x="3175"/>
        <item m="1" x="2903"/>
        <item m="1" x="4141"/>
        <item m="1" x="3812"/>
        <item m="1" x="1892"/>
        <item m="1" x="3015"/>
        <item m="1" x="1900"/>
        <item m="1" x="1476"/>
        <item m="1" x="4096"/>
        <item m="1" x="4914"/>
        <item m="1" x="2208"/>
        <item m="1" x="1461"/>
        <item m="1" x="2373"/>
        <item m="1" x="3844"/>
        <item m="1" x="3206"/>
        <item m="1" x="2307"/>
        <item m="1" x="5366"/>
        <item m="1" x="3180"/>
        <item m="1" x="1954"/>
        <item m="1" x="2661"/>
        <item m="1" x="2519"/>
        <item x="247"/>
        <item m="1" x="2256"/>
        <item m="1" x="5109"/>
        <item m="1" x="3886"/>
        <item m="1" x="2125"/>
        <item m="1" x="3484"/>
        <item m="1" x="5688"/>
        <item m="1" x="2504"/>
        <item m="1" x="4677"/>
        <item m="1" x="2092"/>
        <item m="1" x="5294"/>
        <item m="1" x="5753"/>
        <item m="1" x="4924"/>
        <item m="1" x="2244"/>
        <item m="1" x="5779"/>
        <item m="1" x="4190"/>
        <item m="1" x="3921"/>
        <item m="1" x="3040"/>
        <item m="1" x="3049"/>
        <item m="1" x="3888"/>
        <item m="1" x="4472"/>
        <item m="1" x="4449"/>
        <item m="1" x="4964"/>
        <item m="1" x="4262"/>
        <item m="1" x="1646"/>
        <item m="1" x="1863"/>
        <item m="1" x="5556"/>
        <item m="1" x="1164"/>
        <item m="1" x="4026"/>
        <item m="1" x="2323"/>
        <item m="1" x="2327"/>
        <item m="1" x="3518"/>
        <item m="1" x="4294"/>
        <item m="1" x="4050"/>
        <item m="1" x="4528"/>
        <item m="1" x="5387"/>
        <item m="1" x="3406"/>
        <item m="1" x="3710"/>
        <item m="1" x="4083"/>
        <item m="1" x="4519"/>
        <item m="1" x="4126"/>
        <item m="1" x="2317"/>
        <item m="1" x="5608"/>
        <item m="1" x="4842"/>
        <item m="1" x="4055"/>
        <item m="1" x="1896"/>
        <item m="1" x="4744"/>
        <item m="1" x="2088"/>
        <item m="1" x="3909"/>
        <item m="1" x="4874"/>
        <item m="1" x="5032"/>
        <item m="1" x="1540"/>
        <item m="1" x="5505"/>
        <item m="1" x="1937"/>
        <item m="1" x="2832"/>
        <item m="1" x="1007"/>
        <item m="1" x="1494"/>
        <item m="1" x="3938"/>
        <item m="1" x="2586"/>
        <item x="313"/>
        <item m="1" x="974"/>
        <item m="1" x="2913"/>
        <item m="1" x="3307"/>
        <item m="1" x="2753"/>
        <item m="1" x="4837"/>
        <item m="1" x="5530"/>
        <item m="1" x="3308"/>
        <item m="1" x="4155"/>
        <item m="1" x="4053"/>
        <item m="1" x="2897"/>
        <item m="1" x="2150"/>
        <item m="1" x="3412"/>
        <item m="1" x="5173"/>
        <item m="1" x="1676"/>
        <item m="1" x="1690"/>
        <item m="1" x="2474"/>
        <item m="1" x="3805"/>
        <item m="1" x="4792"/>
        <item m="1" x="2287"/>
        <item m="1" x="3913"/>
        <item m="1" x="4628"/>
        <item m="1" x="3129"/>
        <item m="1" x="2332"/>
        <item m="1" x="3195"/>
        <item m="1" x="4032"/>
        <item m="1" x="5332"/>
        <item m="1" x="4321"/>
        <item m="1" x="2635"/>
        <item m="1" x="1746"/>
        <item m="1" x="1934"/>
        <item m="1" x="4908"/>
        <item m="1" x="4918"/>
        <item m="1" x="4640"/>
        <item m="1" x="2769"/>
        <item m="1" x="4475"/>
        <item m="1" x="3371"/>
        <item m="1" x="5128"/>
        <item m="1" x="2344"/>
        <item m="1" x="1429"/>
        <item m="1" x="5340"/>
        <item x="413"/>
        <item m="1" x="5539"/>
        <item m="1" x="858"/>
        <item m="1" x="859"/>
        <item m="1" x="2214"/>
        <item m="1" x="4221"/>
        <item m="1" x="2393"/>
        <item m="1" x="1588"/>
        <item m="1" x="2418"/>
        <item m="1" x="4853"/>
        <item m="1" x="4342"/>
        <item m="1" x="5429"/>
        <item m="1" x="5509"/>
        <item m="1" x="3551"/>
        <item m="1" x="1369"/>
        <item m="1" x="5424"/>
        <item m="1" x="5196"/>
        <item m="1" x="2390"/>
        <item m="1" x="1000"/>
        <item m="1" x="3773"/>
        <item m="1" x="3168"/>
        <item m="1" x="4466"/>
        <item m="1" x="2870"/>
        <item m="1" x="2584"/>
        <item m="1" x="4012"/>
        <item x="417"/>
        <item m="1" x="4719"/>
        <item m="1" x="5200"/>
        <item m="1" x="5803"/>
        <item m="1" x="3119"/>
        <item m="1" x="3682"/>
        <item m="1" x="5121"/>
        <item m="1" x="4420"/>
        <item m="1" x="3686"/>
        <item m="1" x="5709"/>
        <item m="1" x="2381"/>
        <item m="1" x="2483"/>
        <item m="1" x="4177"/>
        <item m="1" x="4482"/>
        <item m="1" x="4976"/>
        <item m="1" x="4621"/>
        <item m="1" x="3847"/>
        <item m="1" x="3711"/>
        <item m="1" x="2305"/>
        <item m="1" x="2270"/>
        <item m="1" x="2689"/>
        <item m="1" x="2772"/>
        <item m="1" x="1705"/>
        <item m="1" x="5257"/>
        <item m="1" x="2922"/>
        <item m="1" x="3548"/>
        <item m="1" x="2602"/>
        <item m="1" x="3654"/>
        <item m="1" x="4871"/>
        <item m="1" x="5094"/>
        <item m="1" x="3364"/>
        <item m="1" x="5315"/>
        <item m="1" x="4948"/>
        <item m="1" x="2634"/>
        <item m="1" x="3317"/>
        <item m="1" x="4851"/>
        <item m="1" x="4147"/>
        <item m="1" x="4311"/>
        <item m="1" x="2472"/>
        <item m="1" x="5522"/>
        <item m="1" x="5562"/>
        <item m="1" x="2624"/>
        <item m="1" x="5693"/>
        <item m="1" x="931"/>
        <item m="1" x="2289"/>
        <item m="1" x="3401"/>
        <item m="1" x="5292"/>
        <item m="1" x="1754"/>
        <item m="1" x="3318"/>
        <item m="1" x="2664"/>
        <item m="1" x="3409"/>
        <item m="1" x="4361"/>
        <item m="1" x="3694"/>
        <item m="1" x="5848"/>
        <item m="1" x="3508"/>
        <item m="1" x="2422"/>
        <item m="1" x="2325"/>
        <item m="1" x="2250"/>
        <item m="1" x="4446"/>
        <item m="1" x="1943"/>
        <item m="1" x="2514"/>
        <item m="1" x="3926"/>
        <item m="1" x="4315"/>
        <item m="1" x="3197"/>
        <item m="1" x="4759"/>
        <item m="1" x="2839"/>
        <item m="1" x="905"/>
        <item m="1" x="5162"/>
        <item m="1" x="5360"/>
        <item m="1" x="4844"/>
        <item m="1" x="2968"/>
        <item m="1" x="723"/>
        <item m="1" x="3207"/>
        <item m="1" x="1622"/>
        <item m="1" x="5818"/>
        <item m="1" x="2515"/>
        <item m="1" x="3376"/>
        <item m="1" x="1751"/>
        <item m="1" x="4745"/>
        <item m="1" x="814"/>
        <item x="354"/>
        <item x="431"/>
        <item m="1" x="582"/>
        <item m="1" x="4970"/>
        <item m="1" x="3899"/>
        <item m="1" x="1392"/>
        <item m="1" x="1398"/>
        <item m="1" x="2153"/>
        <item m="1" x="5626"/>
        <item m="1" x="4263"/>
        <item m="1" x="1037"/>
        <item m="1" x="3559"/>
        <item m="1" x="3578"/>
        <item m="1" x="1870"/>
        <item m="1" x="2640"/>
        <item m="1" x="2559"/>
        <item m="1" x="3248"/>
        <item m="1" x="1625"/>
        <item m="1" x="4806"/>
        <item m="1" x="4393"/>
        <item m="1" x="3995"/>
        <item m="1" x="4025"/>
        <item m="1" x="4007"/>
        <item m="1" x="4848"/>
        <item m="1" x="1636"/>
        <item m="1" x="5833"/>
        <item m="1" x="2911"/>
        <item m="1" x="5039"/>
        <item m="1" x="1749"/>
        <item m="1" x="2054"/>
        <item m="1" x="4163"/>
        <item m="1" x="4840"/>
        <item m="1" x="2927"/>
        <item m="1" x="2730"/>
        <item m="1" x="3851"/>
        <item m="1" x="2395"/>
        <item m="1" x="4993"/>
        <item m="1" x="5392"/>
        <item m="1" x="4285"/>
        <item m="1" x="1502"/>
        <item m="1" x="4076"/>
        <item m="1" x="3462"/>
        <item m="1" x="5085"/>
        <item m="1" x="3145"/>
        <item m="1" x="3981"/>
        <item m="1" x="2613"/>
        <item m="1" x="2895"/>
        <item m="1" x="4107"/>
        <item m="1" x="3878"/>
        <item m="1" x="4033"/>
        <item m="1" x="5678"/>
        <item m="1" x="5397"/>
        <item m="1" x="4909"/>
        <item m="1" x="1639"/>
        <item m="1" x="3011"/>
        <item m="1" x="3465"/>
        <item m="1" x="2622"/>
        <item m="1" x="5662"/>
        <item m="1" x="4197"/>
        <item m="1" x="2792"/>
        <item m="1" x="4503"/>
        <item m="1" x="4748"/>
        <item m="1" x="1877"/>
        <item m="1" x="3160"/>
        <item m="1" x="1499"/>
        <item m="1" x="3287"/>
        <item m="1" x="4037"/>
        <item m="1" x="5442"/>
        <item m="1" x="3831"/>
        <item m="1" x="3990"/>
        <item m="1" x="1925"/>
        <item m="1" x="2394"/>
        <item m="1" x="1498"/>
        <item m="1" x="5636"/>
        <item m="1" x="2412"/>
        <item m="1" x="5804"/>
        <item m="1" x="4613"/>
        <item m="1" x="3143"/>
        <item m="1" x="3507"/>
        <item m="1" x="3933"/>
        <item m="1" x="3718"/>
        <item m="1" x="4086"/>
        <item m="1" x="3316"/>
        <item m="1" x="3928"/>
        <item m="1" x="4382"/>
        <item m="1" x="1966"/>
        <item m="1" x="1814"/>
        <item m="1" x="3898"/>
        <item m="1" x="4593"/>
        <item m="1" x="5717"/>
        <item m="1" x="4186"/>
        <item m="1" x="4645"/>
        <item m="1" x="2739"/>
        <item m="1" x="3276"/>
        <item m="1" x="5826"/>
        <item m="1" x="4675"/>
        <item m="1" x="4685"/>
        <item m="1" x="2888"/>
        <item m="1" x="3063"/>
        <item m="1" x="5457"/>
        <item m="1" x="1975"/>
        <item m="1" x="2223"/>
        <item m="1" x="2043"/>
        <item m="1" x="4207"/>
        <item m="1" x="5281"/>
        <item m="1" x="4838"/>
        <item m="1" x="5179"/>
        <item m="1" x="3144"/>
        <item m="1" x="2869"/>
        <item m="1" x="1585"/>
        <item m="1" x="3257"/>
        <item m="1" x="1962"/>
        <item m="1" x="4369"/>
        <item m="1" x="3702"/>
        <item m="1" x="4388"/>
        <item m="1" x="2240"/>
        <item m="1" x="1473"/>
        <item m="1" x="3547"/>
        <item m="1" x="2711"/>
        <item m="1" x="4145"/>
        <item m="1" x="3506"/>
        <item m="1" x="4688"/>
        <item m="1" x="4869"/>
        <item m="1" x="4794"/>
        <item m="1" x="1618"/>
        <item m="1" x="5357"/>
        <item m="1" x="5586"/>
        <item m="1" x="4065"/>
        <item m="1" x="3461"/>
        <item m="1" x="4227"/>
        <item m="1" x="5170"/>
        <item m="1" x="2591"/>
        <item m="1" x="2025"/>
        <item m="1" x="2006"/>
        <item m="1" x="5395"/>
        <item m="1" x="3293"/>
        <item m="1" x="5807"/>
        <item m="1" x="3808"/>
        <item m="1" x="5020"/>
        <item m="1" x="2469"/>
        <item m="1" x="5093"/>
        <item m="1" x="2450"/>
        <item m="1" x="3346"/>
        <item m="1" x="645"/>
        <item m="1" x="1564"/>
        <item m="1" x="3669"/>
        <item m="1" x="2009"/>
        <item m="1" x="3561"/>
        <item m="1" x="1649"/>
        <item m="1" x="5321"/>
        <item m="1" x="4406"/>
        <item m="1" x="2874"/>
        <item m="1" x="655"/>
        <item m="1" x="5361"/>
        <item m="1" x="2107"/>
        <item m="1" x="5589"/>
        <item m="1" x="3988"/>
        <item m="1" x="3394"/>
        <item m="1" x="5435"/>
        <item m="1" x="1820"/>
        <item m="1" x="5696"/>
        <item m="1" x="5460"/>
        <item m="1" x="1789"/>
        <item m="1" x="669"/>
        <item m="1" x="670"/>
        <item m="1" x="672"/>
        <item m="1" x="673"/>
        <item m="1" x="674"/>
        <item m="1" x="675"/>
        <item m="1" x="676"/>
        <item m="1" x="3656"/>
        <item m="1" x="5401"/>
        <item m="1" x="2878"/>
        <item m="1" x="1634"/>
        <item m="1" x="683"/>
        <item m="1" x="684"/>
        <item m="1" x="685"/>
        <item m="1" x="2705"/>
        <item m="1" x="3511"/>
        <item m="1" x="5414"/>
        <item m="1" x="1529"/>
        <item m="1" x="3108"/>
        <item m="1" x="3746"/>
        <item m="1" x="3071"/>
        <item m="1" x="4939"/>
        <item m="1" x="3982"/>
        <item m="1" x="3679"/>
        <item m="1" x="2682"/>
        <item x="405"/>
        <item m="1" x="1616"/>
        <item m="1" x="3413"/>
        <item m="1" x="2283"/>
        <item m="1" x="4910"/>
        <item m="1" x="2805"/>
        <item m="1" x="704"/>
        <item m="1" x="3907"/>
        <item m="1" x="4134"/>
        <item m="1" x="1493"/>
        <item m="1" x="2190"/>
        <item m="1" x="2593"/>
        <item m="1" x="5390"/>
        <item m="1" x="4223"/>
        <item m="1" x="2363"/>
        <item m="1" x="3045"/>
        <item m="1" x="4899"/>
        <item m="1" x="2734"/>
        <item m="1" x="2099"/>
        <item m="1" x="4782"/>
        <item m="1" x="1245"/>
        <item m="1" x="1246"/>
        <item m="1" x="1247"/>
        <item m="1" x="2914"/>
        <item m="1" x="3688"/>
        <item m="1" x="1250"/>
        <item m="1" x="2877"/>
        <item m="1" x="1253"/>
        <item m="1" x="3814"/>
        <item m="1" x="5219"/>
        <item m="1" x="5737"/>
        <item m="1" x="732"/>
        <item m="1" x="5312"/>
        <item m="1" x="3468"/>
        <item m="1" x="2348"/>
        <item m="1" x="1522"/>
        <item m="1" x="4946"/>
        <item m="1" x="2627"/>
        <item m="1" x="4235"/>
        <item m="1" x="2639"/>
        <item x="34"/>
        <item m="1" x="5147"/>
        <item m="1" x="3837"/>
        <item m="1" x="4797"/>
        <item m="1" x="4781"/>
        <item m="1" x="5813"/>
        <item m="1" x="4962"/>
        <item m="1" x="753"/>
        <item m="1" x="3016"/>
        <item m="1" x="2033"/>
        <item m="1" x="2695"/>
        <item m="1" x="3295"/>
        <item m="1" x="4052"/>
        <item m="1" x="4614"/>
        <item m="1" x="5273"/>
        <item m="1" x="4684"/>
        <item m="1" x="1911"/>
        <item m="1" x="4059"/>
        <item m="1" x="5583"/>
        <item m="1" x="1537"/>
        <item m="1" x="2572"/>
        <item m="1" x="4761"/>
        <item m="1" x="1808"/>
        <item m="1" x="3481"/>
        <item m="1" x="1817"/>
        <item m="1" x="3934"/>
        <item m="1" x="1637"/>
        <item m="1" x="5404"/>
        <item m="1" x="4949"/>
        <item m="1" x="2463"/>
        <item m="1" x="2919"/>
        <item m="1" x="780"/>
        <item m="1" x="4123"/>
        <item m="1" x="4678"/>
        <item m="1" x="783"/>
        <item m="1" x="4994"/>
        <item m="1" x="1807"/>
        <item m="1" x="5575"/>
        <item m="1" x="787"/>
        <item m="1" x="4502"/>
        <item m="1" x="3492"/>
        <item m="1" x="790"/>
        <item m="1" x="791"/>
        <item m="1" x="792"/>
        <item m="1" x="793"/>
        <item m="1" x="796"/>
        <item x="368"/>
        <item m="1" x="5055"/>
        <item m="1" x="3132"/>
        <item m="1" x="2883"/>
        <item x="36"/>
        <item m="1" x="5846"/>
        <item m="1" x="3389"/>
        <item m="1" x="804"/>
        <item m="1" x="805"/>
        <item m="1" x="4061"/>
        <item m="1" x="1270"/>
        <item m="1" x="1271"/>
        <item m="1" x="1272"/>
        <item m="1" x="811"/>
        <item m="1" x="812"/>
        <item m="1" x="813"/>
        <item m="1" x="2028"/>
        <item m="1" x="4690"/>
        <item m="1" x="1750"/>
        <item m="1" x="4405"/>
        <item m="1" x="3249"/>
        <item m="1" x="4542"/>
        <item m="1" x="2282"/>
        <item m="1" x="1273"/>
        <item m="1" x="824"/>
        <item m="1" x="1692"/>
        <item m="1" x="1710"/>
        <item m="1" x="3759"/>
        <item m="1" x="2251"/>
        <item m="1" x="2135"/>
        <item m="1" x="832"/>
        <item m="1" x="5639"/>
        <item m="1" x="1775"/>
        <item m="1" x="1956"/>
        <item m="1" x="838"/>
        <item m="1" x="4233"/>
        <item m="1" x="2427"/>
        <item m="1" x="3374"/>
        <item m="1" x="843"/>
        <item m="1" x="3567"/>
        <item m="1" x="845"/>
        <item m="1" x="846"/>
        <item m="1" x="847"/>
        <item m="1" x="3201"/>
        <item m="1" x="1106"/>
        <item m="1" x="3358"/>
        <item m="1" x="4380"/>
        <item m="1" x="2389"/>
        <item m="1" x="4006"/>
        <item m="1" x="1592"/>
        <item m="1" x="5786"/>
        <item m="1" x="2331"/>
        <item m="1" x="5661"/>
        <item m="1" x="3575"/>
        <item m="1" x="860"/>
        <item x="342"/>
        <item m="1" x="3298"/>
        <item m="1" x="863"/>
        <item m="1" x="1287"/>
        <item m="1" x="3247"/>
        <item m="1" x="5139"/>
        <item m="1" x="2316"/>
        <item m="1" x="4344"/>
        <item m="1" x="5718"/>
        <item m="1" x="2718"/>
        <item m="1" x="1898"/>
        <item m="1" x="2994"/>
        <item x="506"/>
        <item x="486"/>
        <item m="1" x="1261"/>
        <item m="1" x="879"/>
        <item m="1" x="880"/>
        <item m="1" x="881"/>
        <item m="1" x="882"/>
        <item m="1" x="5074"/>
        <item m="1" x="2516"/>
        <item m="1" x="2069"/>
        <item m="1" x="2404"/>
        <item m="1" x="3360"/>
        <item m="1" x="890"/>
        <item m="1" x="891"/>
        <item m="1" x="892"/>
        <item m="1" x="5381"/>
        <item m="1" x="5065"/>
        <item m="1" x="4969"/>
        <item m="1" x="3683"/>
        <item m="1" x="897"/>
        <item m="1" x="2542"/>
        <item m="1" x="4703"/>
        <item m="1" x="4219"/>
        <item m="1" x="2975"/>
        <item m="1" x="906"/>
        <item m="1" x="3056"/>
        <item m="1" x="3404"/>
        <item m="1" x="1314"/>
        <item m="1" x="2055"/>
        <item m="1" x="2272"/>
        <item m="1" x="915"/>
        <item m="1" x="4241"/>
        <item m="1" x="2592"/>
        <item m="1" x="1466"/>
        <item m="1" x="5275"/>
        <item m="1" x="920"/>
        <item m="1" x="3965"/>
        <item m="1" x="1739"/>
        <item m="1" x="2949"/>
        <item m="1" x="924"/>
        <item m="1" x="2607"/>
        <item m="1" x="5545"/>
        <item m="1" x="3872"/>
        <item m="1" x="3432"/>
        <item m="1" x="4035"/>
        <item m="1" x="934"/>
        <item m="1" x="935"/>
        <item m="1" x="936"/>
        <item m="1" x="2046"/>
        <item m="1" x="3659"/>
        <item m="1" x="2737"/>
        <item m="1" x="1884"/>
        <item m="1" x="5168"/>
        <item m="1" x="1433"/>
        <item m="1" x="3399"/>
        <item m="1" x="4788"/>
        <item m="1" x="2486"/>
        <item m="1" x="4779"/>
        <item m="1" x="1589"/>
        <item m="1" x="3430"/>
        <item m="1" x="3435"/>
        <item m="1" x="2213"/>
        <item m="1" x="2493"/>
        <item m="1" x="5299"/>
        <item m="1" x="1051"/>
        <item m="1" x="2901"/>
        <item x="452"/>
        <item m="1" x="3577"/>
        <item m="1" x="1562"/>
        <item m="1" x="2002"/>
        <item m="1" x="3272"/>
        <item m="1" x="5454"/>
        <item m="1" x="2139"/>
        <item m="1" x="5290"/>
        <item m="1" x="3042"/>
        <item m="1" x="2533"/>
        <item m="1" x="4423"/>
        <item m="1" x="4623"/>
        <item m="1" x="5067"/>
        <item m="1" x="972"/>
        <item m="1" x="1906"/>
        <item m="1" x="1489"/>
        <item m="1" x="2265"/>
        <item m="1" x="2215"/>
        <item m="1" x="5248"/>
        <item m="1" x="4653"/>
        <item m="1" x="983"/>
        <item m="1" x="2137"/>
        <item x="500"/>
        <item m="1" x="4489"/>
        <item m="1" x="4644"/>
        <item m="1" x="1001"/>
        <item m="1" x="1002"/>
        <item m="1" x="1003"/>
        <item m="1" x="1166"/>
        <item m="1" x="1167"/>
        <item x="184"/>
        <item m="1" x="1008"/>
        <item m="1" x="1010"/>
        <item m="1" x="1718"/>
        <item m="1" x="5001"/>
        <item m="1" x="4322"/>
        <item m="1" x="1023"/>
        <item m="1" x="5159"/>
        <item m="1" x="4550"/>
        <item m="1" x="3908"/>
        <item m="1" x="1027"/>
        <item m="1" x="3720"/>
        <item m="1" x="1202"/>
        <item m="1" x="1486"/>
        <item x="188"/>
        <item x="392"/>
        <item m="1" x="1611"/>
        <item m="1" x="739"/>
        <item m="1" x="2821"/>
        <item m="1" x="1313"/>
        <item m="1" x="1315"/>
        <item m="1" x="1316"/>
        <item m="1" x="1317"/>
        <item m="1" x="1318"/>
        <item m="1" x="1319"/>
        <item m="1" x="1320"/>
        <item m="1" x="1776"/>
        <item m="1" x="2066"/>
        <item m="1" x="1054"/>
        <item m="1" x="5657"/>
        <item m="1" x="3869"/>
        <item m="1" x="4174"/>
        <item m="1" x="5323"/>
        <item m="1" x="1059"/>
        <item m="1" x="1060"/>
        <item m="1" x="2928"/>
        <item m="1" x="5077"/>
        <item m="1" x="1424"/>
        <item m="1" x="1617"/>
        <item m="1" x="1334"/>
        <item m="1" x="4819"/>
        <item m="1" x="2098"/>
        <item m="1" x="5501"/>
        <item m="1" x="2379"/>
        <item m="1" x="1076"/>
        <item m="1" x="1077"/>
        <item m="1" x="1078"/>
        <item m="1" x="1080"/>
        <item m="1" x="1082"/>
        <item m="1" x="1083"/>
        <item m="1" x="1084"/>
        <item m="1" x="1067"/>
        <item m="1" x="4327"/>
        <item m="1" x="3441"/>
        <item m="1" x="3945"/>
        <item m="1" x="5171"/>
        <item m="1" x="3497"/>
        <item m="1" x="4027"/>
        <item m="1" x="5625"/>
        <item m="1" x="1096"/>
        <item m="1" x="1345"/>
        <item m="1" x="1101"/>
        <item m="1" x="1102"/>
        <item m="1" x="1346"/>
        <item m="1" x="1347"/>
        <item m="1" x="1107"/>
        <item m="1" x="3774"/>
        <item m="1" x="3053"/>
        <item m="1" x="4292"/>
        <item m="1" x="3086"/>
        <item m="1" x="2570"/>
        <item m="1" x="4325"/>
        <item m="1" x="2210"/>
        <item m="1" x="2793"/>
        <item m="1" x="3407"/>
        <item m="1" x="3101"/>
        <item m="1" x="3357"/>
        <item m="1" x="3003"/>
        <item m="1" x="5520"/>
        <item m="1" x="3341"/>
        <item m="1" x="2673"/>
        <item m="1" x="4615"/>
        <item m="1" x="2237"/>
        <item m="1" x="5445"/>
        <item m="1" x="5551"/>
        <item m="1" x="4578"/>
        <item m="1" x="3891"/>
        <item m="1" x="2105"/>
        <item m="1" x="5768"/>
        <item m="1" x="3297"/>
        <item m="1" x="4297"/>
        <item m="1" x="1442"/>
        <item m="1" x="3793"/>
        <item m="1" x="4740"/>
        <item m="1" x="3576"/>
        <item m="1" x="3580"/>
        <item m="1" x="5214"/>
        <item m="1" x="2647"/>
        <item m="1" x="4217"/>
        <item m="1" x="1500"/>
        <item m="1" x="2932"/>
        <item m="1" x="3183"/>
        <item m="1" x="4808"/>
        <item m="1" x="4995"/>
        <item m="1" x="2475"/>
        <item m="1" x="2337"/>
        <item m="1" x="3123"/>
        <item m="1" x="4372"/>
        <item m="1" x="5485"/>
        <item m="1" x="4370"/>
        <item m="1" x="1829"/>
        <item m="1" x="1693"/>
        <item m="1" x="762"/>
        <item m="1" x="5158"/>
        <item m="1" x="2540"/>
        <item m="1" x="2990"/>
        <item m="1" x="3259"/>
        <item m="1" x="2738"/>
        <item m="1" x="1511"/>
        <item m="1" x="2067"/>
        <item m="1" x="1841"/>
        <item m="1" x="773"/>
        <item m="1" x="3788"/>
        <item m="1" x="4750"/>
        <item m="1" x="1945"/>
        <item m="1" x="3658"/>
        <item m="1" x="3917"/>
        <item m="1" x="2996"/>
        <item m="1" x="5237"/>
        <item m="1" x="4354"/>
        <item m="1" x="2090"/>
        <item m="1" x="4455"/>
        <item m="1" x="2894"/>
        <item m="1" x="3161"/>
        <item m="1" x="3026"/>
        <item m="1" x="3781"/>
        <item m="1" x="5165"/>
        <item m="1" x="5595"/>
        <item m="1" x="3689"/>
        <item m="1" x="2383"/>
        <item m="1" x="3597"/>
        <item m="1" x="2357"/>
        <item m="1" x="5817"/>
        <item m="1" x="2573"/>
        <item m="1" x="3947"/>
        <item m="1" x="5676"/>
        <item m="1" x="4723"/>
        <item m="1" x="3075"/>
        <item m="1" x="5114"/>
        <item m="1" x="2632"/>
        <item m="1" x="4802"/>
        <item m="1" x="2039"/>
        <item m="1" x="4717"/>
        <item m="1" x="1720"/>
        <item m="1" x="3258"/>
        <item m="1" x="1932"/>
        <item m="1" x="4989"/>
        <item m="1" x="4603"/>
        <item m="1" x="3051"/>
        <item m="1" x="5182"/>
        <item m="1" x="5771"/>
        <item m="1" x="4897"/>
        <item m="1" x="4943"/>
        <item m="1" x="3749"/>
        <item m="1" x="5502"/>
        <item m="1" x="3304"/>
        <item m="1" x="2492"/>
        <item m="1" x="4115"/>
        <item m="1" x="2672"/>
        <item m="1" x="3566"/>
        <item m="1" x="2529"/>
        <item m="1" x="5141"/>
        <item m="1" x="4773"/>
        <item m="1" x="5633"/>
        <item m="1" x="4919"/>
        <item m="1" x="1643"/>
        <item m="1" x="763"/>
        <item m="1" x="764"/>
        <item m="1" x="2477"/>
        <item m="1" x="3782"/>
        <item m="1" x="5166"/>
        <item m="1" x="5614"/>
        <item m="1" x="4330"/>
        <item m="1" x="2801"/>
        <item m="1" x="4641"/>
        <item m="1" x="5006"/>
        <item m="1" x="5557"/>
        <item m="1" x="5613"/>
        <item m="1" x="2969"/>
        <item m="1" x="3750"/>
        <item m="1" x="5511"/>
        <item m="1" x="1731"/>
        <item m="1" x="3939"/>
        <item m="1" x="3573"/>
        <item m="1" x="5225"/>
        <item m="1" x="4368"/>
        <item m="1" x="3174"/>
        <item m="1" x="5211"/>
        <item m="1" x="3828"/>
        <item m="1" x="5819"/>
        <item m="1" x="2774"/>
        <item m="1" x="3403"/>
        <item m="1" x="5235"/>
        <item m="1" x="4727"/>
        <item m="1" x="4360"/>
        <item m="1" x="5022"/>
        <item m="1" x="3764"/>
        <item m="1" x="5789"/>
        <item m="1" x="4392"/>
        <item m="1" x="4895"/>
        <item m="1" x="5638"/>
        <item m="1" x="5549"/>
        <item m="1" x="1742"/>
        <item m="1" x="5535"/>
        <item m="1" x="4494"/>
        <item m="1" x="4427"/>
        <item m="1" x="4966"/>
        <item m="1" x="4251"/>
        <item m="1" x="3660"/>
        <item m="1" x="3587"/>
        <item m="1" x="4444"/>
        <item m="1" x="2783"/>
        <item m="1" x="4611"/>
        <item m="1" x="3902"/>
        <item m="1" x="2954"/>
        <item m="1" x="1757"/>
        <item m="1" x="2187"/>
        <item m="1" x="5487"/>
        <item m="1" x="2084"/>
        <item m="1" x="3121"/>
        <item m="1" x="2556"/>
        <item m="1" x="662"/>
        <item m="1" x="3380"/>
        <item m="1" x="2326"/>
        <item m="1" x="4672"/>
        <item m="1" x="2126"/>
        <item m="1" x="3513"/>
        <item m="1" x="3459"/>
        <item m="1" x="5741"/>
        <item m="1" x="3084"/>
        <item m="1" x="3974"/>
        <item m="1" x="1563"/>
        <item m="1" x="1034"/>
        <item m="1" x="3855"/>
        <item m="1" x="5792"/>
        <item m="1" x="4898"/>
        <item m="1" x="1495"/>
        <item m="1" x="1642"/>
        <item m="1" x="711"/>
        <item m="1" x="3370"/>
        <item m="1" x="4571"/>
        <item m="1" x="3912"/>
        <item m="1" x="2754"/>
        <item m="1" x="1980"/>
        <item m="1" x="4780"/>
        <item m="1" x="3771"/>
        <item m="1" x="1251"/>
        <item m="1" x="1252"/>
        <item m="1" x="3265"/>
        <item m="1" x="5181"/>
        <item m="1" x="5623"/>
        <item m="1" x="4682"/>
        <item m="1" x="3292"/>
        <item m="1" x="1893"/>
        <item m="1" x="5423"/>
        <item m="1" x="3874"/>
        <item m="1" x="1523"/>
        <item m="1" x="4063"/>
        <item m="1" x="4046"/>
        <item m="1" x="4883"/>
        <item m="1" x="4230"/>
        <item m="1" x="3853"/>
        <item m="1" x="1712"/>
        <item m="1" x="3565"/>
        <item m="1" x="2459"/>
        <item m="1" x="3043"/>
        <item m="1" x="1654"/>
        <item m="1" x="5207"/>
        <item m="1" x="2567"/>
        <item m="1" x="1665"/>
        <item m="1" x="3479"/>
        <item m="1" x="3438"/>
        <item m="1" x="3903"/>
        <item m="1" x="4785"/>
        <item m="1" x="769"/>
        <item m="1" x="3623"/>
        <item m="1" x="2299"/>
        <item m="1" x="3602"/>
        <item m="1" x="5827"/>
        <item m="1" x="5252"/>
        <item m="1" x="3024"/>
        <item m="1" x="2724"/>
        <item m="1" x="1790"/>
        <item m="1" x="789"/>
        <item m="1" x="1268"/>
        <item m="1" x="1269"/>
        <item m="1" x="5013"/>
        <item m="1" x="816"/>
        <item m="1" x="2629"/>
        <item m="1" x="4308"/>
        <item m="1" x="820"/>
        <item m="1" x="821"/>
        <item m="1" x="822"/>
        <item m="1" x="825"/>
        <item m="1" x="1664"/>
        <item m="1" x="1657"/>
        <item m="1" x="3701"/>
        <item m="1" x="1458"/>
        <item m="1" x="1281"/>
        <item m="1" x="3968"/>
        <item m="1" x="2220"/>
        <item m="1" x="2610"/>
        <item m="1" x="4066"/>
        <item m="1" x="5014"/>
        <item m="1" x="5193"/>
        <item m="1" x="3099"/>
        <item m="1" x="3190"/>
        <item m="1" x="3104"/>
        <item m="1" x="2765"/>
        <item m="1" x="3570"/>
        <item m="1" x="3515"/>
        <item m="1" x="2597"/>
        <item m="1" x="3400"/>
        <item m="1" x="5046"/>
        <item m="1" x="869"/>
        <item m="1" x="870"/>
        <item m="1" x="871"/>
        <item m="1" x="872"/>
        <item m="1" x="873"/>
        <item m="1" x="5161"/>
        <item m="1" x="5514"/>
        <item m="1" x="3338"/>
        <item m="1" x="4894"/>
        <item m="1" x="4832"/>
        <item m="1" x="1714"/>
        <item m="1" x="2531"/>
        <item m="1" x="2261"/>
        <item m="1" x="2826"/>
        <item m="1" x="907"/>
        <item m="1" x="1293"/>
        <item m="1" x="4508"/>
        <item m="1" x="2679"/>
        <item m="1" x="4328"/>
        <item m="1" x="4753"/>
        <item m="1" x="3560"/>
        <item m="1" x="5783"/>
        <item m="1" x="3596"/>
        <item m="1" x="4390"/>
        <item m="1" x="5433"/>
        <item m="1" x="3738"/>
        <item m="1" x="938"/>
        <item m="1" x="5680"/>
        <item m="1" x="2030"/>
        <item m="1" x="4814"/>
        <item m="1" x="4776"/>
        <item m="1" x="2432"/>
        <item m="1" x="959"/>
        <item m="1" x="4404"/>
        <item m="1" x="3729"/>
        <item m="1" x="1448"/>
        <item m="1" x="5322"/>
        <item m="1" x="3811"/>
        <item m="1" x="4491"/>
        <item m="1" x="2407"/>
        <item m="1" x="3690"/>
        <item m="1" x="2234"/>
        <item m="1" x="997"/>
        <item m="1" x="998"/>
        <item m="1" x="3212"/>
        <item m="1" x="5667"/>
        <item m="1" x="1017"/>
        <item m="1" x="2510"/>
        <item m="1" x="1021"/>
        <item m="1" x="1200"/>
        <item m="1" x="1035"/>
        <item m="1" x="1036"/>
        <item m="1" x="1038"/>
        <item m="1" x="1039"/>
        <item x="443"/>
        <item m="1" x="1671"/>
        <item m="1" x="1322"/>
        <item m="1" x="1323"/>
        <item m="1" x="3792"/>
        <item m="1" x="5443"/>
        <item m="1" x="4787"/>
        <item m="1" x="4267"/>
        <item m="1" x="1839"/>
        <item m="1" x="3315"/>
        <item m="1" x="1580"/>
        <item m="1" x="1074"/>
        <item m="1" x="2884"/>
        <item m="1" x="1341"/>
        <item m="1" x="5284"/>
        <item m="1" x="4554"/>
        <item m="1" x="2678"/>
        <item m="1" x="3622"/>
        <item m="1" x="2599"/>
        <item m="1" x="4878"/>
        <item m="1" x="1982"/>
        <item m="1" x="4498"/>
        <item m="1" x="4534"/>
        <item m="1" x="5825"/>
        <item m="1" x="4566"/>
        <item m="1" x="4286"/>
        <item m="1" x="4421"/>
        <item m="1" x="4858"/>
        <item m="1" x="3554"/>
        <item m="1" x="4868"/>
        <item m="1" x="4101"/>
        <item m="1" x="3150"/>
        <item m="1" x="3072"/>
        <item m="1" x="2193"/>
        <item m="1" x="1809"/>
        <item m="1" x="3420"/>
        <item m="1" x="5239"/>
        <item m="1" x="5073"/>
        <item m="1" x="3574"/>
        <item m="1" x="4011"/>
        <item m="1" x="2983"/>
        <item m="1" x="2269"/>
        <item m="1" x="3791"/>
        <item m="1" x="4225"/>
        <item m="1" x="4938"/>
        <item m="1" x="3493"/>
        <item m="1" x="2676"/>
        <item m="1" x="5838"/>
        <item m="1" x="5026"/>
        <item m="1" x="5604"/>
        <item m="1" x="4487"/>
        <item m="1" x="4085"/>
        <item m="1" x="5136"/>
        <item m="1" x="3025"/>
        <item m="1" x="1950"/>
        <item m="1" x="2160"/>
        <item m="1" x="2392"/>
        <item m="1" x="5484"/>
        <item m="1" x="5455"/>
        <item m="1" x="2948"/>
        <item m="1" x="1957"/>
        <item m="1" x="4060"/>
        <item m="1" x="1853"/>
        <item m="1" x="3202"/>
        <item m="1" x="5291"/>
        <item m="1" x="4350"/>
        <item m="1" x="2072"/>
        <item m="1" x="951"/>
        <item m="1" x="2660"/>
        <item m="1" x="2848"/>
        <item m="1" x="2881"/>
        <item m="1" x="3964"/>
        <item m="1" x="3823"/>
        <item m="1" x="4775"/>
        <item m="1" x="3335"/>
        <item m="1" x="3538"/>
        <item m="1" x="5793"/>
        <item m="1" x="4813"/>
        <item m="1" x="4789"/>
        <item m="1" x="4284"/>
        <item m="1" x="5602"/>
        <item m="1" x="4828"/>
        <item m="1" x="4130"/>
        <item m="1" x="5157"/>
        <item m="1" x="2617"/>
        <item m="1" x="2431"/>
        <item m="1" x="4749"/>
        <item m="1" x="3138"/>
        <item m="1" x="3703"/>
        <item m="1" x="1606"/>
        <item m="1" x="3478"/>
        <item m="1" x="4417"/>
        <item m="1" x="2720"/>
        <item m="1" x="3870"/>
        <item m="1" x="5365"/>
        <item m="1" x="2304"/>
        <item m="1" x="5050"/>
        <item m="1" x="5565"/>
        <item m="1" x="1620"/>
        <item m="1" x="2195"/>
        <item m="1" x="5650"/>
        <item m="1" x="1781"/>
        <item m="1" x="3762"/>
        <item m="1" x="5399"/>
        <item m="1" x="2995"/>
        <item m="1" x="5594"/>
        <item m="1" x="3018"/>
        <item m="1" x="5175"/>
        <item m="1" x="4469"/>
        <item m="1" x="4496"/>
        <item m="1" x="2324"/>
        <item m="1" x="4978"/>
        <item m="1" x="2645"/>
        <item m="1" x="4345"/>
        <item m="1" x="3621"/>
        <item m="1" x="4922"/>
        <item m="1" x="1555"/>
        <item m="1" x="659"/>
        <item m="1" x="2823"/>
        <item m="1" x="661"/>
        <item m="1" x="3205"/>
        <item m="1" x="2301"/>
        <item m="1" x="4647"/>
        <item m="1" x="3483"/>
        <item m="1" x="2047"/>
        <item m="1" x="2789"/>
        <item m="1" x="2855"/>
        <item m="1" x="1584"/>
        <item m="1" x="5533"/>
        <item m="1" x="4164"/>
        <item m="1" x="5567"/>
        <item m="1" x="4683"/>
        <item m="1" x="5814"/>
        <item m="1" x="1470"/>
        <item m="1" x="1554"/>
        <item m="1" x="3398"/>
        <item m="1" x="2898"/>
        <item m="1" x="1740"/>
        <item m="1" x="3955"/>
        <item m="1" x="2243"/>
        <item m="1" x="3854"/>
        <item m="1" x="3165"/>
        <item m="1" x="5194"/>
        <item m="1" x="1953"/>
        <item m="1" x="3324"/>
        <item m="1" x="2766"/>
        <item m="1" x="5649"/>
        <item m="1" x="5553"/>
        <item m="1" x="4738"/>
        <item m="1" x="4113"/>
        <item m="1" x="4094"/>
        <item m="1" x="4288"/>
        <item m="1" x="5836"/>
        <item m="1" x="2929"/>
        <item m="1" x="5590"/>
        <item m="1" x="3319"/>
        <item m="1" x="3081"/>
        <item m="1" x="3724"/>
        <item m="1" x="877"/>
        <item m="1" x="3836"/>
        <item m="1" x="2086"/>
        <item m="1" x="3867"/>
        <item m="1" x="4122"/>
        <item m="1" x="3372"/>
        <item m="1" x="1706"/>
        <item m="1" x="5402"/>
        <item m="1" x="4671"/>
        <item m="1" x="2024"/>
        <item m="1" x="5385"/>
        <item m="1" x="1680"/>
        <item m="1" x="2226"/>
        <item m="1" x="3494"/>
        <item m="1" x="2451"/>
        <item m="1" x="4559"/>
        <item m="1" x="4029"/>
        <item m="1" x="4968"/>
        <item x="81"/>
        <item m="1" x="3681"/>
        <item m="1" x="3350"/>
        <item m="1" x="849"/>
        <item m="1" x="1645"/>
        <item m="1" x="726"/>
        <item m="1" x="4762"/>
        <item m="1" x="2693"/>
        <item m="1" x="2813"/>
        <item m="1" x="2684"/>
        <item m="1" x="2575"/>
        <item m="1" x="5412"/>
        <item m="1" x="3457"/>
        <item m="1" x="4861"/>
        <item m="1" x="4809"/>
        <item m="1" x="2122"/>
        <item m="1" x="4172"/>
        <item m="1" x="5057"/>
        <item m="1" x="1830"/>
        <item m="1" x="908"/>
        <item m="1" x="1294"/>
        <item m="1" x="913"/>
        <item m="1" x="914"/>
        <item m="1" x="1295"/>
        <item m="1" x="1296"/>
        <item m="1" x="918"/>
        <item m="1" x="3331"/>
        <item m="1" x="3411"/>
        <item m="1" x="5728"/>
        <item m="1" x="1840"/>
        <item m="1" x="4064"/>
        <item m="1" x="4734"/>
        <item m="1" x="2605"/>
        <item m="1" x="929"/>
        <item m="1" x="2437"/>
        <item m="1" x="2306"/>
        <item m="1" x="2372"/>
        <item m="1" x="5809"/>
        <item m="1" x="3306"/>
        <item m="1" x="3950"/>
        <item m="1" x="954"/>
        <item m="1" x="955"/>
        <item m="1" x="956"/>
        <item m="1" x="957"/>
        <item m="1" x="4196"/>
        <item m="1" x="3975"/>
        <item m="1" x="1306"/>
        <item m="1" x="2128"/>
        <item m="1" x="3839"/>
        <item m="1" x="970"/>
        <item m="1" x="971"/>
        <item m="1" x="1464"/>
        <item m="1" x="4415"/>
        <item m="1" x="4711"/>
        <item m="1" x="3897"/>
        <item m="1" x="5116"/>
        <item m="1" x="5016"/>
        <item m="1" x="1020"/>
        <item m="1" x="1024"/>
        <item m="1" x="1025"/>
        <item m="1" x="1026"/>
        <item m="1" x="4395"/>
        <item m="1" x="3510"/>
        <item m="1" x="2880"/>
        <item m="1" x="4929"/>
        <item m="1" x="5191"/>
        <item m="1" x="5413"/>
        <item m="1" x="5835"/>
        <item m="1" x="1088"/>
        <item m="1" x="2594"/>
        <item m="1" x="5396"/>
        <item m="1" x="1092"/>
        <item m="1" x="1094"/>
        <item m="1" x="1095"/>
        <item m="1" x="1926"/>
        <item m="1" x="4847"/>
        <item m="1" x="1959"/>
        <item m="1" x="2549"/>
        <item m="1" x="4569"/>
        <item m="1" x="5823"/>
        <item m="1" x="2236"/>
        <item m="1" x="5451"/>
        <item m="1" x="3998"/>
        <item m="1" x="4331"/>
        <item m="1" x="3204"/>
        <item m="1" x="4743"/>
        <item m="1" x="5453"/>
        <item m="1" x="2467"/>
        <item m="1" x="5206"/>
        <item m="1" x="4652"/>
        <item m="1" x="3447"/>
        <item m="1" x="2891"/>
        <item m="1" x="3289"/>
        <item m="1" x="2977"/>
        <item m="1" x="5123"/>
        <item m="1" x="4127"/>
        <item m="1" x="5785"/>
        <item m="1" x="2999"/>
        <item m="1" x="5098"/>
        <item m="1" x="2172"/>
        <item m="1" x="1708"/>
        <item m="1" x="4462"/>
        <item m="1" x="5740"/>
        <item m="1" x="4598"/>
        <item m="1" x="1986"/>
        <item m="1" x="3885"/>
        <item m="1" x="3830"/>
        <item m="1" x="5326"/>
        <item m="1" x="4062"/>
        <item m="1" x="5373"/>
        <item m="1" x="2780"/>
        <item m="1" x="4184"/>
        <item m="1" x="2436"/>
        <item m="1" x="4215"/>
        <item m="1" x="4501"/>
        <item m="1" x="5071"/>
        <item m="1" x="4268"/>
        <item m="1" x="2952"/>
        <item m="1" x="2827"/>
        <item m="1" x="3824"/>
        <item m="1" x="3237"/>
        <item m="1" x="5715"/>
        <item m="1" x="2685"/>
        <item m="1" x="3452"/>
        <item m="1" x="4516"/>
        <item m="1" x="5378"/>
        <item m="1" x="3778"/>
        <item m="1" x="1301"/>
        <item m="1" x="1302"/>
        <item m="1" x="1303"/>
        <item m="1" x="947"/>
        <item m="1" x="3895"/>
        <item m="1" x="4588"/>
        <item m="1" x="3386"/>
        <item m="1" x="1981"/>
        <item m="1" x="3737"/>
        <item m="1" x="4478"/>
        <item m="1" x="3763"/>
        <item m="1" x="4013"/>
        <item x="296"/>
        <item m="1" x="4957"/>
        <item m="1" x="5337"/>
        <item m="1" x="1600"/>
        <item m="1" x="3795"/>
        <item m="1" x="1935"/>
        <item m="1" x="2019"/>
        <item m="1" x="632"/>
        <item m="1" x="633"/>
        <item m="1" x="634"/>
        <item m="1" x="1234"/>
        <item m="1" x="1235"/>
        <item m="1" x="637"/>
        <item m="1" x="1236"/>
        <item m="1" x="1237"/>
        <item m="1" x="640"/>
        <item m="1" x="1238"/>
        <item m="1" x="1239"/>
        <item m="1" x="1240"/>
        <item m="1" x="644"/>
        <item m="1" x="646"/>
        <item m="1" x="648"/>
        <item m="1" x="650"/>
        <item m="1" x="651"/>
        <item m="1" x="652"/>
        <item m="1" x="653"/>
        <item m="1" x="654"/>
        <item m="1" x="656"/>
        <item m="1" x="657"/>
        <item m="1" x="658"/>
        <item m="1" x="660"/>
        <item m="1" x="664"/>
        <item m="1" x="665"/>
        <item m="1" x="666"/>
        <item m="1" x="667"/>
        <item m="1" x="668"/>
        <item m="1" x="678"/>
        <item m="1" x="679"/>
        <item m="1" x="680"/>
        <item m="1" x="681"/>
        <item m="1" x="682"/>
        <item m="1" x="686"/>
        <item m="1" x="687"/>
        <item m="1" x="688"/>
        <item m="1" x="689"/>
        <item m="1" x="690"/>
        <item m="1" x="692"/>
        <item m="1" x="693"/>
        <item m="1" x="694"/>
        <item m="1" x="1242"/>
        <item m="1" x="698"/>
        <item m="1" x="700"/>
        <item m="1" x="701"/>
        <item m="1" x="702"/>
        <item m="1" x="703"/>
        <item m="1" x="1243"/>
        <item m="1" x="707"/>
        <item m="1" x="708"/>
        <item m="1" x="709"/>
        <item m="1" x="710"/>
        <item m="1" x="714"/>
        <item m="1" x="715"/>
        <item m="1" x="716"/>
        <item m="1" x="717"/>
        <item m="1" x="1244"/>
        <item m="1" x="1248"/>
        <item m="1" x="1249"/>
        <item m="1" x="1254"/>
        <item m="1" x="1255"/>
        <item m="1" x="1256"/>
        <item m="1" x="734"/>
        <item m="1" x="735"/>
        <item m="1" x="736"/>
        <item m="1" x="888"/>
        <item m="1" x="1257"/>
        <item m="1" x="741"/>
        <item m="1" x="742"/>
        <item m="1" x="1258"/>
        <item m="1" x="1259"/>
        <item m="1" x="1260"/>
        <item m="1" x="746"/>
        <item m="1" x="748"/>
        <item m="1" x="749"/>
        <item m="1" x="750"/>
        <item m="1" x="751"/>
        <item m="1" x="752"/>
        <item m="1" x="756"/>
        <item m="1" x="757"/>
        <item m="1" x="758"/>
        <item m="1" x="759"/>
        <item m="1" x="760"/>
        <item m="1" x="765"/>
        <item m="1" x="766"/>
        <item m="1" x="611"/>
        <item m="1" x="770"/>
        <item m="1" x="771"/>
        <item m="1" x="772"/>
        <item m="1" x="775"/>
        <item m="1" x="776"/>
        <item m="1" x="777"/>
        <item x="223"/>
        <item m="1" x="1262"/>
        <item m="1" x="1263"/>
        <item m="1" x="1264"/>
        <item m="1" x="784"/>
        <item m="1" x="1265"/>
        <item m="1" x="1266"/>
        <item m="1" x="1267"/>
        <item m="1" x="798"/>
        <item m="1" x="799"/>
        <item m="1" x="800"/>
        <item m="1" x="801"/>
        <item m="1" x="803"/>
        <item m="1" x="817"/>
        <item m="1" x="818"/>
        <item m="1" x="823"/>
        <item m="1" x="1274"/>
        <item m="1" x="1275"/>
        <item m="1" x="1276"/>
        <item m="1" x="1277"/>
        <item m="1" x="831"/>
        <item m="1" x="1280"/>
        <item m="1" x="1282"/>
        <item m="1" x="1283"/>
        <item m="1" x="840"/>
        <item m="1" x="841"/>
        <item m="1" x="842"/>
        <item m="1" x="844"/>
        <item m="1" x="850"/>
        <item m="1" x="851"/>
        <item m="1" x="1284"/>
        <item m="1" x="1285"/>
        <item m="1" x="1286"/>
        <item m="1" x="862"/>
        <item m="1" x="866"/>
        <item m="1" x="867"/>
        <item m="1" x="868"/>
        <item m="1" x="874"/>
        <item m="1" x="876"/>
        <item m="1" x="878"/>
        <item m="1" x="1288"/>
        <item m="1" x="1289"/>
        <item m="1" x="1290"/>
        <item m="1" x="1291"/>
        <item m="1" x="1292"/>
        <item m="1" x="893"/>
        <item m="1" x="894"/>
        <item m="1" x="895"/>
        <item m="1" x="896"/>
        <item m="1" x="899"/>
        <item m="1" x="900"/>
        <item m="1" x="901"/>
        <item m="1" x="902"/>
        <item m="1" x="903"/>
        <item m="1" x="911"/>
        <item m="1" x="1297"/>
        <item m="1" x="1298"/>
        <item m="1" x="921"/>
        <item m="1" x="922"/>
        <item m="1" x="923"/>
        <item m="1" x="926"/>
        <item m="1" x="927"/>
        <item m="1" x="928"/>
        <item m="1" x="930"/>
        <item m="1" x="1299"/>
        <item m="1" x="1300"/>
        <item m="1" x="942"/>
        <item x="378"/>
        <item m="1" x="943"/>
        <item m="1" x="948"/>
        <item m="1" x="949"/>
        <item m="1" x="950"/>
        <item m="1" x="953"/>
        <item m="1" x="958"/>
        <item m="1" x="1304"/>
        <item m="1" x="1305"/>
        <item m="1" x="963"/>
        <item m="1" x="1162"/>
        <item m="1" x="1163"/>
        <item m="1" x="1165"/>
        <item m="1" x="1307"/>
        <item m="1" x="977"/>
        <item m="1" x="978"/>
        <item m="1" x="979"/>
        <item m="1" x="985"/>
        <item m="1" x="986"/>
        <item m="1" x="1308"/>
        <item m="1" x="1321"/>
        <item m="1" x="1324"/>
        <item m="1" x="1325"/>
        <item m="1" x="1326"/>
        <item m="1" x="1327"/>
        <item m="1" x="1328"/>
        <item m="1" x="1329"/>
        <item m="1" x="1330"/>
        <item m="1" x="1065"/>
        <item m="1" x="1331"/>
        <item m="1" x="1332"/>
        <item m="1" x="1335"/>
        <item m="1" x="1336"/>
        <item m="1" x="1337"/>
        <item m="1" x="1338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39"/>
        <item m="1" x="1340"/>
        <item m="1" x="1343"/>
        <item m="1" x="1391"/>
        <item m="1" x="1397"/>
        <item m="1" x="1399"/>
        <item m="1" x="1400"/>
        <item m="1" x="1401"/>
        <item m="1" x="1402"/>
        <item m="1" x="1403"/>
        <item m="1" x="1367"/>
        <item m="1" x="1368"/>
        <item m="1" x="1404"/>
        <item m="1" x="1405"/>
        <item m="1" x="1406"/>
        <item m="1" x="1373"/>
        <item m="1" x="1407"/>
        <item m="1" x="1408"/>
        <item m="1" x="1409"/>
        <item m="1" x="1410"/>
        <item m="1" x="1411"/>
        <item m="1" x="1412"/>
        <item m="1" x="1413"/>
        <item m="1" x="1381"/>
        <item m="1" x="1382"/>
        <item m="1" x="1383"/>
        <item m="1" x="1414"/>
        <item m="1" x="1415"/>
        <item m="1" x="1416"/>
        <item m="1" x="1387"/>
        <item m="1" x="1418"/>
        <item m="1" x="1419"/>
        <item m="1" x="1309"/>
        <item m="1" x="1310"/>
        <item m="1" x="1311"/>
        <item m="1" x="1362"/>
        <item m="1" x="1363"/>
        <item m="1" x="1364"/>
        <item m="1" x="1365"/>
        <item m="1" x="1366"/>
        <item m="1" x="1370"/>
        <item m="1" x="1371"/>
        <item m="1" x="1372"/>
        <item m="1" x="1374"/>
        <item m="1" x="1375"/>
        <item m="1" x="1376"/>
        <item m="1" x="1377"/>
        <item m="1" x="1378"/>
        <item m="1" x="1379"/>
        <item m="1" x="1380"/>
        <item m="1" x="1384"/>
        <item m="1" x="1385"/>
        <item m="1" x="1386"/>
        <item m="1" x="1388"/>
        <item m="1" x="1389"/>
        <item m="1" x="1390"/>
        <item m="1" x="663"/>
        <item m="1" x="635"/>
        <item m="1" x="636"/>
        <item m="1" x="638"/>
        <item m="1" x="639"/>
        <item m="1" x="641"/>
        <item m="1" x="642"/>
        <item m="1" x="643"/>
        <item m="1" x="649"/>
        <item m="1" x="677"/>
        <item m="1" x="1155"/>
        <item m="1" x="696"/>
        <item m="1" x="705"/>
        <item m="1" x="706"/>
        <item m="1" x="718"/>
        <item m="1" x="719"/>
        <item m="1" x="720"/>
        <item m="1" x="721"/>
        <item m="1" x="722"/>
        <item m="1" x="724"/>
        <item m="1" x="725"/>
        <item m="1" x="727"/>
        <item m="1" x="728"/>
        <item m="1" x="729"/>
        <item m="1" x="730"/>
        <item m="1" x="731"/>
        <item m="1" x="733"/>
        <item m="1" x="738"/>
        <item m="1" x="743"/>
        <item m="1" x="744"/>
        <item m="1" x="745"/>
        <item m="1" x="747"/>
        <item m="1" x="761"/>
        <item m="1" x="774"/>
        <item m="1" x="779"/>
        <item m="1" x="782"/>
        <item m="1" x="785"/>
        <item m="1" x="786"/>
        <item m="1" x="788"/>
        <item m="1" x="797"/>
        <item m="1" x="1192"/>
        <item m="1" x="1193"/>
        <item m="1" x="807"/>
        <item m="1" x="809"/>
        <item m="1" x="810"/>
        <item m="1" x="1156"/>
        <item x="388"/>
        <item m="1" x="826"/>
        <item m="1" x="827"/>
        <item m="1" x="828"/>
        <item m="1" x="829"/>
        <item m="1" x="830"/>
        <item m="1" x="833"/>
        <item m="1" x="834"/>
        <item m="1" x="835"/>
        <item m="1" x="836"/>
        <item m="1" x="837"/>
        <item m="1" x="839"/>
        <item m="1" x="1157"/>
        <item m="1" x="853"/>
        <item m="1" x="854"/>
        <item m="1" x="855"/>
        <item m="1" x="857"/>
        <item m="1" x="864"/>
        <item m="1" x="865"/>
        <item m="1" x="875"/>
        <item m="1" x="884"/>
        <item m="1" x="885"/>
        <item m="1" x="886"/>
        <item m="1" x="887"/>
        <item m="1" x="889"/>
        <item m="1" x="898"/>
        <item m="1" x="909"/>
        <item m="1" x="912"/>
        <item m="1" x="916"/>
        <item m="1" x="917"/>
        <item m="1" x="925"/>
        <item m="1" x="939"/>
        <item m="1" x="940"/>
        <item m="1" x="941"/>
        <item m="1" x="944"/>
        <item m="1" x="945"/>
        <item m="1" x="946"/>
        <item m="1" x="952"/>
        <item m="1" x="960"/>
        <item m="1" x="961"/>
        <item m="1" x="962"/>
        <item m="1" x="964"/>
        <item m="1" x="975"/>
        <item m="1" x="976"/>
        <item m="1" x="987"/>
        <item m="1" x="988"/>
        <item m="1" x="1004"/>
        <item m="1" x="1012"/>
        <item m="1" x="1013"/>
        <item m="1" x="1014"/>
        <item m="1" x="1016"/>
        <item m="1" x="1019"/>
        <item m="1" x="1158"/>
        <item m="1" x="1033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2"/>
        <item m="1" x="1053"/>
        <item m="1" x="1055"/>
        <item m="1" x="1056"/>
        <item m="1" x="1057"/>
        <item m="1" x="1058"/>
        <item m="1" x="1061"/>
        <item m="1" x="1062"/>
        <item m="1" x="1169"/>
        <item m="1" x="1170"/>
        <item m="1" x="1171"/>
        <item m="1" x="1066"/>
        <item m="1" x="1068"/>
        <item m="1" x="1172"/>
        <item m="1" x="1071"/>
        <item m="1" x="1173"/>
        <item m="1" x="1073"/>
        <item m="1" x="1075"/>
        <item m="1" x="1086"/>
        <item m="1" x="1087"/>
        <item m="1" x="1090"/>
        <item m="1" x="1097"/>
        <item m="1" x="1098"/>
        <item m="1" x="1104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59"/>
        <item m="1" x="1218"/>
        <item m="1" x="1219"/>
        <item m="1" x="1220"/>
        <item m="1" x="1221"/>
        <item m="1" x="1222"/>
        <item m="1" x="1129"/>
        <item m="1" x="1130"/>
        <item m="1" x="1131"/>
        <item m="1" x="1179"/>
        <item m="1" x="1133"/>
        <item m="1" x="1180"/>
        <item m="1" x="1135"/>
        <item m="1" x="1223"/>
        <item m="1" x="1224"/>
        <item m="1" x="1225"/>
        <item m="1" x="1226"/>
        <item m="1" x="1227"/>
        <item m="1" x="1228"/>
        <item m="1" x="1229"/>
        <item m="1" x="1230"/>
        <item m="1" x="1144"/>
        <item m="1" x="1145"/>
        <item m="1" x="1146"/>
        <item m="1" x="1188"/>
        <item m="1" x="1148"/>
        <item m="1" x="1189"/>
        <item m="1" x="1150"/>
        <item m="1" x="1231"/>
        <item m="1" x="1152"/>
        <item m="1" x="1232"/>
        <item m="1" x="1233"/>
        <item m="1" x="989"/>
        <item m="1" x="991"/>
        <item m="1" x="992"/>
        <item m="1" x="996"/>
        <item m="1" x="1215"/>
        <item m="1" x="1085"/>
        <item m="1" x="1203"/>
        <item m="1" x="1204"/>
        <item m="1" x="1205"/>
        <item m="1" x="1177"/>
        <item m="1" x="1206"/>
        <item m="1" x="1195"/>
        <item m="1" x="1207"/>
        <item m="1" x="1216"/>
        <item m="1" x="1208"/>
        <item m="1" x="1209"/>
        <item m="1" x="1210"/>
        <item m="1" x="1186"/>
        <item m="1" x="1211"/>
        <item m="1" x="1198"/>
        <item m="1" x="1212"/>
        <item m="1" x="1217"/>
        <item m="1" x="608"/>
        <item m="1" x="1213"/>
        <item m="1" x="1214"/>
        <item m="1" x="1108"/>
        <item m="1" x="1182"/>
        <item m="1" x="1191"/>
        <item m="1" x="1029"/>
        <item m="1" x="1031"/>
        <item m="1" x="1194"/>
        <item m="1" x="1175"/>
        <item m="1" x="1176"/>
        <item m="1" x="1178"/>
        <item m="1" x="1196"/>
        <item m="1" x="1197"/>
        <item m="1" x="1184"/>
        <item m="1" x="1185"/>
        <item m="1" x="1187"/>
        <item m="1" x="1199"/>
        <item m="1" x="1174"/>
        <item m="1" x="1136"/>
        <item m="1" x="1181"/>
        <item m="1" x="1183"/>
        <item m="1" x="1151"/>
        <item m="1" x="1190"/>
        <item m="1" x="965"/>
        <item m="1" x="966"/>
        <item m="1" x="967"/>
        <item m="1" x="969"/>
        <item m="1" x="1005"/>
        <item m="1" x="1006"/>
        <item m="1" x="1063"/>
        <item m="1" x="1064"/>
        <item m="1" x="1070"/>
        <item m="1" x="1072"/>
        <item m="1" x="1124"/>
        <item m="1" x="1125"/>
        <item m="1" x="1126"/>
        <item m="1" x="1127"/>
        <item m="1" x="1128"/>
        <item m="1" x="1132"/>
        <item m="1" x="1134"/>
        <item m="1" x="1137"/>
        <item m="1" x="1160"/>
        <item m="1" x="1139"/>
        <item m="1" x="1140"/>
        <item m="1" x="1141"/>
        <item m="1" x="1142"/>
        <item m="1" x="1143"/>
        <item m="1" x="1147"/>
        <item m="1" x="1149"/>
        <item m="1" x="1153"/>
        <item m="1" x="1161"/>
        <item m="1" x="691"/>
        <item m="1" x="815"/>
        <item m="1" x="852"/>
        <item m="1" x="1028"/>
        <item m="1" x="1123"/>
        <item m="1" x="1138"/>
        <item m="1" x="115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1"/>
        <item x="32"/>
        <item x="33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7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3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6"/>
        <item x="177"/>
        <item x="179"/>
        <item x="180"/>
        <item x="182"/>
        <item x="183"/>
        <item x="185"/>
        <item x="186"/>
        <item x="187"/>
        <item x="191"/>
        <item x="192"/>
        <item x="193"/>
        <item x="195"/>
        <item x="196"/>
        <item x="199"/>
        <item x="200"/>
        <item x="201"/>
        <item x="203"/>
        <item x="204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9"/>
        <item x="240"/>
        <item x="241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8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6"/>
        <item x="287"/>
        <item x="288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5"/>
        <item x="316"/>
        <item x="317"/>
        <item x="318"/>
        <item x="319"/>
        <item x="320"/>
        <item m="1" x="602"/>
        <item x="322"/>
        <item x="323"/>
        <item x="324"/>
        <item x="325"/>
        <item x="326"/>
        <item m="1" x="603"/>
        <item x="330"/>
        <item x="331"/>
        <item m="1" x="604"/>
        <item m="1" x="580"/>
        <item x="334"/>
        <item x="335"/>
        <item x="336"/>
        <item x="337"/>
        <item x="338"/>
        <item x="339"/>
        <item x="341"/>
        <item x="343"/>
        <item x="344"/>
        <item x="345"/>
        <item x="346"/>
        <item x="347"/>
        <item x="348"/>
        <item x="349"/>
        <item x="350"/>
        <item x="351"/>
        <item x="352"/>
        <item x="355"/>
        <item x="356"/>
        <item x="357"/>
        <item x="358"/>
        <item x="359"/>
        <item x="360"/>
        <item x="361"/>
        <item x="362"/>
        <item x="363"/>
        <item x="365"/>
        <item x="366"/>
        <item x="367"/>
        <item x="369"/>
        <item x="370"/>
        <item x="371"/>
        <item x="372"/>
        <item x="374"/>
        <item m="1" x="605"/>
        <item m="1" x="606"/>
        <item m="1" x="607"/>
        <item x="381"/>
        <item x="382"/>
        <item m="1" x="583"/>
        <item m="1" x="584"/>
        <item x="387"/>
        <item x="389"/>
        <item x="390"/>
        <item x="393"/>
        <item x="394"/>
        <item x="399"/>
        <item x="400"/>
        <item x="401"/>
        <item x="403"/>
        <item m="1" x="587"/>
        <item x="406"/>
        <item x="408"/>
        <item x="410"/>
        <item x="412"/>
        <item x="414"/>
        <item x="415"/>
        <item x="416"/>
        <item x="422"/>
        <item x="424"/>
        <item x="426"/>
        <item x="427"/>
        <item x="428"/>
        <item x="430"/>
        <item x="433"/>
        <item x="434"/>
        <item x="435"/>
        <item x="436"/>
        <item x="438"/>
        <item x="440"/>
        <item x="441"/>
        <item x="444"/>
        <item x="445"/>
        <item x="446"/>
        <item x="447"/>
        <item x="448"/>
        <item m="1" x="609"/>
        <item m="1" x="610"/>
        <item x="453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7"/>
        <item x="478"/>
        <item x="479"/>
        <item x="480"/>
        <item x="481"/>
        <item x="482"/>
        <item x="483"/>
        <item x="484"/>
        <item x="485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501"/>
        <item x="502"/>
        <item x="504"/>
        <item x="505"/>
        <item x="507"/>
        <item x="508"/>
        <item x="509"/>
        <item x="510"/>
        <item x="511"/>
        <item x="512"/>
        <item x="513"/>
        <item x="516"/>
        <item x="517"/>
        <item x="518"/>
        <item x="519"/>
        <item x="520"/>
        <item x="521"/>
        <item x="522"/>
        <item m="1" x="612"/>
        <item m="1" x="613"/>
        <item x="525"/>
        <item x="526"/>
        <item x="527"/>
        <item x="528"/>
        <item x="529"/>
        <item x="530"/>
        <item x="531"/>
        <item m="1" x="614"/>
        <item m="1" x="615"/>
        <item m="1" x="616"/>
        <item m="1" x="591"/>
        <item m="1" x="617"/>
        <item x="537"/>
        <item x="538"/>
        <item x="539"/>
        <item m="1" x="618"/>
        <item x="541"/>
        <item x="542"/>
        <item m="1" x="619"/>
        <item x="544"/>
        <item m="1" x="620"/>
        <item m="1" x="621"/>
        <item m="1" x="622"/>
        <item m="1" x="623"/>
        <item m="1" x="624"/>
        <item m="1" x="598"/>
        <item m="1" x="625"/>
        <item x="552"/>
        <item m="1" x="626"/>
        <item m="1" x="627"/>
        <item m="1" x="628"/>
        <item x="556"/>
        <item x="557"/>
        <item m="1" x="629"/>
        <item x="559"/>
        <item x="560"/>
        <item m="1" x="630"/>
        <item m="1" x="631"/>
        <item m="1" x="579"/>
        <item x="329"/>
        <item x="332"/>
        <item m="1" x="581"/>
        <item x="376"/>
        <item x="383"/>
        <item x="449"/>
        <item x="523"/>
        <item x="524"/>
        <item m="1" x="588"/>
        <item m="1" x="589"/>
        <item m="1" x="590"/>
        <item x="536"/>
        <item x="540"/>
        <item x="543"/>
        <item m="1" x="592"/>
        <item m="1" x="593"/>
        <item m="1" x="594"/>
        <item m="1" x="595"/>
        <item m="1" x="596"/>
        <item m="1" x="597"/>
        <item x="551"/>
        <item x="553"/>
        <item x="554"/>
        <item x="555"/>
        <item x="558"/>
        <item m="1" x="599"/>
        <item m="1" x="600"/>
        <item m="1" x="601"/>
        <item x="321"/>
        <item x="333"/>
        <item x="384"/>
        <item x="385"/>
        <item x="404"/>
        <item m="1" x="563"/>
        <item m="1" x="564"/>
        <item m="1" x="565"/>
        <item m="1" x="567"/>
        <item x="533"/>
        <item x="534"/>
        <item x="535"/>
        <item m="1" x="568"/>
        <item m="1" x="569"/>
        <item m="1" x="570"/>
        <item m="1" x="571"/>
        <item m="1" x="572"/>
        <item x="546"/>
        <item m="1" x="573"/>
        <item x="548"/>
        <item x="549"/>
        <item x="550"/>
        <item m="1" x="574"/>
        <item m="1" x="575"/>
        <item m="1" x="576"/>
        <item m="1" x="577"/>
        <item m="1" x="578"/>
        <item x="562"/>
        <item x="532"/>
        <item x="545"/>
        <item x="547"/>
        <item x="561"/>
      </items>
    </pivotField>
    <pivotField axis="axisRow" compact="0" outline="0" subtotalTop="0" showAll="0" includeNewItemsInFilter="1" defaultSubtotal="0">
      <items count="8000">
        <item x="19"/>
        <item m="1" x="7379"/>
        <item m="1" x="1802"/>
        <item x="723"/>
        <item m="1" x="2134"/>
        <item m="1" x="4680"/>
        <item m="1" x="1743"/>
        <item m="1" x="3026"/>
        <item m="1" x="6268"/>
        <item m="1" x="5078"/>
        <item m="1" x="7588"/>
        <item m="1" x="4835"/>
        <item m="1" x="6653"/>
        <item m="1" x="1388"/>
        <item m="1" x="3690"/>
        <item m="1" x="7889"/>
        <item m="1" x="4913"/>
        <item m="1" x="6333"/>
        <item m="1" x="7587"/>
        <item m="1" x="7324"/>
        <item m="1" x="6602"/>
        <item m="1" x="5407"/>
        <item m="1" x="6405"/>
        <item m="1" x="6994"/>
        <item m="1" x="6645"/>
        <item m="1" x="1783"/>
        <item m="1" x="3686"/>
        <item m="1" x="7439"/>
        <item m="1" x="6438"/>
        <item m="1" x="1510"/>
        <item m="1" x="5538"/>
        <item m="1" x="5307"/>
        <item m="1" x="6540"/>
        <item m="1" x="3801"/>
        <item m="1" x="6804"/>
        <item m="1" x="3608"/>
        <item m="1" x="3858"/>
        <item m="1" x="4848"/>
        <item m="1" x="3137"/>
        <item m="1" x="4865"/>
        <item m="1" x="5151"/>
        <item m="1" x="4169"/>
        <item m="1" x="6279"/>
        <item m="1" x="4577"/>
        <item m="1" x="4613"/>
        <item m="1" x="6154"/>
        <item m="1" x="2613"/>
        <item m="1" x="7210"/>
        <item m="1" x="5036"/>
        <item m="1" x="4593"/>
        <item m="1" x="2384"/>
        <item m="1" x="5137"/>
        <item m="1" x="5147"/>
        <item m="1" x="5439"/>
        <item m="1" x="5999"/>
        <item m="1" x="3986"/>
        <item m="1" x="4058"/>
        <item m="1" x="5347"/>
        <item m="1" x="6336"/>
        <item m="1" x="6654"/>
        <item m="1" x="3930"/>
        <item m="1" x="6459"/>
        <item m="1" x="5296"/>
        <item m="1" x="3561"/>
        <item m="1" x="6640"/>
        <item m="1" x="3180"/>
        <item m="1" x="4412"/>
        <item m="1" x="6914"/>
        <item x="214"/>
        <item m="1" x="6950"/>
        <item m="1" x="6977"/>
        <item m="1" x="7027"/>
        <item m="1" x="7051"/>
        <item m="1" x="3354"/>
        <item m="1" x="6588"/>
        <item m="1" x="6833"/>
        <item m="1" x="7596"/>
        <item m="1" x="6129"/>
        <item m="1" x="5250"/>
        <item m="1" x="7898"/>
        <item m="1" x="6790"/>
        <item m="1" x="4803"/>
        <item m="1" x="6349"/>
        <item m="1" x="6494"/>
        <item m="1" x="3239"/>
        <item m="1" x="4899"/>
        <item m="1" x="4267"/>
        <item m="1" x="7816"/>
        <item m="1" x="4357"/>
        <item m="1" x="4733"/>
        <item m="1" x="7004"/>
        <item m="1" x="3540"/>
        <item m="1" x="5580"/>
        <item m="1" x="7454"/>
        <item m="1" x="6402"/>
        <item m="1" x="6073"/>
        <item m="1" x="5056"/>
        <item m="1" x="6876"/>
        <item m="1" x="3235"/>
        <item m="1" x="5209"/>
        <item m="1" x="7370"/>
        <item m="1" x="7134"/>
        <item m="1" x="7942"/>
        <item m="1" x="7728"/>
        <item m="1" x="5040"/>
        <item m="1" x="5766"/>
        <item m="1" x="6509"/>
        <item m="1" x="4436"/>
        <item m="1" x="6550"/>
        <item m="1" x="7315"/>
        <item m="1" x="4072"/>
        <item m="1" x="6260"/>
        <item m="1" x="5590"/>
        <item m="1" x="4874"/>
        <item m="1" x="6800"/>
        <item m="1" x="3325"/>
        <item m="1" x="6772"/>
        <item m="1" x="5091"/>
        <item m="1" x="6837"/>
        <item m="1" x="3192"/>
        <item m="1" x="7559"/>
        <item m="1" x="3634"/>
        <item m="1" x="7215"/>
        <item m="1" x="7535"/>
        <item m="1" x="5274"/>
        <item m="1" x="7895"/>
        <item m="1" x="5974"/>
        <item m="1" x="5945"/>
        <item m="1" x="6110"/>
        <item m="1" x="6344"/>
        <item m="1" x="3439"/>
        <item m="1" x="4198"/>
        <item m="1" x="3774"/>
        <item m="1" x="6012"/>
        <item m="1" x="3238"/>
        <item m="1" x="5021"/>
        <item m="1" x="4642"/>
        <item m="1" x="3643"/>
        <item m="1" x="4721"/>
        <item m="1" x="4780"/>
        <item m="1" x="4350"/>
        <item m="1" x="7453"/>
        <item m="1" x="4137"/>
        <item m="1" x="5194"/>
        <item m="1" x="6879"/>
        <item m="1" x="7243"/>
        <item m="1" x="5866"/>
        <item m="1" x="6437"/>
        <item m="1" x="3319"/>
        <item m="1" x="6060"/>
        <item m="1" x="7977"/>
        <item m="1" x="5488"/>
        <item m="1" x="3804"/>
        <item m="1" x="5213"/>
        <item m="1" x="5544"/>
        <item m="1" x="7303"/>
        <item m="1" x="4978"/>
        <item m="1" x="7300"/>
        <item m="1" x="7515"/>
        <item m="1" x="7724"/>
        <item m="1" x="3574"/>
        <item m="1" x="4719"/>
        <item m="1" x="6151"/>
        <item m="1" x="6420"/>
        <item m="1" x="3688"/>
        <item m="1" x="5259"/>
        <item m="1" x="6813"/>
        <item m="1" x="4738"/>
        <item m="1" x="4305"/>
        <item m="1" x="4480"/>
        <item m="1" x="4735"/>
        <item m="1" x="3115"/>
        <item m="1" x="6250"/>
        <item m="1" x="3764"/>
        <item m="1" x="5382"/>
        <item m="1" x="5399"/>
        <item m="1" x="6529"/>
        <item m="1" x="4831"/>
        <item m="1" x="7372"/>
        <item m="1" x="5310"/>
        <item x="489"/>
        <item m="1" x="5656"/>
        <item m="1" x="6468"/>
        <item m="1" x="5540"/>
        <item m="1" x="5349"/>
        <item m="1" x="3293"/>
        <item m="1" x="4165"/>
        <item m="1" x="4258"/>
        <item m="1" x="5193"/>
        <item m="1" x="5596"/>
        <item m="1" x="3961"/>
        <item m="1" x="7592"/>
        <item m="1" x="6144"/>
        <item m="1" x="7536"/>
        <item m="1" x="6831"/>
        <item m="1" x="7498"/>
        <item m="1" x="5437"/>
        <item m="1" x="6175"/>
        <item m="1" x="3864"/>
        <item m="1" x="6370"/>
        <item m="1" x="6227"/>
        <item m="1" x="7752"/>
        <item m="1" x="4429"/>
        <item m="1" x="5084"/>
        <item m="1" x="5965"/>
        <item m="1" x="5796"/>
        <item m="1" x="3989"/>
        <item m="1" x="3788"/>
        <item m="1" x="7994"/>
        <item m="1" x="5041"/>
        <item m="1" x="5592"/>
        <item m="1" x="4414"/>
        <item m="1" x="4520"/>
        <item m="1" x="7551"/>
        <item m="1" x="6947"/>
        <item m="1" x="4672"/>
        <item m="1" x="3666"/>
        <item m="1" x="6295"/>
        <item m="1" x="6611"/>
        <item m="1" x="4832"/>
        <item m="1" x="6419"/>
        <item m="1" x="7558"/>
        <item m="1" x="6299"/>
        <item m="1" x="6191"/>
        <item m="1" x="7405"/>
        <item m="1" x="7236"/>
        <item m="1" x="3800"/>
        <item m="1" x="6446"/>
        <item m="1" x="5541"/>
        <item m="1" x="7160"/>
        <item m="1" x="4397"/>
        <item m="1" x="3722"/>
        <item m="1" x="5375"/>
        <item m="1" x="6244"/>
        <item m="1" x="4617"/>
        <item m="1" x="7082"/>
        <item m="1" x="5779"/>
        <item m="1" x="3434"/>
        <item m="1" x="3178"/>
        <item m="1" x="3870"/>
        <item m="1" x="5727"/>
        <item m="1" x="4400"/>
        <item m="1" x="4502"/>
        <item m="1" x="4955"/>
        <item m="1" x="4495"/>
        <item m="1" x="3484"/>
        <item m="1" x="3234"/>
        <item m="1" x="7185"/>
        <item m="1" x="6249"/>
        <item m="1" x="6377"/>
        <item m="1" x="5012"/>
        <item m="1" x="7237"/>
        <item m="1" x="5885"/>
        <item m="1" x="6230"/>
        <item m="1" x="4363"/>
        <item m="1" x="7665"/>
        <item m="1" x="5577"/>
        <item m="1" x="5392"/>
        <item m="1" x="6764"/>
        <item m="1" x="7777"/>
        <item m="1" x="4756"/>
        <item m="1" x="6337"/>
        <item m="1" x="5747"/>
        <item m="1" x="7875"/>
        <item m="1" x="6254"/>
        <item m="1" x="6573"/>
        <item m="1" x="3472"/>
        <item m="1" x="3498"/>
        <item m="1" x="6307"/>
        <item m="1" x="4658"/>
        <item m="1" x="6689"/>
        <item m="1" x="6300"/>
        <item m="1" x="6156"/>
        <item m="1" x="5266"/>
        <item m="1" x="7390"/>
        <item m="1" x="7406"/>
        <item m="1" x="3429"/>
        <item m="1" x="4335"/>
        <item m="1" x="7040"/>
        <item m="1" x="6479"/>
        <item m="1" x="4774"/>
        <item m="1" x="5597"/>
        <item m="1" x="3839"/>
        <item m="1" x="7518"/>
        <item m="1" x="7355"/>
        <item m="1" x="3568"/>
        <item m="1" x="6704"/>
        <item m="1" x="4982"/>
        <item m="1" x="6897"/>
        <item m="1" x="6433"/>
        <item m="1" x="6882"/>
        <item m="1" x="3741"/>
        <item m="1" x="6493"/>
        <item m="1" x="4119"/>
        <item m="1" x="4144"/>
        <item m="1" x="7768"/>
        <item m="1" x="6304"/>
        <item m="1" x="7345"/>
        <item m="1" x="7188"/>
        <item m="1" x="3948"/>
        <item m="1" x="3420"/>
        <item m="1" x="6357"/>
        <item m="1" x="3416"/>
        <item m="1" x="6083"/>
        <item m="1" x="6847"/>
        <item m="1" x="5853"/>
        <item m="1" x="7024"/>
        <item m="1" x="3952"/>
        <item m="1" x="6265"/>
        <item m="1" x="5017"/>
        <item m="1" x="5335"/>
        <item m="1" x="7819"/>
        <item m="1" x="6366"/>
        <item m="1" x="3807"/>
        <item m="1" x="5444"/>
        <item m="1" x="5308"/>
        <item m="1" x="7775"/>
        <item m="1" x="6673"/>
        <item m="1" x="5448"/>
        <item m="1" x="7801"/>
        <item m="1" x="4794"/>
        <item m="1" x="5333"/>
        <item m="1" x="5808"/>
        <item m="1" x="7190"/>
        <item m="1" x="4205"/>
        <item m="1" x="3313"/>
        <item m="1" x="6258"/>
        <item m="1" x="6136"/>
        <item m="1" x="7577"/>
        <item m="1" x="4064"/>
        <item m="1" x="3256"/>
        <item m="1" x="5599"/>
        <item m="1" x="5141"/>
        <item m="1" x="5639"/>
        <item m="1" x="7295"/>
        <item m="1" x="7150"/>
        <item m="1" x="3268"/>
        <item m="1" x="5624"/>
        <item m="1" x="6272"/>
        <item m="1" x="3495"/>
        <item m="1" x="3837"/>
        <item m="1" x="6818"/>
        <item m="1" x="3954"/>
        <item m="1" x="5810"/>
        <item m="1" x="7991"/>
        <item m="1" x="4004"/>
        <item m="1" x="7012"/>
        <item m="1" x="3504"/>
        <item m="1" x="7094"/>
        <item m="1" x="4069"/>
        <item m="1" x="3628"/>
        <item m="1" x="5176"/>
        <item m="1" x="6591"/>
        <item m="1" x="6605"/>
        <item m="1" x="7268"/>
        <item m="1" x="6665"/>
        <item m="1" x="3819"/>
        <item m="1" x="5406"/>
        <item m="1" x="7165"/>
        <item m="1" x="3814"/>
        <item m="1" x="7277"/>
        <item m="1" x="6834"/>
        <item m="1" x="7554"/>
        <item m="1" x="7218"/>
        <item m="1" x="5520"/>
        <item m="1" x="4849"/>
        <item m="1" x="7968"/>
        <item m="1" x="5509"/>
        <item m="1" x="5471"/>
        <item m="1" x="5995"/>
        <item m="1" x="3642"/>
        <item m="1" x="7830"/>
        <item m="1" x="3749"/>
        <item m="1" x="6184"/>
        <item m="1" x="4812"/>
        <item m="1" x="5612"/>
        <item m="1" x="3232"/>
        <item m="1" x="5495"/>
        <item m="1" x="4065"/>
        <item m="1" x="7149"/>
        <item m="1" x="5976"/>
        <item m="1" x="3449"/>
        <item m="1" x="6292"/>
        <item m="1" x="3849"/>
        <item m="1" x="5272"/>
        <item m="1" x="6525"/>
        <item m="1" x="4382"/>
        <item m="1" x="7698"/>
        <item m="1" x="4552"/>
        <item m="1" x="4113"/>
        <item m="1" x="5336"/>
        <item m="1" x="3074"/>
        <item m="1" x="4598"/>
        <item m="1" x="5933"/>
        <item m="1" x="5630"/>
        <item m="1" x="7824"/>
        <item m="1" x="7044"/>
        <item m="1" x="4461"/>
        <item m="1" x="5051"/>
        <item m="1" x="6919"/>
        <item m="1" x="3689"/>
        <item m="1" x="7666"/>
        <item m="1" x="5290"/>
        <item m="1" x="6560"/>
        <item m="1" x="6577"/>
        <item m="1" x="6918"/>
        <item m="1" x="7276"/>
        <item m="1" x="7736"/>
        <item m="1" x="7124"/>
        <item m="1" x="6231"/>
        <item m="1" x="5090"/>
        <item m="1" x="6372"/>
        <item m="1" x="3723"/>
        <item m="1" x="6117"/>
        <item m="1" x="5157"/>
        <item m="1" x="7316"/>
        <item m="1" x="7418"/>
        <item m="1" x="6532"/>
        <item x="660"/>
        <item m="1" x="6322"/>
        <item m="1" x="3775"/>
        <item m="1" x="6614"/>
        <item m="1" x="6266"/>
        <item m="1" x="5695"/>
        <item m="1" x="3356"/>
        <item m="1" x="5566"/>
        <item m="1" x="4394"/>
        <item m="1" x="3940"/>
        <item m="1" x="7969"/>
        <item m="1" x="7982"/>
        <item m="1" x="5844"/>
        <item m="1" x="3744"/>
        <item m="1" x="7414"/>
        <item m="1" x="5701"/>
        <item m="1" x="3188"/>
        <item m="1" x="3718"/>
        <item m="1" x="5020"/>
        <item m="1" x="3765"/>
        <item m="1" x="6669"/>
        <item m="1" x="5242"/>
        <item m="1" x="4727"/>
        <item m="1" x="3712"/>
        <item m="1" x="7897"/>
        <item m="1" x="3419"/>
        <item m="1" x="7096"/>
        <item m="1" x="4328"/>
        <item m="1" x="5680"/>
        <item m="1" x="7909"/>
        <item m="1" x="5026"/>
        <item m="1" x="7882"/>
        <item m="1" x="7092"/>
        <item m="1" x="7074"/>
        <item m="1" x="6137"/>
        <item m="1" x="4316"/>
        <item m="1" x="6053"/>
        <item m="1" x="4507"/>
        <item m="1" x="4142"/>
        <item m="1" x="5019"/>
        <item m="1" x="5982"/>
        <item m="1" x="5181"/>
        <item m="1" x="7643"/>
        <item x="856"/>
        <item m="1" x="4654"/>
        <item m="1" x="4944"/>
        <item m="1" x="5664"/>
        <item m="1" x="4164"/>
        <item m="1" x="3076"/>
        <item m="1" x="6399"/>
        <item m="1" x="3653"/>
        <item m="1" x="7591"/>
        <item m="1" x="4122"/>
        <item m="1" x="6103"/>
        <item m="1" x="6700"/>
        <item m="1" x="4498"/>
        <item m="1" x="7017"/>
        <item m="1" x="6941"/>
        <item m="1" x="5627"/>
        <item m="1" x="5092"/>
        <item m="1" x="7662"/>
        <item m="1" x="5537"/>
        <item m="1" x="6797"/>
        <item m="1" x="4512"/>
        <item m="1" x="3570"/>
        <item m="1" x="4976"/>
        <item m="1" x="3208"/>
        <item m="1" x="6782"/>
        <item m="1" x="7235"/>
        <item m="1" x="6934"/>
        <item m="1" x="4092"/>
        <item m="1" x="3200"/>
        <item m="1" x="3465"/>
        <item m="1" x="7332"/>
        <item m="1" x="3215"/>
        <item m="1" x="4211"/>
        <item m="1" x="6902"/>
        <item m="1" x="1869"/>
        <item m="1" x="5699"/>
        <item m="1" x="3414"/>
        <item m="1" x="7274"/>
        <item m="1" x="6149"/>
        <item m="1" x="5046"/>
        <item m="1" x="3386"/>
        <item m="1" x="7836"/>
        <item m="1" x="5723"/>
        <item m="1" x="6996"/>
        <item m="1" x="4764"/>
        <item m="1" x="5911"/>
        <item m="1" x="5545"/>
        <item m="1" x="7467"/>
        <item m="1" x="3417"/>
        <item m="1" x="7528"/>
        <item m="1" x="5094"/>
        <item m="1" x="3287"/>
        <item m="1" x="3164"/>
        <item m="1" x="3351"/>
        <item m="1" x="5921"/>
        <item m="1" x="3309"/>
        <item m="1" x="6736"/>
        <item m="1" x="7856"/>
        <item m="1" x="4819"/>
        <item m="1" x="6903"/>
        <item m="1" x="3515"/>
        <item m="1" x="3675"/>
        <item m="1" x="5171"/>
        <item m="1" x="5901"/>
        <item m="1" x="3257"/>
        <item m="1" x="7844"/>
        <item m="1" x="7529"/>
        <item m="1" x="4218"/>
        <item m="1" x="4696"/>
        <item m="1" x="7497"/>
        <item m="1" x="3875"/>
        <item m="1" x="7651"/>
        <item m="1" x="5671"/>
        <item m="1" x="6763"/>
        <item m="1" x="4604"/>
        <item m="1" x="5658"/>
        <item m="1" x="3575"/>
        <item m="1" x="7121"/>
        <item m="1" x="7072"/>
        <item m="1" x="3460"/>
        <item m="1" x="5873"/>
        <item m="1" x="3364"/>
        <item m="1" x="3595"/>
        <item m="1" x="7086"/>
        <item m="1" x="6985"/>
        <item m="1" x="7144"/>
        <item m="1" x="6702"/>
        <item m="1" x="3333"/>
        <item m="1" x="4782"/>
        <item m="1" x="3246"/>
        <item m="1" x="6991"/>
        <item m="1" x="7098"/>
        <item m="1" x="7617"/>
        <item m="1" x="4291"/>
        <item m="1" x="7582"/>
        <item m="1" x="4813"/>
        <item m="1" x="3730"/>
        <item m="1" x="3316"/>
        <item m="1" x="7384"/>
        <item m="1" x="7202"/>
        <item m="1" x="7708"/>
        <item m="1" x="6131"/>
        <item m="1" x="5751"/>
        <item m="1" x="5959"/>
        <item m="1" x="4244"/>
        <item m="1" x="4503"/>
        <item m="1" x="6944"/>
        <item m="1" x="6808"/>
        <item m="1" x="7838"/>
        <item m="1" x="5097"/>
        <item m="1" x="5546"/>
        <item m="1" x="4973"/>
        <item m="1" x="6090"/>
        <item m="1" x="3412"/>
        <item m="1" x="5289"/>
        <item m="1" x="4003"/>
        <item m="1" x="4272"/>
        <item m="1" x="7690"/>
        <item m="1" x="6282"/>
        <item m="1" x="6571"/>
        <item m="1" x="4698"/>
        <item m="1" x="6257"/>
        <item m="1" x="7293"/>
        <item m="1" x="5032"/>
        <item m="1" x="6196"/>
        <item m="1" x="6652"/>
        <item m="1" x="4319"/>
        <item m="1" x="5140"/>
        <item m="1" x="5102"/>
        <item m="1" x="3125"/>
        <item m="1" x="4867"/>
        <item m="1" x="4459"/>
        <item m="1" x="5602"/>
        <item m="1" x="4645"/>
        <item m="1" x="7471"/>
        <item m="1" x="6166"/>
        <item m="1" x="6466"/>
        <item m="1" x="5811"/>
        <item m="1" x="6346"/>
        <item m="1" x="6016"/>
        <item m="1" x="5057"/>
        <item m="1" x="4231"/>
        <item m="1" x="6514"/>
        <item m="1" x="6664"/>
        <item m="1" x="4855"/>
        <item m="1" x="5939"/>
        <item m="1" x="4627"/>
        <item m="1" x="4135"/>
        <item m="1" x="7078"/>
        <item m="1" x="4624"/>
        <item m="1" x="3845"/>
        <item x="834"/>
        <item m="1" x="4344"/>
        <item m="1" x="4427"/>
        <item m="1" x="5556"/>
        <item m="1" x="4985"/>
        <item m="1" x="3330"/>
        <item m="1" x="6943"/>
        <item m="1" x="3784"/>
        <item m="1" x="6486"/>
        <item m="1" x="7989"/>
        <item m="1" x="5697"/>
        <item m="1" x="3138"/>
        <item m="1" x="6590"/>
        <item m="1" x="3094"/>
        <item m="1" x="7960"/>
        <item m="1" x="4662"/>
        <item m="1" x="3651"/>
        <item m="1" x="1848"/>
        <item m="1" x="5013"/>
        <item m="1" x="6798"/>
        <item m="1" x="3851"/>
        <item m="1" x="7689"/>
        <item m="1" x="1095"/>
        <item m="1" x="7966"/>
        <item m="1" x="5614"/>
        <item m="1" x="1811"/>
        <item m="1" x="1751"/>
        <item m="1" x="3551"/>
        <item m="1" x="7483"/>
        <item m="1" x="4716"/>
        <item m="1" x="4086"/>
        <item m="1" x="3850"/>
        <item m="1" x="7058"/>
        <item m="1" x="4925"/>
        <item m="1" x="4519"/>
        <item m="1" x="6751"/>
        <item m="1" x="4340"/>
        <item m="1" x="5374"/>
        <item m="1" x="5434"/>
        <item m="1" x="3873"/>
        <item m="1" x="6444"/>
        <item m="1" x="3789"/>
        <item m="1" x="5260"/>
        <item m="1" x="7531"/>
        <item m="1" x="7172"/>
        <item m="1" x="4802"/>
        <item m="1" x="5122"/>
        <item m="1" x="5791"/>
        <item m="1" x="4898"/>
        <item m="1" x="5050"/>
        <item m="1" x="3684"/>
        <item m="1" x="6113"/>
        <item m="1" x="5971"/>
        <item m="1" x="7709"/>
        <item m="1" x="5031"/>
        <item m="1" x="3655"/>
        <item m="1" x="7154"/>
        <item m="1" x="4484"/>
        <item m="1" x="6147"/>
        <item m="1" x="6706"/>
        <item m="1" x="7723"/>
        <item m="1" x="4146"/>
        <item m="1" x="4644"/>
        <item m="1" x="4311"/>
        <item m="1" x="4880"/>
        <item m="1" x="4639"/>
        <item m="1" x="5977"/>
        <item m="1" x="7286"/>
        <item m="1" x="6364"/>
        <item m="1" x="3135"/>
        <item m="1" x="7341"/>
        <item m="1" x="6773"/>
        <item m="1" x="6633"/>
        <item m="1" x="5641"/>
        <item m="1" x="7460"/>
        <item m="1" x="4723"/>
        <item m="1" x="7713"/>
        <item m="1" x="6403"/>
        <item m="1" x="7364"/>
        <item m="1" x="6802"/>
        <item m="1" x="5100"/>
        <item m="1" x="5561"/>
        <item m="1" x="6224"/>
        <item m="1" x="6068"/>
        <item m="1" x="4163"/>
        <item m="1" x="5845"/>
        <item m="1" x="3585"/>
        <item m="1" x="5462"/>
        <item m="1" x="3130"/>
        <item m="1" x="3358"/>
        <item m="1" x="4202"/>
        <item m="1" x="6789"/>
        <item m="1" x="6732"/>
        <item m="1" x="6666"/>
        <item m="1" x="5486"/>
        <item m="1" x="7383"/>
        <item m="1" x="7034"/>
        <item m="1" x="7071"/>
        <item m="1" x="3327"/>
        <item m="1" x="7206"/>
        <item m="1" x="3746"/>
        <item m="1" x="5415"/>
        <item m="1" x="6143"/>
        <item m="1" x="4856"/>
        <item m="1" x="3158"/>
        <item m="1" x="4102"/>
        <item m="1" x="6844"/>
        <item m="1" x="4934"/>
        <item m="1" x="3438"/>
        <item m="1" x="3926"/>
        <item m="1" x="6825"/>
        <item m="1" x="6794"/>
        <item m="1" x="3470"/>
        <item m="1" x="5038"/>
        <item m="1" x="3508"/>
        <item m="1" x="6388"/>
        <item m="1" x="7727"/>
        <item m="1" x="4904"/>
        <item m="1" x="4801"/>
        <item m="1" x="6832"/>
        <item m="1" x="6693"/>
        <item m="1" x="6988"/>
        <item m="1" x="7916"/>
        <item m="1" x="5196"/>
        <item m="1" x="4922"/>
        <item m="1" x="4035"/>
        <item m="1" x="4371"/>
        <item m="1" x="4116"/>
        <item m="1" x="4793"/>
        <item m="1" x="7590"/>
        <item m="1" x="3450"/>
        <item m="1" x="4287"/>
        <item m="1" x="6222"/>
        <item m="1" x="6683"/>
        <item m="1" x="5433"/>
        <item m="1" x="4356"/>
        <item m="1" x="6312"/>
        <item m="1" x="7400"/>
        <item m="1" x="6510"/>
        <item m="1" x="6410"/>
        <item m="1" x="3633"/>
        <item m="1" x="3750"/>
        <item m="1" x="5467"/>
        <item m="1" x="5691"/>
        <item m="1" x="6091"/>
        <item m="1" x="6886"/>
        <item m="1" x="7711"/>
        <item m="1" x="5115"/>
        <item m="1" x="5616"/>
        <item m="1" x="5636"/>
        <item m="1" x="6316"/>
        <item m="1" x="5166"/>
        <item m="1" x="3708"/>
        <item m="1" x="3772"/>
        <item m="1" x="3387"/>
        <item m="1" x="7266"/>
        <item m="1" x="4566"/>
        <item m="1" x="3978"/>
        <item m="1" x="7148"/>
        <item m="1" x="4670"/>
        <item m="1" x="5860"/>
        <item m="1" x="4017"/>
        <item m="1" x="3220"/>
        <item m="1" x="5491"/>
        <item m="1" x="6969"/>
        <item m="1" x="5988"/>
        <item m="1" x="4145"/>
        <item m="1" x="3140"/>
        <item m="1" x="4162"/>
        <item m="1" x="3902"/>
        <item m="1" x="6284"/>
        <item m="1" x="3485"/>
        <item m="1" x="3572"/>
        <item m="1" x="7107"/>
        <item m="1" x="7933"/>
        <item m="1" x="5554"/>
        <item m="1" x="4824"/>
        <item m="1" x="3717"/>
        <item m="1" x="4894"/>
        <item m="1" x="7038"/>
        <item x="684"/>
        <item m="1" x="7128"/>
        <item m="1" x="7766"/>
        <item m="1" x="5904"/>
        <item m="1" x="7744"/>
        <item m="1" x="7159"/>
        <item m="1" x="6516"/>
        <item m="1" x="6753"/>
        <item m="1" x="4388"/>
        <item m="1" x="7416"/>
        <item m="1" x="6583"/>
        <item m="1" x="7998"/>
        <item m="1" x="5539"/>
        <item m="1" x="7049"/>
        <item m="1" x="5708"/>
        <item m="1" x="4615"/>
        <item m="1" x="3597"/>
        <item m="1" x="6460"/>
        <item m="1" x="3519"/>
        <item m="1" x="4395"/>
        <item m="1" x="3391"/>
        <item m="1" x="3558"/>
        <item m="1" x="5737"/>
        <item m="1" x="5732"/>
        <item m="1" x="4446"/>
        <item m="1" x="6814"/>
        <item m="1" x="7944"/>
        <item m="1" x="7965"/>
        <item m="1" x="3482"/>
        <item m="1" x="6851"/>
        <item m="1" x="3476"/>
        <item m="1" x="7631"/>
        <item m="1" x="3520"/>
        <item m="1" x="7299"/>
        <item m="1" x="3477"/>
        <item m="1" x="6680"/>
        <item m="1" x="6786"/>
        <item m="1" x="5553"/>
        <item m="1" x="6036"/>
        <item m="1" x="7239"/>
        <item m="1" x="7393"/>
        <item m="1" x="7342"/>
        <item m="1" x="7499"/>
        <item m="1" x="6795"/>
        <item m="1" x="3461"/>
        <item m="1" x="3552"/>
        <item m="1" x="6922"/>
        <item m="1" x="6739"/>
        <item m="1" x="4156"/>
        <item m="1" x="7294"/>
        <item m="1" x="3186"/>
        <item m="1" x="5357"/>
        <item m="1" x="3824"/>
        <item m="1" x="5343"/>
        <item m="1" x="6099"/>
        <item m="1" x="6176"/>
        <item m="1" x="4053"/>
        <item m="1" x="7220"/>
        <item m="1" x="6343"/>
        <item m="1" x="3522"/>
        <item m="1" x="7479"/>
        <item m="1" x="5961"/>
        <item m="1" x="1665"/>
        <item m="1" x="6671"/>
        <item m="1" x="4250"/>
        <item m="1" x="4603"/>
        <item m="1" x="3637"/>
        <item m="1" x="6615"/>
        <item m="1" x="6519"/>
        <item m="1" x="7715"/>
        <item m="1" x="5228"/>
        <item m="1" x="6749"/>
        <item m="1" x="5875"/>
        <item m="1" x="5956"/>
        <item m="1" x="5489"/>
        <item m="1" x="5127"/>
        <item m="1" x="6202"/>
        <item m="1" x="6114"/>
        <item m="1" x="3156"/>
        <item m="1" x="6309"/>
        <item m="1" x="7667"/>
        <item m="1" x="3958"/>
        <item m="1" x="7650"/>
        <item m="1" x="3994"/>
        <item m="1" x="3619"/>
        <item m="1" x="4046"/>
        <item m="1" x="6210"/>
        <item m="1" x="5960"/>
        <item m="1" x="4425"/>
        <item m="1" x="5403"/>
        <item m="1" x="5277"/>
        <item m="1" x="7503"/>
        <item m="1" x="6015"/>
        <item m="1" x="6088"/>
        <item m="1" x="3521"/>
        <item m="1" x="4497"/>
        <item m="1" x="4857"/>
        <item m="1" x="1753"/>
        <item m="1" x="6055"/>
        <item m="1" x="4763"/>
        <item m="1" x="6319"/>
        <item m="1" x="5348"/>
        <item m="1" x="4185"/>
        <item m="1" x="7682"/>
        <item m="1" x="3713"/>
        <item m="1" x="7506"/>
        <item m="1" x="5588"/>
        <item m="1" x="5120"/>
        <item m="1" x="6983"/>
        <item m="1" x="3113"/>
        <item m="1" x="4087"/>
        <item m="1" x="7809"/>
        <item m="1" x="3929"/>
        <item m="1" x="7120"/>
        <item m="1" x="6065"/>
        <item m="1" x="5623"/>
        <item m="1" x="6840"/>
        <item m="1" x="7557"/>
        <item x="802"/>
        <item m="1" x="3593"/>
        <item m="1" x="4375"/>
        <item m="1" x="7678"/>
        <item m="1" x="7609"/>
        <item m="1" x="6650"/>
        <item m="1" x="3783"/>
        <item m="1" x="7813"/>
        <item m="1" x="4694"/>
        <item m="1" x="5962"/>
        <item m="1" x="7194"/>
        <item m="1" x="5338"/>
        <item m="1" x="5735"/>
        <item m="1" x="3739"/>
        <item m="1" x="4176"/>
        <item m="1" x="4295"/>
        <item m="1" x="1103"/>
        <item m="1" x="7195"/>
        <item m="1" x="3166"/>
        <item m="1" x="5957"/>
        <item m="1" x="6974"/>
        <item m="1" x="7604"/>
        <item m="1" x="6212"/>
        <item m="1" x="5523"/>
        <item m="1" x="7652"/>
        <item m="1" x="3384"/>
        <item m="1" x="7047"/>
        <item m="1" x="3395"/>
        <item m="1" x="5739"/>
        <item m="1" x="7952"/>
        <item m="1" x="7253"/>
        <item m="1" x="6220"/>
        <item m="1" x="3524"/>
        <item m="1" x="7679"/>
        <item m="1" x="3261"/>
        <item m="1" x="4417"/>
        <item m="1" x="3444"/>
        <item m="1" x="3674"/>
        <item m="1" x="6167"/>
        <item m="1" x="1819"/>
        <item m="1" x="6766"/>
        <item m="1" x="5071"/>
        <item m="1" x="7750"/>
        <item m="1" x="5379"/>
        <item m="1" x="3860"/>
        <item m="1" x="5327"/>
        <item m="1" x="5958"/>
        <item m="1" x="1843"/>
        <item m="1" x="4402"/>
        <item m="1" x="4170"/>
        <item m="1" x="7451"/>
        <item m="1" x="4703"/>
        <item m="1" x="5923"/>
        <item m="1" x="6496"/>
        <item m="1" x="3277"/>
        <item m="1" x="4805"/>
        <item m="1" x="3501"/>
        <item m="1" x="6453"/>
        <item m="1" x="1656"/>
        <item m="1" x="4761"/>
        <item m="1" x="3610"/>
        <item m="1" x="7779"/>
        <item m="1" x="1785"/>
        <item m="1" x="5421"/>
        <item m="1" x="4490"/>
        <item m="1" x="4941"/>
        <item m="1" x="3307"/>
        <item m="1" x="5312"/>
        <item m="1" x="4443"/>
        <item m="1" x="3197"/>
        <item m="1" x="6887"/>
        <item m="1" x="7464"/>
        <item m="1" x="3977"/>
        <item m="1" x="3199"/>
        <item m="1" x="7077"/>
        <item m="1" x="6535"/>
        <item m="1" x="7419"/>
        <item m="1" x="3998"/>
        <item m="1" x="7115"/>
        <item m="1" x="4047"/>
        <item m="1" x="6562"/>
        <item m="1" x="7139"/>
        <item m="1" x="6263"/>
        <item m="1" x="3892"/>
        <item m="1" x="7695"/>
        <item m="1" x="4418"/>
        <item m="1" x="7321"/>
        <item m="1" x="4437"/>
        <item m="1" x="3163"/>
        <item m="1" x="6447"/>
        <item m="1" x="4821"/>
        <item m="1" x="3777"/>
        <item m="1" x="7403"/>
        <item m="1" x="7501"/>
        <item m="1" x="7367"/>
        <item m="1" x="6866"/>
        <item m="1" x="6856"/>
        <item m="1" x="2744"/>
        <item m="1" x="6787"/>
        <item m="1" x="7911"/>
        <item m="1" x="3881"/>
        <item m="1" x="7264"/>
        <item m="1" x="6018"/>
        <item m="1" x="6358"/>
        <item m="1" x="4649"/>
        <item m="1" x="5531"/>
        <item m="1" x="2629"/>
        <item x="659"/>
        <item x="800"/>
        <item m="1" x="5288"/>
        <item m="1" x="2133"/>
        <item m="1" x="5095"/>
        <item m="1" x="3844"/>
        <item m="1" x="6072"/>
        <item m="1" x="5868"/>
        <item m="1" x="3780"/>
        <item m="1" x="5409"/>
        <item m="1" x="5728"/>
        <item m="1" x="4408"/>
        <item m="1" x="6929"/>
        <item m="1" x="3863"/>
        <item m="1" x="7800"/>
        <item m="1" x="6875"/>
        <item m="1" x="6359"/>
        <item m="1" x="6916"/>
        <item m="1" x="4567"/>
        <item m="1" x="5253"/>
        <item m="1" x="5340"/>
        <item m="1" x="7238"/>
        <item m="1" x="5219"/>
        <item m="1" x="5929"/>
        <item m="1" x="3184"/>
        <item m="1" x="5521"/>
        <item m="1" x="7697"/>
        <item m="1" x="5679"/>
        <item m="1" x="5820"/>
        <item m="1" x="5136"/>
        <item m="1" x="4984"/>
        <item m="1" x="6328"/>
        <item m="1" x="7171"/>
        <item m="1" x="5317"/>
        <item m="1" x="3944"/>
        <item m="1" x="7180"/>
        <item m="1" x="3213"/>
        <item m="1" x="5953"/>
        <item m="1" x="3255"/>
        <item m="1" x="6342"/>
        <item m="1" x="7948"/>
        <item m="1" x="6381"/>
        <item m="1" x="5551"/>
        <item m="1" x="6334"/>
        <item m="1" x="7224"/>
        <item m="1" x="6585"/>
        <item m="1" x="5263"/>
        <item m="1" x="4737"/>
        <item m="1" x="4331"/>
        <item m="1" x="5298"/>
        <item m="1" x="5867"/>
        <item m="1" x="6842"/>
        <item m="1" x="5354"/>
        <item m="1" x="6828"/>
        <item m="1" x="2782"/>
        <item m="1" x="7011"/>
        <item m="1" x="6894"/>
        <item m="1" x="1900"/>
        <item m="1" x="7133"/>
        <item m="1" x="3818"/>
        <item m="1" x="3480"/>
        <item m="1" x="4332"/>
        <item m="1" x="7142"/>
        <item m="1" x="2392"/>
        <item m="1" x="6559"/>
        <item m="1" x="5148"/>
        <item m="1" x="4545"/>
        <item m="1" x="3221"/>
        <item m="1" x="7556"/>
        <item m="1" x="5411"/>
        <item m="1" x="6001"/>
        <item m="1" x="1774"/>
        <item m="1" x="3632"/>
        <item m="1" x="4124"/>
        <item m="1" x="7241"/>
        <item m="1" x="3700"/>
        <item m="1" x="6926"/>
        <item m="1" x="4702"/>
        <item m="1" x="7285"/>
        <item m="1" x="7118"/>
        <item m="1" x="5908"/>
        <item m="1" x="5828"/>
        <item m="1" x="3198"/>
        <item m="1" x="7229"/>
        <item m="1" x="4947"/>
        <item m="1" x="3389"/>
        <item m="1" x="4333"/>
        <item m="1" x="6180"/>
        <item m="1" x="4930"/>
        <item m="1" x="7807"/>
        <item m="1" x="4533"/>
        <item m="1" x="3151"/>
        <item m="1" x="3776"/>
        <item m="1" x="3089"/>
        <item m="1" x="3353"/>
        <item m="1" x="3517"/>
        <item m="1" x="4959"/>
        <item m="1" x="4846"/>
        <item m="1" x="3183"/>
        <item m="1" x="5158"/>
        <item m="1" x="5395"/>
        <item m="1" x="7575"/>
        <item m="1" x="5649"/>
        <item m="1" x="7747"/>
        <item m="1" x="4076"/>
        <item m="1" x="6245"/>
        <item m="1" x="6066"/>
        <item m="1" x="7618"/>
        <item m="1" x="7254"/>
        <item m="1" x="3906"/>
        <item m="1" x="6417"/>
        <item m="1" x="7917"/>
        <item m="1" x="7568"/>
        <item m="1" x="5424"/>
        <item m="1" x="7685"/>
        <item m="1" x="6686"/>
        <item m="1" x="7402"/>
        <item m="1" x="7611"/>
        <item m="1" x="6820"/>
        <item m="1" x="3075"/>
        <item m="1" x="7219"/>
        <item m="1" x="3371"/>
        <item m="1" x="4724"/>
        <item m="1" x="3768"/>
        <item m="1" x="7412"/>
        <item m="1" x="3859"/>
        <item m="1" x="7760"/>
        <item m="1" x="4199"/>
        <item m="1" x="3092"/>
        <item m="1" x="3282"/>
        <item m="1" x="6710"/>
        <item m="1" x="7322"/>
        <item m="1" x="3868"/>
        <item m="1" x="3735"/>
        <item m="1" x="6013"/>
        <item m="1" x="6548"/>
        <item m="1" x="4974"/>
        <item m="1" x="3694"/>
        <item m="1" x="7748"/>
        <item m="1" x="4717"/>
        <item m="1" x="3872"/>
        <item m="1" x="5135"/>
        <item m="1" x="5943"/>
        <item m="1" x="5175"/>
        <item m="1" x="5562"/>
        <item m="1" x="3683"/>
        <item m="1" x="3201"/>
        <item m="1" x="3732"/>
        <item m="1" x="7692"/>
        <item m="1" x="4833"/>
        <item m="1" x="7153"/>
        <item m="1" x="7319"/>
        <item m="1" x="5319"/>
        <item m="1" x="7955"/>
        <item m="1" x="4045"/>
        <item m="1" x="6125"/>
        <item m="1" x="3827"/>
        <item m="1" x="5331"/>
        <item m="1" x="7735"/>
        <item m="1" x="6262"/>
        <item m="1" x="6624"/>
        <item m="1" x="7396"/>
        <item m="1" x="3641"/>
        <item m="1" x="6474"/>
        <item m="1" x="6830"/>
        <item m="1" x="7756"/>
        <item m="1" x="4405"/>
        <item m="1" x="7671"/>
        <item m="1" x="3099"/>
        <item m="1" x="4150"/>
        <item m="1" x="3226"/>
        <item m="1" x="4931"/>
        <item m="1" x="5010"/>
        <item m="1" x="3329"/>
        <item m="1" x="6582"/>
        <item m="1" x="5722"/>
        <item m="1" x="7090"/>
        <item m="1" x="7461"/>
        <item m="1" x="7349"/>
        <item m="1" x="7357"/>
        <item m="1" x="4797"/>
        <item m="1" x="3846"/>
        <item m="1" x="4349"/>
        <item m="1" x="3563"/>
        <item m="1" x="5918"/>
        <item m="1" x="6635"/>
        <item m="1" x="2695"/>
        <item m="1" x="6157"/>
        <item m="1" x="7231"/>
        <item m="1" x="5983"/>
        <item m="1" x="6416"/>
        <item m="1" x="5224"/>
        <item m="1" x="5514"/>
        <item m="1" x="3564"/>
        <item m="1" x="5940"/>
        <item m="1" x="6521"/>
        <item m="1" x="7375"/>
        <item m="1" x="4451"/>
        <item m="1" x="3942"/>
        <item m="1" x="3934"/>
        <item m="1" x="6354"/>
        <item m="1" x="5980"/>
        <item m="1" x="3216"/>
        <item m="1" x="3842"/>
        <item m="1" x="6031"/>
        <item m="1" x="5220"/>
        <item m="1" x="3254"/>
        <item m="1" x="5344"/>
        <item m="1" x="7912"/>
        <item m="1" x="7785"/>
        <item m="1" x="4622"/>
        <item m="1" x="4274"/>
        <item m="1" x="6883"/>
        <item m="1" x="3471"/>
        <item m="1" x="6128"/>
        <item m="1" x="4953"/>
        <item m="1" x="3374"/>
        <item m="1" x="4635"/>
        <item m="1" x="5304"/>
        <item m="1" x="5730"/>
        <item m="1" x="7184"/>
        <item m="1" x="7176"/>
        <item m="1" x="5579"/>
        <item m="1" x="7023"/>
        <item m="1" x="3728"/>
        <item m="1" x="4839"/>
        <item m="1" x="5237"/>
        <item m="1" x="7109"/>
        <item m="1" x="4684"/>
        <item m="1" x="5355"/>
        <item m="1" x="6214"/>
        <item m="1" x="5450"/>
        <item m="1" x="5461"/>
        <item m="1" x="5101"/>
        <item m="1" x="4342"/>
        <item m="1" x="4063"/>
        <item m="1" x="3569"/>
        <item m="1" x="7670"/>
        <item m="1" x="7512"/>
        <item m="1" x="6121"/>
        <item m="1" x="4321"/>
        <item m="1" x="4365"/>
        <item m="1" x="5997"/>
        <item m="1" x="6667"/>
        <item m="1" x="3787"/>
        <item m="1" x="3697"/>
        <item m="1" x="4193"/>
        <item m="1" x="7746"/>
        <item m="1" x="7740"/>
        <item m="1" x="6079"/>
        <item m="1" x="6225"/>
        <item m="1" x="6456"/>
        <item m="1" x="4531"/>
        <item m="1" x="7344"/>
        <item m="1" x="7314"/>
        <item m="1" x="4062"/>
        <item m="1" x="7187"/>
        <item m="1" x="6243"/>
        <item m="1" x="7392"/>
        <item m="1" x="6908"/>
        <item m="1" x="4330"/>
        <item m="1" x="6518"/>
        <item m="1" x="5418"/>
        <item m="1" x="3594"/>
        <item m="1" x="5638"/>
        <item m="1" x="3770"/>
        <item m="1" x="3609"/>
        <item m="1" x="6485"/>
        <item m="1" x="6310"/>
        <item m="1" x="3347"/>
        <item m="1" x="5077"/>
        <item m="1" x="4228"/>
        <item m="1" x="5949"/>
        <item m="1" x="6878"/>
        <item m="1" x="7302"/>
        <item m="1" x="6297"/>
        <item m="1" x="6760"/>
        <item m="1" x="4612"/>
        <item m="1" x="5570"/>
        <item m="1" x="6302"/>
        <item m="1" x="4851"/>
        <item m="1" x="6719"/>
        <item m="1" x="4294"/>
        <item m="1" x="6617"/>
        <item m="1" x="4444"/>
        <item m="1" x="6715"/>
        <item m="1" x="5893"/>
        <item m="1" x="5440"/>
        <item m="1" x="4153"/>
        <item m="1" x="6968"/>
        <item m="1" x="3970"/>
        <item m="1" x="5430"/>
        <item m="1" x="5221"/>
        <item m="1" x="6246"/>
        <item m="1" x="7207"/>
        <item m="1" x="7089"/>
        <item m="1" x="5073"/>
        <item m="1" x="6596"/>
        <item m="1" x="6022"/>
        <item m="1" x="3618"/>
        <item m="1" x="6118"/>
        <item x="598"/>
        <item m="1" x="3920"/>
        <item m="1" x="6967"/>
        <item m="1" x="3707"/>
        <item m="1" x="5772"/>
        <item m="1" x="7908"/>
        <item m="1" x="4655"/>
        <item m="1" x="6155"/>
        <item m="1" x="6075"/>
        <item m="1" x="7742"/>
        <item m="1" x="4749"/>
        <item m="1" x="2848"/>
        <item m="1" x="5594"/>
        <item m="1" x="2873"/>
        <item m="1" x="7947"/>
        <item m="1" x="3577"/>
        <item m="1" x="6331"/>
        <item m="1" x="5162"/>
        <item m="1" x="7376"/>
        <item m="1" x="4695"/>
        <item m="1" x="5685"/>
        <item m="1" x="4760"/>
        <item m="1" x="6674"/>
        <item m="1" x="4514"/>
        <item m="1" x="7584"/>
        <item m="1" x="4476"/>
        <item m="1" x="6975"/>
        <item m="1" x="5410"/>
        <item m="1" x="6850"/>
        <item m="1" x="4754"/>
        <item m="1" x="7610"/>
        <item m="1" x="6657"/>
        <item m="1" x="1011"/>
        <item m="1" x="5955"/>
        <item m="1" x="7000"/>
        <item m="1" x="7123"/>
        <item m="1" x="7081"/>
        <item m="1" x="6424"/>
        <item m="1" x="6445"/>
        <item m="1" x="4596"/>
        <item m="1" x="4220"/>
        <item m="1" x="3754"/>
        <item m="1" x="4048"/>
        <item m="1" x="5049"/>
        <item m="1" x="7585"/>
        <item m="1" x="6948"/>
        <item m="1" x="5742"/>
        <item m="1" x="5487"/>
        <item m="1" x="6056"/>
        <item m="1" x="4687"/>
        <item x="339"/>
        <item m="1" x="6738"/>
        <item m="1" x="7113"/>
        <item x="263"/>
        <item m="1" x="4348"/>
        <item m="1" x="4878"/>
        <item m="1" x="7216"/>
        <item m="1" x="3336"/>
        <item m="1" x="4597"/>
        <item m="1" x="7853"/>
        <item m="1" x="5924"/>
        <item m="1" x="5815"/>
        <item m="1" x="3224"/>
        <item m="1" x="3969"/>
        <item m="1" x="6542"/>
        <item m="1" x="4106"/>
        <item m="1" x="3112"/>
        <item m="1" x="6280"/>
        <item m="1" x="4084"/>
        <item m="1" x="4256"/>
        <item m="1" x="4665"/>
        <item m="1" x="4530"/>
        <item m="1" x="7639"/>
        <item m="1" x="6195"/>
        <item m="1" x="5292"/>
        <item m="1" x="5082"/>
        <item m="1" x="5687"/>
        <item m="1" x="6744"/>
        <item m="1" x="6271"/>
        <item m="1" x="4771"/>
        <item m="1" x="6440"/>
        <item m="1" x="5108"/>
        <item m="1" x="3096"/>
        <item m="1" x="5011"/>
        <item m="1" x="3867"/>
        <item m="1" x="6229"/>
        <item m="1" x="6314"/>
        <item m="1" x="5946"/>
        <item m="1" x="4679"/>
        <item m="1" x="4875"/>
        <item m="1" x="5284"/>
        <item m="1" x="3187"/>
        <item m="1" x="5079"/>
        <item m="1" x="4581"/>
        <item m="1" x="7308"/>
        <item m="1" x="6546"/>
        <item m="1" x="4457"/>
        <item m="1" x="7331"/>
        <item m="1" x="7788"/>
        <item m="1" x="6483"/>
        <item m="1" x="6218"/>
        <item m="1" x="7230"/>
        <item m="1" x="3943"/>
        <item m="1" x="7533"/>
        <item m="1" x="6290"/>
        <item m="1" x="4345"/>
        <item m="1" x="7892"/>
        <item m="1" x="4302"/>
        <item m="1" x="7099"/>
        <item m="1" x="7547"/>
        <item m="1" x="7663"/>
        <item m="1" x="7046"/>
        <item m="1" x="6051"/>
        <item m="1" x="7567"/>
        <item m="1" x="5005"/>
        <item m="1" x="7186"/>
        <item m="1" x="6530"/>
        <item m="1" x="4690"/>
        <item m="1" x="3672"/>
        <item m="1" x="5907"/>
        <item m="1" x="7500"/>
        <item m="1" x="7539"/>
        <item m="1" x="6626"/>
        <item m="1" x="6112"/>
        <item m="1" x="4521"/>
        <item m="1" x="7672"/>
        <item m="1" x="3571"/>
        <item m="1" x="6783"/>
        <item m="1" x="6105"/>
        <item m="1" x="7787"/>
        <item m="1" x="5397"/>
        <item m="1" x="7757"/>
        <item m="1" x="7152"/>
        <item m="1" x="6701"/>
        <item m="1" x="6253"/>
        <item m="1" x="7409"/>
        <item m="1" x="999"/>
        <item m="1" x="5706"/>
        <item m="1" x="3899"/>
        <item m="1" x="7935"/>
        <item m="1" x="3228"/>
        <item m="1" x="5145"/>
        <item m="1" x="7943"/>
        <item m="1" x="6428"/>
        <item m="1" x="3362"/>
        <item m="1" x="6045"/>
        <item m="1" x="4025"/>
        <item m="1" x="6052"/>
        <item m="1" x="3665"/>
        <item m="1" x="7888"/>
        <item m="1" x="3365"/>
        <item m="1" x="6473"/>
        <item m="1" x="5251"/>
        <item m="1" x="5831"/>
        <item m="1" x="3205"/>
        <item m="1" x="7616"/>
        <item m="1" x="4445"/>
        <item m="1" x="6033"/>
        <item m="1" x="7018"/>
        <item m="1" x="4611"/>
        <item m="1" x="6199"/>
        <item m="1" x="7700"/>
        <item m="1" x="7783"/>
        <item m="1" x="6796"/>
        <item m="1" x="3654"/>
        <item m="1" x="6623"/>
        <item m="1" x="4289"/>
        <item m="1" x="1038"/>
        <item m="1" x="5371"/>
        <item m="1" x="4016"/>
        <item m="1" x="5883"/>
        <item m="1" x="5034"/>
        <item m="1" x="3217"/>
        <item m="1" x="3400"/>
        <item m="1" x="6469"/>
        <item m="1" x="6752"/>
        <item m="1" x="6970"/>
        <item m="1" x="6703"/>
        <item m="1" x="4270"/>
        <item m="1" x="4268"/>
        <item m="1" x="3337"/>
        <item m="1" x="6791"/>
        <item m="1" x="4285"/>
        <item m="1" x="7129"/>
        <item m="1" x="4527"/>
        <item m="1" x="7158"/>
        <item m="1" x="7928"/>
        <item m="1" x="4215"/>
        <item m="1" x="5835"/>
        <item m="1" x="5380"/>
        <item m="1" x="3987"/>
        <item m="1" x="3670"/>
        <item m="1" x="7117"/>
        <item m="1" x="3396"/>
        <item m="1" x="5146"/>
        <item m="1" x="6499"/>
        <item m="1" x="3758"/>
        <item m="1" x="7297"/>
        <item m="1" x="6980"/>
        <item m="1" x="4032"/>
        <item m="1" x="6648"/>
        <item m="1" x="7953"/>
        <item m="1" x="3731"/>
        <item m="1" x="7924"/>
        <item m="1" x="6385"/>
        <item m="1" x="7480"/>
        <item m="1" x="4505"/>
        <item m="1" x="6946"/>
        <item m="1" x="5765"/>
        <item m="1" x="6537"/>
        <item m="1" x="4706"/>
        <item m="1" x="6409"/>
        <item m="1" x="4935"/>
        <item m="1" x="5610"/>
        <item m="1" x="7242"/>
        <item m="1" x="7657"/>
        <item m="1" x="4970"/>
        <item m="1" x="3769"/>
        <item m="1" x="4355"/>
        <item m="1" x="5665"/>
        <item m="1" x="3988"/>
        <item m="1" x="7931"/>
        <item m="1" x="5390"/>
        <item m="1" x="5493"/>
        <item m="1" x="3756"/>
        <item m="1" x="6464"/>
        <item m="1" x="3828"/>
        <item m="1" x="4722"/>
        <item m="1" x="4847"/>
        <item m="1" x="4518"/>
        <item m="1" x="4888"/>
        <item m="1" x="4108"/>
        <item m="1" x="4370"/>
        <item m="1" x="7427"/>
        <item m="1" x="4428"/>
        <item m="1" x="6731"/>
        <item m="1" x="6241"/>
        <item m="1" x="5681"/>
        <item m="1" x="5758"/>
        <item m="1" x="5248"/>
        <item m="1" x="3513"/>
        <item m="1" x="7436"/>
        <item m="1" x="6622"/>
        <item m="1" x="5066"/>
        <item m="1" x="4854"/>
        <item m="1" x="6269"/>
        <item m="1" x="3573"/>
        <item m="1" x="3604"/>
        <item m="1" x="3652"/>
        <item m="1" x="6865"/>
        <item m="1" x="7614"/>
        <item m="1" x="7240"/>
        <item m="1" x="4034"/>
        <item m="1" x="6412"/>
        <item m="1" x="7068"/>
        <item m="1" x="6339"/>
        <item m="1" x="3661"/>
        <item m="1" x="6371"/>
        <item m="1" x="5104"/>
        <item m="1" x="3535"/>
        <item m="1" x="5458"/>
        <item m="1" x="5452"/>
        <item m="1" x="6467"/>
        <item m="1" x="7472"/>
        <item m="1" x="3817"/>
        <item m="1" x="5689"/>
        <item m="1" x="6189"/>
        <item m="1" x="5781"/>
        <item m="1" x="6251"/>
        <item m="1" x="5195"/>
        <item m="1" x="7627"/>
        <item m="1" x="7546"/>
        <item m="1" x="3589"/>
        <item m="1" x="3584"/>
        <item m="1" x="4693"/>
        <item m="1" x="4713"/>
        <item m="1" x="7181"/>
        <item m="1" x="3980"/>
        <item m="1" x="4243"/>
        <item m="1" x="7621"/>
        <item m="1" x="4852"/>
        <item m="1" x="5463"/>
        <item m="1" x="7730"/>
        <item m="1" x="6418"/>
        <item m="1" x="7010"/>
        <item m="1" x="3315"/>
        <item m="1" x="6472"/>
        <item m="1" x="2207"/>
        <item m="1" x="3131"/>
        <item m="1" x="7401"/>
        <item m="1" x="6159"/>
        <item m="1" x="6597"/>
        <item m="1" x="6959"/>
        <item m="1" x="7581"/>
        <item m="1" x="5474"/>
        <item m="1" x="7102"/>
        <item m="1" x="5667"/>
        <item m="1" x="3753"/>
        <item m="1" x="7452"/>
        <item m="1" x="3361"/>
        <item m="1" x="5871"/>
        <item m="1" x="6586"/>
        <item m="1" x="5074"/>
        <item m="1" x="6462"/>
        <item m="1" x="6170"/>
        <item m="1" x="7108"/>
        <item m="1" x="7939"/>
        <item m="1" x="7488"/>
        <item m="1" x="7890"/>
        <item m="1" x="7444"/>
        <item m="1" x="6713"/>
        <item m="1" x="7192"/>
        <item m="1" x="5482"/>
        <item m="1" x="5286"/>
        <item m="1" x="3591"/>
        <item m="1" x="7863"/>
        <item m="1" x="3209"/>
        <item m="1" x="7745"/>
        <item m="1" x="6999"/>
        <item m="1" x="4352"/>
        <item m="1" x="4346"/>
        <item m="1" x="6589"/>
        <item x="362"/>
        <item m="1" x="3612"/>
        <item m="1" x="6981"/>
        <item m="1" x="5952"/>
        <item m="1" x="6871"/>
        <item m="1" x="6684"/>
        <item m="1" x="4194"/>
        <item m="1" x="3432"/>
        <item m="1" x="5725"/>
        <item m="1" x="7675"/>
        <item m="1" x="4214"/>
        <item m="1" x="3109"/>
        <item m="1" x="6204"/>
        <item m="1" x="4755"/>
        <item m="1" x="6387"/>
        <item m="1" x="5894"/>
        <item m="1" x="5376"/>
        <item m="1" x="7337"/>
        <item m="1" x="6032"/>
        <item m="1" x="6150"/>
        <item m="1" x="6367"/>
        <item m="1" x="3503"/>
        <item m="1" x="7866"/>
        <item m="1" x="4380"/>
        <item m="1" x="3090"/>
        <item m="1" x="6524"/>
        <item m="1" x="6620"/>
        <item m="1" x="7540"/>
        <item m="1" x="3874"/>
        <item m="1" x="1013"/>
        <item m="1" x="5459"/>
        <item m="1" x="3587"/>
        <item m="1" x="6527"/>
        <item m="1" x="4006"/>
        <item m="1" x="6631"/>
        <item m="1" x="5936"/>
        <item m="1" x="6838"/>
        <item m="1" x="5024"/>
        <item m="1" x="5030"/>
        <item m="1" x="5445"/>
        <item m="1" x="5367"/>
        <item m="1" x="7854"/>
        <item m="1" x="6721"/>
        <item m="1" x="6442"/>
        <item m="1" x="5841"/>
        <item m="1" x="6998"/>
        <item m="1" x="3211"/>
        <item m="1" x="7026"/>
        <item m="1" x="7619"/>
        <item m="1" x="4536"/>
        <item m="1" x="5833"/>
        <item m="1" x="7487"/>
        <item m="1" x="6962"/>
        <item m="1" x="5794"/>
        <item m="1" x="7476"/>
        <item m="1" x="5859"/>
        <item m="1" x="3510"/>
        <item m="1" x="6580"/>
        <item m="1" x="5401"/>
        <item m="1" x="7845"/>
        <item m="1" x="5479"/>
        <item m="1" x="4688"/>
        <item m="1" x="7961"/>
        <item m="1" x="1924"/>
        <item m="1" x="4057"/>
        <item m="1" x="4013"/>
        <item m="1" x="3462"/>
        <item m="1" x="4667"/>
        <item m="1" x="7257"/>
        <item m="1" x="5198"/>
        <item m="1" x="3956"/>
        <item m="1" x="3149"/>
        <item m="1" x="7325"/>
        <item m="1" x="6107"/>
        <item m="1" x="6293"/>
        <item m="1" x="3936"/>
        <item m="1" x="7552"/>
        <item m="1" x="7578"/>
        <item m="1" x="5060"/>
        <item m="1" x="4559"/>
        <item m="1" x="7637"/>
        <item m="1" x="5916"/>
        <item m="1" x="4155"/>
        <item m="1" x="7737"/>
        <item m="1" x="4758"/>
        <item m="1" x="5081"/>
        <item m="1" x="7725"/>
        <item m="1" x="6708"/>
        <item m="1" x="7773"/>
        <item m="1" x="5168"/>
        <item m="1" x="3748"/>
        <item m="1" x="6006"/>
        <item m="1" x="3377"/>
        <item m="1" x="7366"/>
        <item m="1" x="5713"/>
        <item m="1" x="6406"/>
        <item m="1" x="5571"/>
        <item m="1" x="4853"/>
        <item m="1" x="4296"/>
        <item m="1" x="6584"/>
        <item m="1" x="5436"/>
        <item m="1" x="7119"/>
        <item m="1" x="5840"/>
        <item m="1" x="4823"/>
        <item m="1" x="6823"/>
        <item m="1" x="6549"/>
        <item m="1" x="5585"/>
        <item m="1" x="7543"/>
        <item m="1" x="6035"/>
        <item m="1" x="3999"/>
        <item m="1" x="4172"/>
        <item x="692"/>
        <item m="1" x="6621"/>
        <item m="1" x="4252"/>
        <item m="1" x="5372"/>
        <item m="1" x="5849"/>
        <item m="1" x="6835"/>
        <item m="1" x="1882"/>
        <item m="1" x="6332"/>
        <item m="1" x="4133"/>
        <item m="1" x="6123"/>
        <item m="1" x="5525"/>
        <item m="1" x="5128"/>
        <item m="1" x="7161"/>
        <item m="1" x="3025"/>
        <item m="1" x="3300"/>
        <item m="1" x="3533"/>
        <item m="1" x="3317"/>
        <item m="1" x="3611"/>
        <item m="1" x="5574"/>
        <item m="1" x="3117"/>
        <item m="1" x="7273"/>
        <item m="1" x="6289"/>
        <item m="1" x="5230"/>
        <item m="1" x="4815"/>
        <item m="1" x="3479"/>
        <item m="1" x="7255"/>
        <item m="1" x="5291"/>
        <item m="1" x="6627"/>
        <item m="1" x="5745"/>
        <item m="1" x="7985"/>
        <item m="1" x="4117"/>
        <item m="1" x="7798"/>
        <item m="1" x="6682"/>
        <item m="1" x="5351"/>
        <item m="1" x="1776"/>
        <item m="1" x="7404"/>
        <item m="1" x="7972"/>
        <item m="1" x="7701"/>
        <item m="1" x="3813"/>
        <item m="1" x="4957"/>
        <item m="1" x="5206"/>
        <item m="1" x="6925"/>
        <item m="1" x="3303"/>
        <item m="1" x="3896"/>
        <item m="1" x="5586"/>
        <item m="1" x="5759"/>
        <item m="1" x="4707"/>
        <item m="1" x="3454"/>
        <item m="1" x="6089"/>
        <item m="1" x="5236"/>
        <item m="1" x="6242"/>
        <item m="1" x="7826"/>
        <item m="1" x="6660"/>
        <item m="1" x="6347"/>
        <item m="1" x="6805"/>
        <item m="1" x="3077"/>
        <item m="1" x="6187"/>
        <item m="1" x="5404"/>
        <item m="1" x="6502"/>
        <item m="1" x="3705"/>
        <item m="1" x="4601"/>
        <item m="1" x="4868"/>
        <item m="1" x="5847"/>
        <item m="1" x="3733"/>
        <item m="1" x="6325"/>
        <item m="1" x="7413"/>
        <item m="1" x="5549"/>
        <item m="1" x="4277"/>
        <item m="1" x="3659"/>
        <item m="1" x="5615"/>
        <item m="1" x="6475"/>
        <item m="1" x="4923"/>
        <item m="1" x="6895"/>
        <item m="1" x="5619"/>
        <item m="1" x="6401"/>
        <item m="1" x="4496"/>
        <item m="1" x="7423"/>
        <item m="1" x="4609"/>
        <item m="1" x="5276"/>
        <item x="798"/>
        <item m="1" x="7003"/>
        <item m="1" x="7849"/>
        <item m="1" x="4778"/>
        <item m="1" x="5848"/>
        <item m="1" x="4010"/>
        <item m="1" x="1268"/>
        <item m="1" x="5446"/>
        <item m="1" x="3410"/>
        <item m="1" x="5795"/>
        <item m="1" x="5839"/>
        <item m="1" x="6641"/>
        <item m="1" x="3355"/>
        <item m="1" x="7792"/>
        <item m="1" x="6378"/>
        <item m="1" x="4109"/>
        <item m="1" x="6375"/>
        <item m="1" x="3996"/>
        <item m="1" x="6690"/>
        <item m="1" x="3425"/>
        <item m="1" x="4651"/>
        <item m="1" x="7607"/>
        <item m="1" x="6415"/>
        <item m="1" x="7179"/>
        <item m="1" x="3993"/>
        <item m="1" x="6003"/>
        <item m="1" x="5864"/>
        <item m="1" x="5528"/>
        <item m="1" x="7677"/>
        <item m="1" x="5822"/>
        <item m="1" x="3455"/>
        <item m="1" x="7583"/>
        <item m="1" x="4547"/>
        <item m="1" x="5628"/>
        <item m="1" x="4808"/>
        <item m="1" x="7694"/>
        <item m="1" x="4998"/>
        <item m="1" x="5905"/>
        <item m="1" x="4591"/>
        <item m="1" x="3882"/>
        <item m="1" x="5443"/>
        <item m="1" x="5778"/>
        <item m="1" x="4167"/>
        <item m="1" x="3909"/>
        <item m="1" x="5190"/>
        <item m="1" x="6705"/>
        <item m="1" x="6552"/>
        <item m="1" x="6484"/>
        <item m="1" x="6104"/>
        <item m="1" x="6439"/>
        <item m="1" x="7217"/>
        <item m="1" x="7136"/>
        <item m="1" x="6095"/>
        <item m="1" x="4689"/>
        <item m="1" x="5116"/>
        <item m="1" x="6774"/>
        <item m="1" x="3328"/>
        <item m="1" x="4562"/>
        <item m="1" x="6793"/>
        <item m="1" x="3147"/>
        <item m="1" x="6270"/>
        <item m="1" x="6163"/>
        <item m="1" x="4103"/>
        <item m="1" x="6900"/>
        <item m="1" x="5309"/>
        <item m="1" x="3087"/>
        <item m="1" x="4682"/>
        <item m="1" x="5645"/>
        <item m="1" x="4292"/>
        <item m="1" x="7232"/>
        <item m="1" x="6019"/>
        <item m="1" x="5565"/>
        <item m="1" x="5247"/>
        <item m="1" x="6658"/>
        <item m="1" x="3088"/>
        <item m="1" x="7066"/>
        <item m="1" x="3737"/>
        <item m="1" x="6759"/>
        <item m="1" x="4629"/>
        <item m="1" x="4986"/>
        <item m="1" x="5480"/>
        <item m="1" x="3372"/>
        <item m="1" x="6427"/>
        <item m="1" x="3250"/>
        <item m="1" x="3251"/>
        <item m="1" x="4996"/>
        <item m="1" x="4588"/>
        <item m="1" x="7967"/>
        <item m="1" x="6567"/>
        <item m="1" x="7691"/>
        <item m="1" x="4426"/>
        <item m="1" x="4781"/>
        <item m="1" x="7282"/>
        <item m="1" x="3375"/>
        <item m="1" x="7876"/>
        <item m="1" x="5232"/>
        <item m="1" x="3657"/>
        <item m="1" x="4141"/>
        <item m="1" x="5990"/>
        <item m="1" x="7289"/>
        <item m="1" x="3369"/>
        <item m="1" x="6010"/>
        <item m="1" x="3990"/>
        <item m="1" x="3553"/>
        <item m="1" x="4806"/>
        <item m="1" x="3984"/>
        <item m="1" x="5499"/>
        <item m="1" x="4232"/>
        <item m="1" x="6436"/>
        <item m="1" x="4573"/>
        <item m="1" x="3509"/>
        <item m="1" x="3624"/>
        <item m="1" x="7523"/>
        <item m="1" x="3997"/>
        <item m="1" x="3114"/>
        <item m="1" x="5187"/>
        <item m="1" x="3231"/>
        <item m="1" x="3629"/>
        <item m="1" x="4638"/>
        <item m="1" x="6728"/>
        <item m="1" x="4550"/>
        <item m="1" x="4540"/>
        <item m="1" x="4486"/>
        <item m="1" x="4958"/>
        <item m="1" x="4555"/>
        <item m="1" x="7458"/>
        <item m="1" x="6162"/>
        <item m="1" x="7550"/>
        <item m="1" x="4641"/>
        <item m="1" x="3107"/>
        <item m="1" x="5726"/>
        <item m="1" x="3139"/>
        <item m="1" x="7633"/>
        <item m="1" x="3576"/>
        <item m="1" x="3497"/>
        <item m="1" x="7959"/>
        <item m="1" x="5416"/>
        <item m="1" x="4374"/>
        <item m="1" x="7786"/>
        <item m="1" x="7151"/>
        <item m="1" x="7563"/>
        <item m="1" x="5836"/>
        <item m="1" x="4551"/>
        <item m="1" x="6132"/>
        <item m="1" x="6816"/>
        <item m="1" x="5265"/>
        <item m="1" x="7327"/>
        <item m="1" x="3443"/>
        <item m="1" x="7841"/>
        <item m="1" x="5169"/>
        <item m="1" x="7301"/>
        <item m="1" x="7571"/>
        <item m="1" x="6480"/>
        <item m="1" x="7055"/>
        <item m="1" x="6495"/>
        <item m="1" x="3623"/>
        <item m="1" x="4022"/>
        <item m="1" x="4787"/>
        <item m="1" x="3452"/>
        <item m="1" x="3680"/>
        <item m="1" x="5189"/>
        <item m="1" x="7532"/>
        <item m="1" x="5065"/>
        <item m="1" x="6376"/>
        <item m="1" x="4373"/>
        <item m="1" x="5183"/>
        <item m="1" x="7280"/>
        <item m="1" x="4928"/>
        <item m="1" x="3985"/>
        <item m="1" x="5322"/>
        <item m="1" x="3667"/>
        <item m="1" x="5666"/>
        <item m="1" x="4570"/>
        <item m="1" x="3829"/>
        <item m="1" x="5454"/>
        <item m="1" x="7626"/>
        <item m="1" x="5368"/>
        <item m="1" x="4104"/>
        <item m="1" x="4659"/>
        <item m="1" x="7028"/>
        <item m="1" x="7840"/>
        <item m="1" x="7980"/>
        <item m="1" x="7261"/>
        <item m="1" x="7716"/>
        <item m="1" x="4248"/>
        <item m="1" x="5621"/>
        <item m="1" x="4927"/>
        <item m="1" x="6927"/>
        <item m="1" x="6393"/>
        <item m="1" x="5633"/>
        <item m="1" x="4230"/>
        <item m="1" x="4225"/>
        <item m="1" x="5928"/>
        <item m="1" x="6806"/>
        <item m="1" x="5558"/>
        <item m="1" x="4671"/>
        <item m="1" x="5239"/>
        <item m="1" x="6901"/>
        <item m="1" x="6811"/>
        <item m="1" x="6178"/>
        <item m="1" x="4767"/>
        <item m="1" x="3545"/>
        <item m="1" x="4259"/>
        <item m="1" x="5926"/>
        <item m="1" x="5027"/>
        <item m="1" x="5155"/>
        <item m="1" x="5305"/>
        <item m="1" x="5342"/>
        <item m="1" x="3133"/>
        <item m="1" x="6096"/>
        <item m="1" x="6324"/>
        <item m="1" x="5985"/>
        <item m="1" x="3345"/>
        <item m="1" x="7021"/>
        <item m="1" x="7600"/>
        <item m="1" x="6084"/>
        <item m="1" x="4964"/>
        <item m="1" x="6678"/>
        <item m="1" x="5118"/>
        <item m="1" x="4068"/>
        <item m="1" x="3647"/>
        <item m="1" x="7252"/>
        <item m="1" x="7304"/>
        <item m="1" x="3925"/>
        <item m="1" x="7858"/>
        <item m="1" x="6326"/>
        <item m="1" x="3879"/>
        <item m="1" x="6594"/>
        <item m="1" x="5465"/>
        <item m="1" x="5208"/>
        <item m="1" x="7138"/>
        <item m="1" x="7292"/>
        <item m="1" x="4636"/>
        <item m="1" x="6232"/>
        <item m="1" x="4741"/>
        <item m="1" x="3947"/>
        <item m="1" x="4369"/>
        <item m="1" x="3941"/>
        <item m="1" x="3945"/>
        <item m="1" x="4434"/>
        <item m="1" x="5262"/>
        <item m="1" x="6698"/>
        <item m="1" x="4668"/>
        <item m="1" x="5199"/>
        <item m="1" x="5009"/>
        <item m="1" x="4647"/>
        <item m="1" x="7902"/>
        <item m="1" x="6500"/>
        <item m="1" x="6670"/>
        <item m="1" x="4284"/>
        <item m="1" x="4379"/>
        <item m="1" x="5800"/>
        <item m="1" x="5281"/>
        <item m="1" x="4233"/>
        <item m="1" x="3937"/>
        <item m="1" x="7847"/>
        <item m="1" x="7743"/>
        <item m="1" x="5473"/>
        <item m="1" x="6687"/>
        <item m="1" x="7572"/>
        <item m="1" x="4151"/>
        <item m="1" x="7244"/>
        <item m="1" x="7080"/>
        <item m="1" x="4714"/>
        <item m="1" x="6638"/>
        <item x="383"/>
        <item m="1" x="3102"/>
        <item m="1" x="4147"/>
        <item m="1" x="7284"/>
        <item m="1" x="3467"/>
        <item m="1" x="7837"/>
        <item m="1" x="5339"/>
        <item m="1" x="4361"/>
        <item m="1" x="6329"/>
        <item m="1" x="6426"/>
        <item m="1" x="6722"/>
        <item m="1" x="6111"/>
        <item m="1" x="4515"/>
        <item m="1" x="5123"/>
        <item m="1" x="4242"/>
        <item m="1" x="6002"/>
        <item x="290"/>
        <item m="1" x="7793"/>
        <item m="1" x="7541"/>
        <item m="1" x="6873"/>
        <item m="1" x="4038"/>
        <item m="1" x="7070"/>
        <item m="1" x="1772"/>
        <item m="1" x="5852"/>
        <item m="1" x="5441"/>
        <item m="1" x="7720"/>
        <item m="1" x="4120"/>
        <item m="1" x="6696"/>
        <item m="1" x="3922"/>
        <item m="1" x="3189"/>
        <item m="1" x="4739"/>
        <item m="1" x="4066"/>
        <item m="1" x="7537"/>
        <item m="1" x="7338"/>
        <item m="1" x="4415"/>
        <item m="1" x="3448"/>
        <item m="1" x="6812"/>
        <item m="1" x="6965"/>
        <item m="1" x="5863"/>
        <item m="1" x="6259"/>
        <item m="1" x="1407"/>
        <item m="1" x="7162"/>
        <item m="1" x="7057"/>
        <item m="1" x="7646"/>
        <item m="1" x="4599"/>
        <item m="1" x="4157"/>
        <item m="1" x="7641"/>
        <item m="1" x="3334"/>
        <item m="1" x="4526"/>
        <item m="1" x="3802"/>
        <item m="1" x="5818"/>
        <item m="1" x="3871"/>
        <item m="1" x="5293"/>
        <item m="1" x="7361"/>
        <item m="1" x="5626"/>
        <item m="1" x="6569"/>
        <item m="1" x="5359"/>
        <item m="1" x="7275"/>
        <item m="1" x="7311"/>
        <item m="1" x="4470"/>
        <item m="1" x="4889"/>
        <item m="1" x="5967"/>
        <item m="1" x="4987"/>
        <item m="1" x="3963"/>
        <item m="1" x="7797"/>
        <item m="1" x="7204"/>
        <item m="1" x="4942"/>
        <item m="1" x="5715"/>
        <item m="1" x="3638"/>
        <item m="1" x="7884"/>
        <item m="1" x="7729"/>
        <item m="1" x="1782"/>
        <item m="1" x="7914"/>
        <item m="1" x="5646"/>
        <item m="1" x="7343"/>
        <item m="1" x="6186"/>
        <item m="1" x="7305"/>
        <item m="1" x="5970"/>
        <item m="1" x="5507"/>
        <item m="1" x="4759"/>
        <item m="1" x="6470"/>
        <item m="1" x="4710"/>
        <item m="1" x="3346"/>
        <item m="1" x="7630"/>
        <item m="1" x="6655"/>
        <item m="1" x="7200"/>
        <item m="1" x="4399"/>
        <item m="1" x="4529"/>
        <item m="1" x="6625"/>
        <item m="1" x="3266"/>
        <item m="1" x="4247"/>
        <item m="1" x="6353"/>
        <item m="1" x="6160"/>
        <item m="1" x="5821"/>
        <item m="1" x="6365"/>
        <item m="1" x="7771"/>
        <item m="1" x="7765"/>
        <item m="1" x="6108"/>
        <item m="1" x="7036"/>
        <item m="1" x="7629"/>
        <item m="1" x="4554"/>
        <item m="1" x="5622"/>
        <item m="1" x="4337"/>
        <item m="1" x="5500"/>
        <item m="1" x="4538"/>
        <item m="1" x="4079"/>
        <item m="1" x="5613"/>
        <item m="1" x="7420"/>
        <item m="1" x="3529"/>
        <item m="1" x="7597"/>
        <item m="1" x="6755"/>
        <item m="1" x="7482"/>
        <item m="1" x="5780"/>
        <item m="1" x="3108"/>
        <item m="1" x="4368"/>
        <item m="1" x="7673"/>
        <item m="1" x="3120"/>
        <item m="1" x="7804"/>
        <item m="1" x="3468"/>
        <item m="1" x="3550"/>
        <item m="1" x="4579"/>
        <item m="1" x="4843"/>
        <item m="1" x="6497"/>
        <item m="1" x="5391"/>
        <item m="1" x="7169"/>
        <item m="1" x="4187"/>
        <item m="1" x="5954"/>
        <item m="1" x="6179"/>
        <item m="1" x="7831"/>
        <item m="1" x="7739"/>
        <item m="1" x="5734"/>
        <item m="1" x="4012"/>
        <item m="1" x="7811"/>
        <item m="1" x="6267"/>
        <item m="1" x="3900"/>
        <item m="1" x="3724"/>
        <item m="1" x="7157"/>
        <item m="1" x="7964"/>
        <item m="1" x="5598"/>
        <item m="1" x="6572"/>
        <item m="1" x="4532"/>
        <item m="1" x="5767"/>
        <item m="1" x="5950"/>
        <item m="1" x="6957"/>
        <item m="1" x="7635"/>
        <item m="1" x="5264"/>
        <item m="1" x="3146"/>
        <item m="1" x="6283"/>
        <item m="1" x="4674"/>
        <item m="1" x="3202"/>
        <item m="1" x="5062"/>
        <item m="1" x="3833"/>
        <item m="1" x="7860"/>
        <item m="1" x="5478"/>
        <item m="1" x="6603"/>
        <item m="1" x="3123"/>
        <item m="1" x="6081"/>
        <item m="1" x="5316"/>
        <item m="1" x="5635"/>
        <item m="1" x="4290"/>
        <item m="1" x="7443"/>
        <item m="1" x="5370"/>
        <item m="1" x="5402"/>
        <item m="1" x="3747"/>
        <item m="1" x="4391"/>
        <item m="1" x="5854"/>
        <item m="1" x="7415"/>
        <item m="1" x="3687"/>
        <item m="1" x="7502"/>
        <item m="1" x="4607"/>
        <item m="1" x="3488"/>
        <item m="1" x="7999"/>
        <item m="1" x="4200"/>
        <item m="1" x="5938"/>
        <item m="1" x="5042"/>
        <item m="1" x="4997"/>
        <item m="1" x="6109"/>
        <item m="1" x="3206"/>
        <item m="1" x="3212"/>
        <item m="1" x="5477"/>
        <item m="1" x="5070"/>
        <item m="1" x="7281"/>
        <item m="1" x="7869"/>
        <item m="1" x="6526"/>
        <item m="1" x="5693"/>
        <item m="1" x="5603"/>
        <item m="1" x="3835"/>
        <item m="1" x="4757"/>
        <item m="1" x="3668"/>
        <item m="1" x="5851"/>
        <item m="1" x="3095"/>
        <item m="1" x="3865"/>
        <item m="1" x="3910"/>
        <item m="1" x="4238"/>
        <item m="1" x="7962"/>
        <item m="1" x="7095"/>
        <item m="1" x="6554"/>
        <item m="1" x="4487"/>
        <item m="1" x="7198"/>
        <item m="1" x="3832"/>
        <item m="1" x="5843"/>
        <item m="1" x="5125"/>
        <item m="1" x="4500"/>
        <item m="1" x="5563"/>
        <item m="1" x="6714"/>
        <item m="1" x="4403"/>
        <item m="1" x="5607"/>
        <item m="1" x="6961"/>
        <item m="1" x="5033"/>
        <item m="1" x="3745"/>
        <item m="1" x="4024"/>
        <item m="1" x="4466"/>
        <item m="1" x="3719"/>
        <item m="1" x="5797"/>
        <item m="1" x="7335"/>
        <item m="1" x="6124"/>
        <item m="1" x="6094"/>
        <item m="1" x="5205"/>
        <item m="1" x="7693"/>
        <item m="1" x="5922"/>
        <item m="1" x="4929"/>
        <item m="1" x="7430"/>
        <item m="1" x="6041"/>
        <item m="1" x="5214"/>
        <item m="1" x="6301"/>
        <item m="1" x="3762"/>
        <item m="1" x="6761"/>
        <item m="1" x="4081"/>
        <item m="1" x="5802"/>
        <item m="1" x="3490"/>
        <item m="1" x="3401"/>
        <item m="1" x="7719"/>
        <item m="1" x="3924"/>
        <item m="1" x="4892"/>
        <item m="1" x="5729"/>
        <item m="1" x="5306"/>
        <item m="1" x="7956"/>
        <item m="1" x="7085"/>
        <item m="1" x="5768"/>
        <item m="1" x="7016"/>
        <item m="1" x="6758"/>
        <item m="1" x="6054"/>
        <item m="1" x="7469"/>
        <item m="1" x="6145"/>
        <item m="1" x="5110"/>
        <item m="1" x="3299"/>
        <item m="1" x="5280"/>
        <item m="1" x="7348"/>
        <item m="1" x="4276"/>
        <item m="1" x="6463"/>
        <item m="1" x="7941"/>
        <item m="1" x="5045"/>
        <item m="1" x="4594"/>
        <item m="1" x="5711"/>
        <item m="1" x="6400"/>
        <item m="1" x="5365"/>
        <item m="1" x="5451"/>
        <item m="1" x="4912"/>
        <item m="1" x="5160"/>
        <item m="1" x="4906"/>
        <item m="1" x="7486"/>
        <item m="1" x="5692"/>
        <item m="1" x="6853"/>
        <item m="1" x="5384"/>
        <item m="1" x="5261"/>
        <item m="1" x="3836"/>
        <item m="1" x="4800"/>
        <item m="1" x="3649"/>
        <item m="1" x="5891"/>
        <item m="1" x="5587"/>
        <item m="1" x="4336"/>
        <item m="1" x="4809"/>
        <item m="1" x="5710"/>
        <item m="1" x="4378"/>
        <item m="1" x="7850"/>
        <item m="1" x="6303"/>
        <item m="1" x="7265"/>
        <item m="1" x="5978"/>
        <item m="1" x="4223"/>
        <item m="1" x="3542"/>
        <item m="1" x="6350"/>
        <item m="1" x="5669"/>
        <item m="1" x="5202"/>
        <item m="1" x="5763"/>
        <item m="1" x="3580"/>
        <item m="1" x="5518"/>
        <item m="1" x="4421"/>
        <item m="1" x="4681"/>
        <item m="1" x="3190"/>
        <item x="745"/>
        <item m="1" x="5313"/>
        <item m="1" x="7234"/>
        <item m="1" x="5456"/>
        <item m="1" x="5164"/>
        <item m="1" x="5124"/>
        <item m="1" x="7595"/>
        <item m="1" x="7505"/>
        <item m="1" x="4179"/>
        <item m="1" x="5268"/>
        <item m="1" x="5008"/>
        <item m="1" x="4509"/>
        <item m="1" x="6174"/>
        <item m="1" x="7530"/>
        <item m="1" x="4762"/>
        <item m="1" x="4745"/>
        <item m="1" x="2216"/>
        <item m="1" x="5249"/>
        <item m="1" x="4011"/>
        <item m="1" x="3440"/>
        <item m="1" x="6917"/>
        <item m="1" x="5524"/>
        <item m="1" x="3196"/>
        <item m="1" x="3332"/>
        <item m="1" x="3169"/>
        <item m="1" x="3904"/>
        <item m="1" x="1857"/>
        <item m="1" x="5842"/>
        <item m="1" x="7846"/>
        <item m="1" x="5915"/>
        <item m="1" x="7033"/>
        <item m="1" x="6543"/>
        <item m="1" x="3711"/>
        <item m="1" x="6398"/>
        <item m="1" x="5536"/>
        <item m="1" x="4962"/>
        <item m="1" x="7137"/>
        <item m="1" x="7132"/>
        <item m="1" x="4826"/>
        <item m="1" x="6990"/>
        <item m="1" x="7810"/>
        <item m="1" x="6579"/>
        <item m="1" x="4595"/>
        <item m="1" x="3532"/>
        <item m="1" x="7762"/>
        <item m="1" x="6321"/>
        <item m="1" x="7060"/>
        <item m="1" x="3078"/>
        <item m="1" x="4181"/>
        <item m="1" x="4299"/>
        <item m="1" x="4660"/>
        <item x="68"/>
        <item m="1" x="5661"/>
        <item m="1" x="3854"/>
        <item m="1" x="3406"/>
        <item m="1" x="4791"/>
        <item m="1" x="6327"/>
        <item m="1" x="5111"/>
        <item m="1" x="6531"/>
        <item m="1" x="7654"/>
        <item x="393"/>
        <item m="1" x="5930"/>
        <item m="1" x="7368"/>
        <item m="1" x="3677"/>
        <item m="1" x="4967"/>
        <item m="1" x="3494"/>
        <item m="1" x="5611"/>
        <item m="1" x="6912"/>
        <item m="1" x="5323"/>
        <item m="1" x="4610"/>
        <item m="1" x="5675"/>
        <item m="1" x="7182"/>
        <item m="1" x="7526"/>
        <item m="1" x="3357"/>
        <item m="1" x="3160"/>
        <item m="1" x="5025"/>
        <item m="1" x="6421"/>
        <item m="1" x="4430"/>
        <item m="1" x="7245"/>
        <item m="1" x="6313"/>
        <item m="1" x="3751"/>
        <item m="1" x="3310"/>
        <item m="1" x="4792"/>
        <item m="1" x="4021"/>
        <item m="1" x="3191"/>
        <item m="1" x="7878"/>
        <item m="1" x="7433"/>
        <item m="1" x="6389"/>
        <item m="1" x="7721"/>
        <item m="1" x="5246"/>
        <item m="1" x="6139"/>
        <item m="1" x="4204"/>
        <item m="1" x="7312"/>
        <item m="1" x="7317"/>
        <item m="1" x="7873"/>
        <item m="1" x="4423"/>
        <item m="1" x="7732"/>
        <item m="1" x="3469"/>
        <item m="1" x="6061"/>
        <item m="1" x="4014"/>
        <item m="1" x="5533"/>
        <item m="1" x="6609"/>
        <item m="1" x="3415"/>
        <item m="1" x="4571"/>
        <item m="1" x="4914"/>
        <item m="1" x="7867"/>
        <item m="1" x="5964"/>
        <item m="1" x="6434"/>
        <item m="1" x="7648"/>
        <item m="1" x="5634"/>
        <item m="1" x="4286"/>
        <item m="1" x="5422"/>
        <item m="1" x="4871"/>
        <item m="1" x="4676"/>
        <item m="1" x="4896"/>
        <item m="1" x="5207"/>
        <item m="1" x="3119"/>
        <item m="1" x="5113"/>
        <item m="1" x="5718"/>
        <item m="1" x="7359"/>
        <item m="1" x="6841"/>
        <item m="1" x="7437"/>
        <item x="647"/>
        <item m="1" x="6730"/>
        <item m="1" x="7466"/>
        <item m="1" x="4804"/>
        <item m="1" x="6007"/>
        <item m="1" x="3856"/>
        <item m="1" x="3082"/>
        <item m="1" x="3901"/>
        <item m="1" x="6119"/>
        <item m="1" x="7560"/>
        <item m="1" x="5814"/>
        <item m="1" x="7508"/>
        <item m="1" x="5457"/>
        <item m="1" x="6734"/>
        <item m="1" x="7045"/>
        <item m="1" x="3506"/>
        <item m="1" x="4440"/>
        <item m="1" x="6027"/>
        <item m="1" x="7425"/>
        <item m="1" x="4827"/>
        <item m="1" x="6899"/>
        <item m="1" x="6561"/>
        <item m="1" x="4447"/>
        <item m="1" x="6642"/>
        <item m="1" x="4309"/>
        <item m="1" x="5805"/>
        <item m="1" x="3964"/>
        <item m="1" x="6086"/>
        <item m="1" x="3388"/>
        <item m="1" x="4452"/>
        <item m="1" x="4499"/>
        <item m="1" x="4664"/>
        <item m="1" x="7209"/>
        <item m="1" x="5865"/>
        <item m="1" x="4549"/>
        <item m="1" x="7638"/>
        <item m="1" x="4239"/>
        <item m="1" x="7589"/>
        <item m="1" x="3437"/>
        <item m="1" x="7001"/>
        <item m="1" x="4339"/>
        <item m="1" x="3308"/>
        <item m="1" x="4396"/>
        <item m="1" x="3586"/>
        <item m="1" x="4100"/>
        <item m="1" x="3322"/>
        <item m="1" x="3100"/>
        <item m="1" x="7958"/>
        <item m="1" x="3950"/>
        <item m="1" x="5534"/>
        <item m="1" x="4261"/>
        <item m="1" x="7369"/>
        <item m="1" x="7147"/>
        <item m="1" x="6508"/>
        <item m="1" x="6407"/>
        <item m="1" x="4055"/>
        <item m="1" x="3245"/>
        <item m="1" x="3298"/>
        <item m="1" x="7432"/>
        <item m="1" x="4424"/>
        <item m="1" x="7904"/>
        <item m="1" x="7580"/>
        <item m="1" x="4728"/>
        <item m="1" x="7455"/>
        <item m="1" x="5069"/>
        <item m="1" x="3285"/>
        <item m="1" x="3263"/>
        <item m="1" x="3539"/>
        <item m="1" x="4308"/>
        <item m="1" x="5519"/>
        <item m="1" x="4989"/>
        <item m="1" x="3453"/>
        <item m="1" x="7644"/>
        <item m="1" x="7474"/>
        <item m="1" x="7334"/>
        <item m="1" x="3736"/>
        <item m="1" x="7655"/>
        <item m="1" x="5984"/>
        <item m="1" x="6556"/>
        <item m="1" x="6049"/>
        <item m="1" x="4049"/>
        <item m="1" x="7491"/>
        <item m="1" x="3933"/>
        <item m="1" x="7067"/>
        <item m="1" x="5442"/>
        <item m="1" x="6810"/>
        <item m="1" x="3886"/>
        <item m="1" x="4600"/>
        <item m="1" x="6756"/>
        <item m="1" x="3288"/>
        <item m="1" x="3176"/>
        <item m="1" x="4879"/>
        <item m="1" x="3279"/>
        <item m="1" x="6910"/>
        <item m="1" x="5522"/>
        <item m="1" x="7084"/>
        <item m="1" x="6057"/>
        <item m="1" x="7857"/>
        <item m="1" x="5201"/>
        <item m="1" x="3617"/>
        <item m="1" x="7549"/>
        <item m="1" x="4988"/>
        <item m="1" x="7398"/>
        <item m="1" x="3957"/>
        <item m="1" x="3607"/>
        <item m="1" x="7063"/>
        <item m="1" x="3380"/>
        <item m="1" x="5508"/>
        <item m="1" x="6501"/>
        <item m="1" x="5777"/>
        <item m="1" x="5870"/>
        <item m="1" x="7659"/>
        <item m="1" x="5816"/>
        <item m="1" x="7927"/>
        <item m="1" x="7789"/>
        <item m="1" x="4098"/>
        <item m="1" x="7475"/>
        <item m="1" x="6383"/>
        <item m="1" x="3606"/>
        <item m="1" x="6338"/>
        <item m="1" x="7865"/>
        <item m="1" x="3229"/>
        <item m="1" x="7008"/>
        <item m="1" x="3841"/>
        <item m="1" x="7954"/>
        <item m="1" x="7542"/>
        <item m="1" x="7852"/>
        <item m="1" x="4416"/>
        <item m="1" x="3821"/>
        <item m="1" x="7291"/>
        <item m="1" x="7087"/>
        <item m="1" x="5515"/>
        <item m="1" x="7459"/>
        <item m="1" x="3512"/>
        <item m="1" x="4001"/>
        <item m="1" x="6429"/>
        <item m="1" x="5897"/>
        <item m="1" x="6248"/>
        <item m="1" x="3627"/>
        <item m="1" x="5855"/>
        <item m="1" x="4266"/>
        <item m="1" x="4932"/>
        <item m="1" x="3143"/>
        <item m="1" x="7553"/>
        <item m="1" x="4083"/>
        <item m="1" x="6206"/>
        <item m="1" x="6565"/>
        <item m="1" x="6907"/>
        <item m="1" x="5142"/>
        <item m="1" x="6181"/>
        <item m="1" x="7382"/>
        <item m="1" x="5212"/>
        <item m="1" x="4683"/>
        <item m="1" x="7438"/>
        <item m="1" x="7712"/>
        <item m="1" x="7039"/>
        <item m="1" x="5315"/>
        <item m="1" x="6513"/>
        <item m="1" x="6699"/>
        <item m="1" x="5987"/>
        <item m="1" x="5483"/>
        <item m="1" x="5994"/>
        <item m="1" x="5532"/>
        <item m="1" x="7820"/>
        <item m="1" x="4768"/>
        <item m="1" x="7356"/>
        <item m="1" x="5053"/>
        <item m="1" x="4234"/>
        <item m="1" x="7468"/>
        <item m="1" x="4954"/>
        <item m="1" x="6864"/>
        <item m="1" x="6215"/>
        <item m="1" x="4182"/>
        <item m="1" x="4036"/>
        <item m="1" x="7013"/>
        <item m="1" x="5542"/>
        <item m="1" x="7473"/>
        <item m="1" x="6101"/>
        <item m="1" x="4772"/>
        <item m="1" x="4007"/>
        <item m="1" x="4640"/>
        <item m="1" x="4508"/>
        <item m="1" x="7271"/>
        <item m="1" x="6213"/>
        <item m="1" x="3272"/>
        <item m="1" x="7843"/>
        <item m="1" x="3399"/>
        <item m="1" x="7339"/>
        <item m="1" x="4616"/>
        <item m="1" x="3536"/>
        <item m="1" x="7448"/>
        <item m="1" x="7248"/>
        <item m="1" x="4752"/>
        <item m="1" x="4177"/>
        <item m="1" x="7417"/>
        <item m="1" x="5398"/>
        <item m="1" x="3185"/>
        <item m="1" x="7408"/>
        <item m="1" x="4884"/>
        <item m="1" x="5552"/>
        <item m="1" x="3791"/>
        <item m="1" x="3600"/>
        <item m="1" x="3621"/>
        <item m="1" x="5109"/>
        <item m="1" x="7494"/>
        <item m="1" x="6938"/>
        <item m="1" x="6281"/>
        <item m="1" x="5801"/>
        <item m="1" x="7061"/>
        <item m="1" x="6681"/>
        <item m="1" x="7839"/>
        <item m="1" x="7825"/>
        <item m="1" x="4872"/>
        <item m="1" x="4890"/>
        <item m="1" x="7477"/>
        <item m="1" x="7279"/>
        <item m="1" x="7922"/>
        <item m="1" x="7625"/>
        <item m="1" x="4494"/>
        <item m="1" x="4433"/>
        <item m="1" x="4618"/>
        <item m="1" x="3679"/>
        <item m="1" x="5014"/>
        <item m="1" x="5197"/>
        <item m="1" x="3218"/>
        <item m="1" x="3127"/>
        <item m="1" x="3590"/>
        <item m="1" x="6906"/>
        <item m="1" x="6733"/>
        <item m="1" x="4842"/>
        <item m="1" x="7025"/>
        <item m="1" x="5716"/>
        <item m="1" x="3893"/>
        <item m="1" x="7963"/>
        <item m="1" x="7827"/>
        <item m="1" x="4031"/>
        <item m="1" x="4969"/>
        <item m="1" x="4353"/>
        <item m="1" x="6578"/>
        <item m="1" x="5591"/>
        <item m="1" x="5023"/>
        <item m="1" x="7131"/>
        <item m="1" x="7126"/>
        <item m="1" x="2630"/>
        <item m="1" x="7623"/>
        <item m="1" x="6236"/>
        <item m="1" x="6778"/>
        <item m="1" x="5731"/>
        <item m="1" x="5080"/>
        <item m="1" x="2823"/>
        <item m="1" x="5714"/>
        <item m="1" x="4945"/>
        <item m="1" x="7642"/>
        <item m="1" x="7938"/>
        <item m="1" x="5498"/>
        <item m="1" x="4114"/>
        <item m="1" x="7731"/>
        <item m="1" x="5256"/>
        <item m="1" x="7606"/>
        <item m="1" x="4877"/>
        <item m="1" x="5153"/>
        <item m="1" x="3457"/>
        <item m="1" x="5761"/>
        <item m="1" x="3905"/>
        <item m="1" x="5047"/>
        <item m="1" x="3473"/>
        <item m="1" x="3889"/>
        <item m="1" x="5668"/>
        <item m="1" x="7808"/>
        <item m="1" x="4783"/>
        <item m="1" x="5882"/>
        <item m="1" x="4743"/>
        <item m="1" x="4054"/>
        <item m="1" x="4746"/>
        <item m="1" x="4091"/>
        <item m="1" x="6558"/>
        <item m="1" x="3534"/>
        <item m="1" x="5366"/>
        <item m="1" x="3599"/>
        <item m="1" x="5703"/>
        <item m="1" x="5225"/>
        <item m="1" x="7391"/>
        <item m="1" x="7891"/>
        <item m="1" x="4161"/>
        <item m="1" x="7156"/>
        <item m="1" x="6503"/>
        <item m="1" x="4262"/>
        <item m="1" x="3244"/>
        <item m="1" x="3973"/>
        <item m="1" x="7073"/>
        <item m="1" x="6539"/>
        <item m="1" x="5812"/>
        <item m="1" x="3324"/>
        <item m="1" x="5557"/>
        <item m="1" x="4777"/>
        <item m="1" x="3253"/>
        <item m="1" x="4384"/>
        <item m="1" x="4166"/>
        <item m="1" x="4504"/>
        <item m="1" x="5044"/>
        <item m="1" x="3080"/>
        <item m="1" x="7751"/>
        <item m="1" x="5278"/>
        <item x="292"/>
        <item m="1" x="7681"/>
        <item m="1" x="5973"/>
        <item m="1" x="5632"/>
        <item m="1" x="4669"/>
        <item m="1" x="7726"/>
        <item m="1" x="3622"/>
        <item m="1" x="4127"/>
        <item m="1" x="5925"/>
        <item m="1" x="4718"/>
        <item m="1" x="5121"/>
        <item m="1" x="3806"/>
        <item m="1" x="4264"/>
        <item m="1" x="5753"/>
        <item m="1" x="7749"/>
        <item m="1" x="4237"/>
        <item m="1" x="4152"/>
        <item m="1" x="6355"/>
        <item m="1" x="4886"/>
        <item m="1" x="6697"/>
        <item m="1" x="4134"/>
        <item m="1" x="6351"/>
        <item m="1" x="4435"/>
        <item m="1" x="5705"/>
        <item m="1" x="3972"/>
        <item m="1" x="6803"/>
        <item m="1" x="7945"/>
        <item m="1" x="3128"/>
        <item m="1" x="5470"/>
        <item m="1" x="7213"/>
        <item m="1" x="5035"/>
        <item m="1" x="3134"/>
        <item m="1" x="3181"/>
        <item m="1" x="5061"/>
        <item m="1" x="4673"/>
        <item m="1" x="5683"/>
        <item m="1" x="2821"/>
        <item m="1" x="5792"/>
        <item m="1" x="5210"/>
        <item m="1" x="6528"/>
        <item m="1" x="4407"/>
        <item m="1" x="4257"/>
        <item m="1" x="3715"/>
        <item m="1" x="3442"/>
        <item m="1" x="4212"/>
        <item m="1" x="4271"/>
        <item m="1" x="4569"/>
        <item m="1" x="4574"/>
        <item m="1" x="4731"/>
        <item m="1" x="4900"/>
        <item m="1" x="3664"/>
        <item m="1" x="3124"/>
        <item m="1" x="4317"/>
        <item m="1" x="5328"/>
        <item m="1" x="6836"/>
        <item m="1" x="7205"/>
        <item m="1" x="3548"/>
        <item m="1" x="5581"/>
        <item m="1" x="4160"/>
        <item m="1" x="5028"/>
        <item m="1" x="5644"/>
        <item m="1" x="3237"/>
        <item m="1" x="4685"/>
        <item m="1" x="3760"/>
        <item m="1" x="6098"/>
        <item m="1" x="3840"/>
        <item m="1" x="4586"/>
        <item m="1" x="3302"/>
        <item m="1" x="5654"/>
        <item m="1" x="4908"/>
        <item m="1" x="5185"/>
        <item m="1" x="6568"/>
        <item m="1" x="4283"/>
        <item m="1" x="3928"/>
        <item m="1" x="4770"/>
        <item m="1" x="6286"/>
        <item m="1" x="5362"/>
        <item m="1" x="4465"/>
        <item m="1" x="6781"/>
        <item m="1" x="7091"/>
        <item m="1" x="3523"/>
        <item m="1" x="5575"/>
        <item m="1" x="5329"/>
        <item m="1" x="6523"/>
        <item m="1" x="3249"/>
        <item m="1" x="6024"/>
        <item m="1" x="5869"/>
        <item m="1" x="6093"/>
        <item m="1" x="4740"/>
        <item m="1" x="3499"/>
        <item m="1" x="3193"/>
        <item m="1" x="5303"/>
        <item m="1" x="5089"/>
        <item m="1" x="7576"/>
        <item m="1" x="4265"/>
        <item m="1" x="3811"/>
        <item m="1" x="7009"/>
        <item m="1" x="6862"/>
        <item m="1" x="5651"/>
        <item m="1" x="6320"/>
        <item m="1" x="3225"/>
        <item m="1" x="4186"/>
        <item m="1" x="6960"/>
        <item m="1" x="4666"/>
        <item m="1" x="5241"/>
        <item m="1" x="5075"/>
        <item m="1" x="4829"/>
        <item m="1" x="4481"/>
        <item m="1" x="5363"/>
        <item m="1" x="3121"/>
        <item m="1" x="6915"/>
        <item m="1" x="5543"/>
        <item m="1" x="6390"/>
        <item m="1" x="5460"/>
        <item m="1" x="4125"/>
        <item m="1" x="5356"/>
        <item m="1" x="5191"/>
        <item m="1" x="4392"/>
        <item m="1" x="4219"/>
        <item m="1" x="4195"/>
        <item m="1" x="4462"/>
        <item m="1" x="3975"/>
        <item m="1" x="4173"/>
        <item m="1" x="5243"/>
        <item m="1" x="7191"/>
        <item m="1" x="6188"/>
        <item m="1" x="7201"/>
        <item m="1" x="6517"/>
        <item m="1" x="4381"/>
        <item m="1" x="6192"/>
        <item m="1" x="4432"/>
        <item m="1" x="6235"/>
        <item m="1" x="3709"/>
        <item m="1" x="6425"/>
        <item m="1" x="3153"/>
        <item m="1" x="6775"/>
        <item m="1" x="7545"/>
        <item m="1" x="5846"/>
        <item m="1" x="4747"/>
        <item m="1" x="3602"/>
        <item m="1" x="3917"/>
        <item m="1" x="5948"/>
        <item m="1" x="7449"/>
        <item m="1" x="4994"/>
        <item m="1" x="4553"/>
        <item m="1" x="5743"/>
        <item m="1" x="5001"/>
        <item m="1" x="3848"/>
        <item m="1" x="3290"/>
        <item m="1" x="6685"/>
        <item m="1" x="5432"/>
        <item m="1" x="7389"/>
        <item m="1" x="5617"/>
        <item m="1" x="7812"/>
        <item m="1" x="7896"/>
        <item m="1" x="5862"/>
        <item m="1" x="5550"/>
        <item m="1" x="5764"/>
        <item m="1" x="4347"/>
        <item m="1" x="7511"/>
        <item m="1" x="7763"/>
        <item m="1" x="7270"/>
        <item m="1" x="7524"/>
        <item m="1" x="4409"/>
        <item m="1" x="4918"/>
        <item m="1" x="5165"/>
        <item m="1" x="7429"/>
        <item m="1" x="3305"/>
        <item m="1" x="4999"/>
        <item m="1" x="7521"/>
        <item m="1" x="4235"/>
        <item m="1" x="7886"/>
        <item m="1" x="7608"/>
        <item m="1" x="6826"/>
        <item m="1" x="4190"/>
        <item m="1" x="3475"/>
        <item m="1" x="5631"/>
        <item m="1" x="7177"/>
        <item m="1" x="4775"/>
        <item m="1" x="4633"/>
        <item m="1" x="6691"/>
        <item m="1" x="7714"/>
        <item m="1" x="6712"/>
        <item m="1" x="6520"/>
        <item m="1" x="6976"/>
        <item m="1" x="3172"/>
        <item m="1" x="6234"/>
        <item m="1" x="4541"/>
        <item m="1" x="7380"/>
        <item m="1" x="7447"/>
        <item m="1" x="7548"/>
        <item m="1" x="7296"/>
        <item m="1" x="4891"/>
        <item m="1" x="4386"/>
        <item m="1" x="4949"/>
        <item m="1" x="3857"/>
        <item m="1" x="6450"/>
        <item m="1" x="4175"/>
        <item m="1" x="5655"/>
        <item m="1" x="6311"/>
        <item m="1" x="4192"/>
        <item m="1" x="5941"/>
        <item m="1" x="5105"/>
        <item m="1" x="6140"/>
        <item m="1" x="3938"/>
        <item m="1" x="3426"/>
        <item m="1" x="7278"/>
        <item m="1" x="4862"/>
        <item m="1" x="6126"/>
        <item m="1" x="7114"/>
        <item m="1" x="7780"/>
        <item m="1" x="6661"/>
        <item m="1" x="4548"/>
        <item m="1" x="7360"/>
        <item m="1" x="7193"/>
        <item m="1" x="4029"/>
        <item m="1" x="5762"/>
        <item m="1" x="6893"/>
        <item m="1" x="3379"/>
        <item m="1" x="5826"/>
        <item m="1" x="6368"/>
        <item m="1" x="6025"/>
        <item m="1" x="7754"/>
        <item m="1" x="5547"/>
        <item m="1" x="5559"/>
        <item m="1" x="5396"/>
        <item m="1" x="3526"/>
        <item m="1" x="4544"/>
        <item m="1" x="4441"/>
        <item m="1" x="5052"/>
        <item m="1" x="7566"/>
        <item m="1" x="7463"/>
        <item m="1" x="6649"/>
        <item m="1" x="4939"/>
        <item m="1" x="3773"/>
        <item m="1" x="7130"/>
        <item m="1" x="6048"/>
        <item m="1" x="3422"/>
        <item m="1" x="6228"/>
        <item m="1" x="3923"/>
        <item m="1" x="5913"/>
        <item m="1" x="7520"/>
        <item m="1" x="3757"/>
        <item m="1" x="7823"/>
        <item m="1" x="5637"/>
        <item m="1" x="6489"/>
        <item m="1" x="4614"/>
        <item m="1" x="5698"/>
        <item m="1" x="7470"/>
        <item m="1" x="3433"/>
        <item m="1" x="7649"/>
        <item m="1" x="4095"/>
        <item m="1" x="5178"/>
        <item m="1" x="6858"/>
        <item m="1" x="6039"/>
        <item m="1" x="3855"/>
        <item m="1" x="4525"/>
        <item m="1" x="3695"/>
        <item m="1" x="6889"/>
        <item m="1" x="6435"/>
        <item m="1" x="3547"/>
        <item m="1" x="6544"/>
        <item m="1" x="3742"/>
        <item m="1" x="5606"/>
        <item m="1" x="6905"/>
        <item m="1" x="6408"/>
        <item m="1" x="7310"/>
        <item x="641"/>
        <item m="1" x="6363"/>
        <item m="1" x="3423"/>
        <item m="1" x="5301"/>
        <item m="1" x="3559"/>
        <item m="1" x="7784"/>
        <item m="1" x="7946"/>
        <item m="1" x="4779"/>
        <item m="1" x="5126"/>
        <item m="1" x="6308"/>
        <item m="1" x="6827"/>
        <item m="1" x="6955"/>
        <item m="1" x="5678"/>
        <item m="1" x="6247"/>
        <item m="1" x="5496"/>
        <item m="1" x="6481"/>
        <item m="1" x="6575"/>
        <item m="1" x="4726"/>
        <item m="1" x="6148"/>
        <item m="1" x="4789"/>
        <item m="1" x="4650"/>
        <item m="1" x="3390"/>
        <item m="1" x="4449"/>
        <item m="1" x="6397"/>
        <item m="1" x="4254"/>
        <item m="1" x="5064"/>
        <item m="1" x="3159"/>
        <item m="1" x="4709"/>
        <item m="1" x="3953"/>
        <item m="1" x="7565"/>
        <item m="1" x="4269"/>
        <item m="1" x="6874"/>
        <item m="1" x="5466"/>
        <item m="1" x="3962"/>
        <item m="1" x="6707"/>
        <item m="1" x="4656"/>
        <item m="1" x="6574"/>
        <item m="1" x="4628"/>
        <item m="1" x="4387"/>
        <item m="1" x="4260"/>
        <item m="1" x="4041"/>
        <item m="1" x="5920"/>
        <item m="1" x="5180"/>
        <item m="1" x="3342"/>
        <item m="1" x="7155"/>
        <item m="1" x="4139"/>
        <item m="1" x="3613"/>
        <item m="1" x="7900"/>
        <item m="1" x="5133"/>
        <item m="1" x="6846"/>
        <item m="1" x="5215"/>
        <item m="1" x="6647"/>
        <item m="1" x="4149"/>
        <item m="1" x="6017"/>
        <item m="1" x="7794"/>
        <item m="1" x="4711"/>
        <item m="1" x="3691"/>
        <item m="1" x="4341"/>
        <item m="1" x="3291"/>
        <item m="1" x="7605"/>
        <item m="1" x="3161"/>
        <item m="1" x="3830"/>
        <item m="1" x="4191"/>
        <item m="1" x="5686"/>
        <item m="1" x="4209"/>
        <item m="1" x="5490"/>
        <item m="1" x="7907"/>
        <item m="1" x="3965"/>
        <item m="1" x="5755"/>
        <item m="1" x="6512"/>
        <item m="1" x="6080"/>
        <item m="1" x="4131"/>
        <item m="1" x="3165"/>
        <item m="1" x="5475"/>
        <item m="1" x="7921"/>
        <item m="1" x="4203"/>
        <item m="1" x="3798"/>
        <item m="1" x="4883"/>
        <item m="1" x="3496"/>
        <item m="1" x="6430"/>
        <item m="1" x="5643"/>
        <item m="1" x="3693"/>
        <item m="1" x="4464"/>
        <item m="1" x="7733"/>
        <item m="1" x="6870"/>
        <item m="1" x="5670"/>
        <item m="1" x="4385"/>
        <item m="1" x="6059"/>
        <item m="1" x="5642"/>
        <item m="1" x="6672"/>
        <item m="1" x="6564"/>
        <item m="1" x="1851"/>
        <item m="1" x="4542"/>
        <item m="1" x="5887"/>
        <item m="1" x="6414"/>
        <item m="1" x="3464"/>
        <item m="1" x="7555"/>
        <item m="1" x="6040"/>
        <item m="1" x="3763"/>
        <item m="1" x="3767"/>
        <item m="1" x="6255"/>
        <item m="1" x="7170"/>
        <item m="1" x="7221"/>
        <item m="1" x="6431"/>
        <item m="1" x="5793"/>
        <item m="1" x="5858"/>
        <item m="1" x="7267"/>
        <item m="1" x="7937"/>
        <item m="1" x="4506"/>
        <item m="1" x="3883"/>
        <item m="1" x="6964"/>
        <item m="1" x="5447"/>
        <item m="1" x="7421"/>
        <item m="1" x="6576"/>
        <item m="1" x="4178"/>
        <item m="1" x="4000"/>
        <item m="1" x="4448"/>
        <item m="1" x="6779"/>
        <item m="1" x="5130"/>
        <item m="1" x="6133"/>
        <item m="1" x="4590"/>
        <item m="1" x="5037"/>
        <item m="1" x="5951"/>
        <item m="1" x="1859"/>
        <item m="1" x="6592"/>
        <item m="1" x="3782"/>
        <item m="1" x="5677"/>
        <item m="1" x="5526"/>
        <item m="1" x="6553"/>
        <item m="1" x="3194"/>
        <item m="1" x="3321"/>
        <item m="1" x="5006"/>
        <item m="1" x="4817"/>
        <item m="1" x="4413"/>
        <item m="1" x="3168"/>
        <item m="1" x="5346"/>
        <item m="1" x="7354"/>
        <item m="1" x="3579"/>
        <item m="1" x="6920"/>
        <item m="1" x="3702"/>
        <item m="1" x="5394"/>
        <item m="1" x="3567"/>
        <item m="1" x="6360"/>
        <item m="1" x="4742"/>
        <item m="1" x="3079"/>
        <item m="1" x="3126"/>
        <item m="1" x="4712"/>
        <item m="1" x="6029"/>
        <item m="1" x="7178"/>
        <item m="1" x="5660"/>
        <item m="1" x="6952"/>
        <item m="1" x="6555"/>
        <item m="1" x="5744"/>
        <item m="1" x="6923"/>
        <item m="1" x="5273"/>
        <item m="1" x="6009"/>
        <item m="1" x="3716"/>
        <item m="1" x="3486"/>
        <item m="1" x="5184"/>
        <item m="1" x="5423"/>
        <item m="1" x="5889"/>
        <item m="1" x="5419"/>
        <item m="1" x="4585"/>
        <item m="1" x="7833"/>
        <item m="1" x="7093"/>
        <item m="1" x="5188"/>
        <item m="1" x="3544"/>
        <item m="1" x="4732"/>
        <item m="1" x="5618"/>
        <item m="1" x="7525"/>
        <item m="1" x="4956"/>
        <item m="1" x="6863"/>
        <item m="1" x="6005"/>
        <item m="1" x="7249"/>
        <item m="1" x="6190"/>
        <item m="1" x="4582"/>
        <item m="1" x="4517"/>
        <item m="1" x="5002"/>
        <item m="1" x="6634"/>
        <item m="1" x="6718"/>
        <item m="1" x="4608"/>
        <item m="1" x="4977"/>
        <item m="1" x="7484"/>
        <item m="1" x="6913"/>
        <item m="1" x="6369"/>
        <item m="1" x="6411"/>
        <item m="1" x="3701"/>
        <item m="1" x="3500"/>
        <item m="1" x="7706"/>
        <item m="1" x="4897"/>
        <item m="1" x="3862"/>
        <item m="1" x="6872"/>
        <item m="1" x="5003"/>
        <item m="1" x="3699"/>
        <item m="1" x="4626"/>
        <item m="1" x="3815"/>
        <item m="1" x="6067"/>
        <item m="1" x="6741"/>
        <item m="1" x="6074"/>
        <item m="1" x="7395"/>
        <item m="1" x="6164"/>
        <item m="1" x="5516"/>
        <item m="1" x="5740"/>
        <item m="1" x="7821"/>
        <item m="1" x="7905"/>
        <item m="1" x="7971"/>
        <item m="1" x="4543"/>
        <item m="1" x="3778"/>
        <item m="1" x="4360"/>
        <item m="1" x="7930"/>
        <item m="1" x="4816"/>
        <item m="1" x="3463"/>
        <item m="1" x="7997"/>
        <item m="1" x="7703"/>
        <item m="1" x="7410"/>
        <item m="1" x="5018"/>
        <item m="1" x="6612"/>
        <item m="1" x="6062"/>
        <item m="1" x="4961"/>
        <item m="1" x="3808"/>
        <item m="1" x="3408"/>
        <item m="1" x="7435"/>
        <item m="1" x="3805"/>
        <item m="1" x="3260"/>
        <item m="1" x="7862"/>
        <item m="1" x="3663"/>
        <item m="1" x="4700"/>
        <item m="1" x="3382"/>
        <item m="1" x="7601"/>
        <item m="1" x="3270"/>
        <item m="1" x="7544"/>
        <item m="1" x="4765"/>
        <item m="1" x="6801"/>
        <item m="1" x="4158"/>
        <item m="1" x="3407"/>
        <item m="1" x="5535"/>
        <item m="1" x="7006"/>
        <item m="1" x="3141"/>
        <item m="1" x="6868"/>
        <item m="1" x="7037"/>
        <item m="1" x="7782"/>
        <item m="1" x="5900"/>
        <item m="1" x="5484"/>
        <item m="1" x="7371"/>
        <item m="1" x="7105"/>
        <item m="1" x="6043"/>
        <item m="1" x="7707"/>
        <item m="1" x="4911"/>
        <item m="1" x="3635"/>
        <item m="1" x="6709"/>
        <item m="1" x="3911"/>
        <item m="1" x="7378"/>
        <item m="1" x="4606"/>
        <item m="1" x="3640"/>
        <item m="1" x="4226"/>
        <item m="1" x="6487"/>
        <item m="1" x="5240"/>
        <item m="1" x="3252"/>
        <item m="1" x="4479"/>
        <item m="1" x="7101"/>
        <item m="1" x="5373"/>
        <item m="1" x="6845"/>
        <item m="1" x="6656"/>
        <item m="1" x="7791"/>
        <item m="1" x="5944"/>
        <item m="1" x="6071"/>
        <item m="1" x="6087"/>
        <item m="1" x="5996"/>
        <item m="1" x="7871"/>
        <item m="1" x="5420"/>
        <item m="1" x="6465"/>
        <item m="1" x="6855"/>
        <item m="1" x="5898"/>
        <item m="1" x="3704"/>
        <item m="1" x="4474"/>
        <item m="1" x="5022"/>
        <item m="1" x="7538"/>
        <item m="1" x="3175"/>
        <item m="1" x="6742"/>
        <item m="1" x="4110"/>
        <item m="1" x="7802"/>
        <item m="1" x="7919"/>
        <item m="1" x="7199"/>
        <item m="1" x="4040"/>
        <item m="1" x="6750"/>
        <item m="1" x="7065"/>
        <item m="1" x="7208"/>
        <item m="1" x="4796"/>
        <item m="1" x="3398"/>
        <item m="1" x="7636"/>
        <item m="1" x="7704"/>
        <item m="1" x="4951"/>
        <item m="1" x="3966"/>
        <item m="1" x="4393"/>
        <item m="1" x="5823"/>
        <item m="1" x="7656"/>
        <item m="1" x="4298"/>
        <item m="1" x="6692"/>
        <item m="1" x="7688"/>
        <item m="1" x="4822"/>
        <item m="1" x="3884"/>
        <item m="1" x="7645"/>
        <item m="1" x="6632"/>
        <item m="1" x="6819"/>
        <item m="1" x="3877"/>
        <item m="1" x="4364"/>
        <item m="1" x="3927"/>
        <item m="1" x="3447"/>
        <item m="1" x="5426"/>
        <item m="1" x="6824"/>
        <item m="1" x="3838"/>
        <item m="1" x="6315"/>
        <item m="1" x="6607"/>
        <item m="1" x="5583"/>
        <item m="1" x="6034"/>
        <item m="1" x="4318"/>
        <item m="1" x="7328"/>
        <item m="1" x="4313"/>
        <item m="1" x="3614"/>
        <item m="1" x="6278"/>
        <item m="1" x="5063"/>
        <item m="1" x="4790"/>
        <item m="1" x="4903"/>
        <item m="1" x="3403"/>
        <item m="1" x="5132"/>
        <item m="1" x="6743"/>
        <item m="1" x="5043"/>
        <item m="1" x="4314"/>
        <item m="1" x="4061"/>
        <item m="1" x="7050"/>
        <item m="1" x="4249"/>
        <item m="1" x="3525"/>
        <item m="1" x="5211"/>
        <item m="1" x="4188"/>
        <item m="1" x="4075"/>
        <item m="1" x="5560"/>
        <item m="1" x="4093"/>
        <item m="1" x="5896"/>
        <item m="1" x="5139"/>
        <item m="1" x="4468"/>
        <item m="1" x="7834"/>
        <item m="1" x="7993"/>
        <item m="1" x="5131"/>
        <item m="1" x="5756"/>
        <item m="1" x="4343"/>
        <item m="1" x="4938"/>
        <item m="1" x="6183"/>
        <item m="1" x="7776"/>
        <item m="1" x="4691"/>
        <item m="1" x="3660"/>
        <item m="1" x="5387"/>
        <item m="1" x="7855"/>
        <item m="1" x="4027"/>
        <item m="1" x="3779"/>
        <item m="1" x="3991"/>
        <item m="1" x="5673"/>
        <item m="1" x="6771"/>
        <item m="1" x="6361"/>
        <item m="1" x="7835"/>
        <item m="1" x="5016"/>
        <item m="1" x="4310"/>
        <item m="1" x="7687"/>
        <item m="1" x="5255"/>
        <item m="1" x="6046"/>
        <item m="1" x="4111"/>
        <item m="1" x="3148"/>
        <item m="1" x="6294"/>
        <item m="1" x="5789"/>
        <item m="1" x="5238"/>
        <item m="1" x="6949"/>
        <item m="1" x="6570"/>
        <item m="1" x="5369"/>
        <item m="1" x="6173"/>
        <item m="1" x="7283"/>
        <item m="1" x="5337"/>
        <item m="1" x="5217"/>
        <item m="1" x="6273"/>
        <item m="1" x="7388"/>
        <item m="1" x="5625"/>
        <item m="1" x="7674"/>
        <item m="1" x="4979"/>
        <item m="1" x="6452"/>
        <item m="1" x="4159"/>
        <item m="1" x="7309"/>
        <item m="1" x="5226"/>
        <item m="1" x="4966"/>
        <item m="1" x="5058"/>
        <item m="1" x="5902"/>
        <item m="1" x="4561"/>
        <item m="1" x="3363"/>
        <item m="1" x="7510"/>
        <item m="1" x="4201"/>
        <item m="1" x="5968"/>
        <item m="1" x="4351"/>
        <item m="1" x="5505"/>
        <item m="1" x="3639"/>
        <item m="1" x="5770"/>
        <item m="1" x="5750"/>
        <item m="1" x="1876"/>
        <item m="1" x="7573"/>
        <item m="1" x="3912"/>
        <item m="1" x="4510"/>
        <item m="1" x="3275"/>
        <item m="1" x="6987"/>
        <item m="1" x="7358"/>
        <item m="1" x="3157"/>
        <item m="1" x="7796"/>
        <item m="1" x="4535"/>
        <item m="1" x="7976"/>
        <item m="1" x="3710"/>
        <item m="1" x="5114"/>
        <item m="1" x="4580"/>
        <item m="1" x="3271"/>
        <item m="1" x="7083"/>
        <item m="1" x="4990"/>
        <item m="1" x="6205"/>
        <item m="1" x="5029"/>
        <item m="1" x="4039"/>
        <item m="1" x="5963"/>
        <item m="1" x="4992"/>
        <item m="1" x="3897"/>
        <item m="1" x="7442"/>
        <item m="1" x="3869"/>
        <item m="1" x="4469"/>
        <item m="1" x="4643"/>
        <item m="1" x="5425"/>
        <item m="1" x="6511"/>
        <item m="1" x="4052"/>
        <item m="1" x="1754"/>
        <item m="1" x="6747"/>
        <item m="1" x="7041"/>
        <item m="1" x="6839"/>
        <item m="1" x="7992"/>
        <item m="1" x="6142"/>
        <item m="1" x="4241"/>
        <item m="1" x="3714"/>
        <item m="1" x="5829"/>
        <item m="1" x="7330"/>
        <item m="1" x="4224"/>
        <item m="1" x="5096"/>
        <item m="1" x="5662"/>
        <item m="1" x="6971"/>
        <item m="1" x="3083"/>
        <item m="1" x="7110"/>
        <item m="1" x="3861"/>
        <item m="1" x="3820"/>
        <item m="1" x="5161"/>
        <item m="1" x="5054"/>
        <item m="1" x="4820"/>
        <item m="1" x="4307"/>
        <item m="1" x="6141"/>
        <item m="1" x="6608"/>
        <item m="1" x="5144"/>
        <item m="1" x="4786"/>
        <item m="1" x="3376"/>
        <item m="1" x="4050"/>
        <item m="1" x="7634"/>
        <item m="1" x="4208"/>
        <item m="1" x="4881"/>
        <item m="1" x="7981"/>
        <item m="1" x="5589"/>
        <item m="1" x="7112"/>
        <item m="1" x="4528"/>
        <item m="1" x="3671"/>
        <item m="1" x="3259"/>
        <item m="1" x="5857"/>
        <item m="1" x="5824"/>
        <item m="1" x="6011"/>
        <item m="1" x="6352"/>
        <item m="1" x="7333"/>
        <item m="1" x="7481"/>
        <item m="1" x="7814"/>
        <item m="1" x="7664"/>
        <item m="1" x="7323"/>
        <item m="1" x="6023"/>
        <item m="1" x="4401"/>
        <item m="1" x="5593"/>
        <item m="1" x="4744"/>
        <item m="1" x="5736"/>
        <item m="1" x="6646"/>
        <item m="1" x="7373"/>
        <item m="1" x="6152"/>
        <item m="1" x="3456"/>
        <item m="1" x="6069"/>
        <item m="1" x="4972"/>
        <item m="1" x="5663"/>
        <item m="1" x="3979"/>
        <item m="1" x="7424"/>
        <item m="1" x="4799"/>
        <item m="1" x="4306"/>
        <item m="1" x="7441"/>
        <item m="1" x="5152"/>
        <item m="1" x="5173"/>
        <item m="1" x="5481"/>
        <item m="1" x="7622"/>
        <item m="1" x="4825"/>
        <item m="1" x="7915"/>
        <item m="1" x="5156"/>
        <item m="1" x="5501"/>
        <item m="1" x="5817"/>
        <item m="1" x="7290"/>
        <item m="1" x="6028"/>
        <item m="1" x="5969"/>
        <item m="1" x="6505"/>
        <item m="1" x="4602"/>
        <item m="1" x="5786"/>
        <item m="1" x="6451"/>
        <item m="1" x="7485"/>
        <item m="1" x="6285"/>
        <item m="1" x="7599"/>
        <item m="1" x="6936"/>
        <item m="1" x="4995"/>
        <item m="1" x="4028"/>
        <item m="1" x="7259"/>
        <item m="1" x="6441"/>
        <item m="1" x="3326"/>
        <item m="1" x="4769"/>
        <item m="1" x="3247"/>
        <item m="1" x="3636"/>
        <item m="1" x="5888"/>
        <item m="1" x="3982"/>
        <item m="1" x="3743"/>
        <item m="1" x="4697"/>
        <item m="1" x="7887"/>
        <item m="1" x="3932"/>
        <item m="1" x="4300"/>
        <item m="1" x="7874"/>
        <item m="1" x="4056"/>
        <item m="1" x="4304"/>
        <item m="1" x="4795"/>
        <item m="1" x="4472"/>
        <item m="1" x="5682"/>
        <item m="1" x="3242"/>
        <item m="1" x="6694"/>
        <item m="1" x="4513"/>
        <item m="1" x="3907"/>
        <item m="1" x="7817"/>
        <item m="1" x="3491"/>
        <item m="1" x="4227"/>
        <item m="1" x="6153"/>
        <item m="1" x="5659"/>
        <item m="1" x="6291"/>
        <item m="1" x="6274"/>
        <item m="1" x="5652"/>
        <item m="1" x="7397"/>
        <item m="1" x="7822"/>
        <item m="1" x="4275"/>
        <item m="1" x="7885"/>
        <item m="1" x="7988"/>
        <item m="1" x="3314"/>
        <item m="1" x="5377"/>
        <item m="1" x="3831"/>
        <item m="1" x="4785"/>
        <item m="1" x="6171"/>
        <item m="1" x="7755"/>
        <item m="1" x="7527"/>
        <item m="1" x="7759"/>
        <item m="1" x="4439"/>
        <item m="1" x="1491"/>
        <item m="1" x="7832"/>
        <item m="1" x="6047"/>
        <item m="1" x="4088"/>
        <item m="1" x="5910"/>
        <item m="1" x="7996"/>
        <item m="1" x="7428"/>
        <item m="1" x="4180"/>
        <item m="1" x="6158"/>
        <item m="1" x="7097"/>
        <item m="1" x="6600"/>
        <item m="1" x="7111"/>
        <item m="1" x="4210"/>
        <item m="1" x="4811"/>
        <item m="1" x="3834"/>
        <item m="1" x="6951"/>
        <item m="1" x="6443"/>
        <item m="1" x="6909"/>
        <item m="1" x="6989"/>
        <item m="1" x="4936"/>
        <item m="1" x="3106"/>
        <item m="1" x="7411"/>
        <item m="1" x="3230"/>
        <item m="1" x="4070"/>
        <item m="1" x="3734"/>
        <item m="1" x="3301"/>
        <item m="1" x="6534"/>
        <item m="1" x="4148"/>
        <item m="1" x="3258"/>
        <item m="1" x="3340"/>
        <item m="1" x="6384"/>
        <item m="1" x="6859"/>
        <item m="1" x="4578"/>
        <item m="1" x="5279"/>
        <item m="1" x="3605"/>
        <item m="1" x="7014"/>
        <item m="1" x="6880"/>
        <item m="1" x="4217"/>
        <item m="1" x="3174"/>
        <item m="1" x="3118"/>
        <item m="1" x="3207"/>
        <item m="1" x="6677"/>
        <item m="1" x="5334"/>
        <item m="1" x="3885"/>
        <item m="1" x="3592"/>
        <item m="1" x="4869"/>
        <item m="1" x="4705"/>
        <item m="1" x="7450"/>
        <item m="1" x="7103"/>
        <item m="1" x="5300"/>
        <item m="1" x="5494"/>
        <item m="1" x="6219"/>
        <item m="1" x="4422"/>
        <item m="1" x="5287"/>
        <item m="1" x="4539"/>
        <item m="1" x="5087"/>
        <item m="1" x="6422"/>
        <item m="1" x="3274"/>
        <item m="1" x="3502"/>
        <item m="1" x="7594"/>
        <item m="1" x="4074"/>
        <item m="1" x="3530"/>
        <item m="1" x="5932"/>
        <item m="1" x="3086"/>
        <item m="1" x="7269"/>
        <item m="1" x="3129"/>
        <item m="1" x="3474"/>
        <item m="1" x="5203"/>
        <item m="1" x="7288"/>
        <item m="1" x="6885"/>
        <item m="1" x="7326"/>
        <item m="1" x="7925"/>
        <item m="1" x="5640"/>
        <item m="1" x="6070"/>
        <item m="1" x="6287"/>
        <item m="1" x="6604"/>
        <item m="1" x="4338"/>
        <item m="1" x="3726"/>
        <item m="1" x="6044"/>
        <item m="1" x="5892"/>
        <item m="1" x="7145"/>
        <item m="1" x="4115"/>
        <item m="1" x="6940"/>
        <item m="1" x="7910"/>
        <item m="1" x="5861"/>
        <item m="1" x="6330"/>
        <item m="1" x="7504"/>
        <item m="1" x="5352"/>
        <item m="1" x="4359"/>
        <item m="1" x="4798"/>
        <item m="1" x="5830"/>
        <item m="1" x="6507"/>
        <item m="1" x="4456"/>
        <item m="1" x="5350"/>
        <item m="1" x="7514"/>
        <item m="1" x="3676"/>
        <item m="1" x="3898"/>
        <item m="1" x="5405"/>
        <item m="1" x="7307"/>
        <item m="1" x="7492"/>
        <item m="1" x="4837"/>
        <item m="1" x="5760"/>
        <item m="1" x="6663"/>
        <item m="1" x="3557"/>
        <item m="1" x="7603"/>
        <item m="1" x="5039"/>
        <item m="1" x="7653"/>
        <item m="1" x="5776"/>
        <item m="1" x="4501"/>
        <item m="1" x="4583"/>
        <item m="1" x="5771"/>
        <item m="1" x="4971"/>
        <item m="1" x="4860"/>
        <item m="1" x="3264"/>
        <item m="1" x="3283"/>
        <item m="1" x="6610"/>
        <item m="1" x="4910"/>
        <item m="1" x="3866"/>
        <item m="1" x="5295"/>
        <item m="1" x="7127"/>
        <item m="1" x="5754"/>
        <item m="1" x="6504"/>
        <item m="1" x="6643"/>
        <item m="1" x="3790"/>
        <item m="1" x="6455"/>
        <item m="1" x="1501"/>
        <item m="1" x="4924"/>
        <item m="1" x="4059"/>
        <item m="1" x="7168"/>
        <item m="1" x="6498"/>
        <item m="1" x="4096"/>
        <item m="1" x="3318"/>
        <item m="1" x="6482"/>
        <item m="1" x="4863"/>
        <item m="1" x="5992"/>
        <item m="1" x="4018"/>
        <item m="1" x="3891"/>
        <item m="1" x="7661"/>
        <item m="1" x="7718"/>
        <item m="1" x="5234"/>
        <item m="1" x="4940"/>
        <item m="1" x="6115"/>
        <item m="1" x="4073"/>
        <item m="1" x="3360"/>
        <item m="1" x="1402"/>
        <item m="1" x="4828"/>
        <item m="1" x="7818"/>
        <item m="1" x="998"/>
        <item m="1" x="5235"/>
        <item m="1" x="4905"/>
        <item m="1" x="3093"/>
        <item m="1" x="1796"/>
        <item m="1" x="4522"/>
        <item m="1" x="3162"/>
        <item m="1" x="5749"/>
        <item m="1" x="7353"/>
        <item m="1" x="7015"/>
        <item m="1" x="7116"/>
        <item m="1" x="3615"/>
        <item m="1" x="4329"/>
        <item m="1" x="4438"/>
        <item m="1" x="6454"/>
        <item m="1" x="7287"/>
        <item m="1" x="4482"/>
        <item m="1" x="3366"/>
        <item m="1" x="6984"/>
        <item m="1" x="6239"/>
        <item m="1" x="1795"/>
        <item m="1" x="3903"/>
        <item m="1" x="7263"/>
        <item m="1" x="5813"/>
        <item m="1" x="4478"/>
        <item m="1" x="4085"/>
        <item m="1" x="6892"/>
        <item m="1" x="4312"/>
        <item m="1" x="4005"/>
        <item m="1" x="7879"/>
        <item m="1" x="3555"/>
        <item m="1" x="7020"/>
        <item m="1" x="6979"/>
        <item m="1" x="7251"/>
        <item m="1" x="3132"/>
        <item m="1" x="6432"/>
        <item m="1" x="5576"/>
        <item m="1" x="7986"/>
        <item m="1" x="7211"/>
        <item m="1" x="5676"/>
        <item m="1" x="7758"/>
        <item m="1" x="4383"/>
        <item m="1" x="5832"/>
        <item m="1" x="5223"/>
        <item m="1" x="5159"/>
        <item m="1" x="4136"/>
        <item m="1" x="7974"/>
        <item m="1" x="3598"/>
        <item m="1" x="4926"/>
        <item m="1" x="4621"/>
        <item m="1" x="4725"/>
        <item m="1" x="7602"/>
        <item m="1" x="5790"/>
        <item m="1" x="5548"/>
        <item m="1" x="4358"/>
        <item m="1" x="3825"/>
        <item m="1" x="6723"/>
        <item m="1" x="3492"/>
        <item m="1" x="3352"/>
        <item m="1" x="4216"/>
        <item m="1" x="7386"/>
        <item m="1" x="4168"/>
        <item m="1" x="5464"/>
        <item m="1" x="7815"/>
        <item m="1" x="6264"/>
        <item m="1" x="4222"/>
        <item m="1" x="3104"/>
        <item m="1" x="4915"/>
        <item m="1" x="4322"/>
        <item m="1" x="5271"/>
        <item m="1" x="6386"/>
        <item m="1" x="6394"/>
        <item m="1" x="7870"/>
        <item m="1" x="6924"/>
        <item m="1" x="5850"/>
        <item m="1" x="6630"/>
        <item m="1" x="3348"/>
        <item m="1" x="3794"/>
        <item m="1" x="6288"/>
        <item m="1" x="5529"/>
        <item m="1" x="5578"/>
        <item m="1" x="4297"/>
        <item m="1" x="6746"/>
        <item m="1" x="4750"/>
        <item m="1" x="6449"/>
        <item m="1" x="4895"/>
        <item m="1" x="5856"/>
        <item m="1" x="6745"/>
        <item m="1" x="4701"/>
        <item m="1" x="5345"/>
        <item x="720"/>
        <item m="1" x="7906"/>
        <item m="1" x="7861"/>
        <item m="1" x="4315"/>
        <item m="1" x="4708"/>
        <item m="1" x="7053"/>
        <item m="1" x="3795"/>
        <item m="1" x="4094"/>
        <item m="1" x="6076"/>
        <item m="1" x="5233"/>
        <item m="1" x="4838"/>
        <item m="1" x="7936"/>
        <item m="1" x="7738"/>
        <item m="1" x="3669"/>
        <item m="1" x="5569"/>
        <item m="1" x="4766"/>
        <item m="1" x="4279"/>
        <item x="717"/>
        <item m="1" x="3167"/>
        <item m="1" x="6138"/>
        <item m="1" x="3538"/>
        <item m="1" x="3142"/>
        <item m="1" x="6058"/>
        <item m="1" x="5294"/>
        <item m="1" x="3895"/>
        <item m="1" x="5748"/>
        <item m="1" x="6077"/>
        <item m="1" x="3173"/>
        <item m="1" x="6966"/>
        <item m="1" x="7680"/>
        <item m="1" x="5254"/>
        <item m="1" x="7561"/>
        <item m="1" x="3027"/>
        <item x="687"/>
        <item m="1" x="3222"/>
        <item m="1" x="1409"/>
        <item m="1" x="5222"/>
        <item m="1" x="5150"/>
        <item m="1" x="5890"/>
        <item m="1" x="6306"/>
        <item m="1" x="3368"/>
        <item m="1" x="5555"/>
        <item m="1" x="7684"/>
        <item m="1" x="3481"/>
        <item m="1" x="5000"/>
        <item m="1" x="5827"/>
        <item m="1" x="4184"/>
        <item m="1" x="6953"/>
        <item m="1" x="7683"/>
        <item m="1" x="7894"/>
        <item m="1" x="7612"/>
        <item m="1" x="6477"/>
        <item m="1" x="1154"/>
        <item m="1" x="6770"/>
        <item m="1" x="5881"/>
        <item m="1" x="4493"/>
        <item m="1" x="6203"/>
        <item m="1" x="6092"/>
        <item m="1" x="3921"/>
        <item m="1" x="6695"/>
        <item m="1" x="7859"/>
        <item m="1" x="1180"/>
        <item m="1" x="6945"/>
        <item m="1" x="7640"/>
        <item m="1" x="5200"/>
        <item m="1" x="5803"/>
        <item m="1" x="4975"/>
        <item m="1" x="7175"/>
        <item m="1" x="6598"/>
        <item m="1" x="4229"/>
        <item m="1" x="4576"/>
        <item m="1" x="1202"/>
        <item m="1" x="3171"/>
        <item m="1" x="5485"/>
        <item m="1" x="7899"/>
        <item m="1" x="7929"/>
        <item m="1" x="7710"/>
        <item m="1" x="4080"/>
        <item m="1" x="6014"/>
        <item m="1" x="4138"/>
        <item m="1" x="7995"/>
        <item m="1" x="5302"/>
        <item m="1" x="6233"/>
        <item m="1" x="1223"/>
        <item m="1" x="4715"/>
        <item m="1" x="3421"/>
        <item m="1" x="7189"/>
        <item m="1" x="6724"/>
        <item m="1" x="4866"/>
        <item m="1" x="7950"/>
        <item m="1" x="6636"/>
        <item m="1" x="1245"/>
        <item m="1" x="5582"/>
        <item m="1" x="6392"/>
        <item m="1" x="6382"/>
        <item m="1" x="3385"/>
        <item m="1" x="3528"/>
        <item m="1" x="7632"/>
        <item m="1" x="6717"/>
        <item m="1" x="1266"/>
        <item m="1" x="5270"/>
        <item m="1" x="7377"/>
        <item m="1" x="4326"/>
        <item m="1" x="4859"/>
        <item m="1" x="3516"/>
        <item m="1" x="3692"/>
        <item m="1" x="5417"/>
        <item m="1" x="3335"/>
        <item m="1" x="5720"/>
        <item m="1" x="4734"/>
        <item m="1" x="2185"/>
        <item m="1" x="5408"/>
        <item m="1" x="3887"/>
        <item m="1" x="5218"/>
        <item m="1" x="5773"/>
        <item m="1" x="5088"/>
        <item m="1" x="5129"/>
        <item m="1" x="7774"/>
        <item m="1" x="3405"/>
        <item m="1" x="2549"/>
        <item m="1" x="7769"/>
        <item m="1" x="3888"/>
        <item m="1" x="4572"/>
        <item m="1" x="6939"/>
        <item m="1" x="6168"/>
        <item m="1" x="3411"/>
        <item m="1" x="7054"/>
        <item m="1" x="3393"/>
        <item m="1" x="3081"/>
        <item m="1" x="1329"/>
        <item m="1" x="5048"/>
        <item m="1" x="4489"/>
        <item m="1" x="3248"/>
        <item m="1" x="4107"/>
        <item m="1" x="5216"/>
        <item m="1" x="3847"/>
        <item m="1" x="6100"/>
        <item m="1" x="4686"/>
        <item m="1" x="7075"/>
        <item m="1" x="5733"/>
        <item m="1" x="5244"/>
        <item m="1" x="6852"/>
        <item m="1" x="4592"/>
        <item m="1" x="4105"/>
        <item m="1" x="6606"/>
        <item m="1" x="4788"/>
        <item m="1" x="6461"/>
        <item m="1" x="6476"/>
        <item m="1" x="1374"/>
        <item m="1" x="3214"/>
        <item m="1" x="3219"/>
        <item m="1" x="7212"/>
        <item m="1" x="3487"/>
        <item m="1" x="3890"/>
        <item m="1" x="5326"/>
        <item m="1" x="4492"/>
        <item m="1" x="7183"/>
        <item m="1" x="1397"/>
        <item m="1" x="6675"/>
        <item m="1" x="3560"/>
        <item m="1" x="5383"/>
        <item m="1" x="5413"/>
        <item m="1" x="7456"/>
        <item m="1" x="3373"/>
        <item m="1" x="4882"/>
        <item m="1" x="1418"/>
        <item m="1" x="7465"/>
        <item m="1" x="7932"/>
        <item m="1" x="7790"/>
        <item m="1" x="7920"/>
        <item m="1" x="3781"/>
        <item m="1" x="7979"/>
        <item m="1" x="6471"/>
        <item m="1" x="5989"/>
        <item m="1" x="3378"/>
        <item m="1" x="6551"/>
        <item m="1" x="5107"/>
        <item m="1" x="1457"/>
        <item m="1" x="6972"/>
        <item m="1" x="2631"/>
        <item m="1" x="6037"/>
        <item m="1" x="3908"/>
        <item m="1" x="7489"/>
        <item m="1" x="1477"/>
        <item m="1" x="6169"/>
        <item m="1" x="5937"/>
        <item m="1" x="4126"/>
        <item m="1" x="6082"/>
        <item m="1" x="5258"/>
        <item m="1" x="3646"/>
        <item m="1" x="5709"/>
        <item m="1" x="5704"/>
        <item m="1" x="3105"/>
        <item m="1" x="4196"/>
        <item m="1" x="3084"/>
        <item m="1" x="6492"/>
        <item m="1" x="4919"/>
        <item m="1" x="6849"/>
        <item m="1" x="3344"/>
        <item m="1" x="7593"/>
        <item m="1" x="6116"/>
        <item m="1" x="4524"/>
        <item m="1" x="4112"/>
        <item m="1" x="7570"/>
        <item m="1" x="5878"/>
        <item m="1" x="7973"/>
        <item m="1" x="1539"/>
        <item m="1" x="4589"/>
        <item m="1" x="4406"/>
        <item m="1" x="5567"/>
        <item m="1" x="3603"/>
        <item m="1" x="7519"/>
        <item m="1" x="3581"/>
        <item m="1" x="3531"/>
        <item m="1" x="2688"/>
        <item m="1" x="2689"/>
        <item m="1" x="2690"/>
        <item m="1" x="2691"/>
        <item m="1" x="2692"/>
        <item m="1" x="1560"/>
        <item x="427"/>
        <item m="1" x="3786"/>
        <item m="1" x="3294"/>
        <item m="1" x="4993"/>
        <item m="1" x="5504"/>
        <item m="1" x="3971"/>
        <item m="1" x="1581"/>
        <item m="1" x="4071"/>
        <item m="1" x="6448"/>
        <item m="1" x="4389"/>
        <item m="1" x="6762"/>
        <item m="1" x="4677"/>
        <item m="1" x="3976"/>
        <item m="1" x="1601"/>
        <item m="1" x="5895"/>
        <item m="1" x="3097"/>
        <item m="1" x="6207"/>
        <item m="1" x="7313"/>
        <item m="1" x="6997"/>
        <item m="1" x="1621"/>
        <item m="1" x="5381"/>
        <item x="806"/>
        <item m="1" x="4907"/>
        <item m="1" x="7676"/>
        <item m="1" x="6216"/>
        <item m="1" x="3145"/>
        <item m="1" x="6784"/>
        <item m="1" x="3338"/>
        <item m="1" x="2113"/>
        <item m="1" x="7385"/>
        <item m="1" x="6869"/>
        <item m="1" x="5472"/>
        <item m="1" x="5103"/>
        <item m="1" x="5163"/>
        <item m="1" x="5400"/>
        <item m="1" x="3289"/>
        <item m="1" x="7881"/>
        <item m="1" x="6547"/>
        <item m="1" x="3518"/>
        <item m="1" x="5093"/>
        <item m="1" x="3204"/>
        <item m="1" x="6676"/>
        <item m="1" x="5784"/>
        <item m="1" x="4546"/>
        <item m="1" x="3696"/>
        <item m="1" x="1683"/>
        <item m="1" x="6848"/>
        <item m="1" x="4078"/>
        <item m="1" x="3822"/>
        <item m="1" x="6318"/>
        <item m="1" x="2200"/>
        <item m="1" x="7496"/>
        <item m="1" x="5672"/>
        <item m="1" x="7868"/>
        <item m="1" x="3913"/>
        <item m="1" x="6146"/>
        <item m="1" x="6395"/>
        <item m="1" x="3367"/>
        <item m="1" x="5674"/>
        <item m="1" x="1723"/>
        <item m="1" x="3241"/>
        <item m="1" x="4864"/>
        <item m="1" x="4605"/>
        <item m="1" x="5886"/>
        <item m="1" x="4099"/>
        <item m="1" x="4751"/>
        <item m="1" x="2386"/>
        <item m="1" x="2387"/>
        <item m="1" x="2389"/>
        <item m="1" x="2390"/>
        <item m="1" x="4483"/>
        <item m="1" x="4213"/>
        <item m="1" x="5724"/>
        <item m="1" x="4320"/>
        <item m="1" x="4128"/>
        <item m="1" x="5513"/>
        <item m="1" x="1080"/>
        <item m="1" x="5620"/>
        <item m="1" x="2802"/>
        <item m="1" x="2803"/>
        <item m="1" x="2805"/>
        <item m="1" x="7883"/>
        <item m="1" x="3562"/>
        <item m="1" x="7851"/>
        <item m="1" x="4089"/>
        <item m="1" x="6030"/>
        <item x="733"/>
        <item m="1" x="1780"/>
        <item m="1" x="1781"/>
        <item m="1" x="5067"/>
        <item m="1" x="5769"/>
        <item x="657"/>
        <item m="1" x="2822"/>
        <item m="1" x="1793"/>
        <item m="1" x="5072"/>
        <item m="1" x="2826"/>
        <item m="1" x="3278"/>
        <item m="1" x="3601"/>
        <item m="1" x="2829"/>
        <item m="1" x="2830"/>
        <item m="1" x="2831"/>
        <item m="1" x="4814"/>
        <item m="1" x="7741"/>
        <item m="1" x="3402"/>
        <item m="1" x="7620"/>
        <item m="1" x="6197"/>
        <item m="1" x="4534"/>
        <item m="1" x="1794"/>
        <item m="1" x="3122"/>
        <item m="1" x="5318"/>
        <item m="1" x="1839"/>
        <item m="1" x="2847"/>
        <item m="1" x="3451"/>
        <item m="1" x="3152"/>
        <item m="1" x="3876"/>
        <item m="1" x="5431"/>
        <item m="1" x="7753"/>
        <item m="1" x="7516"/>
        <item m="1" x="6757"/>
        <item m="1" x="5119"/>
        <item m="1" x="5601"/>
        <item m="1" x="2864"/>
        <item m="1" x="2865"/>
        <item m="1" x="2866"/>
        <item m="1" x="5449"/>
        <item m="1" x="4130"/>
        <item m="1" x="2869"/>
        <item m="1" x="2870"/>
        <item m="1" x="2871"/>
        <item m="1" x="2872"/>
        <item m="1" x="3297"/>
        <item m="1" x="6595"/>
        <item m="1" x="4850"/>
        <item m="1" x="5099"/>
        <item m="1" x="3566"/>
        <item m="1" x="5076"/>
        <item m="1" x="3262"/>
        <item m="1" x="3565"/>
        <item m="1" x="3177"/>
        <item m="1" x="6237"/>
        <item m="1" x="5650"/>
        <item m="1" x="4454"/>
        <item m="1" x="3894"/>
        <item m="1" x="3101"/>
        <item m="1" x="3428"/>
        <item m="1" x="1919"/>
        <item m="1" x="6986"/>
        <item m="1" x="7864"/>
        <item m="1" x="2398"/>
        <item m="1" x="2399"/>
        <item m="1" x="2400"/>
        <item m="1" x="7829"/>
        <item m="1" x="3685"/>
        <item m="1" x="4630"/>
        <item m="1" x="5903"/>
        <item m="1" x="6102"/>
        <item m="1" x="5503"/>
        <item m="1" x="2411"/>
        <item m="1" x="3740"/>
        <item m="1" x="4844"/>
        <item m="1" x="3280"/>
        <item m="1" x="1960"/>
        <item m="1" x="4477"/>
        <item m="1" x="6896"/>
        <item x="319"/>
        <item m="1" x="7717"/>
        <item m="1" x="4020"/>
        <item m="1" x="6238"/>
        <item m="1" x="1981"/>
        <item m="1" x="6252"/>
        <item m="1" x="4516"/>
        <item m="1" x="4563"/>
        <item m="1" x="5492"/>
        <item m="1" x="7624"/>
        <item m="1" x="5785"/>
        <item m="1" x="6978"/>
        <item m="1" x="3404"/>
        <item m="1" x="7197"/>
        <item m="1" x="4921"/>
        <item m="1" x="7258"/>
        <item m="1" x="4460"/>
        <item m="1" x="7778"/>
        <item m="1" x="4663"/>
        <item m="1" x="3949"/>
        <item m="1" x="3413"/>
        <item m="1" x="6616"/>
        <item m="1" x="3394"/>
        <item m="1" x="3150"/>
        <item m="1" x="7806"/>
        <item m="1" x="4652"/>
        <item m="1" x="7686"/>
        <item m="1" x="5517"/>
        <item m="1" x="3771"/>
        <item m="1" x="3267"/>
        <item m="1" x="7351"/>
        <item m="1" x="6488"/>
        <item m="1" x="5783"/>
        <item m="1" x="3919"/>
        <item m="1" x="5927"/>
        <item m="1" x="7122"/>
        <item m="1" x="5055"/>
        <item m="1" x="6423"/>
        <item m="1" x="3350"/>
        <item m="1" x="4692"/>
        <item m="1" x="6185"/>
        <item m="1" x="4121"/>
        <item m="1" x="6765"/>
        <item m="1" x="5572"/>
        <item m="1" x="4143"/>
        <item m="1" x="4002"/>
        <item m="1" x="1965"/>
        <item m="1" x="5696"/>
        <item m="1" x="6172"/>
        <item m="1" x="7374"/>
        <item m="1" x="1351"/>
        <item m="1" x="4467"/>
        <item m="1" x="6829"/>
        <item m="1" x="3091"/>
        <item m="1" x="6305"/>
        <item m="1" x="4376"/>
        <item m="1" x="6541"/>
        <item m="1" x="1309"/>
        <item m="1" x="4245"/>
        <item m="1" x="1480"/>
        <item m="1" x="6726"/>
        <item m="1" x="5267"/>
        <item m="1" x="4830"/>
        <item m="1" x="2667"/>
        <item m="1" x="1563"/>
        <item m="1" x="7795"/>
        <item m="1" x="6161"/>
        <item x="281"/>
        <item m="1" x="3951"/>
        <item m="1" x="6688"/>
        <item m="1" x="6867"/>
        <item m="1" x="6396"/>
        <item m="1" x="1663"/>
        <item m="1" x="3797"/>
        <item m="1" x="6768"/>
        <item m="1" x="4367"/>
        <item m="1" x="2393"/>
        <item m="1" x="3799"/>
        <item m="1" x="2895"/>
        <item m="1" x="7352"/>
        <item m="1" x="5966"/>
        <item m="1" x="6954"/>
        <item m="1" x="7227"/>
        <item m="1" x="4646"/>
        <item m="1" x="4753"/>
        <item m="1" x="7306"/>
        <item m="1" x="3493"/>
        <item m="1" x="5564"/>
        <item m="1" x="7228"/>
        <item m="1" x="7052"/>
        <item m="1" x="6857"/>
        <item m="1" x="2948"/>
        <item m="1" x="5358"/>
        <item m="1" x="3583"/>
        <item m="1" x="3409"/>
        <item m="1" x="7340"/>
        <item m="1" x="5605"/>
        <item m="1" x="5806"/>
        <item m="1" x="6490"/>
        <item m="1" x="5170"/>
        <item m="1" x="7256"/>
        <item m="1" x="6362"/>
        <item m="1" x="4980"/>
        <item m="1" x="3983"/>
        <item m="1" x="3418"/>
        <item m="1" x="4870"/>
        <item m="1" x="6341"/>
        <item m="1" x="6478"/>
        <item m="1" x="3803"/>
        <item m="1" x="7490"/>
        <item m="1" x="7970"/>
        <item m="1" x="5325"/>
        <item m="1" x="4015"/>
        <item m="1" x="7143"/>
        <item m="1" x="5880"/>
        <item m="1" x="4653"/>
        <item m="1" x="5657"/>
        <item m="1" x="7949"/>
        <item m="1" x="4648"/>
        <item m="1" x="3110"/>
        <item m="1" x="7387"/>
        <item m="1" x="5741"/>
        <item m="1" x="7761"/>
        <item m="1" x="5942"/>
        <item m="1" x="5975"/>
        <item m="1" x="5321"/>
        <item m="1" x="6891"/>
        <item m="1" x="6973"/>
        <item m="1" x="3154"/>
        <item m="1" x="7772"/>
        <item m="1" x="6769"/>
        <item m="1" x="6563"/>
        <item m="1" x="3752"/>
        <item m="1" x="6085"/>
        <item m="1" x="5838"/>
        <item m="1" x="6821"/>
        <item m="1" x="4030"/>
        <item m="1" x="6533"/>
        <item m="1" x="3935"/>
        <item m="1" x="3678"/>
        <item m="1" x="6809"/>
        <item m="1" x="6026"/>
        <item m="1" x="5931"/>
        <item m="1" x="4251"/>
        <item m="1" x="4556"/>
        <item m="1" x="5647"/>
        <item m="1" x="5719"/>
        <item m="1" x="5429"/>
        <item m="1" x="4818"/>
        <item m="1" x="4537"/>
        <item m="1" x="4377"/>
        <item m="1" x="5512"/>
        <item m="1" x="5876"/>
        <item m="1" x="4720"/>
        <item m="1" x="5979"/>
        <item m="1" x="7363"/>
        <item m="1" x="7926"/>
        <item m="1" x="3729"/>
        <item m="1" x="4372"/>
        <item m="1" x="6942"/>
        <item m="1" x="3511"/>
        <item m="1" x="5609"/>
        <item m="1" x="3582"/>
        <item m="1" x="4748"/>
        <item m="1" x="4129"/>
        <item m="1" x="5414"/>
        <item m="1" x="4661"/>
        <item m="1" x="5819"/>
        <item m="1" x="7872"/>
        <item m="1" x="7940"/>
        <item m="1" x="7350"/>
        <item m="1" x="5427"/>
        <item m="1" x="5608"/>
        <item m="1" x="7781"/>
        <item m="1" x="5172"/>
        <item m="1" x="6557"/>
        <item m="1" x="5174"/>
        <item m="1" x="5872"/>
        <item m="1" x="5600"/>
        <item m="1" x="4354"/>
        <item m="1" x="3436"/>
        <item m="1" x="6217"/>
        <item m="1" x="7163"/>
        <item m="1" x="5530"/>
        <item m="1" x="3878"/>
        <item m="1" x="3918"/>
        <item m="1" x="4458"/>
        <item m="1" x="6807"/>
        <item m="1" x="6106"/>
        <item m="1" x="3489"/>
        <item m="1" x="5998"/>
        <item m="1" x="7934"/>
        <item m="1" x="3292"/>
        <item m="1" x="5360"/>
        <item m="1" x="4952"/>
        <item m="1" x="3323"/>
        <item m="1" x="3631"/>
        <item m="1" x="3823"/>
        <item m="1" x="6881"/>
        <item m="1" x="4051"/>
        <item m="1" x="7362"/>
        <item m="1" x="6277"/>
        <item m="1" x="4183"/>
        <item m="1" x="6000"/>
        <item m="1" x="7957"/>
        <item m="1" x="7562"/>
        <item m="1" x="5782"/>
        <item m="1" x="3295"/>
        <item m="1" x="6776"/>
        <item m="1" x="4082"/>
        <item m="1" x="4729"/>
        <item m="1" x="5320"/>
        <item m="1" x="7250"/>
        <item m="1" x="6323"/>
        <item m="1" x="6888"/>
        <item m="1" x="3507"/>
        <item m="1" x="6928"/>
        <item m="1" x="7226"/>
        <item m="1" x="3946"/>
        <item m="1" x="7842"/>
        <item m="1" x="5917"/>
        <item m="1" x="3233"/>
        <item m="1" x="6822"/>
        <item m="1" x="3792"/>
        <item m="1" x="7173"/>
        <item m="1" x="7598"/>
        <item m="1" x="7246"/>
        <item m="1" x="7918"/>
        <item m="1" x="6050"/>
        <item m="1" x="7059"/>
        <item m="1" x="7828"/>
        <item m="1" x="5912"/>
        <item m="1" x="3227"/>
        <item x="381"/>
        <item m="1" x="3698"/>
        <item m="1" x="3673"/>
        <item m="1" x="6404"/>
        <item m="1" x="5746"/>
        <item m="1" x="7913"/>
        <item m="1" x="1377"/>
        <item m="1" x="7696"/>
        <item m="1" x="5389"/>
        <item m="1" x="6413"/>
        <item m="1" x="5314"/>
        <item m="1" x="7166"/>
        <item m="1" x="7522"/>
        <item m="1" x="7445"/>
        <item m="1" x="6651"/>
        <item m="1" x="6935"/>
        <item m="1" x="5428"/>
        <item m="1" x="3269"/>
        <item m="1" x="5182"/>
        <item m="1" x="7346"/>
        <item m="1" x="2188"/>
        <item m="1" x="4902"/>
        <item m="1" x="7140"/>
        <item m="1" x="3370"/>
        <item m="1" x="6921"/>
        <item m="1" x="6644"/>
        <item m="1" x="1438"/>
        <item m="1" x="3755"/>
        <item m="1" x="1441"/>
        <item m="1" x="4253"/>
        <item m="1" x="5229"/>
        <item m="1" x="3796"/>
        <item m="1" x="7975"/>
        <item x="474"/>
        <item m="1" x="7579"/>
        <item m="1" x="5506"/>
        <item m="1" x="1831"/>
        <item m="1" x="4008"/>
        <item m="1" x="4523"/>
        <item m="1" x="7196"/>
        <item m="1" x="4101"/>
        <item m="1" x="4887"/>
        <item x="665"/>
        <item m="1" x="4704"/>
        <item m="1" x="3959"/>
        <item m="1" x="5991"/>
        <item m="1" x="4917"/>
        <item m="1" x="7088"/>
        <item m="1" x="7457"/>
        <item m="1" x="6194"/>
        <item m="1" x="6911"/>
        <item m="1" x="7329"/>
        <item m="1" x="7320"/>
        <item m="1" x="5986"/>
        <item m="1" x="1872"/>
        <item m="1" x="4293"/>
        <item m="1" x="3458"/>
        <item m="1" x="3155"/>
        <item m="1" x="4410"/>
        <item m="1" x="6177"/>
        <item m="1" x="5154"/>
        <item m="1" x="5098"/>
        <item x="296"/>
        <item m="1" x="7100"/>
        <item m="1" x="5179"/>
        <item m="1" x="7167"/>
        <item m="1" x="5453"/>
        <item m="1" x="6735"/>
        <item m="1" x="6298"/>
        <item m="1" x="7699"/>
        <item m="1" x="6817"/>
        <item m="1" x="4273"/>
        <item m="1" x="4564"/>
        <item m="1" x="3588"/>
        <item m="1" x="4420"/>
        <item m="1" x="4657"/>
        <item m="1" x="5378"/>
        <item m="1" x="6335"/>
        <item m="1" x="4836"/>
        <item m="1" x="3721"/>
        <item m="1" x="3725"/>
        <item m="1" x="3662"/>
        <item m="1" x="6904"/>
        <item m="1" x="5972"/>
        <item m="1" x="5177"/>
        <item m="1" x="6348"/>
        <item m="1" x="6340"/>
        <item m="1" x="6601"/>
        <item m="1" x="3645"/>
        <item m="1" x="4834"/>
        <item m="1" x="7381"/>
        <item m="1" x="6240"/>
        <item m="1" x="5435"/>
        <item m="1" x="5275"/>
        <item m="1" x="6737"/>
        <item m="1" x="5787"/>
        <item m="1" x="7164"/>
        <item m="1" x="3265"/>
        <item m="1" x="4776"/>
        <item m="1" x="2737"/>
        <item m="1" x="7007"/>
        <item m="1" x="3435"/>
        <item m="1" x="4278"/>
        <item m="1" x="6200"/>
        <item m="1" x="3397"/>
        <item m="1" x="3111"/>
        <item m="1" x="6748"/>
        <item m="1" x="3311"/>
        <item m="1" x="7901"/>
        <item m="1" x="3968"/>
        <item m="1" x="5935"/>
        <item m="1" x="7495"/>
        <item m="1" x="5584"/>
        <item m="1" x="6379"/>
        <item m="1" x="3810"/>
        <item m="1" x="4963"/>
        <item m="1" x="5283"/>
        <item m="1" x="3182"/>
        <item m="1" x="5388"/>
        <item m="1" x="5469"/>
        <item m="1" x="7764"/>
        <item m="1" x="4023"/>
        <item m="1" x="4933"/>
        <item m="1" x="4575"/>
        <item m="1" x="4132"/>
        <item m="1" x="3223"/>
        <item m="1" x="3276"/>
        <item m="1" x="3441"/>
        <item m="1" x="6130"/>
        <item m="1" x="4937"/>
        <item m="1" x="7569"/>
        <item m="1" x="4174"/>
        <item m="1" x="4398"/>
        <item m="1" x="1764"/>
        <item m="1" x="4471"/>
        <item m="1" x="6792"/>
        <item m="1" x="3514"/>
        <item m="1" x="3203"/>
        <item m="1" x="7106"/>
        <item m="1" x="7702"/>
        <item m="1" x="3766"/>
        <item m="1" x="4282"/>
        <item m="1" x="6618"/>
        <item m="1" x="5934"/>
        <item m="1" x="5385"/>
        <item m="1" x="5527"/>
        <item m="1" x="6226"/>
        <item m="1" x="5252"/>
        <item m="1" x="1837"/>
        <item x="663"/>
        <item m="1" x="3427"/>
        <item m="1" x="7298"/>
        <item m="1" x="2851"/>
        <item m="1" x="2852"/>
        <item m="1" x="2853"/>
        <item m="1" x="4488"/>
        <item m="1" x="1853"/>
        <item m="1" x="1854"/>
        <item m="1" x="2857"/>
        <item m="1" x="2858"/>
        <item m="1" x="2859"/>
        <item m="1" x="4625"/>
        <item m="1" x="1860"/>
        <item m="1" x="3880"/>
        <item m="1" x="5774"/>
        <item m="1" x="6725"/>
        <item m="1" x="7705"/>
        <item m="1" x="7586"/>
        <item m="1" x="3459"/>
        <item m="1" x="7803"/>
        <item m="1" x="2212"/>
        <item m="1" x="3703"/>
        <item m="1" x="6754"/>
        <item m="1" x="5702"/>
        <item m="1" x="7318"/>
        <item m="1" x="1898"/>
        <item m="1" x="6198"/>
        <item m="1" x="4207"/>
        <item m="1" x="3761"/>
        <item m="1" x="5285"/>
        <item m="1" x="4730"/>
        <item m="1" x="3626"/>
        <item m="1" x="5143"/>
        <item m="1" x="5807"/>
        <item m="1" x="3341"/>
        <item m="1" x="6937"/>
        <item m="1" x="7030"/>
        <item m="1" x="7613"/>
        <item m="1" x="7564"/>
        <item m="1" x="7002"/>
        <item m="1" x="6767"/>
        <item m="1" x="4450"/>
        <item m="1" x="3939"/>
        <item m="1" x="1931"/>
        <item m="1" x="6932"/>
        <item m="1" x="4288"/>
        <item m="1" x="3505"/>
        <item m="1" x="1940"/>
        <item m="1" x="1861"/>
        <item m="1" x="5804"/>
        <item m="1" x="4960"/>
        <item m="1" x="6711"/>
        <item m="1" x="5752"/>
        <item m="1" x="4473"/>
        <item m="1" x="4968"/>
        <item m="1" x="6223"/>
        <item m="1" x="7513"/>
        <item m="1" x="4991"/>
        <item m="1" x="5721"/>
        <item m="1" x="6788"/>
        <item m="1" x="7668"/>
        <item m="1" x="6780"/>
        <item m="1" x="6628"/>
        <item m="1" x="6593"/>
        <item m="1" x="7434"/>
        <item m="1" x="6992"/>
        <item m="1" x="2930"/>
        <item m="1" x="2931"/>
        <item m="1" x="2932"/>
        <item m="1" x="1980"/>
        <item m="1" x="6021"/>
        <item m="1" x="4140"/>
        <item m="1" x="1984"/>
        <item m="1" x="4845"/>
        <item m="1" x="6182"/>
        <item m="1" x="7722"/>
        <item m="1" x="3554"/>
        <item m="1" x="6063"/>
        <item m="1" x="4620"/>
        <item m="1" x="3720"/>
        <item m="1" x="3914"/>
        <item m="1" x="3430"/>
        <item m="1" x="5738"/>
        <item m="1" x="5684"/>
        <item m="1" x="4453"/>
        <item m="1" x="3738"/>
        <item m="1" x="7903"/>
        <item m="1" x="6008"/>
        <item m="1" x="5909"/>
        <item m="1" x="5438"/>
        <item m="1" x="6221"/>
        <item m="1" x="4634"/>
        <item m="1" x="5712"/>
        <item m="1" x="6659"/>
        <item m="1" x="3339"/>
        <item m="1" x="4206"/>
        <item m="1" x="5775"/>
        <item m="1" x="4876"/>
        <item m="1" x="3793"/>
        <item m="1" x="4511"/>
        <item m="1" x="4404"/>
        <item m="1" x="4240"/>
        <item m="1" x="3853"/>
        <item m="1" x="7019"/>
        <item m="1" x="4784"/>
        <item m="1" x="5138"/>
        <item m="1" x="2382"/>
        <item m="1" x="6004"/>
        <item m="1" x="4893"/>
        <item m="1" x="5788"/>
        <item m="1" x="3549"/>
        <item m="1" x="6587"/>
        <item m="1" x="7223"/>
        <item m="1" x="3537"/>
        <item m="1" x="4485"/>
        <item m="1" x="5993"/>
        <item m="1" x="4873"/>
        <item m="1" x="5798"/>
        <item m="1" x="3931"/>
        <item m="1" x="3620"/>
        <item m="1" x="4236"/>
        <item m="1" x="3630"/>
        <item m="1" x="7660"/>
        <item m="1" x="5341"/>
        <item m="1" x="1828"/>
        <item m="1" x="6785"/>
        <item m="1" x="6995"/>
        <item m="1" x="6522"/>
        <item m="1" x="4678"/>
        <item m="1" x="7422"/>
        <item m="1" x="4560"/>
        <item m="1" x="4431"/>
        <item m="1" x="6639"/>
        <item m="1" x="6930"/>
        <item m="1" x="4263"/>
        <item m="1" x="5604"/>
        <item m="1" x="4981"/>
        <item m="1" x="4584"/>
        <item m="1" x="6135"/>
        <item m="1" x="5299"/>
        <item m="1" x="7799"/>
        <item m="1" x="5476"/>
        <item m="1" x="5595"/>
        <item m="1" x="6020"/>
        <item m="1" x="6491"/>
        <item m="1" x="6356"/>
        <item m="1" x="3343"/>
        <item m="1" x="7426"/>
        <item m="1" x="7022"/>
        <item m="1" x="7407"/>
        <item m="1" x="7669"/>
        <item m="1" x="5361"/>
        <item m="1" x="3446"/>
        <item m="1" x="6727"/>
        <item m="1" x="6958"/>
        <item m="1" x="3296"/>
        <item m="1" x="3915"/>
        <item m="1" x="5648"/>
        <item m="1" x="3648"/>
        <item m="1" x="5297"/>
        <item m="1" x="7478"/>
        <item m="1" x="6777"/>
        <item m="1" x="5700"/>
        <item m="1" x="3478"/>
        <item m="1" x="3543"/>
        <item m="1" x="4123"/>
        <item m="1" x="3706"/>
        <item m="1" x="5393"/>
        <item m="1" x="4557"/>
        <item m="1" x="6679"/>
        <item m="1" x="7225"/>
        <item m="1" x="6457"/>
        <item m="1" x="5332"/>
        <item m="1" x="4334"/>
        <item m="1" x="4983"/>
        <item m="1" x="3010"/>
        <item m="1" x="3011"/>
        <item m="1" x="4221"/>
        <item m="1" x="7509"/>
        <item m="1" x="3625"/>
        <item m="1" x="3682"/>
        <item m="1" x="4042"/>
        <item m="1" x="4491"/>
        <item m="1" x="4019"/>
        <item m="1" x="6815"/>
        <item m="1" x="6799"/>
        <item m="1" x="4558"/>
        <item m="1" x="4033"/>
        <item m="1" x="5282"/>
        <item m="1" x="6127"/>
        <item m="1" x="4948"/>
        <item m="1" x="5004"/>
        <item m="1" x="5914"/>
        <item m="1" x="7923"/>
        <item m="1" x="6373"/>
        <item m="1" x="6898"/>
        <item m="1" x="4901"/>
        <item m="1" x="7174"/>
        <item m="1" x="6122"/>
        <item m="1" x="3852"/>
        <item m="1" x="3286"/>
        <item m="1" x="7767"/>
        <item m="1" x="7336"/>
        <item m="1" x="6120"/>
        <item m="1" x="7805"/>
        <item m="1" x="5899"/>
        <item m="1" x="3546"/>
        <item m="1" x="6545"/>
        <item m="1" x="6662"/>
        <item m="1" x="7203"/>
        <item m="1" x="6729"/>
        <item m="1" x="5707"/>
        <item m="1" x="6097"/>
        <item m="1" x="6956"/>
        <item m="1" x="4197"/>
        <item m="1" x="5468"/>
        <item m="1" x="7399"/>
        <item m="1" x="7141"/>
        <item m="1" x="6078"/>
        <item m="1" x="6536"/>
        <item m="1" x="5981"/>
        <item m="1" x="4909"/>
        <item m="1" x="4807"/>
        <item m="1" x="7517"/>
        <item m="1" x="5167"/>
        <item m="1" x="4301"/>
        <item m="1" x="7770"/>
        <item m="1" x="7125"/>
        <item m="1" x="4810"/>
        <item m="1" x="4154"/>
        <item m="1" x="7893"/>
        <item m="1" x="5837"/>
        <item m="1" x="5245"/>
        <item m="1" x="4325"/>
        <item m="1" x="3556"/>
        <item m="1" x="6380"/>
        <item m="1" x="3383"/>
        <item m="1" x="6877"/>
        <item m="1" x="6209"/>
        <item m="1" x="3445"/>
        <item m="1" x="6165"/>
        <item m="1" x="3312"/>
        <item m="1" x="1880"/>
        <item m="1" x="6963"/>
        <item m="1" x="7347"/>
        <item m="1" x="7079"/>
        <item m="1" x="7983"/>
        <item m="1" x="6064"/>
        <item m="1" x="7076"/>
        <item m="1" x="6261"/>
        <item m="1" x="3812"/>
        <item m="1" x="4773"/>
        <item m="1" x="6506"/>
        <item m="1" x="7734"/>
        <item m="1" x="7507"/>
        <item m="1" x="3284"/>
        <item m="1" x="3116"/>
        <item m="1" x="6581"/>
        <item m="1" x="7880"/>
        <item m="1" x="4736"/>
        <item m="1" x="4390"/>
        <item m="1" x="7135"/>
        <item m="1" x="5086"/>
        <item m="1" x="3085"/>
        <item m="1" x="3527"/>
        <item m="1" x="5502"/>
        <item m="1" x="4675"/>
        <item m="1" x="7031"/>
        <item m="1" x="7574"/>
        <item m="1" x="4009"/>
        <item m="1" x="7615"/>
        <item m="1" x="4455"/>
        <item m="1" x="4841"/>
        <item m="1" x="5231"/>
        <item m="1" x="6038"/>
        <item m="1" x="7064"/>
        <item m="1" x="4189"/>
        <item m="1" x="4171"/>
        <item m="1" x="6884"/>
        <item m="1" x="2281"/>
        <item m="1" x="2282"/>
        <item m="1" x="1435"/>
        <item m="1" x="1436"/>
        <item m="1" x="2618"/>
        <item m="1" x="4366"/>
        <item m="1" x="6740"/>
        <item m="1" x="1448"/>
        <item m="1" x="6668"/>
        <item m="1" x="5257"/>
        <item m="1" x="3809"/>
        <item m="1" x="7990"/>
        <item m="1" x="4411"/>
        <item m="1" x="1460"/>
        <item m="1" x="3331"/>
        <item m="1" x="4631"/>
        <item m="1" x="5884"/>
        <item m="1" x="1468"/>
        <item m="1" x="5311"/>
        <item m="1" x="5825"/>
        <item m="1" x="7062"/>
        <item m="1" x="6637"/>
        <item m="1" x="5106"/>
        <item m="1" x="6629"/>
        <item m="1" x="6854"/>
        <item m="1" x="4565"/>
        <item m="1" x="3431"/>
        <item m="1" x="5085"/>
        <item m="1" x="5412"/>
        <item m="1" x="6515"/>
        <item m="1" x="5947"/>
        <item m="1" x="7043"/>
        <item m="1" x="7035"/>
        <item m="1" x="2659"/>
        <item m="1" x="3616"/>
        <item m="1" x="5227"/>
        <item x="903"/>
        <item m="1" x="5068"/>
        <item m="1" x="4916"/>
        <item m="1" x="4060"/>
        <item m="1" x="7233"/>
        <item m="1" x="6720"/>
        <item m="1" x="5919"/>
        <item m="1" x="7005"/>
        <item m="1" x="3236"/>
        <item m="1" x="7446"/>
        <item m="1" x="3466"/>
        <item m="1" x="4637"/>
        <item m="1" x="3320"/>
        <item m="1" x="3170"/>
        <item m="1" x="3785"/>
        <item m="1" x="4623"/>
        <item m="1" x="1550"/>
        <item m="1" x="7848"/>
        <item m="1" x="3281"/>
        <item m="1" x="4303"/>
        <item m="1" x="5083"/>
        <item m="1" x="7069"/>
        <item m="1" x="7440"/>
        <item m="1" x="7628"/>
        <item m="1" x="4090"/>
        <item m="1" x="5799"/>
        <item m="1" x="2709"/>
        <item m="1" x="6458"/>
        <item m="1" x="5653"/>
        <item m="1" x="3359"/>
        <item m="1" x="5879"/>
        <item m="1" x="5455"/>
        <item m="1" x="2720"/>
        <item m="1" x="5059"/>
        <item m="1" x="5192"/>
        <item m="1" x="6276"/>
        <item m="1" x="3541"/>
        <item m="1" x="6211"/>
        <item m="1" x="3349"/>
        <item m="1" x="4324"/>
        <item m="1" x="5877"/>
        <item m="1" x="4026"/>
        <item m="1" x="5717"/>
        <item m="1" x="4281"/>
        <item m="1" x="3843"/>
        <item m="1" x="3304"/>
        <item m="1" x="6931"/>
        <item m="1" x="3483"/>
        <item m="1" x="4442"/>
        <item m="1" x="5497"/>
        <item x="394"/>
        <item m="1" x="3195"/>
        <item m="1" x="6993"/>
        <item m="1" x="4043"/>
        <item m="1" x="4885"/>
        <item m="1" x="4323"/>
        <item m="1" x="6538"/>
        <item m="1" x="4861"/>
        <item m="1" x="3816"/>
        <item m="1" x="4067"/>
        <item m="1" x="4475"/>
        <item m="1" x="6619"/>
        <item m="1" x="6296"/>
        <item m="1" x="6256"/>
        <item m="1" x="3144"/>
        <item m="1" x="5269"/>
        <item m="1" x="1702"/>
        <item m="1" x="4118"/>
        <item m="1" x="3098"/>
        <item m="1" x="4699"/>
        <item m="1" x="5906"/>
        <item m="1" x="6861"/>
        <item m="1" x="2788"/>
        <item m="1" x="5874"/>
        <item m="1" x="5149"/>
        <item m="1" x="7984"/>
        <item m="1" x="4943"/>
        <item m="1" x="5364"/>
        <item m="1" x="4044"/>
        <item m="1" x="7029"/>
        <item m="1" x="2381"/>
        <item m="1" x="2383"/>
        <item m="1" x="5353"/>
        <item m="1" x="7042"/>
        <item m="1" x="7493"/>
        <item m="1" x="3306"/>
        <item m="1" x="6042"/>
        <item m="1" x="5834"/>
        <item x="345"/>
        <item m="1" x="2825"/>
        <item m="1" x="7146"/>
        <item m="1" x="3596"/>
        <item m="1" x="7056"/>
        <item m="1" x="7647"/>
        <item m="1" x="3727"/>
        <item m="1" x="2835"/>
        <item m="1" x="1816"/>
        <item m="1" x="1817"/>
        <item m="1" x="1818"/>
        <item m="1" x="2836"/>
        <item m="1" x="2838"/>
        <item m="1" x="3916"/>
        <item m="1" x="7104"/>
        <item m="1" x="3240"/>
        <item m="1" x="4419"/>
        <item m="1" x="4037"/>
        <item m="1" x="1835"/>
        <item m="1" x="1836"/>
        <item m="1" x="1838"/>
        <item m="1" x="1840"/>
        <item m="1" x="5386"/>
        <item m="1" x="3243"/>
        <item x="644"/>
        <item m="1" x="4327"/>
        <item m="1" x="4077"/>
        <item m="1" x="3656"/>
        <item m="1" x="3981"/>
        <item m="1" x="4255"/>
        <item m="1" x="7978"/>
        <item m="1" x="5117"/>
        <item m="1" x="4965"/>
        <item m="1" x="3826"/>
        <item m="1" x="7272"/>
        <item m="1" x="5629"/>
        <item m="1" x="4463"/>
        <item m="1" x="4280"/>
        <item m="1" x="7534"/>
        <item m="1" x="6345"/>
        <item m="1" x="7987"/>
        <item m="1" x="4946"/>
        <item m="1" x="3681"/>
        <item m="1" x="4840"/>
        <item m="1" x="6391"/>
        <item m="1" x="5690"/>
        <item m="1" x="5511"/>
        <item m="1" x="3392"/>
        <item m="1" x="7222"/>
        <item m="1" x="7951"/>
        <item m="1" x="6890"/>
        <item m="1" x="4097"/>
        <item m="1" x="5186"/>
        <item m="1" x="7048"/>
        <item m="1" x="4246"/>
        <item m="1" x="3179"/>
        <item m="1" x="3136"/>
        <item m="1" x="7365"/>
        <item m="1" x="7431"/>
        <item m="1" x="5007"/>
        <item m="1" x="4632"/>
        <item m="1" x="7394"/>
        <item m="1" x="1207"/>
        <item m="1" x="3103"/>
        <item m="1" x="6933"/>
        <item m="1" x="3578"/>
        <item m="1" x="5330"/>
        <item m="1" x="7032"/>
        <item m="1" x="4950"/>
        <item m="1" x="3210"/>
        <item m="1" x="4920"/>
        <item m="1" x="7262"/>
        <item m="1" x="7214"/>
        <item m="1" x="6982"/>
        <item m="1" x="3759"/>
        <item m="1" x="4568"/>
        <item m="1" x="5324"/>
        <item m="1" x="6613"/>
        <item m="1" x="3650"/>
        <item m="1" x="4587"/>
        <item m="1" x="6599"/>
        <item m="1" x="7462"/>
        <item m="1" x="3974"/>
        <item m="1" x="7247"/>
        <item m="1" x="5809"/>
        <item m="1" x="6566"/>
        <item m="1" x="7658"/>
        <item m="1" x="3644"/>
        <item m="1" x="3960"/>
        <item m="1" x="6843"/>
        <item m="1" x="6208"/>
        <item m="1" x="6374"/>
        <item m="1" x="3992"/>
        <item m="1" x="5204"/>
        <item m="1" x="3424"/>
        <item m="1" x="6201"/>
        <item m="1" x="5694"/>
        <item m="1" x="6860"/>
        <item m="1" x="5757"/>
        <item m="1" x="4362"/>
        <item m="1" x="3955"/>
        <item m="1" x="3381"/>
        <item m="1" x="7877"/>
        <item m="1" x="3995"/>
        <item m="1" x="6134"/>
        <item m="1" x="5112"/>
        <item m="1" x="6716"/>
        <item m="1" x="5510"/>
        <item m="1" x="4619"/>
        <item m="1" x="3658"/>
        <item m="1" x="6193"/>
        <item m="1" x="1666"/>
        <item m="1" x="5015"/>
        <item m="1" x="6317"/>
        <item m="1" x="5573"/>
        <item m="1" x="7260"/>
        <item m="1" x="5568"/>
        <item m="1" x="3273"/>
        <item m="1" x="5134"/>
        <item m="1" x="6275"/>
        <item m="1" x="4858"/>
        <item m="1" x="5688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1156"/>
        <item m="1" x="2469"/>
        <item m="1" x="1158"/>
        <item m="1" x="1159"/>
        <item m="1" x="1160"/>
        <item m="1" x="1161"/>
        <item m="1" x="1162"/>
        <item m="1" x="1163"/>
        <item m="1" x="2470"/>
        <item m="1" x="2999"/>
        <item m="1" x="3000"/>
        <item m="1" x="3001"/>
        <item m="1" x="3002"/>
        <item m="1" x="3003"/>
        <item m="1" x="1171"/>
        <item m="1" x="3004"/>
        <item m="1" x="3005"/>
        <item m="1" x="3006"/>
        <item m="1" x="3007"/>
        <item m="1" x="3008"/>
        <item m="1" x="3009"/>
        <item m="1" x="1181"/>
        <item m="1" x="1182"/>
        <item m="1" x="1183"/>
        <item m="1" x="1184"/>
        <item m="1" x="1185"/>
        <item m="1" x="3012"/>
        <item m="1" x="2471"/>
        <item m="1" x="2472"/>
        <item m="1" x="2473"/>
        <item m="1" x="2474"/>
        <item m="1" x="2475"/>
        <item m="1" x="2476"/>
        <item m="1" x="1194"/>
        <item m="1" x="1195"/>
        <item m="1" x="1196"/>
        <item m="1" x="1197"/>
        <item m="1" x="1198"/>
        <item m="1" x="1199"/>
        <item m="1" x="1200"/>
        <item m="1" x="1201"/>
        <item m="1" x="1203"/>
        <item m="1" x="1204"/>
        <item m="1" x="1205"/>
        <item m="1" x="1206"/>
        <item m="1" x="2477"/>
        <item m="1" x="2478"/>
        <item m="1" x="2479"/>
        <item m="1" x="2480"/>
        <item m="1" x="2481"/>
        <item m="1" x="1214"/>
        <item m="1" x="2482"/>
        <item m="1" x="1216"/>
        <item m="1" x="2483"/>
        <item m="1" x="2484"/>
        <item m="1" x="2485"/>
        <item m="1" x="2486"/>
        <item m="1" x="2487"/>
        <item m="1" x="2488"/>
        <item m="1" x="2489"/>
        <item m="1" x="1225"/>
        <item m="1" x="2490"/>
        <item m="1" x="1227"/>
        <item m="1" x="1228"/>
        <item m="1" x="2491"/>
        <item m="1" x="2492"/>
        <item m="1" x="2493"/>
        <item m="1" x="2494"/>
        <item m="1" x="2495"/>
        <item m="1" x="2496"/>
        <item m="1" x="1236"/>
        <item m="1" x="2497"/>
        <item m="1" x="1238"/>
        <item m="1" x="2498"/>
        <item m="1" x="1240"/>
        <item m="1" x="1241"/>
        <item m="1" x="1242"/>
        <item m="1" x="1243"/>
        <item m="1" x="1244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1271"/>
        <item m="1" x="2521"/>
        <item m="1" x="2522"/>
        <item m="1" x="2523"/>
        <item m="1" x="2524"/>
        <item m="1" x="2525"/>
        <item m="1" x="1278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1289"/>
        <item m="1" x="2535"/>
        <item m="1" x="1291"/>
        <item m="1" x="2536"/>
        <item m="1" x="2537"/>
        <item m="1" x="2538"/>
        <item m="1" x="2539"/>
        <item m="1" x="2540"/>
        <item m="1" x="1298"/>
        <item m="1" x="2541"/>
        <item m="1" x="2542"/>
        <item m="1" x="2543"/>
        <item m="1" x="2544"/>
        <item m="1" x="2545"/>
        <item m="1" x="2546"/>
        <item m="1" x="2547"/>
        <item m="1" x="2548"/>
        <item m="1" x="2550"/>
        <item m="1" x="2551"/>
        <item m="1" x="2552"/>
        <item m="1" x="1312"/>
        <item m="1" x="2553"/>
        <item m="1" x="2554"/>
        <item m="1" x="2555"/>
        <item m="1" x="2556"/>
        <item m="1" x="2557"/>
        <item m="1" x="2558"/>
        <item m="1" x="1320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1333"/>
        <item m="1" x="1334"/>
        <item m="1" x="2570"/>
        <item m="1" x="2571"/>
        <item m="1" x="2572"/>
        <item m="1" x="1339"/>
        <item m="1" x="1340"/>
        <item m="1" x="1341"/>
        <item m="1" x="1342"/>
        <item m="1" x="2573"/>
        <item m="1" x="2574"/>
        <item m="1" x="2575"/>
        <item m="1" x="2105"/>
        <item m="1" x="2106"/>
        <item m="1" x="2107"/>
        <item m="1" x="1349"/>
        <item m="1" x="1350"/>
        <item m="1" x="1352"/>
        <item m="1" x="1353"/>
        <item m="1" x="1354"/>
        <item m="1" x="1355"/>
        <item m="1" x="1356"/>
        <item m="1" x="1357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1369"/>
        <item m="1" x="1370"/>
        <item m="1" x="1371"/>
        <item m="1" x="2586"/>
        <item m="1" x="2587"/>
        <item m="1" x="1375"/>
        <item m="1" x="1376"/>
        <item m="1" x="2588"/>
        <item m="1" x="1379"/>
        <item m="1" x="1380"/>
        <item m="1" x="2589"/>
        <item m="1" x="2590"/>
        <item m="1" x="2591"/>
        <item m="1" x="2592"/>
        <item m="1" x="1386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1400"/>
        <item m="1" x="1401"/>
        <item m="1" x="2603"/>
        <item m="1" x="2604"/>
        <item m="1" x="2605"/>
        <item m="1" x="2606"/>
        <item m="1" x="2607"/>
        <item m="1" x="2303"/>
        <item m="1" x="2304"/>
        <item m="1" x="1411"/>
        <item m="1" x="2305"/>
        <item m="1" x="2306"/>
        <item m="1" x="2307"/>
        <item m="1" x="2308"/>
        <item m="1" x="2309"/>
        <item m="1" x="2608"/>
        <item m="1" x="2311"/>
        <item m="1" x="2609"/>
        <item m="1" x="2189"/>
        <item m="1" x="2610"/>
        <item m="1" x="2611"/>
        <item m="1" x="2612"/>
        <item m="1" x="2614"/>
        <item m="1" x="1429"/>
        <item m="1" x="2615"/>
        <item m="1" x="2616"/>
        <item m="1" x="2617"/>
        <item m="1" x="2619"/>
        <item m="1" x="1565"/>
        <item m="1" x="2620"/>
        <item m="1" x="2621"/>
        <item m="1" x="2622"/>
        <item m="1" x="2623"/>
        <item m="1" x="2068"/>
        <item m="1" x="2624"/>
        <item m="1" x="2625"/>
        <item m="1" x="1450"/>
        <item m="1" x="2626"/>
        <item m="1" x="1452"/>
        <item m="1" x="1453"/>
        <item m="1" x="2627"/>
        <item m="1" x="2628"/>
        <item m="1" x="1456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1481"/>
        <item m="1" x="1482"/>
        <item m="1" x="1483"/>
        <item m="1" x="2647"/>
        <item m="1" x="3013"/>
        <item m="1" x="2649"/>
        <item m="1" x="2650"/>
        <item m="1" x="2651"/>
        <item m="1" x="2652"/>
        <item m="1" x="2653"/>
        <item m="1" x="2654"/>
        <item m="1" x="2655"/>
        <item m="1" x="2656"/>
        <item m="1" x="2658"/>
        <item m="1" x="1497"/>
        <item m="1" x="1499"/>
        <item m="1" x="2660"/>
        <item m="1" x="2661"/>
        <item m="1" x="1503"/>
        <item m="1" x="2662"/>
        <item m="1" x="2663"/>
        <item m="1" x="2664"/>
        <item m="1" x="1508"/>
        <item m="1" x="2665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2666"/>
        <item m="1" x="1521"/>
        <item m="1" x="2668"/>
        <item m="1" x="2669"/>
        <item m="1" x="2670"/>
        <item m="1" x="2671"/>
        <item m="1" x="2672"/>
        <item m="1" x="1530"/>
        <item m="1" x="2673"/>
        <item m="1" x="2674"/>
        <item m="1" x="2675"/>
        <item m="1" x="2676"/>
        <item m="1" x="2677"/>
        <item m="1" x="2678"/>
        <item m="1" x="2679"/>
        <item m="1" x="2680"/>
        <item m="1" x="1540"/>
        <item m="1" x="1542"/>
        <item m="1" x="1541"/>
        <item m="1" x="1543"/>
        <item m="1" x="1544"/>
        <item m="1" x="2681"/>
        <item m="1" x="2682"/>
        <item m="1" x="2683"/>
        <item m="1" x="2684"/>
        <item m="1" x="2685"/>
        <item m="1" x="2686"/>
        <item m="1" x="2687"/>
        <item m="1" x="1554"/>
        <item m="1" x="2693"/>
        <item m="1" x="2694"/>
        <item m="1" x="1564"/>
        <item m="1" x="2696"/>
        <item m="1" x="2697"/>
        <item m="1" x="2698"/>
        <item m="1" x="2699"/>
        <item m="1" x="2700"/>
        <item m="1" x="2701"/>
        <item m="1" x="1573"/>
        <item m="1" x="1574"/>
        <item m="1" x="1575"/>
        <item m="1" x="2702"/>
        <item m="1" x="2703"/>
        <item m="1" x="2704"/>
        <item m="1" x="2705"/>
        <item m="1" x="2706"/>
        <item m="1" x="2707"/>
        <item m="1" x="2708"/>
        <item m="1" x="1585"/>
        <item m="1" x="2710"/>
        <item m="1" x="2711"/>
        <item m="1" x="2712"/>
        <item m="1" x="2713"/>
        <item m="1" x="2714"/>
        <item m="1" x="1592"/>
        <item m="1" x="2715"/>
        <item m="1" x="2716"/>
        <item m="1" x="1595"/>
        <item m="1" x="2717"/>
        <item m="1" x="2718"/>
        <item m="1" x="2719"/>
        <item m="1" x="1600"/>
        <item m="1" x="2721"/>
        <item m="1" x="2722"/>
        <item m="1" x="1604"/>
        <item m="1" x="1605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1619"/>
        <item m="1" x="1620"/>
        <item m="1" x="2735"/>
        <item m="1" x="2736"/>
        <item m="1" x="1625"/>
        <item m="1" x="1626"/>
        <item m="1" x="2738"/>
        <item m="1" x="2739"/>
        <item m="1" x="2740"/>
        <item m="1" x="2741"/>
        <item m="1" x="2742"/>
        <item m="1" x="2743"/>
        <item m="1" x="1635"/>
        <item m="1" x="1636"/>
        <item m="1" x="1637"/>
        <item m="1" x="2745"/>
        <item m="1" x="2746"/>
        <item m="1" x="1640"/>
        <item m="1" x="2747"/>
        <item m="1" x="1642"/>
        <item m="1" x="1643"/>
        <item m="1" x="2748"/>
        <item m="1" x="2749"/>
        <item m="1" x="2750"/>
        <item m="1" x="2116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1664"/>
        <item m="1" x="1667"/>
        <item m="1" x="2764"/>
        <item m="1" x="2765"/>
        <item m="1" x="2766"/>
        <item m="1" x="2767"/>
        <item m="1" x="2768"/>
        <item m="1" x="1674"/>
        <item m="1" x="1675"/>
        <item m="1" x="1676"/>
        <item m="1" x="1677"/>
        <item m="1" x="2769"/>
        <item m="1" x="2770"/>
        <item m="1" x="2771"/>
        <item m="1" x="2772"/>
        <item m="1" x="2773"/>
        <item m="1" x="2774"/>
        <item m="1" x="1685"/>
        <item m="1" x="2775"/>
        <item m="1" x="1687"/>
        <item m="1" x="2776"/>
        <item m="1" x="2777"/>
        <item m="1" x="2778"/>
        <item m="1" x="2779"/>
        <item m="1" x="2780"/>
        <item m="1" x="1694"/>
        <item m="1" x="2781"/>
        <item m="1" x="2783"/>
        <item m="1" x="2199"/>
        <item m="1" x="1699"/>
        <item m="1" x="1700"/>
        <item m="1" x="1701"/>
        <item m="1" x="2201"/>
        <item m="1" x="1705"/>
        <item m="1" x="2202"/>
        <item m="1" x="2784"/>
        <item m="1" x="2785"/>
        <item m="1" x="2786"/>
        <item m="1" x="2787"/>
        <item m="1" x="2789"/>
        <item m="1" x="1714"/>
        <item m="1" x="2790"/>
        <item m="1" x="2791"/>
        <item m="1" x="2792"/>
        <item m="1" x="2793"/>
        <item m="1" x="2794"/>
        <item m="1" x="1720"/>
        <item m="1" x="2795"/>
        <item m="1" x="1722"/>
        <item m="1" x="2796"/>
        <item m="1" x="1725"/>
        <item m="1" x="2797"/>
        <item m="1" x="1727"/>
        <item m="1" x="2819"/>
        <item m="1" x="2820"/>
        <item m="1" x="1741"/>
        <item m="1" x="2824"/>
        <item m="1" x="1800"/>
        <item m="1" x="1804"/>
        <item m="1" x="3029"/>
        <item m="1" x="2828"/>
        <item m="1" x="2832"/>
        <item m="1" x="2833"/>
        <item m="1" x="2834"/>
        <item m="1" x="2837"/>
        <item m="1" x="1822"/>
        <item m="1" x="2839"/>
        <item m="1" x="3030"/>
        <item m="1" x="3967"/>
        <item m="1" x="2841"/>
        <item m="1" x="2842"/>
        <item m="1" x="2843"/>
        <item m="1" x="1832"/>
        <item m="1" x="2844"/>
        <item m="1" x="2845"/>
        <item m="1" x="2846"/>
        <item m="1" x="1841"/>
        <item m="1" x="2849"/>
        <item m="1" x="2850"/>
        <item m="1" x="2854"/>
        <item m="1" x="2855"/>
        <item m="1" x="2856"/>
        <item m="1" x="1858"/>
        <item m="1" x="2860"/>
        <item m="1" x="2861"/>
        <item m="1" x="2862"/>
        <item m="1" x="2863"/>
        <item m="1" x="2867"/>
        <item m="1" x="1871"/>
        <item m="1" x="2868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1902"/>
        <item m="1" x="1903"/>
        <item m="1" x="2896"/>
        <item m="1" x="2897"/>
        <item m="1" x="2898"/>
        <item m="1" x="1908"/>
        <item m="1" x="2899"/>
        <item m="1" x="2900"/>
        <item x="780"/>
        <item m="1" x="2901"/>
        <item m="1" x="2902"/>
        <item m="1" x="2903"/>
        <item m="1" x="2904"/>
        <item m="1" x="2905"/>
        <item m="1" x="2906"/>
        <item m="1" x="2907"/>
        <item m="1" x="2908"/>
        <item m="1" x="1921"/>
        <item m="1" x="2909"/>
        <item m="1" x="1923"/>
        <item m="1" x="2396"/>
        <item m="1" x="2397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2"/>
        <item m="1" x="2926"/>
        <item m="1" x="2927"/>
        <item m="1" x="2928"/>
        <item m="1" x="2929"/>
        <item m="1" x="1973"/>
        <item m="1" x="1974"/>
        <item m="1" x="1975"/>
        <item m="1" x="1978"/>
        <item m="1" x="2218"/>
        <item m="1" x="2219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9"/>
        <item m="1" x="2950"/>
        <item m="1" x="2951"/>
        <item m="1" x="2952"/>
        <item m="1" x="2953"/>
        <item m="1" x="2007"/>
        <item m="1" x="2008"/>
        <item m="1" x="2954"/>
        <item m="1" x="2910"/>
        <item m="1" x="2911"/>
        <item m="1" x="2912"/>
        <item m="1" x="2913"/>
        <item m="1" x="2914"/>
        <item m="1" x="3031"/>
        <item m="1" x="2916"/>
        <item m="1" x="2917"/>
        <item m="1" x="2918"/>
        <item m="1" x="2919"/>
        <item m="1" x="2920"/>
        <item m="1" x="2921"/>
        <item m="1" x="1958"/>
        <item m="1" x="1959"/>
        <item m="1" x="2922"/>
        <item m="1" x="2923"/>
        <item m="1" x="2924"/>
        <item m="1" x="1964"/>
        <item m="1" x="2925"/>
        <item m="1" x="2379"/>
        <item m="1" x="2380"/>
        <item m="1" x="1734"/>
        <item m="1" x="2385"/>
        <item m="1" x="2067"/>
        <item m="1" x="2388"/>
        <item x="606"/>
        <item m="1" x="2391"/>
        <item m="1" x="1745"/>
        <item m="1" x="2394"/>
        <item m="1" x="2395"/>
        <item m="1" x="2798"/>
        <item m="1" x="2799"/>
        <item m="1" x="2800"/>
        <item m="1" x="2801"/>
        <item x="814"/>
        <item m="1" x="1755"/>
        <item m="1" x="1756"/>
        <item m="1" x="2804"/>
        <item m="1" x="1761"/>
        <item m="1" x="1762"/>
        <item m="1" x="1763"/>
        <item m="1" x="2806"/>
        <item m="1" x="2807"/>
        <item m="1" x="2808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8"/>
        <item m="1" x="2840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2974"/>
        <item m="1" x="2156"/>
        <item m="1" x="2975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2997"/>
        <item m="1" x="2175"/>
        <item m="1" x="2176"/>
        <item m="1" x="3073"/>
        <item m="1" x="2648"/>
        <item m="1" x="2657"/>
        <item m="1" x="2809"/>
        <item m="1" x="2810"/>
        <item m="1" x="2205"/>
        <item m="1" x="2206"/>
        <item m="1" x="2811"/>
        <item m="1" x="2812"/>
        <item m="1" x="2813"/>
        <item m="1" x="2814"/>
        <item m="1" x="2815"/>
        <item m="1" x="2816"/>
        <item m="1" x="2817"/>
        <item m="1" x="1784"/>
        <item m="1" x="1786"/>
        <item m="1" x="2818"/>
        <item m="1" x="2827"/>
        <item m="1" x="2915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025"/>
        <item m="1" x="2969"/>
        <item m="1" x="2970"/>
        <item m="1" x="2971"/>
        <item m="1" x="2972"/>
        <item m="1" x="2973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8"/>
        <item m="1" x="1166"/>
        <item m="1" x="1167"/>
        <item m="1" x="1168"/>
        <item m="1" x="1169"/>
        <item m="1" x="1170"/>
        <item m="1" x="1172"/>
        <item m="1" x="2179"/>
        <item m="1" x="2180"/>
        <item m="1" x="1175"/>
        <item m="1" x="1176"/>
        <item m="1" x="1177"/>
        <item m="1" x="1178"/>
        <item m="1" x="1179"/>
        <item m="1" x="1186"/>
        <item m="1" x="1187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5"/>
        <item m="1" x="1157"/>
        <item m="1" x="1164"/>
        <item m="1" x="1165"/>
        <item m="1" x="1188"/>
        <item m="1" x="1189"/>
        <item m="1" x="1190"/>
        <item m="1" x="1191"/>
        <item m="1" x="1192"/>
        <item m="1" x="1193"/>
        <item m="1" x="1208"/>
        <item m="1" x="1209"/>
        <item m="1" x="1210"/>
        <item m="1" x="1211"/>
        <item m="1" x="1212"/>
        <item m="1" x="1213"/>
        <item m="1" x="1215"/>
        <item m="1" x="1217"/>
        <item m="1" x="1218"/>
        <item m="1" x="1219"/>
        <item m="1" x="1220"/>
        <item m="1" x="1221"/>
        <item m="1" x="1222"/>
        <item m="1" x="1224"/>
        <item m="1" x="1226"/>
        <item m="1" x="1229"/>
        <item m="1" x="2103"/>
        <item m="1" x="1231"/>
        <item m="1" x="1232"/>
        <item m="1" x="1233"/>
        <item m="1" x="1234"/>
        <item m="1" x="1235"/>
        <item m="1" x="1237"/>
        <item m="1" x="1239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7"/>
        <item m="1" x="1269"/>
        <item m="1" x="1270"/>
        <item m="1" x="1272"/>
        <item m="1" x="2181"/>
        <item m="1" x="1274"/>
        <item m="1" x="1275"/>
        <item m="1" x="1276"/>
        <item m="1" x="1277"/>
        <item m="1" x="1279"/>
        <item m="1" x="1280"/>
        <item m="1" x="1281"/>
        <item m="1" x="2182"/>
        <item m="1" x="2183"/>
        <item m="1" x="1284"/>
        <item m="1" x="2184"/>
        <item m="1" x="1286"/>
        <item m="1" x="1288"/>
        <item m="1" x="1290"/>
        <item m="1" x="1292"/>
        <item m="1" x="1293"/>
        <item m="1" x="1294"/>
        <item m="1" x="1295"/>
        <item m="1" x="1296"/>
        <item m="1" x="1297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10"/>
        <item m="1" x="1311"/>
        <item m="1" x="1313"/>
        <item m="1" x="1314"/>
        <item m="1" x="1315"/>
        <item m="1" x="1316"/>
        <item m="1" x="1317"/>
        <item m="1" x="1318"/>
        <item m="1" x="1319"/>
        <item m="1" x="1321"/>
        <item m="1" x="1322"/>
        <item m="1" x="1323"/>
        <item m="1" x="1324"/>
        <item m="1" x="1325"/>
        <item m="1" x="1326"/>
        <item m="1" x="1327"/>
        <item m="1" x="1328"/>
        <item m="1" x="1330"/>
        <item m="1" x="1331"/>
        <item m="1" x="1332"/>
        <item m="1" x="1335"/>
        <item m="1" x="1336"/>
        <item m="1" x="2104"/>
        <item m="1" x="1338"/>
        <item m="1" x="1343"/>
        <item m="1" x="1344"/>
        <item m="1" x="1345"/>
        <item m="1" x="210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72"/>
        <item m="1" x="1373"/>
        <item m="1" x="1378"/>
        <item m="1" x="1381"/>
        <item m="1" x="1382"/>
        <item m="1" x="1383"/>
        <item m="1" x="1384"/>
        <item m="1" x="1385"/>
        <item m="1" x="1387"/>
        <item m="1" x="1389"/>
        <item m="1" x="1390"/>
        <item m="1" x="1391"/>
        <item m="1" x="1392"/>
        <item m="1" x="1393"/>
        <item m="1" x="1394"/>
        <item m="1" x="1395"/>
        <item m="1" x="1396"/>
        <item m="1" x="1398"/>
        <item m="1" x="1399"/>
        <item m="1" x="1403"/>
        <item m="1" x="2301"/>
        <item m="1" x="2302"/>
        <item m="1" x="1406"/>
        <item m="1" x="1408"/>
        <item m="1" x="2310"/>
        <item m="1" x="2312"/>
        <item m="1" x="1423"/>
        <item m="1" x="2358"/>
        <item m="1" x="2359"/>
        <item m="1" x="2360"/>
        <item m="1" x="1427"/>
        <item m="1" x="2361"/>
        <item m="1" x="2280"/>
        <item m="1" x="1430"/>
        <item m="1" x="1432"/>
        <item m="1" x="1431"/>
        <item m="1" x="2283"/>
        <item m="1" x="1437"/>
        <item m="1" x="1439"/>
        <item m="1" x="1440"/>
        <item x="727"/>
        <item m="1" x="2109"/>
        <item m="1" x="1443"/>
        <item m="1" x="1444"/>
        <item m="1" x="1445"/>
        <item m="1" x="1446"/>
        <item m="1" x="1447"/>
        <item m="1" x="1449"/>
        <item m="1" x="1451"/>
        <item m="1" x="1454"/>
        <item m="1" x="1455"/>
        <item m="1" x="1458"/>
        <item m="1" x="1459"/>
        <item m="1" x="1461"/>
        <item m="1" x="1462"/>
        <item m="1" x="1463"/>
        <item m="1" x="1464"/>
        <item m="1" x="1465"/>
        <item m="1" x="1466"/>
        <item m="1" x="1467"/>
        <item m="1" x="1469"/>
        <item m="1" x="1470"/>
        <item m="1" x="1471"/>
        <item m="1" x="1472"/>
        <item m="1" x="1473"/>
        <item m="1" x="1474"/>
        <item m="1" x="1475"/>
        <item m="1" x="1476"/>
        <item m="1" x="1478"/>
        <item m="1" x="1479"/>
        <item m="1" x="1484"/>
        <item m="1" x="1485"/>
        <item m="1" x="1486"/>
        <item m="1" x="1487"/>
        <item m="1" x="1488"/>
        <item m="1" x="1489"/>
        <item m="1" x="1490"/>
        <item m="1" x="1492"/>
        <item m="1" x="1493"/>
        <item m="1" x="1494"/>
        <item m="1" x="1495"/>
        <item m="1" x="1496"/>
        <item m="1" x="1498"/>
        <item m="1" x="1500"/>
        <item m="1" x="1502"/>
        <item m="1" x="2110"/>
        <item m="1" x="1505"/>
        <item m="1" x="1506"/>
        <item m="1" x="1507"/>
        <item m="1" x="1509"/>
        <item m="1" x="1520"/>
        <item m="1" x="1522"/>
        <item m="1" x="1523"/>
        <item m="1" x="1524"/>
        <item m="1" x="1525"/>
        <item m="1" x="1526"/>
        <item m="1" x="1527"/>
        <item m="1" x="1528"/>
        <item m="1" x="1529"/>
        <item m="1" x="1531"/>
        <item m="1" x="1532"/>
        <item m="1" x="1533"/>
        <item m="1" x="1534"/>
        <item m="1" x="1535"/>
        <item m="1" x="1536"/>
        <item m="1" x="1537"/>
        <item m="1" x="1538"/>
        <item m="1" x="1545"/>
        <item m="1" x="1546"/>
        <item m="1" x="1547"/>
        <item m="1" x="1548"/>
        <item m="1" x="1549"/>
        <item m="1" x="1551"/>
        <item m="1" x="1552"/>
        <item m="1" x="1553"/>
        <item m="1" x="1555"/>
        <item m="1" x="1556"/>
        <item m="1" x="1557"/>
        <item m="1" x="1558"/>
        <item m="1" x="1559"/>
        <item m="1" x="1561"/>
        <item m="1" x="1562"/>
        <item m="1" x="1566"/>
        <item m="1" x="1567"/>
        <item m="1" x="1568"/>
        <item m="1" x="1569"/>
        <item m="1" x="1570"/>
        <item m="1" x="1571"/>
        <item m="1" x="1572"/>
        <item m="1" x="1576"/>
        <item m="1" x="1577"/>
        <item m="1" x="1578"/>
        <item m="1" x="1579"/>
        <item m="1" x="1580"/>
        <item m="1" x="1582"/>
        <item m="1" x="1583"/>
        <item m="1" x="1584"/>
        <item m="1" x="1586"/>
        <item m="1" x="1587"/>
        <item m="1" x="1588"/>
        <item m="1" x="1589"/>
        <item m="1" x="1590"/>
        <item m="1" x="1591"/>
        <item m="1" x="1593"/>
        <item m="1" x="1594"/>
        <item m="1" x="1596"/>
        <item m="1" x="1597"/>
        <item m="1" x="1598"/>
        <item m="1" x="1599"/>
        <item m="1" x="1602"/>
        <item m="1" x="1603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22"/>
        <item m="1" x="1623"/>
        <item m="1" x="1624"/>
        <item m="1" x="1627"/>
        <item m="1" x="1628"/>
        <item m="1" x="2111"/>
        <item m="1" x="1630"/>
        <item m="1" x="1631"/>
        <item m="1" x="1632"/>
        <item m="1" x="1633"/>
        <item m="1" x="1634"/>
        <item m="1" x="2112"/>
        <item m="1" x="1639"/>
        <item m="1" x="1641"/>
        <item m="1" x="2114"/>
        <item m="1" x="2091"/>
        <item m="1" x="2115"/>
        <item m="1" x="1648"/>
        <item m="1" x="2190"/>
        <item m="1" x="2191"/>
        <item m="1" x="2192"/>
        <item m="1" x="2193"/>
        <item m="1" x="2194"/>
        <item m="1" x="1654"/>
        <item m="1" x="1655"/>
        <item m="1" x="1657"/>
        <item m="1" x="1658"/>
        <item m="1" x="1659"/>
        <item m="1" x="1660"/>
        <item m="1" x="1661"/>
        <item m="1" x="1662"/>
        <item m="1" x="1668"/>
        <item m="1" x="1669"/>
        <item m="1" x="1670"/>
        <item m="1" x="1671"/>
        <item m="1" x="1672"/>
        <item m="1" x="1673"/>
        <item m="1" x="1678"/>
        <item m="1" x="1679"/>
        <item m="1" x="1680"/>
        <item m="1" x="1681"/>
        <item m="1" x="1682"/>
        <item m="1" x="1684"/>
        <item m="1" x="1686"/>
        <item m="1" x="1688"/>
        <item m="1" x="2195"/>
        <item m="1" x="2196"/>
        <item m="1" x="2197"/>
        <item m="1" x="1692"/>
        <item m="1" x="2198"/>
        <item m="1" x="1695"/>
        <item m="1" x="1696"/>
        <item m="1" x="1697"/>
        <item m="1" x="1707"/>
        <item m="1" x="1708"/>
        <item m="1" x="1709"/>
        <item m="1" x="1710"/>
        <item m="1" x="1711"/>
        <item m="1" x="1712"/>
        <item m="1" x="1713"/>
        <item m="1" x="1715"/>
        <item m="1" x="1716"/>
        <item m="1" x="1717"/>
        <item m="1" x="1718"/>
        <item m="1" x="1719"/>
        <item m="1" x="1721"/>
        <item m="1" x="1724"/>
        <item m="1" x="1726"/>
        <item m="1" x="1728"/>
        <item m="1" x="2117"/>
        <item m="1" x="2118"/>
        <item m="1" x="2119"/>
        <item m="1" x="2120"/>
        <item m="1" x="1757"/>
        <item m="1" x="1758"/>
        <item m="1" x="1759"/>
        <item m="1" x="1760"/>
        <item m="1" x="1765"/>
        <item m="1" x="1766"/>
        <item m="1" x="2121"/>
        <item m="1" x="1768"/>
        <item m="1" x="2203"/>
        <item m="1" x="2204"/>
        <item m="1" x="1775"/>
        <item m="1" x="1777"/>
        <item m="1" x="1778"/>
        <item m="1" x="1779"/>
        <item m="1" x="1787"/>
        <item m="1" x="1788"/>
        <item m="1" x="1789"/>
        <item m="1" x="1790"/>
        <item m="1" x="1791"/>
        <item m="1" x="1792"/>
        <item m="1" x="1797"/>
        <item m="1" x="1798"/>
        <item m="1" x="1799"/>
        <item m="1" x="1801"/>
        <item m="1" x="1803"/>
        <item m="1" x="1805"/>
        <item m="1" x="2122"/>
        <item m="1" x="1807"/>
        <item m="1" x="1808"/>
        <item m="1" x="1809"/>
        <item m="1" x="1810"/>
        <item x="600"/>
        <item m="1" x="1812"/>
        <item m="1" x="1813"/>
        <item m="1" x="1814"/>
        <item m="1" x="2123"/>
        <item m="1" x="2124"/>
        <item m="1" x="1821"/>
        <item m="1" x="1823"/>
        <item m="1" x="1824"/>
        <item m="1" x="2125"/>
        <item m="1" x="2344"/>
        <item m="1" x="2345"/>
        <item m="1" x="2346"/>
        <item m="1" x="1829"/>
        <item m="1" x="2347"/>
        <item m="1" x="1833"/>
        <item m="1" x="1834"/>
        <item m="1" x="1842"/>
        <item m="1" x="2337"/>
        <item m="1" x="1844"/>
        <item m="1" x="1845"/>
        <item m="1" x="1846"/>
        <item m="1" x="1847"/>
        <item m="1" x="1849"/>
        <item m="1" x="1850"/>
        <item m="1" x="1852"/>
        <item m="1" x="1855"/>
        <item m="1" x="1856"/>
        <item m="1" x="1862"/>
        <item m="1" x="1863"/>
        <item m="1" x="2100"/>
        <item m="1" x="2265"/>
        <item m="1" x="1866"/>
        <item m="1" x="1867"/>
        <item m="1" x="1868"/>
        <item m="1" x="1870"/>
        <item m="1" x="1873"/>
        <item m="1" x="1874"/>
        <item m="1" x="1875"/>
        <item m="1" x="1877"/>
        <item m="1" x="2266"/>
        <item m="1" x="1879"/>
        <item m="1" x="2132"/>
        <item m="1" x="1881"/>
        <item m="1" x="2267"/>
        <item m="1" x="1884"/>
        <item m="1" x="2126"/>
        <item m="1" x="2127"/>
        <item m="1" x="1887"/>
        <item m="1" x="1888"/>
        <item m="1" x="1889"/>
        <item m="1" x="2128"/>
        <item m="1" x="2129"/>
        <item m="1" x="1892"/>
        <item m="1" x="1893"/>
        <item m="1" x="1894"/>
        <item m="1" x="1895"/>
        <item m="1" x="1896"/>
        <item m="1" x="1897"/>
        <item m="1" x="1899"/>
        <item m="1" x="1901"/>
        <item m="1" x="2130"/>
        <item m="1" x="2208"/>
        <item m="1" x="2209"/>
        <item m="1" x="2210"/>
        <item m="1" x="2211"/>
        <item m="1" x="1909"/>
        <item m="1" x="1911"/>
        <item m="1" x="1912"/>
        <item m="1" x="1913"/>
        <item m="1" x="2213"/>
        <item m="1" x="2214"/>
        <item m="1" x="1916"/>
        <item m="1" x="2215"/>
        <item m="1" x="1918"/>
        <item m="1" x="1920"/>
        <item m="1" x="1922"/>
        <item m="1" x="192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61"/>
        <item m="1" x="1962"/>
        <item m="1" x="1963"/>
        <item m="1" x="2135"/>
        <item m="1" x="1967"/>
        <item m="1" x="2217"/>
        <item m="1" x="1969"/>
        <item m="1" x="1970"/>
        <item m="1" x="1971"/>
        <item m="1" x="1972"/>
        <item m="1" x="1976"/>
        <item m="1" x="1977"/>
        <item m="1" x="1979"/>
        <item m="1" x="1985"/>
        <item m="1" x="2220"/>
        <item m="1" x="1988"/>
        <item m="1" x="1989"/>
        <item m="1" x="1990"/>
        <item m="1" x="1991"/>
        <item m="1" x="1992"/>
        <item m="1" x="1993"/>
        <item m="1" x="2221"/>
        <item m="1" x="2222"/>
        <item m="1" x="2223"/>
        <item m="1" x="2224"/>
        <item m="1" x="2139"/>
        <item m="1" x="2225"/>
        <item m="1" x="2000"/>
        <item m="1" x="2226"/>
        <item m="1" x="2002"/>
        <item m="1" x="2003"/>
        <item m="1" x="2004"/>
        <item m="1" x="2005"/>
        <item m="1" x="2006"/>
        <item m="1" x="2227"/>
        <item m="1" x="2141"/>
        <item m="1" x="2413"/>
        <item m="1" x="2414"/>
        <item m="1" x="2415"/>
        <item m="1" x="2416"/>
        <item m="1" x="2417"/>
        <item m="1" x="2289"/>
        <item m="1" x="2418"/>
        <item m="1" x="2419"/>
        <item m="1" x="2420"/>
        <item m="1" x="2421"/>
        <item m="1" x="2422"/>
        <item m="1" x="2423"/>
        <item m="1" x="2424"/>
        <item m="1" x="2425"/>
        <item m="1" x="2239"/>
        <item m="1" x="2426"/>
        <item m="1" x="2427"/>
        <item m="1" x="2428"/>
        <item m="1" x="2429"/>
        <item m="1" x="2244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297"/>
        <item m="1" x="2439"/>
        <item m="1" x="2440"/>
        <item m="1" x="2441"/>
        <item m="1" x="2442"/>
        <item m="1" x="2443"/>
        <item m="1" x="2444"/>
        <item m="1" x="2445"/>
        <item m="1" x="2446"/>
        <item m="1" x="2169"/>
        <item m="1" x="2447"/>
        <item m="1" x="2448"/>
        <item m="1" x="2449"/>
        <item m="1" x="2450"/>
        <item m="1" x="2262"/>
        <item m="1" x="2451"/>
        <item m="1" x="2452"/>
        <item m="1" x="2453"/>
        <item m="1" x="2061"/>
        <item m="1" x="2062"/>
        <item m="1" x="2063"/>
        <item m="1" x="1732"/>
        <item m="1" x="2064"/>
        <item m="1" x="2065"/>
        <item m="1" x="2066"/>
        <item m="1" x="1737"/>
        <item m="1" x="1738"/>
        <item m="1" x="1739"/>
        <item m="1" x="1740"/>
        <item m="1" x="1742"/>
        <item m="1" x="1744"/>
        <item m="1" x="2069"/>
        <item m="1" x="2376"/>
        <item m="1" x="2131"/>
        <item m="1" x="1927"/>
        <item m="1" x="1928"/>
        <item m="1" x="1929"/>
        <item m="1" x="1930"/>
        <item m="1" x="1932"/>
        <item m="1" x="1933"/>
        <item m="1" x="1934"/>
        <item m="1" x="1935"/>
        <item m="1" x="1936"/>
        <item m="1" x="1937"/>
        <item m="1" x="1938"/>
        <item m="1" x="1939"/>
        <item m="1" x="1943"/>
        <item m="1" x="1944"/>
        <item m="1" x="1945"/>
        <item m="1" x="2362"/>
        <item m="1" x="2363"/>
        <item m="1" x="2364"/>
        <item m="1" x="2231"/>
        <item m="1" x="2365"/>
        <item m="1" x="2315"/>
        <item m="1" x="2234"/>
        <item m="1" x="2316"/>
        <item m="1" x="2317"/>
        <item m="1" x="2318"/>
        <item m="1" x="2319"/>
        <item m="1" x="2320"/>
        <item m="1" x="2321"/>
        <item m="1" x="2322"/>
        <item m="1" x="2152"/>
        <item m="1" x="2323"/>
        <item m="1" x="2339"/>
        <item m="1" x="2155"/>
        <item m="1" x="2078"/>
        <item m="1" x="2366"/>
        <item m="1" x="2377"/>
        <item m="1" x="2367"/>
        <item m="1" x="2368"/>
        <item m="1" x="2369"/>
        <item m="1" x="2250"/>
        <item m="1" x="2370"/>
        <item m="1" x="2327"/>
        <item m="1" x="2253"/>
        <item m="1" x="2328"/>
        <item m="1" x="2329"/>
        <item m="1" x="2330"/>
        <item m="1" x="2047"/>
        <item m="1" x="2331"/>
        <item m="1" x="2332"/>
        <item m="1" x="2333"/>
        <item m="1" x="2171"/>
        <item m="1" x="2334"/>
        <item m="1" x="2342"/>
        <item m="1" x="2174"/>
        <item m="1" x="2371"/>
        <item m="1" x="2378"/>
        <item m="1" x="1097"/>
        <item m="1" x="2374"/>
        <item m="1" x="2375"/>
        <item m="1" x="1864"/>
        <item m="1" x="2372"/>
        <item m="1" x="2373"/>
        <item m="1" x="1986"/>
        <item m="1" x="2246"/>
        <item m="1" x="2264"/>
        <item m="1" x="2276"/>
        <item m="1" x="2277"/>
        <item m="1" x="2278"/>
        <item m="1" x="1018"/>
        <item m="1" x="2279"/>
        <item m="1" x="2348"/>
        <item m="1" x="2349"/>
        <item m="1" x="2350"/>
        <item m="1" x="2287"/>
        <item m="1" x="2351"/>
        <item m="1" x="2352"/>
        <item m="1" x="2353"/>
        <item m="1" x="2354"/>
        <item m="1" x="2355"/>
        <item m="1" x="2295"/>
        <item m="1" x="2356"/>
        <item m="1" x="2357"/>
        <item m="1" x="2336"/>
        <item m="1" x="1827"/>
        <item m="1" x="1830"/>
        <item m="1" x="2338"/>
        <item m="1" x="2314"/>
        <item m="1" x="2286"/>
        <item m="1" x="2288"/>
        <item m="1" x="2340"/>
        <item m="1" x="2341"/>
        <item m="1" x="2326"/>
        <item m="1" x="2294"/>
        <item m="1" x="2296"/>
        <item m="1" x="2343"/>
        <item m="1" x="1826"/>
        <item m="1" x="2313"/>
        <item m="1" x="2243"/>
        <item m="1" x="2324"/>
        <item m="1" x="2325"/>
        <item m="1" x="2261"/>
        <item m="1" x="2335"/>
        <item m="1" x="2186"/>
        <item m="1" x="1405"/>
        <item m="1" x="1410"/>
        <item m="1" x="1412"/>
        <item m="1" x="1413"/>
        <item m="1" x="1414"/>
        <item m="1" x="1415"/>
        <item m="1" x="1416"/>
        <item m="1" x="1417"/>
        <item m="1" x="2187"/>
        <item m="1" x="1420"/>
        <item m="1" x="2284"/>
        <item m="1" x="2285"/>
        <item m="1" x="2147"/>
        <item m="1" x="2235"/>
        <item m="1" x="2290"/>
        <item m="1" x="2021"/>
        <item m="1" x="2022"/>
        <item m="1" x="2023"/>
        <item m="1" x="2024"/>
        <item m="1" x="2269"/>
        <item m="1" x="2241"/>
        <item m="1" x="2270"/>
        <item m="1" x="2291"/>
        <item m="1" x="2292"/>
        <item m="1" x="2293"/>
        <item m="1" x="2164"/>
        <item m="1" x="2254"/>
        <item m="1" x="2045"/>
        <item m="1" x="2298"/>
        <item m="1" x="2168"/>
        <item m="1" x="2299"/>
        <item m="1" x="2049"/>
        <item m="1" x="2273"/>
        <item m="1" x="2259"/>
        <item m="1" x="2274"/>
        <item m="1" x="2300"/>
        <item m="1" x="1424"/>
        <item m="1" x="1425"/>
        <item m="1" x="1426"/>
        <item m="1" x="1428"/>
        <item m="1" x="1433"/>
        <item m="1" x="1434"/>
        <item m="1" x="2268"/>
        <item m="1" x="2229"/>
        <item m="1" x="2230"/>
        <item m="1" x="2232"/>
        <item m="1" x="2233"/>
        <item m="1" x="2236"/>
        <item m="1" x="2237"/>
        <item m="1" x="2238"/>
        <item m="1" x="2271"/>
        <item m="1" x="2272"/>
        <item m="1" x="2248"/>
        <item m="1" x="2249"/>
        <item m="1" x="2251"/>
        <item m="1" x="2252"/>
        <item m="1" x="2255"/>
        <item m="1" x="2256"/>
        <item m="1" x="2257"/>
        <item m="1" x="2275"/>
        <item m="1" x="1865"/>
        <item m="1" x="1878"/>
        <item m="1" x="1883"/>
        <item m="1" x="2228"/>
        <item m="1" x="2240"/>
        <item m="1" x="2242"/>
        <item m="1" x="2245"/>
        <item m="1" x="2247"/>
        <item m="1" x="2258"/>
        <item m="1" x="2260"/>
        <item m="1" x="2263"/>
        <item m="1" x="1173"/>
        <item m="1" x="1174"/>
        <item m="1" x="1273"/>
        <item m="1" x="1282"/>
        <item m="1" x="1283"/>
        <item m="1" x="1285"/>
        <item m="1" x="1287"/>
        <item m="1" x="1404"/>
        <item m="1" x="1419"/>
        <item m="1" x="1421"/>
        <item m="1" x="1422"/>
        <item m="1" x="1649"/>
        <item m="1" x="1650"/>
        <item m="1" x="1651"/>
        <item m="1" x="1652"/>
        <item m="1" x="1653"/>
        <item m="1" x="1689"/>
        <item m="1" x="1690"/>
        <item m="1" x="1691"/>
        <item m="1" x="1693"/>
        <item m="1" x="1698"/>
        <item m="1" x="1703"/>
        <item m="1" x="1704"/>
        <item m="1" x="1706"/>
        <item m="1" x="1769"/>
        <item m="1" x="1770"/>
        <item m="1" x="1771"/>
        <item m="1" x="1773"/>
        <item m="1" x="1905"/>
        <item m="1" x="1906"/>
        <item m="1" x="1907"/>
        <item m="1" x="1910"/>
        <item m="1" x="1914"/>
        <item m="1" x="1915"/>
        <item m="1" x="1917"/>
        <item m="1" x="1968"/>
        <item m="1" x="1982"/>
        <item m="1" x="1983"/>
        <item m="1" x="2136"/>
        <item m="1" x="1994"/>
        <item m="1" x="1995"/>
        <item m="1" x="2137"/>
        <item m="1" x="2138"/>
        <item m="1" x="1999"/>
        <item m="1" x="2001"/>
        <item m="1" x="2140"/>
        <item m="1" x="2142"/>
        <item m="1" x="2143"/>
        <item m="1" x="2144"/>
        <item m="1" x="2014"/>
        <item m="1" x="2145"/>
        <item m="1" x="2146"/>
        <item m="1" x="2148"/>
        <item m="1" x="2076"/>
        <item m="1" x="2149"/>
        <item m="1" x="2150"/>
        <item m="1" x="2151"/>
        <item m="1" x="2153"/>
        <item m="1" x="2154"/>
        <item m="1" x="2030"/>
        <item m="1" x="2157"/>
        <item m="1" x="2158"/>
        <item m="1" x="2159"/>
        <item m="1" x="2160"/>
        <item m="1" x="2161"/>
        <item m="1" x="2039"/>
        <item m="1" x="2162"/>
        <item m="1" x="2163"/>
        <item m="1" x="2165"/>
        <item m="1" x="2086"/>
        <item m="1" x="2166"/>
        <item m="1" x="2167"/>
        <item m="1" x="2048"/>
        <item m="1" x="2170"/>
        <item m="1" x="2172"/>
        <item m="1" x="2173"/>
        <item m="1" x="2055"/>
        <item m="1" x="2177"/>
        <item m="1" x="2178"/>
        <item m="1" x="1230"/>
        <item m="1" x="1337"/>
        <item m="1" x="1346"/>
        <item m="1" x="1347"/>
        <item m="1" x="1348"/>
        <item m="1" x="1358"/>
        <item m="1" x="1442"/>
        <item m="1" x="1504"/>
        <item m="1" x="2089"/>
        <item m="1" x="1638"/>
        <item m="1" x="2090"/>
        <item m="1" x="1646"/>
        <item m="1" x="1647"/>
        <item m="1" x="1748"/>
        <item m="1" x="1749"/>
        <item m="1" x="1750"/>
        <item m="1" x="1752"/>
        <item m="1" x="1767"/>
        <item m="1" x="1806"/>
        <item m="1" x="1815"/>
        <item m="1" x="1820"/>
        <item m="1" x="1825"/>
        <item m="1" x="1885"/>
        <item m="1" x="1886"/>
        <item m="1" x="1890"/>
        <item m="1" x="1891"/>
        <item m="1" x="1904"/>
        <item m="1" x="1926"/>
        <item m="1" x="1941"/>
        <item m="1" x="1942"/>
        <item m="1" x="1966"/>
        <item m="1" x="1987"/>
        <item m="1" x="1996"/>
        <item m="1" x="1997"/>
        <item m="1" x="1998"/>
        <item m="1" x="2009"/>
        <item m="1" x="2010"/>
        <item m="1" x="2092"/>
        <item m="1" x="2071"/>
        <item m="1" x="2072"/>
        <item m="1" x="2073"/>
        <item m="1" x="2016"/>
        <item m="1" x="2074"/>
        <item m="1" x="2075"/>
        <item m="1" x="2020"/>
        <item m="1" x="2093"/>
        <item m="1" x="2094"/>
        <item m="1" x="2028"/>
        <item m="1" x="2029"/>
        <item m="1" x="2077"/>
        <item m="1" x="2032"/>
        <item m="1" x="2095"/>
        <item m="1" x="2101"/>
        <item m="1" x="2096"/>
        <item m="1" x="2081"/>
        <item m="1" x="2082"/>
        <item m="1" x="2083"/>
        <item m="1" x="2041"/>
        <item m="1" x="2084"/>
        <item m="1" x="2085"/>
        <item m="1" x="2046"/>
        <item m="1" x="2050"/>
        <item m="1" x="2097"/>
        <item m="1" x="2098"/>
        <item m="1" x="2053"/>
        <item m="1" x="2054"/>
        <item m="1" x="2087"/>
        <item m="1" x="2057"/>
        <item m="1" x="2058"/>
        <item m="1" x="2099"/>
        <item m="1" x="2102"/>
        <item m="1" x="2035"/>
        <item m="1" x="2060"/>
        <item m="1" x="1629"/>
        <item m="1" x="1644"/>
        <item m="1" x="1645"/>
        <item m="1" x="2070"/>
        <item m="1" x="2026"/>
        <item m="1" x="2027"/>
        <item m="1" x="2079"/>
        <item m="1" x="2080"/>
        <item m="1" x="2051"/>
        <item m="1" x="2052"/>
        <item m="1" x="2088"/>
        <item m="1" x="1729"/>
        <item m="1" x="1730"/>
        <item m="1" x="1731"/>
        <item m="1" x="1733"/>
        <item m="1" x="1735"/>
        <item m="1" x="1736"/>
        <item m="1" x="1746"/>
        <item m="1" x="1747"/>
        <item m="1" x="2011"/>
        <item m="1" x="2012"/>
        <item m="1" x="2013"/>
        <item m="1" x="2015"/>
        <item m="1" x="2017"/>
        <item m="1" x="2018"/>
        <item m="1" x="2019"/>
        <item m="1" x="2031"/>
        <item m="1" x="2033"/>
        <item m="1" x="2034"/>
        <item m="1" x="2036"/>
        <item m="1" x="2037"/>
        <item m="1" x="2038"/>
        <item m="1" x="2040"/>
        <item m="1" x="2042"/>
        <item m="1" x="2043"/>
        <item m="1" x="2044"/>
        <item m="1" x="2056"/>
        <item m="1" x="20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m="1" x="983"/>
        <item m="1" x="984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5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1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2"/>
        <item x="384"/>
        <item x="385"/>
        <item x="386"/>
        <item x="387"/>
        <item x="388"/>
        <item x="389"/>
        <item x="390"/>
        <item x="391"/>
        <item x="392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m="1" x="1081"/>
        <item m="1" x="1082"/>
        <item m="1" x="1083"/>
        <item x="516"/>
        <item m="1" x="1084"/>
        <item x="518"/>
        <item x="519"/>
        <item x="520"/>
        <item x="521"/>
        <item m="1" x="1085"/>
        <item m="1" x="1086"/>
        <item x="524"/>
        <item x="525"/>
        <item m="1" x="1087"/>
        <item x="527"/>
        <item m="1" x="986"/>
        <item x="529"/>
        <item m="1" x="987"/>
        <item m="1" x="988"/>
        <item m="1" x="1088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m="1" x="989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m="1" x="1089"/>
        <item m="1" x="1090"/>
        <item m="1" x="1091"/>
        <item x="596"/>
        <item m="1" x="1092"/>
        <item m="1" x="1093"/>
        <item m="1" x="1094"/>
        <item x="601"/>
        <item x="602"/>
        <item x="603"/>
        <item x="604"/>
        <item x="605"/>
        <item x="607"/>
        <item x="608"/>
        <item m="1" x="992"/>
        <item m="1" x="1096"/>
        <item m="1" x="994"/>
        <item m="1" x="995"/>
        <item m="1" x="996"/>
        <item x="616"/>
        <item x="617"/>
        <item x="618"/>
        <item x="619"/>
        <item x="620"/>
        <item x="621"/>
        <item x="622"/>
        <item x="623"/>
        <item x="624"/>
        <item x="625"/>
        <item m="1" x="997"/>
        <item m="1" x="1000"/>
        <item m="1" x="1001"/>
        <item x="632"/>
        <item m="1" x="1002"/>
        <item m="1" x="1003"/>
        <item m="1" x="1004"/>
        <item x="636"/>
        <item m="1" x="1005"/>
        <item x="638"/>
        <item m="1" x="1006"/>
        <item m="1" x="1007"/>
        <item m="1" x="1008"/>
        <item m="1" x="1009"/>
        <item x="857"/>
        <item m="1" x="1010"/>
        <item m="1" x="1012"/>
        <item x="650"/>
        <item x="651"/>
        <item x="652"/>
        <item m="1" x="1014"/>
        <item x="655"/>
        <item x="656"/>
        <item x="658"/>
        <item x="661"/>
        <item x="662"/>
        <item x="664"/>
        <item x="666"/>
        <item x="667"/>
        <item m="1" x="1015"/>
        <item m="1" x="1016"/>
        <item m="1" x="1017"/>
        <item m="1" x="1019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5"/>
        <item x="686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8"/>
        <item x="719"/>
        <item x="721"/>
        <item x="722"/>
        <item x="724"/>
        <item x="725"/>
        <item x="726"/>
        <item x="728"/>
        <item x="729"/>
        <item m="1" x="1020"/>
        <item m="1" x="1098"/>
        <item m="1" x="1099"/>
        <item m="1" x="1100"/>
        <item x="734"/>
        <item m="1" x="1101"/>
        <item x="736"/>
        <item x="737"/>
        <item x="738"/>
        <item x="739"/>
        <item x="740"/>
        <item x="741"/>
        <item x="742"/>
        <item x="743"/>
        <item x="744"/>
        <item m="1" x="1102"/>
        <item x="748"/>
        <item x="749"/>
        <item x="750"/>
        <item m="1" x="1104"/>
        <item m="1" x="1105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m="1" x="1106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m="1" x="1024"/>
        <item m="1" x="960"/>
        <item x="797"/>
        <item x="799"/>
        <item m="1" x="961"/>
        <item m="1" x="962"/>
        <item x="803"/>
        <item m="1" x="1025"/>
        <item x="805"/>
        <item x="807"/>
        <item x="808"/>
        <item m="1" x="1026"/>
        <item m="1" x="965"/>
        <item m="1" x="966"/>
        <item x="812"/>
        <item x="813"/>
        <item m="1" x="1027"/>
        <item x="816"/>
        <item x="817"/>
        <item x="818"/>
        <item x="819"/>
        <item x="820"/>
        <item x="821"/>
        <item x="822"/>
        <item x="823"/>
        <item m="1" x="1028"/>
        <item m="1" x="1029"/>
        <item x="826"/>
        <item x="827"/>
        <item m="1" x="1030"/>
        <item x="829"/>
        <item m="1" x="1031"/>
        <item m="1" x="1032"/>
        <item x="832"/>
        <item m="1" x="1033"/>
        <item m="1" x="1034"/>
        <item x="836"/>
        <item m="1" x="1035"/>
        <item m="1" x="1036"/>
        <item x="839"/>
        <item x="840"/>
        <item x="841"/>
        <item x="842"/>
        <item m="1" x="1037"/>
        <item x="844"/>
        <item x="846"/>
        <item x="847"/>
        <item x="848"/>
        <item x="849"/>
        <item x="850"/>
        <item x="851"/>
        <item x="852"/>
        <item x="853"/>
        <item x="854"/>
        <item x="855"/>
        <item x="858"/>
        <item x="859"/>
        <item x="860"/>
        <item x="861"/>
        <item x="862"/>
        <item x="863"/>
        <item x="864"/>
        <item m="1" x="1107"/>
        <item m="1" x="1108"/>
        <item x="867"/>
        <item x="868"/>
        <item x="869"/>
        <item x="870"/>
        <item x="871"/>
        <item x="872"/>
        <item x="873"/>
        <item m="1" x="1039"/>
        <item m="1" x="1040"/>
        <item x="876"/>
        <item x="877"/>
        <item x="878"/>
        <item x="879"/>
        <item x="880"/>
        <item x="881"/>
        <item m="1" x="1109"/>
        <item m="1" x="1110"/>
        <item m="1" x="1111"/>
        <item m="1" x="1044"/>
        <item m="1" x="1112"/>
        <item m="1" x="1113"/>
        <item m="1" x="1114"/>
        <item m="1" x="1115"/>
        <item m="1" x="1116"/>
        <item m="1" x="1049"/>
        <item m="1" x="1117"/>
        <item x="893"/>
        <item m="1" x="1051"/>
        <item m="1" x="1118"/>
        <item m="1" x="1119"/>
        <item m="1" x="1120"/>
        <item m="1" x="1121"/>
        <item m="1" x="1122"/>
        <item m="1" x="1056"/>
        <item x="901"/>
        <item m="1" x="1057"/>
        <item m="1" x="1058"/>
        <item m="1" x="1123"/>
        <item m="1" x="1124"/>
        <item m="1" x="1125"/>
        <item m="1" x="1126"/>
        <item m="1" x="1127"/>
        <item m="1" x="1064"/>
        <item m="1" x="1128"/>
        <item m="1" x="1129"/>
        <item m="1" x="1130"/>
        <item m="1" x="1131"/>
        <item m="1" x="1132"/>
        <item m="1" x="1069"/>
        <item m="1" x="1133"/>
        <item x="918"/>
        <item m="1" x="1071"/>
        <item m="1" x="1134"/>
        <item m="1" x="1135"/>
        <item m="1" x="1136"/>
        <item m="1" x="1137"/>
        <item x="924"/>
        <item m="1" x="1076"/>
        <item x="926"/>
        <item m="1" x="1077"/>
        <item x="928"/>
        <item x="929"/>
        <item m="1" x="1138"/>
        <item m="1" x="1139"/>
        <item x="373"/>
        <item m="1" x="985"/>
        <item x="514"/>
        <item x="515"/>
        <item x="517"/>
        <item x="522"/>
        <item x="523"/>
        <item x="526"/>
        <item x="532"/>
        <item m="1" x="990"/>
        <item x="594"/>
        <item x="595"/>
        <item x="597"/>
        <item x="599"/>
        <item m="1" x="991"/>
        <item m="1" x="993"/>
        <item x="611"/>
        <item x="731"/>
        <item x="732"/>
        <item x="735"/>
        <item x="746"/>
        <item x="747"/>
        <item x="751"/>
        <item x="752"/>
        <item m="1" x="1021"/>
        <item x="779"/>
        <item m="1" x="1022"/>
        <item m="1" x="1023"/>
        <item x="865"/>
        <item x="866"/>
        <item m="1" x="1041"/>
        <item m="1" x="1042"/>
        <item m="1" x="1043"/>
        <item m="1" x="1045"/>
        <item x="887"/>
        <item m="1" x="1046"/>
        <item m="1" x="1047"/>
        <item m="1" x="1048"/>
        <item m="1" x="1050"/>
        <item m="1" x="1052"/>
        <item x="896"/>
        <item m="1" x="1053"/>
        <item m="1" x="1054"/>
        <item m="1" x="1055"/>
        <item m="1" x="1059"/>
        <item m="1" x="1060"/>
        <item m="1" x="1061"/>
        <item m="1" x="1062"/>
        <item m="1" x="1063"/>
        <item m="1" x="1065"/>
        <item x="912"/>
        <item m="1" x="1066"/>
        <item m="1" x="1067"/>
        <item m="1" x="1068"/>
        <item m="1" x="1070"/>
        <item m="1" x="1072"/>
        <item x="921"/>
        <item m="1" x="1073"/>
        <item m="1" x="1074"/>
        <item m="1" x="1075"/>
        <item m="1" x="1078"/>
        <item m="1" x="1079"/>
        <item x="150"/>
        <item x="151"/>
        <item x="513"/>
        <item x="528"/>
        <item x="530"/>
        <item x="531"/>
        <item x="572"/>
        <item x="593"/>
        <item x="609"/>
        <item x="610"/>
        <item x="612"/>
        <item x="613"/>
        <item x="614"/>
        <item x="615"/>
        <item x="626"/>
        <item x="627"/>
        <item x="628"/>
        <item x="629"/>
        <item x="630"/>
        <item x="631"/>
        <item x="633"/>
        <item x="634"/>
        <item x="635"/>
        <item x="637"/>
        <item x="639"/>
        <item x="640"/>
        <item x="642"/>
        <item x="643"/>
        <item x="645"/>
        <item x="646"/>
        <item x="648"/>
        <item x="649"/>
        <item x="653"/>
        <item x="654"/>
        <item x="668"/>
        <item x="669"/>
        <item x="670"/>
        <item x="671"/>
        <item x="672"/>
        <item x="730"/>
        <item m="1" x="959"/>
        <item m="1" x="963"/>
        <item m="1" x="964"/>
        <item m="1" x="932"/>
        <item m="1" x="933"/>
        <item m="1" x="934"/>
        <item m="1" x="935"/>
        <item m="1" x="936"/>
        <item m="1" x="937"/>
        <item m="1" x="938"/>
        <item x="831"/>
        <item m="1" x="939"/>
        <item x="833"/>
        <item m="1" x="940"/>
        <item x="837"/>
        <item x="838"/>
        <item x="843"/>
        <item x="845"/>
        <item x="874"/>
        <item x="875"/>
        <item m="1" x="967"/>
        <item m="1" x="968"/>
        <item x="884"/>
        <item x="885"/>
        <item x="886"/>
        <item m="1" x="969"/>
        <item m="1" x="970"/>
        <item x="890"/>
        <item m="1" x="971"/>
        <item m="1" x="943"/>
        <item m="1" x="944"/>
        <item m="1" x="945"/>
        <item m="1" x="946"/>
        <item m="1" x="972"/>
        <item x="897"/>
        <item m="1" x="973"/>
        <item m="1" x="948"/>
        <item x="900"/>
        <item x="902"/>
        <item x="904"/>
        <item m="1" x="974"/>
        <item x="906"/>
        <item m="1" x="975"/>
        <item m="1" x="976"/>
        <item x="909"/>
        <item x="910"/>
        <item x="911"/>
        <item m="1" x="977"/>
        <item m="1" x="978"/>
        <item x="915"/>
        <item m="1" x="979"/>
        <item m="1" x="952"/>
        <item m="1" x="953"/>
        <item m="1" x="954"/>
        <item m="1" x="955"/>
        <item m="1" x="980"/>
        <item x="922"/>
        <item m="1" x="981"/>
        <item m="1" x="957"/>
        <item x="925"/>
        <item x="927"/>
        <item m="1" x="982"/>
        <item x="931"/>
        <item x="795"/>
        <item x="796"/>
        <item x="801"/>
        <item x="804"/>
        <item x="809"/>
        <item x="810"/>
        <item x="811"/>
        <item m="1" x="941"/>
        <item x="883"/>
        <item x="888"/>
        <item x="889"/>
        <item m="1" x="942"/>
        <item m="1" x="947"/>
        <item x="898"/>
        <item m="1" x="949"/>
        <item m="1" x="950"/>
        <item x="908"/>
        <item x="913"/>
        <item x="914"/>
        <item m="1" x="951"/>
        <item m="1" x="956"/>
        <item x="923"/>
        <item m="1" x="958"/>
        <item x="815"/>
        <item x="824"/>
        <item x="825"/>
        <item x="828"/>
        <item x="830"/>
        <item x="835"/>
        <item x="882"/>
        <item x="891"/>
        <item x="892"/>
        <item x="894"/>
        <item x="895"/>
        <item x="899"/>
        <item x="905"/>
        <item x="907"/>
        <item x="916"/>
        <item x="917"/>
        <item x="919"/>
        <item x="920"/>
        <item x="93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7825"/>
        <item m="1" x="1832"/>
        <item m="1" x="1814"/>
        <item x="722"/>
        <item m="1" x="2171"/>
        <item m="1" x="5045"/>
        <item m="1" x="3269"/>
        <item m="1" x="6724"/>
        <item m="1" x="5506"/>
        <item m="1" x="5226"/>
        <item m="1" x="4948"/>
        <item m="1" x="7128"/>
        <item m="1" x="1420"/>
        <item m="1" x="3997"/>
        <item m="1" x="3497"/>
        <item m="1" x="7050"/>
        <item m="1" x="4244"/>
        <item m="1" x="5316"/>
        <item m="1" x="5948"/>
        <item m="1" x="6247"/>
        <item m="1" x="7780"/>
        <item m="1" x="5832"/>
        <item m="1" x="6879"/>
        <item m="1" x="7477"/>
        <item m="1" x="7779"/>
        <item m="1" x="7122"/>
        <item m="1" x="1009"/>
        <item m="1" x="3993"/>
        <item m="1" x="6927"/>
        <item m="1" x="1542"/>
        <item m="1" x="4065"/>
        <item m="1" x="3543"/>
        <item m="1" x="5946"/>
        <item m="1" x="6736"/>
        <item m="1" x="5721"/>
        <item m="1" x="7023"/>
        <item m="1" x="7293"/>
        <item m="1" x="3918"/>
        <item m="1" x="4192"/>
        <item m="1" x="5244"/>
        <item m="1" x="3406"/>
        <item m="1" x="5266"/>
        <item m="1" x="4532"/>
        <item m="1" x="7892"/>
        <item m="1" x="3814"/>
        <item m="1" x="6734"/>
        <item m="1" x="4941"/>
        <item m="1" x="1480"/>
        <item m="1" x="4986"/>
        <item m="1" x="6656"/>
        <item m="1" x="6243"/>
        <item m="1" x="6478"/>
        <item m="1" x="5462"/>
        <item m="1" x="6296"/>
        <item m="1" x="4940"/>
        <item m="1" x="3674"/>
        <item m="1" x="1001"/>
        <item m="1" x="5568"/>
        <item m="1" x="5577"/>
        <item m="1" x="3700"/>
        <item m="1" x="3998"/>
        <item m="1" x="4770"/>
        <item m="1" x="4305"/>
        <item m="1" x="6423"/>
        <item m="1" x="4345"/>
        <item m="1" x="7272"/>
        <item m="1" x="6010"/>
        <item m="1" x="3472"/>
        <item m="1" x="4335"/>
        <item m="1" x="7696"/>
        <item m="1" x="4613"/>
        <item m="1" x="5208"/>
        <item m="1" x="7818"/>
        <item m="1" x="3457"/>
        <item x="214"/>
        <item m="1" x="3728"/>
        <item m="1" x="7468"/>
        <item m="1" x="5413"/>
        <item m="1" x="4123"/>
        <item m="1" x="7032"/>
        <item m="1" x="7071"/>
        <item m="1" x="6556"/>
        <item m="1" x="7335"/>
        <item m="1" x="3536"/>
        <item m="1" x="5696"/>
        <item m="1" x="5590"/>
        <item m="1" x="5321"/>
        <item m="1" x="4547"/>
        <item m="1" x="1052"/>
        <item m="1" x="5203"/>
        <item m="1" x="5642"/>
        <item m="1" x="6811"/>
        <item m="1" x="6681"/>
        <item m="1" x="6983"/>
        <item m="1" x="4379"/>
        <item m="1" x="3825"/>
        <item m="1" x="3436"/>
        <item m="1" x="7260"/>
        <item m="1" x="5247"/>
        <item m="1" x="5711"/>
        <item m="1" x="6115"/>
        <item m="1" x="6921"/>
        <item m="1" x="5857"/>
        <item m="1" x="3724"/>
        <item m="1" x="4307"/>
        <item m="1" x="5908"/>
        <item m="1" x="5937"/>
        <item m="1" x="4076"/>
        <item m="1" x="6603"/>
        <item m="1" x="3616"/>
        <item m="1" x="6140"/>
        <item m="1" x="4573"/>
        <item m="1" x="6872"/>
        <item m="1" x="7387"/>
        <item m="1" x="3499"/>
        <item m="1" x="6461"/>
        <item m="1" x="6599"/>
        <item m="1" x="7800"/>
        <item m="1" x="5440"/>
        <item m="1" x="6676"/>
        <item m="1" x="7744"/>
        <item m="1" x="4886"/>
        <item m="1" x="6107"/>
        <item m="1" x="7821"/>
        <item m="1" x="6326"/>
        <item m="1" x="4628"/>
        <item m="1" x="7613"/>
        <item m="1" x="3596"/>
        <item m="1" x="7193"/>
        <item m="1" x="3485"/>
        <item m="1" x="4793"/>
        <item m="1" x="4999"/>
        <item m="1" x="5456"/>
        <item m="1" x="3831"/>
        <item m="1" x="7722"/>
        <item m="1" x="7255"/>
        <item m="1" x="4563"/>
        <item m="1" x="4197"/>
        <item m="1" x="6136"/>
        <item m="1" x="7451"/>
        <item m="1" x="6129"/>
        <item m="1" x="6116"/>
        <item m="1" x="5083"/>
        <item m="1" x="5196"/>
        <item m="1" x="7651"/>
        <item m="1" x="4229"/>
        <item m="1" x="7426"/>
        <item m="1" x="4073"/>
        <item m="1" x="3392"/>
        <item m="1" x="6279"/>
        <item m="1" x="6084"/>
        <item m="1" x="6534"/>
        <item m="1" x="5442"/>
        <item m="1" x="4984"/>
        <item m="1" x="6975"/>
        <item m="1" x="5161"/>
        <item m="1" x="3650"/>
        <item m="1" x="6870"/>
        <item m="1" x="5224"/>
        <item m="1" x="4701"/>
        <item m="1" x="6226"/>
        <item m="1" x="7214"/>
        <item m="1" x="3736"/>
        <item m="1" x="5385"/>
        <item m="1" x="5722"/>
        <item m="1" x="3336"/>
        <item m="1" x="3588"/>
        <item m="1" x="4172"/>
        <item m="1" x="6741"/>
        <item m="1" x="7750"/>
        <item m="1" x="3442"/>
        <item m="1" x="4391"/>
        <item m="1" x="3760"/>
        <item m="1" x="5478"/>
        <item m="1" x="3995"/>
        <item m="1" x="3761"/>
        <item m="1" x="7281"/>
        <item m="1" x="3376"/>
        <item m="1" x="4361"/>
        <item m="1" x="7619"/>
        <item m="1" x="5555"/>
        <item m="1" x="3957"/>
        <item m="1" x="7623"/>
        <item m="1" x="6785"/>
        <item m="1" x="3655"/>
        <item m="1" x="4334"/>
        <item m="1" x="6013"/>
        <item m="1" x="7301"/>
        <item m="1" x="3514"/>
        <item m="1" x="6145"/>
        <item m="1" x="7776"/>
        <item m="1" x="7318"/>
        <item m="1" x="4490"/>
        <item m="1" x="4521"/>
        <item m="1" x="7955"/>
        <item m="1" x="4326"/>
        <item m="1" x="5098"/>
        <item m="1" x="4625"/>
        <item m="1" x="4889"/>
        <item m="1" x="5361"/>
        <item m="1" x="5647"/>
        <item m="1" x="6242"/>
        <item m="1" x="4600"/>
        <item m="1" x="3730"/>
        <item m="1" x="5357"/>
        <item m="1" x="4319"/>
        <item m="1" x="6996"/>
        <item m="1" x="3740"/>
        <item m="1" x="7133"/>
        <item m="1" x="5058"/>
        <item m="1" x="6616"/>
        <item m="1" x="7152"/>
        <item m="1" x="4938"/>
        <item m="1" x="4081"/>
        <item m="1" x="7679"/>
        <item m="1" x="5297"/>
        <item m="1" x="5162"/>
        <item m="1" x="3681"/>
        <item m="1" x="6696"/>
        <item m="1" x="5293"/>
        <item m="1" x="4975"/>
        <item m="1" x="7467"/>
        <item m="1" x="7216"/>
        <item m="1" x="5147"/>
        <item m="1" x="3970"/>
        <item m="1" x="5519"/>
        <item m="1" x="7153"/>
        <item m="1" x="4657"/>
        <item m="1" x="5602"/>
        <item m="1" x="6998"/>
        <item m="1" x="3350"/>
        <item m="1" x="7262"/>
        <item m="1" x="6346"/>
        <item m="1" x="4418"/>
        <item m="1" x="3756"/>
        <item m="1" x="4751"/>
        <item m="1" x="7235"/>
        <item m="1" x="5009"/>
        <item m="1" x="6103"/>
        <item m="1" x="6904"/>
        <item m="1" x="5472"/>
        <item m="1" x="5797"/>
        <item m="1" x="6026"/>
        <item m="1" x="4545"/>
        <item m="1" x="7908"/>
        <item m="1" x="5604"/>
        <item m="1" x="4943"/>
        <item m="1" x="6915"/>
        <item m="1" x="4671"/>
        <item m="1" x="4527"/>
        <item m="1" x="7041"/>
        <item m="1" x="7513"/>
        <item m="1" x="5829"/>
        <item m="1" x="4720"/>
        <item m="1" x="6662"/>
        <item m="1" x="5149"/>
        <item m="1" x="6602"/>
        <item m="1" x="4935"/>
        <item m="1" x="3731"/>
        <item m="1" x="5360"/>
        <item m="1" x="6527"/>
        <item m="1" x="4518"/>
        <item m="1" x="7731"/>
        <item m="1" x="7768"/>
        <item m="1" x="4137"/>
        <item m="1" x="5309"/>
        <item m="1" x="4919"/>
        <item m="1" x="7253"/>
        <item m="1" x="6753"/>
        <item m="1" x="4363"/>
        <item m="1" x="4832"/>
        <item m="1" x="4703"/>
        <item m="1" x="3326"/>
        <item m="1" x="6979"/>
        <item m="1" x="6961"/>
        <item m="1" x="4519"/>
        <item m="1" x="6792"/>
        <item m="1" x="7110"/>
        <item m="1" x="6205"/>
        <item m="1" x="6702"/>
        <item m="1" x="7975"/>
        <item m="1" x="4584"/>
        <item m="1" x="7859"/>
        <item m="1" x="6828"/>
        <item m="1" x="6596"/>
        <item m="1" x="3901"/>
        <item m="1" x="4148"/>
        <item m="1" x="4992"/>
        <item m="1" x="7259"/>
        <item m="1" x="3338"/>
        <item m="1" x="6575"/>
        <item m="1" x="7365"/>
        <item m="1" x="4593"/>
        <item m="1" x="3371"/>
        <item m="1" x="6928"/>
        <item m="1" x="5708"/>
        <item m="1" x="5551"/>
        <item m="1" x="7436"/>
        <item m="1" x="6381"/>
        <item m="1" x="5222"/>
        <item m="1" x="4616"/>
        <item m="1" x="5528"/>
        <item m="1" x="3843"/>
        <item m="1" x="6865"/>
        <item m="1" x="3783"/>
        <item m="1" x="3989"/>
        <item m="1" x="5031"/>
        <item m="1" x="7983"/>
        <item m="1" x="7602"/>
        <item m="1" x="5598"/>
        <item m="1" x="5124"/>
        <item m="1" x="4465"/>
        <item m="1" x="3443"/>
        <item m="1" x="4848"/>
        <item m="1" x="5742"/>
        <item m="1" x="7465"/>
        <item m="1" x="5952"/>
        <item m="1" x="6852"/>
        <item m="1" x="4243"/>
        <item m="1" x="4234"/>
        <item m="1" x="5355"/>
        <item m="1" x="3492"/>
        <item m="1" x="6099"/>
        <item m="1" x="5001"/>
        <item m="1" x="6401"/>
        <item m="1" x="7090"/>
        <item m="1" x="4419"/>
        <item m="1" x="6550"/>
        <item m="1" x="7013"/>
        <item m="1" x="3687"/>
        <item m="1" x="3799"/>
        <item m="1" x="4462"/>
        <item m="1" x="5755"/>
        <item m="1" x="4808"/>
        <item m="1" x="4185"/>
        <item m="1" x="5382"/>
        <item m="1" x="3391"/>
        <item m="1" x="4885"/>
        <item m="1" x="4035"/>
        <item m="1" x="6237"/>
        <item m="1" x="6609"/>
        <item m="1" x="6906"/>
        <item m="1" x="3786"/>
        <item m="1" x="7857"/>
        <item m="1" x="7598"/>
        <item m="1" x="6432"/>
        <item m="1" x="3971"/>
        <item m="1" x="6213"/>
        <item m="1" x="6342"/>
        <item m="1" x="6065"/>
        <item m="1" x="6373"/>
        <item m="1" x="7980"/>
        <item m="1" x="4304"/>
        <item m="1" x="6045"/>
        <item m="1" x="6985"/>
        <item m="1" x="3841"/>
        <item m="1" x="7074"/>
        <item m="1" x="4929"/>
        <item m="1" x="7481"/>
        <item m="1" x="7343"/>
        <item m="1" x="5569"/>
        <item m="1" x="6027"/>
        <item m="1" x="5950"/>
        <item m="1" x="4353"/>
        <item m="1" x="4248"/>
        <item m="1" x="5707"/>
        <item m="1" x="6016"/>
        <item m="1" x="5424"/>
        <item m="1" x="6220"/>
        <item m="1" x="4861"/>
        <item m="1" x="3733"/>
        <item m="1" x="3876"/>
        <item m="1" x="4111"/>
        <item m="1" x="6315"/>
        <item m="1" x="7628"/>
        <item m="1" x="6877"/>
        <item m="1" x="7039"/>
        <item m="1" x="5029"/>
        <item m="1" x="5976"/>
        <item m="1" x="7342"/>
        <item m="1" x="7105"/>
        <item m="1" x="4939"/>
        <item m="1" x="6962"/>
        <item m="1" x="7639"/>
        <item m="1" x="3861"/>
        <item m="1" x="7320"/>
        <item m="1" x="6787"/>
        <item m="1" x="5323"/>
        <item m="1" x="6997"/>
        <item m="1" x="5806"/>
        <item m="1" x="4637"/>
        <item m="1" x="5941"/>
        <item m="1" x="4156"/>
        <item m="1" x="5463"/>
        <item m="1" x="4354"/>
        <item m="1" x="6287"/>
        <item m="1" x="6359"/>
        <item m="1" x="5674"/>
        <item m="1" x="6509"/>
        <item m="1" x="6606"/>
        <item m="1" x="7063"/>
        <item m="1" x="5467"/>
        <item m="1" x="7018"/>
        <item m="1" x="6954"/>
        <item m="1" x="5667"/>
        <item m="1" x="3686"/>
        <item m="1" x="4904"/>
        <item m="1" x="7413"/>
        <item m="1" x="5559"/>
        <item m="1" x="5471"/>
        <item m="1" x="4837"/>
        <item m="1" x="4809"/>
        <item m="1" x="5449"/>
        <item m="1" x="5204"/>
        <item m="1" x="6523"/>
        <item m="1" x="6493"/>
        <item m="1" x="7012"/>
        <item m="1" x="3928"/>
        <item m="1" x="5089"/>
        <item m="1" x="4298"/>
        <item m="1" x="4778"/>
        <item m="1" x="3452"/>
        <item m="1" x="4996"/>
        <item m="1" x="5236"/>
        <item m="1" x="4520"/>
        <item m="1" x="3327"/>
        <item m="1" x="7990"/>
        <item m="1" x="1676"/>
        <item m="1" x="6604"/>
        <item m="1" x="5502"/>
        <item m="1" x="4223"/>
        <item m="1" x="6492"/>
        <item m="1" x="4176"/>
        <item m="1" x="5516"/>
        <item m="1" x="3600"/>
        <item m="1" x="6533"/>
        <item m="1" x="4586"/>
        <item m="1" x="7757"/>
        <item m="1" x="4877"/>
        <item m="1" x="6578"/>
        <item m="1" x="6363"/>
        <item m="1" x="4194"/>
        <item m="1" x="3780"/>
        <item m="1" x="7121"/>
        <item m="1" x="4608"/>
        <item m="1" x="6680"/>
        <item m="1" x="6934"/>
        <item m="1" x="4688"/>
        <item m="1" x="4165"/>
        <item m="1" x="5395"/>
        <item m="1" x="3548"/>
        <item m="1" x="7011"/>
        <item m="1" x="6851"/>
        <item m="1" x="3785"/>
        <item m="1" x="5102"/>
        <item m="1" x="6029"/>
        <item m="1" x="5618"/>
        <item m="1" x="4180"/>
        <item m="1" x="3466"/>
        <item m="1" x="5700"/>
        <item m="1" x="3555"/>
        <item m="1" x="3726"/>
        <item m="1" x="6848"/>
        <item m="1" x="1901"/>
        <item m="1" x="6260"/>
        <item m="1" x="4949"/>
        <item m="1" x="4679"/>
        <item m="1" x="4517"/>
        <item m="1" x="3879"/>
        <item m="1" x="5245"/>
        <item m="1" x="4066"/>
        <item m="1" x="3677"/>
        <item m="1" x="7728"/>
        <item m="1" x="4291"/>
        <item m="1" x="5261"/>
        <item m="1" x="5679"/>
        <item m="1" x="4555"/>
        <item m="1" x="6687"/>
        <item m="1" x="7506"/>
        <item m="1" x="3801"/>
        <item m="1" x="6726"/>
        <item m="1" x="3412"/>
        <item m="1" x="6112"/>
        <item m="1" x="6489"/>
        <item m="1" x="3642"/>
        <item m="1" x="4565"/>
        <item m="1" x="4878"/>
        <item m="1" x="7203"/>
        <item m="1" x="6187"/>
        <item m="1" x="3462"/>
        <item m="1" x="4849"/>
        <item m="1" x="6324"/>
        <item m="1" x="4299"/>
        <item m="1" x="6524"/>
        <item m="1" x="3770"/>
        <item m="1" x="4461"/>
        <item m="1" x="6956"/>
        <item m="1" x="7381"/>
        <item m="1" x="6185"/>
        <item m="1" x="3690"/>
        <item m="1" x="5279"/>
        <item m="1" x="3369"/>
        <item m="1" x="4634"/>
        <item m="1" x="3542"/>
        <item m="1" x="5548"/>
        <item m="1" x="7756"/>
        <item m="1" x="3570"/>
        <item m="1" x="4665"/>
        <item m="1" x="3447"/>
        <item m="1" x="3468"/>
        <item m="1" x="6097"/>
        <item m="1" x="3692"/>
        <item m="1" x="7595"/>
        <item m="1" x="5504"/>
        <item m="1" x="7138"/>
        <item m="1" x="6421"/>
        <item m="1" x="6301"/>
        <item m="1" x="4506"/>
        <item m="1" x="7547"/>
        <item m="1" x="3559"/>
        <item m="1" x="7180"/>
        <item m="1" x="6760"/>
        <item m="1" x="3601"/>
        <item m="1" x="5173"/>
        <item m="1" x="5732"/>
        <item m="1" x="4835"/>
        <item m="1" x="3557"/>
        <item m="1" x="5682"/>
        <item m="1" x="4439"/>
        <item m="1" x="5703"/>
        <item m="1" x="5213"/>
        <item m="1" x="3458"/>
        <item m="1" x="4290"/>
        <item m="1" x="7581"/>
        <item m="1" x="6777"/>
        <item m="1" x="6615"/>
        <item m="1" x="3716"/>
        <item m="1" x="5195"/>
        <item m="1" x="5259"/>
        <item m="1" x="2899"/>
        <item m="1" x="3571"/>
        <item m="1" x="7229"/>
        <item m="1" x="7620"/>
        <item m="1" x="6672"/>
        <item m="1" x="5587"/>
        <item m="1" x="5531"/>
        <item m="1" x="5108"/>
        <item m="1" x="4333"/>
        <item m="1" x="6003"/>
        <item m="1" x="6738"/>
        <item m="1" x="2494"/>
        <item m="1" x="7957"/>
        <item m="1" x="1225"/>
        <item m="1" x="6420"/>
        <item m="1" x="7469"/>
        <item m="1" x="4511"/>
        <item m="1" x="4441"/>
        <item m="1" x="6072"/>
        <item m="1" x="3334"/>
        <item m="1" x="4380"/>
        <item m="1" x="5475"/>
        <item m="1" x="4893"/>
        <item m="1" x="7053"/>
        <item m="1" x="7494"/>
        <item m="1" x="4744"/>
        <item m="1" x="6362"/>
        <item m="1" x="7775"/>
        <item m="1" x="6444"/>
        <item m="1" x="3400"/>
        <item m="1" x="5349"/>
        <item m="1" x="5556"/>
        <item m="1" x="6273"/>
        <item m="1" x="5150"/>
        <item m="1" x="5962"/>
        <item m="1" x="3335"/>
        <item m="1" x="4131"/>
        <item m="1" x="6952"/>
        <item m="1" x="6668"/>
        <item m="1" x="7896"/>
        <item m="1" x="4817"/>
        <item m="1" x="7593"/>
        <item m="1" x="4676"/>
        <item m="1" x="4110"/>
        <item m="1" x="6256"/>
        <item m="1" x="5061"/>
        <item m="1" x="7774"/>
        <item m="1" x="4617"/>
        <item m="1" x="5425"/>
        <item m="1" x="7045"/>
        <item m="1" x="7294"/>
        <item m="1" x="1126"/>
        <item m="1" x="5875"/>
        <item m="1" x="3425"/>
        <item m="1" x="7361"/>
        <item m="1" x="4294"/>
        <item m="1" x="5697"/>
        <item m="1" x="7385"/>
        <item m="1" x="4913"/>
        <item m="1" x="4973"/>
        <item m="1" x="6731"/>
        <item m="1" x="5669"/>
        <item m="1" x="6837"/>
        <item m="1" x="4653"/>
        <item m="1" x="4691"/>
        <item m="1" x="3607"/>
        <item m="1" x="3352"/>
        <item m="1" x="7511"/>
        <item m="1" x="5889"/>
        <item m="1" x="3450"/>
        <item m="1" x="7364"/>
        <item m="1" x="6491"/>
        <item m="1" x="7668"/>
        <item m="1" x="3343"/>
        <item m="1" x="3530"/>
        <item m="1" x="5718"/>
        <item m="1" x="5995"/>
        <item m="1" x="3456"/>
        <item m="1" x="4944"/>
        <item m="1" x="7569"/>
        <item m="1" x="7574"/>
        <item m="1" x="3489"/>
        <item m="1" x="7856"/>
        <item m="1" x="7604"/>
        <item m="1" x="6490"/>
        <item m="1" x="7713"/>
        <item m="1" x="3595"/>
        <item m="1" x="5654"/>
        <item m="1" x="6306"/>
        <item m="1" x="6884"/>
        <item m="1" x="4187"/>
        <item m="1" x="6773"/>
        <item m="1" x="6960"/>
        <item m="1" x="7219"/>
        <item m="1" x="6404"/>
        <item m="1" x="5606"/>
        <item m="1" x="7644"/>
        <item m="1" x="5775"/>
        <item m="1" x="6765"/>
        <item m="1" x="3900"/>
        <item m="1" x="4689"/>
        <item m="1" x="5082"/>
        <item m="1" x="4602"/>
        <item m="1" x="5448"/>
        <item m="1" x="7087"/>
        <item m="1" x="6082"/>
        <item m="1" x="6215"/>
        <item m="1" x="7592"/>
        <item m="1" x="7516"/>
        <item m="1" x="6908"/>
        <item m="1" x="3592"/>
        <item m="1" x="6355"/>
        <item m="1" x="6539"/>
        <item m="1" x="4964"/>
        <item m="1" x="6275"/>
        <item m="1" x="7845"/>
        <item m="1" x="3641"/>
        <item m="1" x="6838"/>
        <item m="1" x="4281"/>
        <item m="1" x="4667"/>
        <item m="1" x="4655"/>
        <item m="1" x="3382"/>
        <item m="1" x="3567"/>
        <item m="1" x="3894"/>
        <item m="1" x="6246"/>
        <item m="1" x="6963"/>
        <item m="1" x="3790"/>
        <item m="1" x="4230"/>
        <item m="1" x="7888"/>
        <item m="1" x="5435"/>
        <item m="1" x="6105"/>
        <item m="1" x="5302"/>
        <item m="1" x="5028"/>
        <item m="1" x="6419"/>
        <item m="1" x="7652"/>
        <item m="1" x="6933"/>
        <item m="1" x="3854"/>
        <item m="1" x="5494"/>
        <item m="1" x="3426"/>
        <item m="1" x="7296"/>
        <item m="1" x="6526"/>
        <item m="1" x="7959"/>
        <item m="1" x="4330"/>
        <item m="1" x="6351"/>
        <item m="1" x="4995"/>
        <item m="1" x="3654"/>
        <item m="1" x="5338"/>
        <item m="1" x="7578"/>
        <item m="1" x="6274"/>
        <item m="1" x="6822"/>
        <item m="1" x="6184"/>
        <item m="1" x="4977"/>
        <item m="1" x="6537"/>
        <item x="738"/>
        <item m="1" x="5611"/>
        <item m="1" x="4815"/>
        <item m="1" x="7431"/>
        <item m="1" x="7021"/>
        <item m="1" x="3414"/>
        <item m="1" x="4762"/>
        <item m="1" x="4611"/>
        <item m="1" x="7546"/>
        <item m="1" x="7925"/>
        <item m="1" x="3798"/>
        <item m="1" x="5885"/>
        <item m="1" x="6728"/>
        <item m="1" x="3463"/>
        <item m="1" x="5945"/>
        <item m="1" x="6486"/>
        <item m="1" x="7321"/>
        <item m="1" x="7220"/>
        <item m="1" x="4247"/>
        <item m="1" x="4219"/>
        <item m="1" x="6887"/>
        <item m="1" x="3940"/>
        <item m="1" x="5713"/>
        <item m="1" x="6150"/>
        <item m="1" x="5170"/>
        <item m="1" x="6715"/>
        <item m="1" x="7677"/>
        <item m="1" x="7503"/>
        <item m="1" x="7332"/>
        <item m="1" x="4203"/>
        <item m="1" x="5972"/>
        <item m="1" x="7112"/>
        <item m="1" x="4438"/>
        <item m="1" x="7233"/>
        <item m="1" x="7371"/>
        <item m="1" x="4337"/>
        <item m="1" x="4162"/>
        <item m="1" x="5035"/>
        <item m="1" x="6294"/>
        <item m="1" x="7988"/>
        <item m="1" x="5814"/>
        <item m="1" x="7148"/>
        <item m="1" x="6594"/>
        <item m="1" x="7621"/>
        <item m="1" x="3479"/>
        <item m="1" x="7062"/>
        <item m="1" x="5400"/>
        <item m="1" x="5101"/>
        <item m="1" x="7789"/>
        <item m="1" x="4753"/>
        <item m="1" x="6080"/>
        <item m="1" x="5436"/>
        <item m="1" x="5712"/>
        <item m="1" x="954"/>
        <item m="1" x="5180"/>
        <item m="1" x="4636"/>
        <item m="1" x="1821"/>
        <item m="1" x="6945"/>
        <item m="1" x="4300"/>
        <item m="1" x="3886"/>
        <item m="1" x="3973"/>
        <item m="1" x="6030"/>
        <item m="1" x="4278"/>
        <item m="1" x="7463"/>
        <item m="1" x="7166"/>
        <item m="1" x="3612"/>
        <item m="1" x="7079"/>
        <item m="1" x="7268"/>
        <item m="1" x="6746"/>
        <item m="1" x="4759"/>
        <item m="1" x="7408"/>
        <item m="1" x="7495"/>
        <item m="1" x="5138"/>
        <item m="1" x="4034"/>
        <item m="1" x="6153"/>
        <item m="1" x="5957"/>
        <item m="1" x="6076"/>
        <item m="1" x="5864"/>
        <item m="1" x="4775"/>
        <item m="1" x="6317"/>
        <item m="1" x="6918"/>
        <item m="1" x="7453"/>
        <item m="1" x="2487"/>
        <item m="1" x="6697"/>
        <item m="1" x="7407"/>
        <item m="1" x="7676"/>
        <item m="1" x="5704"/>
        <item m="1" x="5760"/>
        <item m="1" x="6385"/>
        <item m="1" x="7603"/>
        <item m="1" x="6995"/>
        <item m="1" x="6004"/>
        <item m="1" x="3810"/>
        <item x="833"/>
        <item m="1" x="5661"/>
        <item m="1" x="6393"/>
        <item m="1" x="6358"/>
        <item m="1" x="1696"/>
        <item m="1" x="7907"/>
        <item m="1" x="6206"/>
        <item m="1" x="5272"/>
        <item m="1" x="7007"/>
        <item m="1" x="4274"/>
        <item m="1" x="7108"/>
        <item m="1" x="6494"/>
        <item m="1" x="7710"/>
        <item m="1" x="4327"/>
        <item m="1" x="4549"/>
        <item m="1" x="5878"/>
        <item m="1" x="4009"/>
        <item m="1" x="5896"/>
        <item m="1" x="7642"/>
        <item m="1" x="7360"/>
        <item m="1" x="4279"/>
        <item m="1" x="6776"/>
        <item m="1" x="5231"/>
        <item m="1" x="4953"/>
        <item m="1" x="4756"/>
        <item m="1" x="5860"/>
        <item m="1" x="7353"/>
        <item m="1" x="5850"/>
        <item m="1" x="7066"/>
        <item m="1" x="6649"/>
        <item m="1" x="4534"/>
        <item m="1" x="7718"/>
        <item m="1" x="5978"/>
        <item m="1" x="3527"/>
        <item m="1" x="7755"/>
        <item m="1" x="6719"/>
        <item m="1" x="6684"/>
        <item m="1" x="4860"/>
        <item m="1" x="1784"/>
        <item m="1" x="5876"/>
        <item m="1" x="7295"/>
        <item m="1" x="3926"/>
        <item m="1" x="3897"/>
        <item m="1" x="7306"/>
        <item m="1" x="4238"/>
        <item m="1" x="5144"/>
        <item m="1" x="3916"/>
        <item m="1" x="6021"/>
        <item m="1" x="7616"/>
        <item m="1" x="6843"/>
        <item m="1" x="5971"/>
        <item m="1" x="4214"/>
        <item m="1" x="6572"/>
        <item m="1" x="4332"/>
        <item m="1" x="2095"/>
        <item x="290"/>
        <item m="1" x="3573"/>
        <item m="1" x="3709"/>
        <item m="1" x="4594"/>
        <item m="1" x="4041"/>
        <item m="1" x="6309"/>
        <item m="1" x="7155"/>
        <item m="1" x="2481"/>
        <item m="1" x="5672"/>
        <item m="1" x="5622"/>
        <item m="1" x="4261"/>
        <item m="1" x="4896"/>
        <item m="1" x="4734"/>
        <item m="1" x="3842"/>
        <item m="1" x="6898"/>
        <item m="1" x="3943"/>
        <item m="1" x="4114"/>
        <item m="1" x="4509"/>
        <item m="1" x="7037"/>
        <item m="1" x="5574"/>
        <item m="1" x="5751"/>
        <item m="1" x="3323"/>
        <item m="1" x="5011"/>
        <item m="1" x="4240"/>
        <item m="1" x="6164"/>
        <item m="1" x="7265"/>
        <item m="1" x="5008"/>
        <item m="1" x="3672"/>
        <item m="1" x="4950"/>
        <item m="1" x="4537"/>
        <item m="1" x="7848"/>
        <item m="1" x="7339"/>
        <item m="1" x="3978"/>
        <item m="1" x="4713"/>
        <item m="1" x="7058"/>
        <item m="1" x="6718"/>
        <item m="1" x="5048"/>
        <item m="1" x="6389"/>
        <item m="1" x="4415"/>
        <item m="1" x="4026"/>
        <item m="1" x="7380"/>
        <item m="1" x="4015"/>
        <item m="1" x="7673"/>
        <item m="1" x="3661"/>
        <item m="1" x="6168"/>
        <item m="1" x="6387"/>
        <item m="1" x="4632"/>
        <item m="1" x="3911"/>
        <item m="1" x="5210"/>
        <item m="1" x="4652"/>
        <item m="1" x="6675"/>
        <item m="1" x="6517"/>
        <item m="1" x="5801"/>
        <item m="1" x="3360"/>
        <item m="1" x="5852"/>
        <item m="1" x="6705"/>
        <item m="1" x="3133"/>
        <item m="1" x="6074"/>
        <item m="1" x="6203"/>
        <item m="1" x="5267"/>
        <item m="1" x="3413"/>
        <item m="1" x="6674"/>
        <item m="1" x="4316"/>
        <item m="1" x="7061"/>
        <item m="1" x="3721"/>
        <item m="1" x="5739"/>
        <item m="1" x="6391"/>
        <item m="1" x="4063"/>
        <item m="1" x="6834"/>
        <item m="1" x="3711"/>
        <item m="1" x="7292"/>
        <item m="1" x="7903"/>
        <item m="1" x="5276"/>
        <item m="1" x="5237"/>
        <item m="1" x="7742"/>
        <item m="1" x="4777"/>
        <item m="1" x="4268"/>
        <item m="1" x="7557"/>
        <item m="1" x="4474"/>
        <item m="1" x="7336"/>
        <item m="1" x="3511"/>
        <item m="1" x="6853"/>
        <item m="1" x="5391"/>
        <item m="1" x="5143"/>
        <item m="1" x="3920"/>
        <item m="1" x="5021"/>
        <item m="1" x="6484"/>
        <item m="1" x="4426"/>
        <item m="1" x="5762"/>
        <item m="1" x="6009"/>
        <item m="1" x="6430"/>
        <item m="1" x="5828"/>
        <item m="1" x="3370"/>
        <item m="1" x="3594"/>
        <item m="1" x="5194"/>
        <item m="1" x="6353"/>
        <item m="1" x="5881"/>
        <item m="1" x="6745"/>
        <item m="1" x="4845"/>
        <item m="1" x="6980"/>
        <item m="1" x="7695"/>
        <item m="1" x="6224"/>
        <item m="1" x="6400"/>
        <item m="1" x="4037"/>
        <item m="1" x="5585"/>
        <item m="1" x="4409"/>
        <item m="1" x="4080"/>
        <item m="1" x="6844"/>
        <item m="1" x="6574"/>
        <item m="1" x="6984"/>
        <item m="1" x="6720"/>
        <item m="1" x="6972"/>
        <item m="1" x="7829"/>
        <item m="1" x="5747"/>
        <item m="1" x="4730"/>
        <item m="1" x="3999"/>
        <item m="1" x="3439"/>
        <item m="1" x="6352"/>
        <item m="1" x="6536"/>
        <item m="1" x="6571"/>
        <item m="1" x="3866"/>
        <item m="1" x="4923"/>
        <item m="1" x="6408"/>
        <item m="1" x="6169"/>
        <item m="1" x="7298"/>
        <item m="1" x="3865"/>
        <item m="1" x="3330"/>
        <item m="1" x="6883"/>
        <item m="1" x="5612"/>
        <item m="1" x="4892"/>
        <item m="1" x="6584"/>
        <item m="1" x="2926"/>
        <item m="1" x="6506"/>
        <item m="1" x="7543"/>
        <item m="1" x="4716"/>
        <item m="1" x="4926"/>
        <item m="1" x="4990"/>
        <item m="1" x="5939"/>
        <item m="1" x="7302"/>
        <item m="1" x="4056"/>
        <item m="1" x="1910"/>
        <item m="1" x="5399"/>
        <item m="1" x="3899"/>
        <item m="1" x="4183"/>
        <item m="1" x="4158"/>
        <item m="1" x="2170"/>
        <item m="1" x="6295"/>
        <item m="1" x="7700"/>
        <item m="1" x="7165"/>
        <item m="1" x="3590"/>
        <item m="1" x="7842"/>
        <item m="1" x="6440"/>
        <item m="1" x="6284"/>
        <item m="1" x="6040"/>
        <item m="1" x="7240"/>
        <item m="1" x="5678"/>
        <item m="1" x="6976"/>
        <item m="1" x="4029"/>
        <item m="1" x="6147"/>
        <item m="1" x="4598"/>
        <item m="1" x="7694"/>
        <item m="1" x="7936"/>
        <item m="1" x="4880"/>
        <item m="1" x="7532"/>
        <item m="1" x="6519"/>
        <item m="1" x="4431"/>
        <item m="1" x="5933"/>
        <item m="1" x="3985"/>
        <item m="1" x="4216"/>
        <item m="1" x="4113"/>
        <item m="1" x="7288"/>
        <item m="1" x="5495"/>
        <item m="1" x="5910"/>
        <item m="1" x="6338"/>
        <item m="1" x="5328"/>
        <item m="1" x="3547"/>
        <item m="1" x="5897"/>
        <item m="1" x="7861"/>
        <item m="1" x="7102"/>
        <item m="1" x="3759"/>
        <item m="1" x="7136"/>
        <item m="1" x="2881"/>
        <item m="1" x="7672"/>
        <item m="1" x="5023"/>
        <item m="1" x="5986"/>
        <item m="1" x="6938"/>
        <item m="1" x="4852"/>
        <item m="1" x="3546"/>
        <item m="1" x="4618"/>
        <item m="1" x="5969"/>
        <item m="1" x="5605"/>
        <item m="1" x="7492"/>
        <item m="1" x="5109"/>
        <item m="1" x="4196"/>
        <item m="1" x="5573"/>
        <item m="1" x="6329"/>
        <item m="1" x="5685"/>
        <item m="1" x="4614"/>
        <item m="1" x="5243"/>
        <item m="1" x="7927"/>
        <item m="1" x="4237"/>
        <item m="1" x="6711"/>
        <item m="1" x="1932"/>
        <item m="1" x="6591"/>
        <item m="1" x="4548"/>
        <item m="1" x="6522"/>
        <item m="1" x="5756"/>
        <item m="1" x="6974"/>
        <item m="1" x="3455"/>
        <item m="1" x="3493"/>
        <item m="1" x="7933"/>
        <item m="1" x="5812"/>
        <item m="1" x="7561"/>
        <item m="1" x="1804"/>
        <item m="1" x="5873"/>
        <item m="1" x="4002"/>
        <item m="1" x="4607"/>
        <item m="1" x="7769"/>
        <item m="1" x="7508"/>
        <item m="1" x="4242"/>
        <item m="1" x="7617"/>
        <item m="1" x="4054"/>
        <item m="1" x="4265"/>
        <item m="1" x="6238"/>
        <item m="1" x="7851"/>
        <item m="1" x="4140"/>
        <item m="1" x="5188"/>
        <item m="1" x="5458"/>
        <item m="1" x="7505"/>
        <item m="1" x="7263"/>
        <item m="1" x="3384"/>
        <item m="1" x="3705"/>
        <item m="1" x="7968"/>
        <item m="1" x="3441"/>
        <item m="1" x="4674"/>
        <item m="1" x="4349"/>
        <item m="1" x="4352"/>
        <item m="1" x="6067"/>
        <item m="1" x="7822"/>
        <item m="1" x="2851"/>
        <item m="1" x="4364"/>
        <item m="1" x="7670"/>
        <item m="1" x="5848"/>
        <item m="1" x="5476"/>
        <item m="1" x="7347"/>
        <item m="1" x="3638"/>
        <item m="1" x="4746"/>
        <item m="1" x="4083"/>
        <item m="1" x="5999"/>
        <item m="1" x="7961"/>
        <item m="1" x="6202"/>
        <item m="1" x="3348"/>
        <item m="1" x="7838"/>
        <item m="1" x="4155"/>
        <item m="1" x="3738"/>
        <item m="1" x="6797"/>
        <item m="1" x="7491"/>
        <item m="1" x="4210"/>
        <item m="1" x="4591"/>
        <item m="1" x="6390"/>
        <item m="1" x="4876"/>
        <item m="1" x="5726"/>
        <item m="1" x="5091"/>
        <item m="1" x="3481"/>
        <item m="1" x="6379"/>
        <item m="1" x="5200"/>
        <item m="1" x="5240"/>
        <item m="1" x="3648"/>
        <item m="1" x="6117"/>
        <item m="1" x="7149"/>
        <item m="1" x="6641"/>
        <item m="1" x="7003"/>
        <item m="1" x="3828"/>
        <item m="1" x="5783"/>
        <item m="1" x="7681"/>
        <item m="1" x="6552"/>
        <item m="1" x="4922"/>
        <item m="1" x="3949"/>
        <item m="1" x="4920"/>
        <item m="1" x="4350"/>
        <item m="1" x="4236"/>
        <item m="1" x="5593"/>
        <item m="1" x="5868"/>
        <item m="1" x="4908"/>
        <item m="1" x="5550"/>
        <item m="1" x="4556"/>
        <item m="1" x="4061"/>
        <item m="1" x="4967"/>
        <item m="1" x="7337"/>
        <item m="1" x="2867"/>
        <item m="1" x="3717"/>
        <item m="1" x="6895"/>
        <item m="1" x="5646"/>
        <item m="1" x="6469"/>
        <item m="1" x="6700"/>
        <item m="1" x="4124"/>
        <item m="1" x="5039"/>
        <item m="1" x="6725"/>
        <item m="1" x="5490"/>
        <item m="1" x="5300"/>
        <item m="1" x="3860"/>
        <item m="1" x="7042"/>
        <item m="1" x="3695"/>
        <item m="1" x="5836"/>
        <item m="1" x="4749"/>
        <item m="1" x="6465"/>
        <item m="1" x="5422"/>
        <item m="1" x="3834"/>
        <item m="1" x="4968"/>
        <item m="1" x="7551"/>
        <item m="1" x="5139"/>
        <item m="1" x="6319"/>
        <item m="1" x="6158"/>
        <item m="1" x="3723"/>
        <item m="1" x="3967"/>
        <item m="1" x="6059"/>
        <item m="1" x="5980"/>
        <item m="1" x="3649"/>
        <item m="1" x="6308"/>
        <item m="1" x="6555"/>
        <item m="1" x="5511"/>
        <item m="1" x="4619"/>
        <item x="255"/>
        <item m="1" x="4974"/>
        <item m="1" x="5719"/>
        <item m="1" x="7897"/>
        <item m="1" x="5527"/>
        <item m="1" x="6779"/>
        <item m="1" x="5003"/>
        <item m="1" x="4266"/>
        <item m="1" x="6000"/>
        <item m="1" x="6328"/>
        <item m="1" x="4471"/>
        <item m="1" x="4437"/>
        <item m="1" x="5230"/>
        <item m="1" x="3857"/>
        <item m="1" x="6953"/>
        <item m="1" x="7457"/>
        <item m="1" x="7271"/>
        <item m="1" x="7409"/>
        <item m="1" x="5770"/>
        <item m="1" x="5893"/>
        <item m="1" x="5869"/>
        <item m="1" x="5789"/>
        <item m="1" x="5228"/>
        <item m="1" x="4788"/>
        <item m="1" x="7038"/>
        <item m="1" x="5135"/>
        <item m="1" x="7052"/>
        <item m="1" x="4050"/>
        <item m="1" x="3445"/>
        <item m="1" x="7714"/>
        <item m="1" x="4644"/>
        <item m="1" x="4719"/>
        <item m="1" x="6840"/>
        <item m="1" x="6612"/>
        <item m="1" x="4553"/>
        <item m="1" x="4831"/>
        <item m="1" x="4670"/>
        <item m="1" x="7538"/>
        <item m="1" x="7205"/>
        <item m="1" x="3644"/>
        <item m="1" x="5616"/>
        <item m="1" x="7792"/>
        <item m="1" x="7976"/>
        <item m="1" x="6200"/>
        <item m="1" x="3811"/>
        <item m="1" x="6699"/>
        <item m="1" x="5408"/>
        <item m="1" x="7979"/>
        <item m="1" x="7947"/>
        <item m="1" x="5415"/>
        <item m="1" x="6454"/>
        <item m="1" x="7345"/>
        <item m="1" x="4733"/>
        <item m="1" x="5629"/>
        <item m="1" x="3983"/>
        <item m="1" x="7748"/>
        <item m="1" x="3977"/>
        <item m="1" x="7533"/>
        <item m="1" x="5246"/>
        <item m="1" x="7596"/>
        <item m="1" x="3858"/>
        <item m="1" x="6456"/>
        <item m="1" x="4259"/>
        <item m="1" x="5291"/>
        <item m="1" x="5347"/>
        <item m="1" x="4678"/>
        <item m="1" x="6549"/>
        <item m="1" x="6333"/>
        <item m="1" x="7243"/>
        <item m="1" x="6710"/>
        <item m="1" x="6236"/>
        <item m="1" x="6774"/>
        <item m="1" x="7830"/>
        <item m="1" x="2974"/>
        <item m="1" x="5902"/>
        <item m="1" x="3915"/>
        <item m="1" x="6814"/>
        <item m="1" x="2371"/>
        <item m="1" x="4796"/>
        <item m="1" x="6459"/>
        <item m="1" x="3906"/>
        <item m="1" x="4504"/>
        <item m="1" x="5799"/>
        <item m="1" x="3533"/>
        <item m="1" x="6683"/>
        <item m="1" x="5235"/>
        <item m="1" x="3941"/>
        <item m="1" x="6855"/>
        <item m="1" x="7158"/>
        <item m="1" x="5401"/>
        <item m="1" x="7656"/>
        <item m="1" x="3838"/>
        <item m="1" x="3580"/>
        <item m="1" x="4235"/>
        <item m="1" x="7456"/>
        <item m="1" x="4430"/>
        <item m="1" x="4988"/>
        <item m="1" x="6500"/>
        <item m="1" x="5907"/>
        <item m="1" x="6846"/>
        <item m="1" x="7514"/>
        <item m="1" x="6794"/>
        <item m="1" x="4406"/>
        <item m="1" x="5738"/>
        <item m="1" x="5131"/>
        <item m="1" x="4928"/>
        <item m="1" x="6138"/>
        <item m="1" x="6965"/>
        <item m="1" x="5156"/>
        <item m="1" x="4823"/>
        <item m="1" x="5536"/>
        <item m="1" x="6349"/>
        <item m="1" x="6600"/>
        <item m="1" x="3597"/>
        <item m="1" x="6034"/>
        <item m="1" x="7575"/>
        <item m="1" x="6394"/>
        <item m="1" x="4972"/>
        <item m="1" x="5656"/>
        <item x="404"/>
        <item m="1" x="4925"/>
        <item m="1" x="3878"/>
        <item m="1" x="4310"/>
        <item m="1" x="5579"/>
        <item m="1" x="4697"/>
        <item m="1" x="7487"/>
        <item x="799"/>
        <item m="1" x="4898"/>
        <item m="1" x="6638"/>
        <item m="1" x="3969"/>
        <item m="1" x="7315"/>
        <item m="1" x="4341"/>
        <item m="1" x="7709"/>
        <item m="1" x="5663"/>
        <item m="1" x="4699"/>
        <item m="1" x="6127"/>
        <item m="1" x="4193"/>
        <item m="1" x="6707"/>
        <item m="1" x="5454"/>
        <item m="1" x="4847"/>
        <item m="1" x="7130"/>
        <item m="1" x="6664"/>
        <item m="1" x="6348"/>
        <item m="1" x="4502"/>
        <item m="1" x="7352"/>
        <item m="1" x="5930"/>
        <item m="1" x="4311"/>
        <item m="1" x="6558"/>
        <item m="1" x="6607"/>
        <item m="1" x="7740"/>
        <item m="1" x="4612"/>
        <item m="1" x="6258"/>
        <item m="1" x="7600"/>
        <item m="1" x="6625"/>
        <item m="1" x="5665"/>
        <item m="1" x="5421"/>
        <item m="1" x="3507"/>
        <item m="1" x="6709"/>
        <item m="1" x="5544"/>
        <item m="1" x="1725"/>
        <item m="1" x="3637"/>
        <item m="1" x="5033"/>
        <item m="1" x="6686"/>
        <item m="1" x="5232"/>
        <item m="1" x="7618"/>
        <item m="1" x="4442"/>
        <item m="1" x="5356"/>
        <item m="1" x="7104"/>
        <item m="1" x="3765"/>
        <item m="1" x="3964"/>
        <item m="1" x="7022"/>
        <item m="1" x="4040"/>
        <item m="1" x="7634"/>
        <item m="1" x="7030"/>
        <item m="1" x="4811"/>
        <item m="1" x="7683"/>
        <item m="1" x="6259"/>
        <item m="1" x="6825"/>
        <item m="1" x="7073"/>
        <item m="1" x="3688"/>
        <item m="1" x="5394"/>
        <item m="1" x="7761"/>
        <item m="1" x="6364"/>
        <item m="1" x="7354"/>
        <item m="1" x="7139"/>
        <item m="1" x="4650"/>
        <item m="1" x="4633"/>
        <item m="1" x="4119"/>
        <item m="1" x="6909"/>
        <item m="1" x="4494"/>
        <item m="1" x="5903"/>
        <item m="1" x="6749"/>
        <item m="1" x="3710"/>
        <item m="1" x="5851"/>
        <item m="1" x="7730"/>
        <item m="1" x="3830"/>
        <item m="1" x="7311"/>
        <item m="1" x="5621"/>
        <item m="1" x="6192"/>
        <item m="1" x="5595"/>
        <item m="1" x="7177"/>
        <item m="1" x="3982"/>
        <item m="1" x="6867"/>
        <item m="1" x="4049"/>
        <item m="1" x="7043"/>
        <item m="1" x="4011"/>
        <item m="1" x="6565"/>
        <item m="1" x="5158"/>
        <item m="1" x="7913"/>
        <item m="1" x="5406"/>
        <item m="1" x="6264"/>
        <item m="1" x="6369"/>
        <item m="1" x="6474"/>
        <item m="1" x="4931"/>
        <item m="1" x="6941"/>
        <item m="1" x="4090"/>
        <item m="1" x="6557"/>
        <item m="1" x="4227"/>
        <item m="1" x="5037"/>
        <item m="1" x="6576"/>
        <item m="1" x="7246"/>
        <item m="1" x="7610"/>
        <item m="1" x="5372"/>
        <item m="1" x="3933"/>
        <item m="1" x="6633"/>
        <item m="1" x="4956"/>
        <item m="1" x="5242"/>
        <item m="1" x="4630"/>
        <item m="1" x="4685"/>
        <item m="1" x="1054"/>
        <item m="1" x="5443"/>
        <item m="1" x="3939"/>
        <item m="1" x="5134"/>
        <item m="1" x="7771"/>
        <item m="1" x="5070"/>
        <item m="1" x="3667"/>
        <item m="1" x="6101"/>
        <item m="1" x="4128"/>
        <item m="1" x="4303"/>
        <item m="1" x="6047"/>
        <item m="1" x="4621"/>
        <item m="1" x="3340"/>
        <item m="1" x="5050"/>
        <item m="1" x="7580"/>
        <item m="1" x="5375"/>
        <item m="1" x="3440"/>
        <item m="1" x="3972"/>
        <item m="1" x="6858"/>
        <item m="1" x="5378"/>
        <item m="1" x="7886"/>
        <item m="1" x="4115"/>
        <item m="1" x="6973"/>
        <item m="1" x="4263"/>
        <item m="1" x="7116"/>
        <item m="1" x="3517"/>
        <item m="1" x="5934"/>
        <item m="1" x="7056"/>
        <item m="1" x="4075"/>
        <item m="1" x="7307"/>
        <item m="1" x="7326"/>
        <item m="1" x="1723"/>
        <item m="1" x="4393"/>
        <item m="1" x="6930"/>
        <item m="1" x="7358"/>
        <item m="1" x="4163"/>
        <item m="1" x="6666"/>
        <item m="1" x="7949"/>
        <item m="1" x="7943"/>
        <item m="1" x="4121"/>
        <item m="1" x="3331"/>
        <item m="1" x="6194"/>
        <item m="1" x="6512"/>
        <item m="1" x="3824"/>
        <item m="1" x="7309"/>
        <item m="1" x="5888"/>
        <item m="1" x="7054"/>
        <item m="1" x="6086"/>
        <item m="1" x="4195"/>
        <item m="1" x="7169"/>
        <item m="1" x="7585"/>
        <item m="1" x="3428"/>
        <item m="1" x="4213"/>
        <item m="1" x="6424"/>
        <item m="1" x="6132"/>
        <item m="1" x="5811"/>
        <item m="1" x="6950"/>
        <item m="1" x="5958"/>
        <item m="1" x="5803"/>
        <item m="1" x="4147"/>
        <item m="1" x="4108"/>
        <item m="1" x="4868"/>
        <item m="1" x="7882"/>
        <item m="1" x="5281"/>
        <item m="1" x="6679"/>
        <item m="1" x="5034"/>
        <item m="1" x="7539"/>
        <item m="1" x="7787"/>
        <item m="1" x="6801"/>
        <item m="1" x="7421"/>
        <item m="1" x="5997"/>
        <item m="1" x="5092"/>
        <item m="1" x="4098"/>
        <item m="1" x="6272"/>
        <item m="1" x="6829"/>
        <item m="1" x="5501"/>
        <item m="1" x="3960"/>
        <item m="1" x="4246"/>
        <item m="1" x="7687"/>
        <item m="1" x="5505"/>
        <item m="1" x="3958"/>
        <item m="1" x="5198"/>
        <item m="1" x="6356"/>
        <item m="1" x="4287"/>
        <item m="1" x="4370"/>
        <item m="1" x="7379"/>
        <item m="1" x="7215"/>
        <item m="1" x="7498"/>
        <item m="1" x="4166"/>
        <item m="1" x="4911"/>
        <item m="1" x="4308"/>
        <item m="1" x="7582"/>
        <item m="1" x="1842"/>
        <item m="1" x="6305"/>
        <item m="1" x="6562"/>
        <item x="660"/>
        <item m="1" x="3373"/>
        <item m="1" x="7420"/>
        <item m="1" x="4091"/>
        <item m="1" x="5935"/>
        <item m="1" x="4321"/>
        <item m="1" x="5877"/>
        <item m="1" x="7612"/>
        <item m="1" x="7072"/>
        <item m="1" x="5651"/>
        <item m="1" x="6457"/>
        <item m="1" x="4559"/>
        <item m="1" x="5944"/>
        <item m="1" x="3523"/>
        <item m="1" x="4662"/>
        <item m="1" x="3329"/>
        <item m="1" x="5810"/>
        <item m="1" x="7556"/>
        <item m="1" x="4069"/>
        <item m="1" x="3662"/>
        <item m="1" x="7350"/>
        <item m="1" x="5484"/>
        <item m="1" x="5503"/>
        <item m="1" x="4154"/>
        <item m="1" x="3621"/>
        <item m="1" x="5785"/>
        <item m="1" x="7948"/>
        <item m="1" x="6747"/>
        <item m="1" x="5884"/>
        <item m="1" x="6701"/>
        <item m="1" x="5461"/>
        <item m="1" x="5479"/>
        <item m="1" x="5446"/>
        <item m="1" x="5523"/>
        <item x="362"/>
        <item m="1" x="6472"/>
        <item m="1" x="4004"/>
        <item m="1" x="3875"/>
        <item m="1" x="3849"/>
        <item m="1" x="7094"/>
        <item m="1" x="4554"/>
        <item m="1" x="7232"/>
        <item m="1" x="6629"/>
        <item m="1" x="4410"/>
        <item m="1" x="4407"/>
        <item m="1" x="4656"/>
        <item m="1" x="6835"/>
        <item x="277"/>
        <item m="1" x="6635"/>
        <item m="1" x="5164"/>
        <item m="1" x="5201"/>
        <item m="1" x="7471"/>
        <item m="1" x="3809"/>
        <item m="1" x="7483"/>
        <item m="1" x="3919"/>
        <item m="1" x="5407"/>
        <item m="1" x="4567"/>
        <item m="1" x="7069"/>
        <item m="1" x="6595"/>
        <item m="1" x="6532"/>
        <item m="1" x="7899"/>
        <item m="1" x="5351"/>
        <item m="1" x="7767"/>
        <item m="1" x="6601"/>
        <item m="1" x="7889"/>
        <item m="1" x="6137"/>
        <item m="1" x="4424"/>
        <item m="1" x="5966"/>
        <item m="1" x="5918"/>
        <item m="1" x="7549"/>
        <item m="1" x="6784"/>
        <item m="1" x="4645"/>
        <item m="1" x="4715"/>
        <item m="1" x="7289"/>
        <item m="1" x="3776"/>
        <item m="1" x="5826"/>
        <item m="1" x="3353"/>
        <item m="1" x="4120"/>
        <item m="1" x="4757"/>
        <item m="1" x="5306"/>
        <item m="1" x="6053"/>
        <item m="1" x="7368"/>
        <item m="1" x="7764"/>
        <item m="1" x="6750"/>
        <item m="1" x="6487"/>
        <item m="1" x="3992"/>
        <item m="1" x="4428"/>
        <item m="1" x="7325"/>
        <item m="1" x="5610"/>
        <item m="1" x="5782"/>
        <item m="1" x="4048"/>
        <item m="1" x="6378"/>
        <item m="1" x="6211"/>
        <item m="1" x="6673"/>
        <item m="1" x="3614"/>
        <item m="1" x="6786"/>
        <item m="1" x="7815"/>
        <item m="1" x="7319"/>
        <item m="1" x="7040"/>
        <item m="1" x="6880"/>
        <item m="1" x="6446"/>
        <item m="1" x="4482"/>
        <item m="1" x="4318"/>
        <item m="1" x="7568"/>
        <item m="1" x="6392"/>
        <item m="1" x="6735"/>
        <item m="1" x="6804"/>
        <item m="1" x="7276"/>
        <item m="1" x="6312"/>
        <item m="1" x="4358"/>
        <item m="1" x="4464"/>
        <item m="1" x="4483"/>
        <item m="1" x="7244"/>
        <item m="1" x="7674"/>
        <item m="1" x="5786"/>
        <item m="1" x="5638"/>
        <item m="1" x="3368"/>
        <item m="1" x="6796"/>
        <item m="1" x="7322"/>
        <item m="1" x="4284"/>
        <item m="1" x="5813"/>
        <item m="1" x="6073"/>
        <item m="1" x="4802"/>
        <item m="1" x="4109"/>
        <item m="1" x="4117"/>
        <item m="1" x="5872"/>
        <item m="1" x="4605"/>
        <item m="1" x="7608"/>
        <item m="1" x="3732"/>
        <item m="1" x="1902"/>
        <item m="1" x="5288"/>
        <item m="1" x="5992"/>
        <item m="1" x="2480"/>
        <item m="1" x="4495"/>
        <item m="1" x="5652"/>
        <item m="1" x="5271"/>
        <item m="1" x="5453"/>
        <item m="1" x="7084"/>
        <item m="1" x="1805"/>
        <item m="1" x="4157"/>
        <item m="1" x="3935"/>
        <item m="1" x="3665"/>
        <item m="1" x="4477"/>
        <item m="1" x="2005"/>
        <item m="1" x="4397"/>
        <item m="1" x="1806"/>
        <item m="1" x="7850"/>
        <item m="1" x="4856"/>
        <item m="1" x="3325"/>
        <item m="1" x="7411"/>
        <item m="1" x="3577"/>
        <item m="1" x="7126"/>
        <item m="1" x="4452"/>
        <item m="1" x="6463"/>
        <item m="1" x="5076"/>
        <item m="1" x="6994"/>
        <item m="1" x="4875"/>
        <item m="1" x="7303"/>
        <item m="1" x="4579"/>
        <item m="1" x="5496"/>
        <item m="1" x="5659"/>
        <item m="1" x="5532"/>
        <item m="1" x="4987"/>
        <item m="1" x="6160"/>
        <item m="1" x="4449"/>
        <item m="1" x="6637"/>
        <item m="1" x="6897"/>
        <item m="1" x="7697"/>
        <item m="1" x="4059"/>
        <item m="1" x="6109"/>
        <item m="1" x="4933"/>
        <item m="1" x="5488"/>
        <item m="1" x="3152"/>
        <item m="1" x="5863"/>
        <item m="1" x="4529"/>
        <item m="1" x="7862"/>
        <item m="1" x="7184"/>
        <item m="1" x="7741"/>
        <item m="1" x="6155"/>
        <item m="1" x="3956"/>
        <item m="1" x="6964"/>
        <item m="1" x="6337"/>
        <item m="1" x="7170"/>
        <item m="1" x="4190"/>
        <item m="1" x="6642"/>
        <item m="1" x="7430"/>
        <item m="1" x="4833"/>
        <item m="1" x="6458"/>
        <item m="1" x="6871"/>
        <item m="1" x="7324"/>
        <item m="1" x="7028"/>
        <item m="1" x="4794"/>
        <item m="1" x="4718"/>
        <item m="1" x="4135"/>
        <item m="1" x="6231"/>
        <item m="1" x="3720"/>
        <item m="1" x="4824"/>
        <item m="1" x="7004"/>
        <item m="1" x="5165"/>
        <item m="1" x="4902"/>
        <item m="1" x="1300"/>
        <item m="1" x="5470"/>
        <item m="1" x="6281"/>
        <item m="1" x="7735"/>
        <item m="1" x="7839"/>
        <item m="1" x="3473"/>
        <item m="1" x="4470"/>
        <item m="1" x="4857"/>
        <item m="1" x="4008"/>
        <item m="1" x="7798"/>
        <item m="1" x="3715"/>
        <item m="1" x="4865"/>
        <item m="1" x="5020"/>
        <item m="1" x="5371"/>
        <item m="1" x="6685"/>
        <item m="1" x="7663"/>
        <item m="1" x="7876"/>
        <item m="1" x="5209"/>
        <item m="1" x="5344"/>
        <item m="1" x="5640"/>
        <item m="1" x="3430"/>
        <item m="1" x="6936"/>
        <item m="1" x="5714"/>
        <item m="1" x="5960"/>
        <item m="1" x="3855"/>
        <item m="1" x="5633"/>
        <item m="1" x="3643"/>
        <item m="1" x="6418"/>
        <item m="1" x="6330"/>
        <item m="1" x="5982"/>
        <item m="1" x="7486"/>
        <item m="1" x="4348"/>
        <item m="1" x="6857"/>
        <item m="1" x="5341"/>
        <item m="1" x="6095"/>
        <item m="1" x="5915"/>
        <item m="1" x="2263"/>
        <item m="1" x="5223"/>
        <item m="1" x="7127"/>
        <item m="1" x="7658"/>
        <item m="1" x="6471"/>
        <item m="1" x="3328"/>
        <item m="1" x="5743"/>
        <item m="1" x="4575"/>
        <item m="1" x="7637"/>
        <item m="1" x="6012"/>
        <item m="1" x="6856"/>
        <item m="1" x="3931"/>
        <item m="1" x="7688"/>
        <item m="1" x="4093"/>
        <item m="1" x="7258"/>
        <item m="1" x="4725"/>
        <item m="1" x="6653"/>
        <item m="1" x="4604"/>
        <item m="1" x="6431"/>
        <item m="1" x="6092"/>
        <item m="1" x="4816"/>
        <item m="1" x="7864"/>
        <item m="1" x="4818"/>
        <item m="1" x="7400"/>
        <item m="1" x="5984"/>
        <item m="1" x="4742"/>
        <item m="1" x="5428"/>
        <item m="1" x="7860"/>
        <item m="1" x="6332"/>
        <item m="1" x="6253"/>
        <item m="1" x="7555"/>
        <item m="1" x="4423"/>
        <item m="1" x="7199"/>
        <item m="1" x="5420"/>
        <item m="1" x="5390"/>
        <item m="1" x="4256"/>
        <item m="1" x="6868"/>
        <item m="1" x="3639"/>
        <item m="1" x="3632"/>
        <item m="1" x="6636"/>
        <item m="1" x="6639"/>
        <item m="1" x="6230"/>
        <item m="1" x="7173"/>
        <item m="1" x="3623"/>
        <item m="1" x="6889"/>
        <item m="1" x="4813"/>
        <item m="1" x="5431"/>
        <item m="1" x="7868"/>
        <item m="1" x="6819"/>
        <item m="1" x="3653"/>
        <item m="1" x="4979"/>
        <item m="1" x="4496"/>
        <item m="1" x="7567"/>
        <item m="1" x="4826"/>
        <item m="1" x="5965"/>
        <item m="1" x="4829"/>
        <item m="1" x="4814"/>
        <item m="1" x="3704"/>
        <item m="1" x="7743"/>
        <item m="1" x="6376"/>
        <item m="1" x="7111"/>
        <item m="1" x="6861"/>
        <item m="1" x="5386"/>
        <item m="1" x="4249"/>
        <item m="1" x="5748"/>
        <item m="1" x="3589"/>
        <item m="1" x="3423"/>
        <item m="1" x="7930"/>
        <item m="1" x="3775"/>
        <item m="1" x="5175"/>
        <item m="1" x="6951"/>
        <item m="1" x="7194"/>
        <item m="1" x="7415"/>
        <item m="1" x="7081"/>
        <item m="1" x="3945"/>
        <item m="1" x="4199"/>
        <item m="1" x="7356"/>
        <item m="1" x="3408"/>
        <item m="1" x="4296"/>
        <item m="1" x="4414"/>
        <item m="1" x="3611"/>
        <item m="1" x="7414"/>
        <item m="1" x="7357"/>
        <item m="1" x="4422"/>
        <item m="1" x="7369"/>
        <item m="1" x="4436"/>
        <item m="1" x="5987"/>
        <item m="1" x="7535"/>
        <item m="1" x="5989"/>
        <item m="1" x="4597"/>
        <item m="1" x="3702"/>
        <item m="1" x="6314"/>
        <item m="1" x="5692"/>
        <item m="1" x="6657"/>
        <item m="1" x="3446"/>
        <item m="1" x="7515"/>
        <item m="1" x="6987"/>
        <item m="1" x="3934"/>
        <item m="1" x="6810"/>
        <item m="1" x="6573"/>
        <item m="1" x="7475"/>
        <item m="1" x="5608"/>
        <item m="1" x="3550"/>
        <item m="1" x="7390"/>
        <item m="1" x="6802"/>
        <item m="1" x="7517"/>
        <item m="1" x="6864"/>
        <item m="1" x="5032"/>
        <item m="1" x="5898"/>
        <item m="1" x="5104"/>
        <item m="1" x="4132"/>
        <item m="1" x="5596"/>
        <item m="1" x="7998"/>
        <item m="1" x="4342"/>
        <item m="1" x="5538"/>
        <item m="1" x="7972"/>
        <item m="1" x="4735"/>
        <item m="1" x="5403"/>
        <item m="1" x="4398"/>
        <item m="1" x="5735"/>
        <item m="1" x="6078"/>
        <item m="1" x="6193"/>
        <item m="1" x="7236"/>
        <item m="1" x="7206"/>
        <item m="1" x="3891"/>
        <item m="1" x="5973"/>
        <item m="1" x="4781"/>
        <item m="1" x="7872"/>
        <item m="1" x="3422"/>
        <item m="1" x="5648"/>
        <item m="1" x="3561"/>
        <item m="1" x="6791"/>
        <item m="1" x="5251"/>
        <item m="1" x="4032"/>
        <item m="1" x="7520"/>
        <item m="1" x="4373"/>
        <item m="1" x="5796"/>
        <item m="1" x="3936"/>
        <item m="1" x="4839"/>
        <item m="1" x="7519"/>
        <item m="1" x="7375"/>
        <item m="1" x="5617"/>
        <item m="1" x="6189"/>
        <item m="1" x="6586"/>
        <item m="1" x="4153"/>
        <item m="1" x="3769"/>
        <item m="1" x="4830"/>
        <item m="1" x="4062"/>
        <item m="1" x="6286"/>
        <item m="1" x="6832"/>
        <item m="1" x="7497"/>
        <item m="1" x="4959"/>
        <item m="1" x="3869"/>
        <item m="1" x="7115"/>
        <item m="1" x="6343"/>
        <item m="1" x="7715"/>
        <item m="1" x="6608"/>
        <item m="1" x="5693"/>
        <item x="792"/>
        <item m="1" x="6183"/>
        <item m="1" x="4031"/>
        <item m="1" x="7951"/>
        <item m="1" x="4100"/>
        <item m="1" x="5377"/>
        <item m="1" x="6816"/>
        <item m="1" x="7901"/>
        <item m="1" x="5059"/>
        <item m="1" x="4560"/>
        <item m="1" x="3402"/>
        <item m="1" x="4994"/>
        <item m="1" x="4927"/>
        <item m="1" x="5768"/>
        <item m="1" x="5012"/>
        <item m="1" x="6367"/>
        <item m="1" x="6374"/>
        <item m="1" x="6360"/>
        <item x="319"/>
        <item m="1" x="3396"/>
        <item m="1" x="6971"/>
        <item m="1" x="7853"/>
        <item m="1" x="5845"/>
        <item m="1" x="5956"/>
        <item m="1" x="6453"/>
        <item m="1" x="5510"/>
        <item m="1" x="6311"/>
        <item m="1" x="7346"/>
        <item m="1" x="6031"/>
        <item m="1" x="4221"/>
        <item m="1" x="3771"/>
        <item m="1" x="6739"/>
        <item m="1" x="3921"/>
        <item m="1" x="4780"/>
        <item m="1" x="5303"/>
        <item m="1" x="5457"/>
        <item m="1" x="6693"/>
        <item m="1" x="5847"/>
        <item m="1" x="7753"/>
        <item m="1" x="7226"/>
        <item m="1" x="4960"/>
        <item m="1" x="4638"/>
        <item m="1" x="5307"/>
        <item m="1" x="4302"/>
        <item m="1" x="4416"/>
        <item m="1" x="5699"/>
        <item m="1" x="3395"/>
        <item m="1" x="4797"/>
        <item m="1" x="7317"/>
        <item m="1" x="6788"/>
        <item m="1" x="7711"/>
        <item m="1" x="7096"/>
        <item m="1" x="6854"/>
        <item m="1" x="7164"/>
        <item m="1" x="3579"/>
        <item m="1" x="3864"/>
        <item m="1" x="6321"/>
        <item m="1" x="5650"/>
        <item m="1" x="4686"/>
        <item m="1" x="4879"/>
        <item m="1" x="6758"/>
        <item m="1" x="7047"/>
        <item m="1" x="7953"/>
        <item m="1" x="5615"/>
        <item m="1" x="6143"/>
        <item m="1" x="4914"/>
        <item m="1" x="7190"/>
        <item m="1" x="4899"/>
        <item m="1" x="5358"/>
        <item m="1" x="3745"/>
        <item m="1" x="3415"/>
        <item m="1" x="5561"/>
        <item m="1" x="3914"/>
        <item m="1" x="5292"/>
        <item m="1" x="6756"/>
        <item x="702"/>
        <item m="1" x="4711"/>
        <item m="1" x="1573"/>
        <item m="1" x="5438"/>
        <item m="1" x="4859"/>
        <item m="1" x="6197"/>
        <item m="1" x="6091"/>
        <item m="1" x="1912"/>
        <item m="1" x="7653"/>
        <item m="1" x="5393"/>
        <item m="1" x="7973"/>
        <item m="1" x="7650"/>
        <item m="1" x="7384"/>
        <item m="1" x="4020"/>
        <item m="1" x="5115"/>
        <item m="1" x="1807"/>
        <item x="596"/>
        <item m="1" x="7075"/>
        <item m="1" x="7280"/>
        <item m="1" x="4125"/>
        <item m="1" x="3784"/>
        <item m="1" x="6119"/>
        <item m="1" x="5477"/>
        <item m="1" x="5214"/>
        <item m="1" x="7638"/>
        <item m="1" x="3792"/>
        <item m="1" x="7698"/>
        <item m="1" x="6931"/>
        <item m="1" x="3525"/>
        <item m="1" x="4790"/>
        <item m="1" x="7643"/>
        <item m="1" x="5955"/>
        <item m="1" x="5831"/>
        <item m="1" x="5988"/>
        <item m="1" x="7729"/>
        <item m="1" x="3460"/>
        <item m="1" x="5539"/>
        <item m="1" x="6695"/>
        <item m="1" x="3482"/>
        <item m="1" x="5171"/>
        <item m="1" x="5370"/>
        <item m="1" x="3363"/>
        <item m="1" x="6240"/>
        <item m="1" x="7509"/>
        <item m="1" x="7655"/>
        <item m="1" x="5901"/>
        <item m="1" x="3987"/>
        <item m="1" x="6682"/>
        <item m="1" x="5084"/>
        <item m="1" x="5118"/>
        <item m="1" x="4985"/>
        <item m="1" x="5911"/>
        <item m="1" x="1812"/>
        <item m="1" x="2479"/>
        <item m="1" x="6241"/>
        <item m="1" x="3375"/>
        <item m="1" x="4822"/>
        <item m="1" x="4740"/>
        <item m="1" x="6077"/>
        <item m="1" x="3087"/>
        <item m="1" x="7564"/>
        <item m="1" x="5450"/>
        <item m="1" x="5429"/>
        <item m="1" x="7879"/>
        <item m="1" x="6538"/>
        <item m="1" x="6593"/>
        <item m="1" x="5066"/>
        <item m="1" x="4022"/>
        <item m="1" x="3680"/>
        <item m="1" x="4357"/>
        <item m="1" x="5367"/>
        <item m="1" x="7545"/>
        <item m="1" x="3868"/>
        <item m="1" x="5977"/>
        <item m="1" x="6055"/>
        <item m="1" x="4498"/>
        <item m="1" x="3564"/>
        <item m="1" x="7671"/>
        <item m="1" x="3755"/>
        <item m="1" x="6833"/>
        <item m="1" x="4873"/>
        <item m="1" x="7251"/>
        <item m="1" x="7010"/>
        <item m="1" x="7304"/>
        <item m="1" x="4516"/>
        <item m="1" x="5887"/>
        <item m="1" x="5905"/>
        <item m="1" x="7078"/>
        <item m="1" x="6152"/>
        <item m="1" x="6110"/>
        <item m="1" x="3647"/>
        <item m="1" x="5886"/>
        <item m="1" x="3660"/>
        <item m="1" x="7518"/>
        <item m="1" x="7909"/>
        <item m="1" x="7597"/>
        <item m="1" x="4909"/>
        <item m="1" x="7802"/>
        <item m="1" x="4620"/>
        <item m="1" x="5085"/>
        <item m="1" x="5024"/>
        <item m="1" x="7833"/>
        <item m="1" x="5322"/>
        <item m="1" x="6622"/>
        <item m="1" x="6827"/>
        <item m="1" x="6869"/>
        <item m="1" x="3804"/>
        <item m="1" x="3713"/>
        <item m="1" x="3535"/>
        <item m="1" x="3986"/>
        <item m="1" x="7633"/>
        <item m="1" x="3747"/>
        <item m="1" x="5720"/>
        <item m="1" x="5635"/>
        <item m="1" x="7450"/>
        <item m="1" x="7036"/>
        <item m="1" x="5624"/>
        <item m="1" x="7174"/>
        <item m="1" x="4102"/>
        <item m="1" x="6845"/>
        <item m="1" x="6803"/>
        <item m="1" x="7195"/>
        <item m="1" x="6502"/>
        <item m="1" x="5815"/>
        <item m="1" x="6717"/>
        <item m="1" x="4528"/>
        <item m="1" x="5154"/>
        <item m="1" x="6905"/>
        <item m="1" x="6924"/>
        <item m="1" x="6412"/>
        <item m="1" x="6462"/>
        <item m="1" x="3261"/>
        <item m="1" x="4765"/>
        <item m="1" x="3888"/>
        <item m="1" x="6015"/>
        <item m="1" x="3088"/>
        <item m="1" x="3324"/>
        <item m="1" x="6614"/>
        <item m="1" x="6222"/>
        <item m="1" x="6232"/>
        <item m="1" x="6716"/>
        <item m="1" x="6849"/>
        <item m="1" x="6729"/>
        <item m="1" x="5283"/>
        <item m="1" x="7461"/>
        <item m="1" x="3367"/>
        <item m="1" x="4491"/>
        <item m="1" x="4635"/>
        <item m="1" x="3675"/>
        <item m="1" x="7099"/>
        <item m="1" x="6991"/>
        <item m="1" x="3818"/>
        <item m="1" x="4954"/>
        <item m="1" x="7588"/>
        <item m="1" x="3800"/>
        <item m="1" x="7965"/>
        <item m="1" x="7641"/>
        <item m="1" x="5981"/>
        <item m="1" x="4204"/>
        <item m="1" x="4126"/>
        <item m="1" x="6417"/>
        <item m="1" x="5183"/>
        <item m="1" x="5130"/>
        <item m="1" x="5641"/>
        <item m="1" x="4320"/>
        <item m="1" x="7858"/>
        <item m="1" x="7186"/>
        <item m="1" x="6740"/>
        <item m="1" x="7496"/>
        <item m="1" x="6191"/>
        <item m="1" x="4654"/>
        <item m="1" x="7183"/>
        <item m="1" x="4400"/>
        <item m="1" x="7827"/>
        <item m="1" x="5578"/>
        <item m="1" x="4057"/>
        <item m="1" x="4558"/>
        <item m="1" x="4723"/>
        <item m="1" x="5482"/>
        <item m="1" x="6414"/>
        <item m="1" x="6249"/>
        <item m="1" x="5005"/>
        <item m="1" x="6455"/>
        <item m="1" x="4981"/>
        <item m="1" x="4241"/>
        <item m="1" x="5689"/>
        <item m="1" x="5152"/>
        <item m="1" x="7168"/>
        <item m="1" x="4580"/>
        <item m="1" x="6035"/>
        <item m="1" x="3749"/>
        <item m="1" x="6671"/>
        <item m="1" x="5295"/>
        <item m="1" x="7118"/>
        <item m="1" x="5043"/>
        <item m="1" x="5186"/>
        <item m="1" x="7645"/>
        <item m="1" x="6207"/>
        <item m="1" x="7490"/>
        <item m="1" x="7378"/>
        <item m="1" x="3789"/>
        <item m="1" x="6732"/>
        <item m="1" x="7566"/>
        <item m="1" x="7708"/>
        <item m="1" x="4626"/>
        <item m="1" x="7141"/>
        <item m="1" x="5182"/>
        <item m="1" x="5507"/>
        <item m="1" x="4640"/>
        <item m="1" x="6011"/>
        <item m="1" x="6896"/>
        <item m="1" x="6214"/>
        <item m="1" x="3572"/>
        <item m="1" x="3852"/>
        <item m="1" x="6218"/>
        <item m="1" x="5780"/>
        <item m="1" x="3453"/>
        <item m="1" x="5054"/>
        <item m="1" x="5522"/>
        <item m="1" x="7875"/>
        <item m="1" x="4003"/>
        <item m="1" x="5691"/>
        <item m="1" x="5069"/>
        <item m="1" x="6808"/>
        <item m="1" x="7994"/>
        <item m="1" x="7459"/>
        <item m="1" x="5820"/>
        <item m="1" x="5168"/>
        <item m="1" x="5763"/>
        <item m="1" x="4177"/>
        <item m="1" x="6580"/>
        <item m="1" x="1472"/>
        <item m="1" x="3515"/>
        <item m="1" x="5623"/>
        <item m="1" x="4315"/>
        <item m="1" x="6223"/>
        <item m="1" x="7454"/>
        <item m="1" x="5046"/>
        <item m="1" x="4078"/>
        <item m="1" x="3448"/>
        <item x="744"/>
        <item m="1" x="6703"/>
        <item m="1" x="5068"/>
        <item m="1" x="4476"/>
        <item m="1" x="4167"/>
        <item m="1" x="7865"/>
        <item m="1" x="4726"/>
        <item m="1" x="4884"/>
        <item m="1" x="7675"/>
        <item m="1" x="3393"/>
        <item m="1" x="7344"/>
        <item m="1" x="3365"/>
        <item m="1" x="5772"/>
        <item m="1" x="4841"/>
        <item m="1" x="4550"/>
        <item m="1" x="7363"/>
        <item m="1" x="5172"/>
        <item m="1" x="4042"/>
        <item m="1" x="6813"/>
        <item m="1" x="5469"/>
        <item m="1" x="1956"/>
        <item m="1" x="4627"/>
        <item m="1" x="5670"/>
        <item m="1" x="6037"/>
        <item m="1" x="6528"/>
        <item m="1" x="7191"/>
        <item m="1" x="7424"/>
        <item m="1" x="7192"/>
        <item m="1" x="4951"/>
        <item m="1" x="6826"/>
        <item m="1" x="3832"/>
        <item m="1" x="4175"/>
        <item m="1" x="6341"/>
        <item m="1" x="1594"/>
        <item m="1" x="4526"/>
        <item m="1" x="5936"/>
        <item m="1" x="3419"/>
        <item m="1" x="3625"/>
        <item m="1" x="7389"/>
        <item m="1" x="4478"/>
        <item m="1" x="4258"/>
        <item m="1" x="7256"/>
        <item m="1" x="7124"/>
        <item m="1" x="5410"/>
        <item m="1" x="4116"/>
        <item m="1" x="6611"/>
        <item m="1" x="7793"/>
        <item m="1" x="6323"/>
        <item m="1" x="3693"/>
        <item m="1" x="4253"/>
        <item m="1" x="4978"/>
        <item m="1" x="3753"/>
        <item m="1" x="6545"/>
        <item m="1" x="4368"/>
        <item m="1" x="4571"/>
        <item m="1" x="7476"/>
        <item m="1" x="6102"/>
        <item x="68"/>
        <item m="1" x="5541"/>
        <item m="1" x="7917"/>
        <item m="1" x="4907"/>
        <item m="1" x="4694"/>
        <item m="1" x="7362"/>
        <item x="393"/>
        <item m="1" x="7817"/>
        <item m="1" x="4729"/>
        <item m="1" x="7667"/>
        <item m="1" x="4639"/>
        <item m="1" x="4595"/>
        <item m="1" x="7790"/>
        <item m="1" x="7664"/>
        <item m="1" x="6590"/>
        <item m="1" x="5926"/>
        <item m="1" x="3812"/>
        <item m="1" x="7019"/>
        <item m="1" x="7034"/>
        <item x="645"/>
        <item m="1" x="5441"/>
        <item m="1" x="5022"/>
        <item m="1" x="3509"/>
        <item m="1" x="7665"/>
        <item m="1" x="6900"/>
        <item m="1" x="4782"/>
        <item m="1" x="7657"/>
        <item m="1" x="5234"/>
        <item m="1" x="6161"/>
        <item m="1" x="3538"/>
        <item m="1" x="5637"/>
        <item m="1" x="6583"/>
        <item m="1" x="6782"/>
        <item m="1" x="4863"/>
        <item m="1" x="4068"/>
        <item m="1" x="4086"/>
        <item m="1" x="7254"/>
        <item m="1" x="5985"/>
        <item m="1" x="4433"/>
        <item m="1" x="3754"/>
        <item m="1" x="6066"/>
        <item m="1" x="6201"/>
        <item m="1" x="5038"/>
        <item m="1" x="4768"/>
        <item m="1" x="4457"/>
        <item m="1" x="4867"/>
        <item m="1" x="5095"/>
        <item m="1" x="5792"/>
        <item m="1" x="3887"/>
        <item m="1" x="6334"/>
        <item m="1" x="6767"/>
        <item m="1" x="5942"/>
        <item m="1" x="7772"/>
        <item m="1" x="3427"/>
        <item m="1" x="4314"/>
        <item m="1" x="3807"/>
        <item m="1" x="7844"/>
        <item m="1" x="6893"/>
        <item m="1" x="4382"/>
        <item m="1" x="3912"/>
        <item m="1" x="6947"/>
        <item m="1" x="7092"/>
        <item m="1" x="7438"/>
        <item m="1" x="5524"/>
        <item m="1" x="4394"/>
        <item m="1" x="4572"/>
        <item m="1" x="7525"/>
        <item m="1" x="6071"/>
        <item m="1" x="7993"/>
        <item m="1" x="5365"/>
        <item m="1" x="4493"/>
        <item m="1" x="7159"/>
        <item m="1" x="5913"/>
        <item m="1" x="7799"/>
        <item m="1" x="7154"/>
        <item m="1" x="7661"/>
        <item m="1" x="5931"/>
        <item m="1" x="3432"/>
        <item m="1" x="5207"/>
        <item m="1" x="6427"/>
        <item m="1" x="3827"/>
        <item m="1" x="6131"/>
        <item m="1" x="7809"/>
        <item m="1" x="6291"/>
        <item m="1" x="3907"/>
        <item m="1" x="6643"/>
        <item m="1" x="7197"/>
        <item m="1" x="4551"/>
        <item m="1" x="3974"/>
        <item m="1" x="6903"/>
        <item m="1" x="6438"/>
        <item m="1" x="6114"/>
        <item m="1" x="7836"/>
        <item m="1" x="3924"/>
        <item m="1" x="6466"/>
        <item m="1" x="7560"/>
        <item m="1" x="7631"/>
        <item m="1" x="5493"/>
        <item m="1" x="7499"/>
        <item m="1" x="4252"/>
        <item m="1" x="7537"/>
        <item m="1" x="7752"/>
        <item m="1" x="6913"/>
        <item m="1" x="7501"/>
        <item m="1" x="5027"/>
        <item m="1" x="3787"/>
        <item m="1" x="5662"/>
        <item m="1" x="5607"/>
        <item m="1" x="7881"/>
        <item m="1" x="6891"/>
        <item m="1" x="3544"/>
        <item m="1" x="5176"/>
        <item m="1" x="4356"/>
        <item m="1" x="4513"/>
        <item m="1" x="5521"/>
        <item m="1" x="4524"/>
        <item m="1" x="7245"/>
        <item m="1" x="3615"/>
        <item m="1" x="7804"/>
        <item m="1" x="5499"/>
        <item m="1" x="4807"/>
        <item m="1" x="4743"/>
        <item m="1" x="5867"/>
        <item m="1" x="6483"/>
        <item m="1" x="7607"/>
        <item m="1" x="5644"/>
        <item m="1" x="7171"/>
        <item m="1" x="3666"/>
        <item m="1" x="6981"/>
        <item m="1" x="6298"/>
        <item m="1" x="3449"/>
        <item m="1" x="7123"/>
        <item m="1" x="4089"/>
        <item m="1" x="7559"/>
        <item m="1" x="4874"/>
        <item m="1" x="6775"/>
        <item m="1" x="4129"/>
        <item m="1" x="4708"/>
        <item m="1" x="7355"/>
        <item m="1" x="3444"/>
        <item m="1" x="5734"/>
        <item m="1" x="4374"/>
        <item m="1" x="6542"/>
        <item m="1" x="7971"/>
        <item m="1" x="4435"/>
        <item m="1" x="3362"/>
        <item m="1" x="4309"/>
        <item m="1" x="7286"/>
        <item m="1" x="6966"/>
        <item m="1" x="6450"/>
        <item m="1" x="5481"/>
        <item m="1" x="7200"/>
        <item m="1" x="7922"/>
        <item m="1" x="5567"/>
        <item m="1" x="5874"/>
        <item m="1" x="5600"/>
        <item m="1" x="6929"/>
        <item m="1" x="5336"/>
        <item m="1" x="4732"/>
        <item m="1" x="4178"/>
        <item m="1" x="4664"/>
        <item m="1" x="6812"/>
        <item m="1" x="6178"/>
        <item m="1" x="4819"/>
        <item m="1" x="6920"/>
        <item m="1" x="5216"/>
        <item m="1" x="6678"/>
        <item m="1" x="5798"/>
        <item m="1" x="5326"/>
        <item m="1" x="7684"/>
        <item m="1" x="3593"/>
        <item m="1" x="7808"/>
        <item m="1" x="3837"/>
        <item m="1" x="5387"/>
        <item m="1" x="5090"/>
        <item m="1" x="4458"/>
        <item m="1" x="6482"/>
        <item m="1" x="7188"/>
        <item m="1" x="7635"/>
        <item m="1" x="6251"/>
        <item m="1" x="5492"/>
        <item m="1" x="6090"/>
        <item m="1" x="5363"/>
        <item m="1" x="7237"/>
        <item m="1" x="7209"/>
        <item m="1" x="4998"/>
        <item m="1" x="7410"/>
        <item m="1" x="6809"/>
        <item m="1" x="3409"/>
        <item m="1" x="7479"/>
        <item m="1" x="5427"/>
        <item m="1" x="7083"/>
        <item m="1" x="3813"/>
        <item m="1" x="6723"/>
        <item m="1" x="7534"/>
        <item m="1" x="7905"/>
        <item m="1" x="4384"/>
        <item m="1" x="7527"/>
        <item m="1" x="6442"/>
        <item m="1" x="4606"/>
        <item m="1" x="7046"/>
        <item m="1" x="6085"/>
        <item m="1" x="6764"/>
        <item m="1" x="6496"/>
        <item m="1" x="7439"/>
        <item m="1" x="7412"/>
        <item m="1" x="5455"/>
        <item m="1" x="5767"/>
        <item m="1" x="4232"/>
        <item m="1" x="5078"/>
        <item m="1" x="3768"/>
        <item m="1" x="4542"/>
        <item m="1" x="7921"/>
        <item m="1" x="5088"/>
        <item m="1" x="6122"/>
        <item m="1" x="6481"/>
        <item m="1" x="4306"/>
        <item m="1" x="5146"/>
        <item m="1" x="4700"/>
        <item m="1" x="5128"/>
        <item m="1" x="4769"/>
        <item m="1" x="3746"/>
        <item m="1" x="7751"/>
        <item m="1" x="7548"/>
        <item m="1" x="6293"/>
        <item m="1" x="4629"/>
        <item m="1" x="6416"/>
        <item m="1" x="3778"/>
        <item m="1" x="6057"/>
        <item m="1" x="3851"/>
        <item m="1" x="7952"/>
        <item m="1" x="5221"/>
        <item m="1" x="3380"/>
        <item m="1" x="5339"/>
        <item m="1" x="5695"/>
        <item m="1" x="5177"/>
        <item m="1" x="5790"/>
        <item m="1" x="7131"/>
        <item m="1" x="3668"/>
        <item m="1" x="4369"/>
        <item m="1" x="6820"/>
        <item m="1" x="6398"/>
        <item m="1" x="5954"/>
        <item m="1" x="4702"/>
        <item m="1" x="6383"/>
        <item m="1" x="4682"/>
        <item m="1" x="4012"/>
        <item m="1" x="3477"/>
        <item m="1" x="6188"/>
        <item m="1" x="3965"/>
        <item m="1" x="7963"/>
        <item m="1" x="6468"/>
        <item m="1" x="4472"/>
        <item m="1" x="3752"/>
        <item m="1" x="3558"/>
        <item m="1" x="6079"/>
        <item m="1" x="4150"/>
        <item m="1" x="5552"/>
        <item m="1" x="4983"/>
        <item m="1" x="4684"/>
        <item m="1" x="5013"/>
        <item m="1" x="3483"/>
        <item m="1" x="4276"/>
        <item x="251"/>
        <item m="1" x="4669"/>
        <item m="1" x="7855"/>
        <item m="1" x="6850"/>
        <item m="1" x="4905"/>
        <item m="1" x="5975"/>
        <item m="1" x="7912"/>
        <item m="1" x="6225"/>
        <item m="1" x="5113"/>
        <item m="1" x="5822"/>
        <item m="1" x="3582"/>
        <item m="1" x="4916"/>
        <item m="1" x="7248"/>
        <item m="1" x="4952"/>
        <item m="1" x="6714"/>
        <item m="1" x="5486"/>
        <item m="1" x="4690"/>
        <item m="1" x="6805"/>
        <item m="1" x="3923"/>
        <item m="1" x="5752"/>
        <item m="1" x="4543"/>
        <item m="1" x="3578"/>
        <item m="1" x="6503"/>
        <item m="1" x="5643"/>
        <item m="1" x="5592"/>
        <item m="1" x="4946"/>
        <item m="1" x="4141"/>
        <item m="1" x="3541"/>
        <item m="1" x="6967"/>
        <item m="1" x="3766"/>
        <item m="1" x="4531"/>
        <item m="1" x="3510"/>
        <item m="1" x="4297"/>
        <item m="1" x="6382"/>
        <item m="1" x="6937"/>
        <item m="1" x="7878"/>
        <item m="1" x="5369"/>
        <item m="1" x="6881"/>
        <item m="1" x="6862"/>
        <item m="1" x="5537"/>
        <item m="1" x="6396"/>
        <item m="1" x="4623"/>
        <item m="1" x="2780"/>
        <item m="1" x="5804"/>
        <item m="1" x="5750"/>
        <item m="1" x="6772"/>
        <item m="1" x="7427"/>
        <item m="1" x="5645"/>
        <item m="1" x="3545"/>
        <item m="1" x="7835"/>
        <item m="1" x="6969"/>
        <item m="1" x="5277"/>
        <item m="1" x="6285"/>
        <item m="1" x="6325"/>
        <item m="1" x="6111"/>
        <item m="1" x="7782"/>
        <item m="1" x="6180"/>
        <item m="1" x="3847"/>
        <item m="1" x="5417"/>
        <item m="1" x="5870"/>
        <item m="1" x="3339"/>
        <item m="1" x="7422"/>
        <item m="1" x="5151"/>
        <item m="1" x="6790"/>
        <item m="1" x="7788"/>
        <item m="1" x="5961"/>
        <item m="1" x="6354"/>
        <item m="1" x="3664"/>
        <item m="1" x="5632"/>
        <item m="1" x="7828"/>
        <item m="1" x="3950"/>
        <item m="1" x="5433"/>
        <item m="1" x="4275"/>
        <item m="1" x="3944"/>
        <item m="1" x="4212"/>
        <item m="1" x="3539"/>
        <item m="1" x="4254"/>
        <item m="1" x="6579"/>
        <item m="1" x="6543"/>
        <item m="1" x="7649"/>
        <item m="1" x="4672"/>
        <item m="1" x="7151"/>
        <item m="1" x="4460"/>
        <item m="1" x="5821"/>
        <item m="1" x="3698"/>
        <item m="1" x="4668"/>
        <item m="1" x="4118"/>
        <item m="1" x="3366"/>
        <item m="1" x="6069"/>
        <item m="1" x="7832"/>
        <item m="1" x="6198"/>
        <item m="1" x="6261"/>
        <item m="1" x="3454"/>
        <item m="1" x="7702"/>
        <item m="1" x="3892"/>
        <item m="1" x="5953"/>
        <item m="1" x="3676"/>
        <item m="1" x="5064"/>
        <item m="1" x="7706"/>
        <item m="1" x="6371"/>
        <item m="1" x="6121"/>
        <item m="1" x="6244"/>
        <item x="292"/>
        <item m="1" x="4220"/>
        <item m="1" x="3758"/>
        <item m="1" x="5861"/>
        <item m="1" x="6063"/>
        <item m="1" x="4917"/>
        <item m="1" x="7935"/>
        <item m="1" x="6344"/>
        <item m="1" x="3488"/>
        <item m="1" x="7162"/>
        <item m="1" x="6023"/>
        <item m="1" x="5142"/>
        <item m="1" x="6437"/>
        <item m="1" x="5758"/>
        <item m="1" x="4843"/>
        <item m="1" x="7330"/>
        <item m="1" x="7204"/>
        <item m="1" x="5254"/>
        <item m="1" x="5580"/>
        <item m="1" x="5383"/>
        <item m="1" x="5677"/>
        <item m="1" x="6209"/>
        <item m="1" x="3984"/>
        <item m="1" x="1412"/>
        <item m="1" x="6516"/>
        <item m="1" x="6882"/>
        <item m="1" x="5042"/>
        <item m="1" x="7405"/>
        <item m="1" x="5634"/>
        <item m="1" x="4149"/>
        <item m="1" x="7887"/>
        <item m="1" x="4218"/>
        <item m="1" x="4367"/>
        <item m="1" x="5007"/>
        <item m="1" x="7956"/>
        <item m="1" x="7312"/>
        <item m="1" x="6546"/>
        <item m="1" x="6547"/>
        <item m="1" x="5241"/>
        <item m="1" x="7962"/>
        <item m="1" x="4792"/>
        <item m="1" x="3951"/>
        <item m="1" x="5916"/>
        <item m="1" x="3403"/>
        <item m="1" x="3605"/>
        <item m="1" x="5649"/>
        <item m="1" x="6618"/>
        <item m="1" x="5036"/>
        <item m="1" x="6096"/>
        <item m="1" x="6521"/>
        <item m="1" x="4454"/>
        <item m="1" x="7270"/>
        <item m="1" x="5418"/>
        <item m="1" x="4643"/>
        <item m="1" x="5257"/>
        <item m="1" x="6501"/>
        <item m="1" x="5630"/>
        <item m="1" x="6704"/>
        <item m="1" x="6706"/>
        <item m="1" x="5167"/>
        <item m="1" x="4105"/>
        <item m="1" x="6475"/>
        <item m="1" x="6875"/>
        <item m="1" x="6925"/>
        <item m="1" x="2477"/>
        <item m="1" x="4023"/>
        <item m="1" x="7738"/>
        <item m="1" x="4568"/>
        <item m="1" x="7129"/>
        <item m="1" x="7157"/>
        <item m="1" x="6041"/>
        <item m="1" x="4901"/>
        <item m="1" x="4660"/>
        <item m="1" x="3429"/>
        <item m="1" x="4289"/>
        <item m="1" x="7417"/>
        <item m="1" x="5308"/>
        <item m="1" x="6957"/>
        <item m="1" x="5274"/>
        <item m="1" x="5740"/>
        <item m="1" x="5563"/>
        <item m="1" x="5112"/>
        <item m="1" x="6561"/>
        <item m="1" x="3344"/>
        <item m="1" x="5894"/>
        <item m="1" x="3349"/>
        <item m="1" x="7712"/>
        <item m="1" x="3836"/>
        <item m="1" x="4872"/>
        <item m="1" x="6901"/>
        <item m="1" x="7880"/>
        <item m="1" x="5990"/>
        <item m="1" x="3562"/>
        <item m="1" x="6195"/>
        <item m="1" x="2097"/>
        <item m="1" x="5312"/>
        <item m="1" x="6297"/>
        <item m="1" x="6307"/>
        <item m="1" x="1868"/>
        <item m="1" x="6755"/>
        <item m="1" x="5599"/>
        <item m="1" x="5698"/>
        <item m="1" x="3356"/>
        <item m="1" x="3735"/>
        <item m="1" x="3357"/>
        <item m="1" x="6060"/>
        <item m="1" x="5744"/>
        <item m="1" x="7308"/>
        <item m="1" x="5681"/>
        <item m="1" x="5924"/>
        <item m="1" x="5951"/>
        <item m="1" x="4453"/>
        <item m="1" x="6212"/>
        <item m="1" x="5993"/>
        <item m="1" x="5741"/>
        <item m="1" x="4692"/>
        <item m="1" x="4092"/>
        <item m="1" x="7914"/>
        <item m="1" x="4989"/>
        <item m="1" x="5766"/>
        <item m="1" x="4965"/>
        <item m="1" x="7249"/>
        <item m="1" x="6958"/>
        <item m="1" x="4164"/>
        <item m="1" x="4209"/>
        <item m="1" x="4043"/>
        <item m="1" x="3346"/>
        <item m="1" x="4712"/>
        <item m="1" x="7065"/>
        <item m="1" x="6477"/>
        <item m="1" x="7143"/>
        <item m="1" x="5047"/>
        <item m="1" x="4388"/>
        <item m="1" x="7068"/>
        <item m="1" x="4683"/>
        <item m="1" x="4127"/>
        <item m="1" x="6480"/>
        <item m="1" x="4834"/>
        <item m="1" x="7558"/>
        <item m="1" x="4139"/>
        <item m="1" x="5260"/>
        <item m="1" x="7685"/>
        <item m="1" x="4344"/>
        <item m="1" x="4351"/>
        <item m="1" x="4870"/>
        <item m="1" x="5093"/>
        <item m="1" x="4858"/>
        <item m="1" x="3433"/>
        <item m="1" x="4755"/>
        <item m="1" x="6992"/>
        <item m="1" x="7819"/>
        <item m="1" x="7196"/>
        <item m="1" x="5374"/>
        <item m="1" x="7577"/>
        <item m="1" x="3981"/>
        <item m="1" x="6793"/>
        <item m="1" x="4774"/>
        <item m="1" x="5534"/>
        <item m="1" x="3816"/>
        <item m="1" x="4152"/>
        <item m="1" x="4269"/>
        <item m="1" x="6008"/>
        <item m="1" x="4067"/>
        <item m="1" x="4758"/>
        <item m="1" x="4525"/>
        <item m="1" x="7006"/>
        <item m="1" x="7877"/>
        <item m="1" x="5909"/>
        <item m="1" x="5900"/>
        <item m="1" x="6658"/>
        <item m="1" x="5159"/>
        <item m="1" x="4338"/>
        <item m="1" x="5686"/>
        <item m="1" x="5929"/>
        <item m="1" x="7987"/>
        <item m="1" x="6766"/>
        <item m="1" x="4536"/>
        <item m="1" x="6124"/>
        <item m="1" x="5880"/>
        <item m="1" x="6789"/>
        <item m="1" x="3604"/>
        <item m="1" x="6399"/>
        <item m="1" x="7680"/>
        <item m="1" x="6577"/>
        <item m="1" x="5834"/>
        <item m="1" x="6146"/>
        <item m="1" x="4961"/>
        <item m="1" x="4982"/>
        <item m="1" x="7020"/>
        <item m="1" x="3574"/>
        <item m="1" x="6313"/>
        <item m="1" x="4440"/>
        <item m="1" x="4481"/>
        <item m="1" x="4347"/>
        <item m="1" x="4976"/>
        <item m="1" x="3383"/>
        <item m="1" x="3910"/>
        <item m="1" x="7565"/>
        <item m="1" x="7647"/>
        <item m="1" x="5675"/>
        <item m="1" x="4021"/>
        <item m="1" x="4359"/>
        <item m="1" x="5265"/>
        <item m="1" x="3767"/>
        <item m="1" x="6017"/>
        <item m="1" x="6126"/>
        <item m="1" x="7992"/>
        <item m="1" x="6142"/>
        <item m="1" x="6485"/>
        <item m="1" x="7198"/>
        <item m="1" x="7572"/>
        <item m="1" x="7103"/>
        <item m="1" x="4375"/>
        <item m="1" x="7396"/>
        <item m="1" x="3491"/>
        <item m="1" x="5411"/>
        <item m="1" x="6926"/>
        <item m="1" x="6347"/>
        <item m="1" x="4362"/>
        <item m="1" x="4201"/>
        <item m="1" x="5253"/>
        <item m="1" x="5249"/>
        <item m="1" x="3651"/>
        <item m="1" x="6759"/>
        <item m="1" x="4468"/>
        <item m="1" x="5994"/>
        <item m="1" x="5818"/>
        <item m="1" x="5564"/>
        <item m="1" x="3694"/>
        <item m="1" x="7576"/>
        <item m="1" x="6815"/>
        <item m="1" x="7989"/>
        <item m="1" x="7824"/>
        <item m="1" x="4404"/>
        <item m="1" x="7719"/>
        <item m="1" x="6940"/>
        <item m="1" x="6413"/>
        <item m="1" x="7323"/>
        <item m="1" x="5238"/>
        <item m="1" x="3193"/>
        <item m="1" x="5824"/>
        <item m="1" x="2337"/>
        <item m="1" x="4039"/>
        <item m="1" x="7282"/>
        <item m="1" x="5535"/>
        <item m="1" x="6977"/>
        <item m="1" x="7114"/>
        <item m="1" x="5278"/>
        <item m="1" x="4001"/>
        <item m="1" x="3691"/>
        <item m="1" x="3553"/>
        <item m="1" x="6620"/>
        <item m="1" x="5949"/>
        <item m="1" x="4887"/>
        <item m="1" x="6660"/>
        <item m="1" x="5184"/>
        <item m="1" x="7290"/>
        <item m="1" x="7931"/>
        <item m="1" x="5844"/>
        <item m="1" x="7227"/>
        <item m="1" x="5329"/>
        <item m="1" x="6452"/>
        <item m="1" x="7394"/>
        <item m="1" x="5546"/>
        <item x="679"/>
        <item m="1" x="5348"/>
        <item m="1" x="3725"/>
        <item m="1" x="5809"/>
        <item m="1" x="5002"/>
        <item m="1" x="4507"/>
        <item m="1" x="7107"/>
        <item m="1" x="7813"/>
        <item m="1" x="6339"/>
        <item m="1" x="4997"/>
        <item m="1" x="7985"/>
        <item m="1" x="6692"/>
        <item m="1" x="5053"/>
        <item m="1" x="6024"/>
        <item m="1" x="6978"/>
        <item m="1" x="5248"/>
        <item m="1" x="6159"/>
        <item m="1" x="6613"/>
        <item m="1" x="3630"/>
        <item m="1" x="6847"/>
        <item m="1" x="6823"/>
        <item m="1" x="6888"/>
        <item m="1" x="7512"/>
        <item m="1" x="4267"/>
        <item m="1" x="5275"/>
        <item m="1" x="7648"/>
        <item m="1" x="7570"/>
        <item m="1" x="3438"/>
        <item m="1" x="7866"/>
        <item m="1" x="6229"/>
        <item m="1" x="3844"/>
        <item m="1" x="3953"/>
        <item m="1" x="5932"/>
        <item m="1" x="4840"/>
        <item m="1" x="5392"/>
        <item m="1" x="5979"/>
        <item m="1" x="6310"/>
        <item x="641"/>
        <item m="1" x="5030"/>
        <item m="1" x="7176"/>
        <item m="1" x="6316"/>
        <item m="1" x="7536"/>
        <item m="1" x="7328"/>
        <item m="1" x="7891"/>
        <item m="1" x="5117"/>
        <item m="1" x="3932"/>
        <item m="1" x="5181"/>
        <item m="1" x="6817"/>
        <item m="1" x="3351"/>
        <item m="1" x="6123"/>
        <item m="1" x="7299"/>
        <item m="1" x="7758"/>
        <item m="1" x="6128"/>
        <item m="1" x="7370"/>
        <item m="1" x="6441"/>
        <item m="1" x="5409"/>
        <item m="1" x="4421"/>
        <item m="1" x="4851"/>
        <item m="1" x="3501"/>
        <item m="1" x="5666"/>
        <item m="1" x="7924"/>
        <item m="1" x="4609"/>
        <item m="1" x="4466"/>
        <item m="1" x="4250"/>
        <item m="1" x="4562"/>
        <item m="1" x="4101"/>
        <item m="1" x="5301"/>
        <item m="1" x="4900"/>
        <item m="1" x="5426"/>
        <item m="1" x="7784"/>
        <item m="1" x="4779"/>
        <item m="1" x="7805"/>
        <item m="1" x="4642"/>
        <item m="1" x="5017"/>
        <item m="1" x="3417"/>
        <item m="1" x="5717"/>
        <item m="1" x="3259"/>
        <item m="1" x="3722"/>
        <item m="1" x="4085"/>
        <item m="1" x="5119"/>
        <item m="1" x="7470"/>
        <item m="1" x="6698"/>
        <item m="1" x="5136"/>
        <item m="1" x="4622"/>
        <item m="1" x="6162"/>
        <item m="1" x="7300"/>
        <item m="1" x="6447"/>
        <item m="1" x="5779"/>
        <item m="1" x="6830"/>
        <item m="1" x="4980"/>
        <item m="1" x="5015"/>
        <item m="1" x="4693"/>
        <item m="1" x="7238"/>
        <item m="1" x="4695"/>
        <item m="1" x="4479"/>
        <item m="1" x="6507"/>
        <item m="1" x="3437"/>
        <item m="1" x="6018"/>
        <item m="1" x="3739"/>
        <item m="1" x="4376"/>
        <item m="1" x="4564"/>
        <item m="1" x="6036"/>
        <item m="1" x="5451"/>
        <item m="1" x="6818"/>
        <item m="1" x="3471"/>
        <item m="1" x="7727"/>
        <item m="1" x="3839"/>
        <item m="1" x="7423"/>
        <item m="1" x="3938"/>
        <item m="1" x="5352"/>
        <item m="1" x="3890"/>
        <item m="1" x="6125"/>
        <item m="1" x="7502"/>
        <item m="1" x="3476"/>
        <item m="1" x="3586"/>
        <item m="1" x="3652"/>
        <item m="1" x="7261"/>
        <item x="310"/>
        <item m="1" x="6510"/>
        <item m="1" x="4450"/>
        <item m="1" x="5557"/>
        <item m="1" x="3751"/>
        <item m="1" x="7554"/>
        <item m="1" x="5333"/>
        <item m="1" x="5565"/>
        <item m="1" x="1904"/>
        <item m="1" x="7291"/>
        <item m="1" x="6783"/>
        <item m="1" x="7686"/>
        <item m="1" x="3922"/>
        <item m="1" x="4747"/>
        <item m="1" x="5862"/>
        <item m="1" x="6751"/>
        <item m="1" x="5331"/>
        <item m="1" x="5474"/>
        <item m="1" x="7624"/>
        <item m="1" x="5746"/>
        <item m="1" x="4492"/>
        <item m="1" x="4799"/>
        <item m="1" x="6265"/>
        <item m="1" x="7048"/>
        <item m="1" x="1882"/>
        <item m="1" x="7640"/>
        <item m="1" x="4552"/>
        <item m="1" x="7474"/>
        <item m="1" x="6623"/>
        <item m="1" x="7372"/>
        <item m="1" x="7614"/>
        <item m="1" x="6917"/>
        <item m="1" x="4574"/>
        <item m="1" x="4603"/>
        <item m="1" x="4590"/>
        <item m="1" x="6177"/>
        <item m="1" x="4432"/>
        <item m="1" x="4087"/>
        <item m="1" x="5187"/>
        <item m="1" x="7939"/>
        <item m="1" x="6508"/>
        <item m="1" x="5359"/>
        <item m="1" x="4727"/>
        <item m="1" x="6632"/>
        <item m="1" x="6248"/>
        <item m="1" x="6186"/>
        <item m="1" x="6448"/>
        <item m="1" x="3880"/>
        <item m="1" x="7786"/>
        <item m="1" x="5368"/>
        <item m="1" x="4583"/>
        <item m="1" x="4016"/>
        <item m="1" x="4854"/>
        <item m="1" x="7999"/>
        <item m="1" x="4599"/>
        <item m="1" x="4208"/>
        <item m="1" x="7150"/>
        <item m="1" x="7026"/>
        <item m="1" x="6270"/>
        <item m="1" x="7055"/>
        <item m="1" x="7095"/>
        <item m="1" x="5116"/>
        <item m="1" x="7449"/>
        <item m="1" x="6559"/>
        <item m="1" x="7759"/>
        <item m="1" x="7550"/>
        <item m="1" x="3658"/>
        <item m="1" x="3470"/>
        <item m="1" x="6061"/>
        <item m="1" x="6799"/>
        <item m="1" x="6093"/>
        <item m="1" x="7871"/>
        <item m="1" x="3618"/>
        <item m="1" x="7234"/>
        <item m="1" x="1890"/>
        <item m="1" x="7076"/>
        <item m="1" x="5217"/>
        <item m="1" x="6631"/>
        <item m="1" x="5594"/>
        <item m="1" x="4112"/>
        <item m="1" x="7144"/>
        <item m="1" x="7803"/>
        <item m="1" x="6513"/>
        <item m="1" x="3896"/>
        <item m="1" x="3405"/>
        <item m="1" x="5120"/>
        <item m="1" x="6380"/>
        <item m="1" x="5010"/>
        <item m="1" x="5830"/>
        <item m="1" x="3552"/>
        <item m="1" x="3332"/>
        <item m="1" x="3635"/>
        <item m="1" x="3435"/>
        <item m="1" x="3585"/>
        <item m="1" x="5129"/>
        <item m="1" x="5702"/>
        <item m="1" x="3764"/>
        <item m="1" x="5853"/>
        <item m="1" x="6365"/>
        <item m="1" x="7563"/>
        <item m="1" x="3420"/>
        <item m="1" x="7386"/>
        <item m="1" x="7217"/>
        <item m="1" x="5075"/>
        <item m="1" x="7391"/>
        <item m="1" x="5179"/>
        <item m="1" x="3877"/>
        <item m="1" x="5771"/>
        <item m="1" x="7689"/>
        <item m="1" x="6048"/>
        <item m="1" x="7691"/>
        <item m="1" x="5683"/>
        <item m="1" x="4053"/>
        <item m="1" x="7160"/>
        <item m="1" x="5206"/>
        <item m="1" x="5855"/>
        <item m="1" x="7920"/>
        <item m="1" x="3889"/>
        <item m="1" x="7473"/>
        <item m="1" x="4592"/>
        <item m="1" x="7940"/>
        <item m="1" x="4761"/>
        <item m="1" x="4329"/>
        <item m="1" x="7586"/>
        <item m="1" x="6087"/>
        <item m="1" x="4301"/>
        <item m="1" x="6357"/>
        <item m="1" x="6064"/>
        <item m="1" x="4577"/>
        <item m="1" x="7544"/>
        <item m="1" x="7746"/>
        <item m="1" x="4739"/>
        <item m="1" x="5690"/>
        <item m="1" x="5465"/>
        <item m="1" x="3727"/>
        <item m="1" x="5575"/>
        <item m="1" x="7373"/>
        <item m="1" x="7807"/>
        <item m="1" x="3905"/>
        <item m="1" x="5137"/>
        <item m="1" x="3518"/>
        <item m="1" x="5155"/>
        <item m="1" x="7915"/>
        <item m="1" x="6581"/>
        <item m="1" x="6859"/>
        <item m="1" x="5384"/>
        <item m="1" x="6770"/>
        <item m="1" x="6449"/>
        <item m="1" x="5489"/>
        <item m="1" x="4372"/>
        <item m="1" x="6411"/>
        <item m="1" x="3620"/>
        <item m="1" x="7097"/>
        <item m="1" x="3613"/>
        <item m="1" x="5437"/>
        <item m="1" x="4355"/>
        <item m="1" x="3706"/>
        <item m="1" x="3963"/>
        <item m="1" x="7969"/>
        <item m="1" x="6986"/>
        <item m="1" x="5060"/>
        <item m="1" x="7522"/>
        <item m="1" x="3478"/>
        <item m="1" x="4446"/>
        <item m="1" x="5153"/>
        <item m="1" x="6366"/>
        <item m="1" x="7460"/>
        <item m="1" x="7732"/>
        <item m="1" x="4189"/>
        <item m="1" x="3803"/>
        <item m="1" x="5895"/>
        <item m="1" x="7167"/>
        <item m="1" x="6771"/>
        <item m="1" x="5324"/>
        <item m="1" x="5925"/>
        <item m="1" x="7820"/>
        <item m="1" x="7890"/>
        <item m="1" x="4497"/>
        <item m="1" x="7181"/>
        <item m="1" x="4804"/>
        <item m="1" x="7611"/>
        <item m="1" x="4582"/>
        <item m="1" x="3646"/>
        <item m="1" x="3712"/>
        <item m="1" x="7224"/>
        <item m="1" x="6568"/>
        <item m="1" x="4710"/>
        <item m="1" x="4030"/>
        <item m="1" x="7223"/>
        <item m="1" x="5079"/>
        <item m="1" x="6551"/>
        <item m="1" x="4017"/>
        <item m="1" x="3659"/>
        <item m="1" x="4647"/>
        <item m="1" x="6473"/>
        <item m="1" x="6331"/>
        <item m="1" x="6436"/>
        <item m="1" x="5133"/>
        <item m="1" x="4915"/>
        <item m="1" x="5626"/>
        <item m="1" x="6033"/>
        <item m="1" x="4161"/>
        <item m="1" x="6648"/>
        <item m="1" x="7778"/>
        <item m="1" x="7341"/>
        <item m="1" x="6345"/>
        <item m="1" x="5287"/>
        <item m="1" x="4312"/>
        <item m="1" x="7287"/>
        <item m="1" x="6038"/>
        <item m="1" x="7958"/>
        <item m="1" x="3779"/>
        <item m="1" x="6737"/>
        <item m="1" x="7366"/>
        <item m="1" x="4738"/>
        <item m="1" x="4088"/>
        <item m="1" x="6476"/>
        <item m="1" x="4425"/>
        <item m="1" x="4051"/>
        <item m="1" x="6644"/>
        <item m="1" x="4806"/>
        <item m="1" x="7488"/>
        <item m="1" x="5080"/>
        <item m="1" x="3701"/>
        <item m="1" x="7843"/>
        <item m="1" x="7002"/>
        <item m="1" x="5096"/>
        <item m="1" x="4417"/>
        <item m="1" x="7222"/>
        <item m="1" x="4317"/>
        <item m="1" x="7944"/>
        <item m="1" x="6028"/>
        <item m="1" x="5255"/>
        <item m="1" x="3946"/>
        <item m="1" x="3467"/>
        <item m="1" x="3881"/>
        <item m="1" x="5589"/>
        <item m="1" x="3994"/>
        <item m="1" x="3929"/>
        <item m="1" x="3908"/>
        <item m="1" x="5794"/>
        <item m="1" x="5653"/>
        <item m="1" x="6271"/>
        <item m="1" x="3788"/>
        <item m="1" x="5468"/>
        <item m="1" x="7175"/>
        <item m="1" x="3744"/>
        <item m="1" x="6923"/>
        <item m="1" x="4084"/>
        <item m="1" x="7552"/>
        <item m="1" x="7049"/>
        <item m="1" x="4484"/>
        <item m="1" x="4475"/>
        <item m="1" x="5508"/>
        <item m="1" x="7279"/>
        <item m="1" x="4786"/>
        <item m="1" x="7966"/>
        <item m="1" x="5914"/>
        <item m="1" x="3103"/>
        <item m="1" x="6914"/>
        <item m="1" x="4641"/>
        <item m="1" x="3569"/>
        <item m="1" x="7666"/>
        <item m="1" x="7399"/>
        <item m="1" x="6428"/>
        <item m="1" x="7446"/>
        <item m="1" x="5793"/>
        <item m="1" x="7210"/>
        <item m="1" x="5816"/>
        <item m="1" x="4767"/>
        <item m="1" x="3522"/>
        <item m="1" x="6752"/>
        <item m="1" x="6597"/>
        <item m="1" x="5086"/>
        <item m="1" x="4285"/>
        <item m="1" x="6781"/>
        <item m="1" x="6690"/>
        <item m="1" x="7630"/>
        <item m="1" x="3532"/>
        <item m="1" x="4530"/>
        <item m="1" x="3917"/>
        <item m="1" x="7398"/>
        <item m="1" x="4675"/>
        <item m="1" x="7765"/>
        <item m="1" x="4323"/>
        <item m="1" x="7723"/>
        <item m="1" x="4077"/>
        <item m="1" x="5189"/>
        <item m="1" x="3629"/>
        <item m="1" x="4138"/>
        <item m="1" x="7521"/>
        <item m="1" x="5270"/>
        <item m="1" x="3374"/>
        <item m="1" x="6025"/>
        <item m="1" x="7510"/>
        <item m="1" x="5044"/>
        <item m="1" x="5205"/>
        <item m="1" x="7397"/>
        <item m="1" x="6661"/>
        <item m="1" x="4789"/>
        <item m="1" x="7605"/>
        <item m="1" x="4038"/>
        <item m="1" x="6564"/>
        <item m="1" x="3808"/>
        <item m="1" x="4903"/>
        <item m="1" x="4079"/>
        <item m="1" x="3591"/>
        <item m="1" x="6415"/>
        <item m="1" x="7852"/>
        <item m="1" x="4666"/>
        <item m="1" x="6669"/>
        <item m="1" x="7275"/>
        <item m="1" x="5412"/>
        <item m="1" x="3524"/>
        <item m="1" x="5229"/>
        <item m="1" x="5943"/>
        <item m="1" x="5219"/>
        <item m="1" x="5148"/>
        <item m="1" x="4566"/>
        <item m="1" x="3679"/>
        <item m="1" x="3627"/>
        <item m="1" x="6624"/>
        <item m="1" x="6569"/>
        <item m="1" x="7086"/>
        <item m="1" x="4463"/>
        <item m="1" x="6824"/>
        <item m="1" x="3862"/>
        <item m="1" x="5434"/>
        <item m="1" x="3948"/>
        <item m="1" x="5701"/>
        <item m="1" x="4188"/>
        <item m="1" x="5800"/>
        <item m="1" x="5509"/>
        <item m="1" x="7434"/>
        <item m="1" x="6540"/>
        <item m="1" x="6619"/>
        <item m="1" x="4293"/>
        <item m="1" x="7435"/>
        <item m="1" x="3657"/>
        <item x="749"/>
        <item m="1" x="6050"/>
        <item m="1" x="7726"/>
        <item m="1" x="5657"/>
        <item m="1" x="4576"/>
        <item m="1" x="4371"/>
        <item m="1" x="4820"/>
        <item m="1" x="6587"/>
        <item m="1" x="5776"/>
        <item m="1" x="5126"/>
        <item m="1" x="7189"/>
        <item m="1" x="5141"/>
        <item m="1" x="4198"/>
        <item m="1" x="5485"/>
        <item m="1" x="6470"/>
        <item m="1" x="4074"/>
        <item m="1" x="7863"/>
        <item m="1" x="2770"/>
        <item m="1" x="7739"/>
        <item m="1" x="6630"/>
        <item m="1" x="1576"/>
        <item m="1" x="5404"/>
        <item m="1" x="4736"/>
        <item m="1" x="7986"/>
        <item m="1" x="7902"/>
        <item m="1" x="7932"/>
        <item x="273"/>
        <item m="1" x="3871"/>
        <item m="1" x="3521"/>
        <item m="1" x="1133"/>
        <item m="1" x="4045"/>
        <item m="1" x="4159"/>
        <item m="1" x="7636"/>
        <item m="1" x="3853"/>
        <item m="1" x="5964"/>
        <item m="1" x="3333"/>
        <item m="1" x="5716"/>
        <item m="1" x="5879"/>
        <item m="1" x="4934"/>
        <item m="1" x="7834"/>
        <item m="1" x="5636"/>
        <item m="1" x="4019"/>
        <item m="1" x="6836"/>
        <item m="1" x="5684"/>
        <item m="1" x="3534"/>
        <item m="1" x="5817"/>
        <item m="1" x="4522"/>
        <item m="1" x="4467"/>
        <item m="1" x="5397"/>
        <item m="1" x="7720"/>
        <item m="1" x="1582"/>
        <item m="1" x="6646"/>
        <item m="1" x="4182"/>
        <item m="1" x="5185"/>
        <item m="1" x="7894"/>
        <item m="1" x="3490"/>
        <item m="1" x="6912"/>
        <item m="1" x="7113"/>
        <item m="1" x="4324"/>
        <item m="1" x="4411"/>
        <item m="1" x="6176"/>
        <item m="1" x="3610"/>
        <item m="1" x="6141"/>
        <item m="1" x="6890"/>
        <item m="1" x="3708"/>
        <item m="1" x="4488"/>
        <item m="1" x="5366"/>
        <item m="1" x="3873"/>
        <item m="1" x="6170"/>
        <item m="1" x="5380"/>
        <item m="1" x="5513"/>
        <item m="1" x="4539"/>
        <item m="1" x="5723"/>
        <item m="1" x="5218"/>
        <item m="1" x="5268"/>
        <item m="1" x="4661"/>
        <item m="1" x="7091"/>
        <item m="1" x="6885"/>
        <item m="1" x="5571"/>
        <item m="1" x="5890"/>
        <item m="1" x="3961"/>
        <item m="1" x="7393"/>
        <item m="1" x="3410"/>
        <item m="1" x="7584"/>
        <item m="1" x="5724"/>
        <item m="1" x="7571"/>
        <item m="1" x="3882"/>
        <item m="1" x="4601"/>
        <item m="1" x="3683"/>
        <item m="1" x="5487"/>
        <item m="1" x="5838"/>
        <item m="1" x="5389"/>
        <item m="1" x="3602"/>
        <item m="1" x="4343"/>
        <item m="1" x="5157"/>
        <item m="1" x="6166"/>
        <item m="1" x="7156"/>
        <item m="1" x="4499"/>
        <item m="1" x="6902"/>
        <item m="1" x="4783"/>
        <item m="1" x="3840"/>
        <item m="1" x="6645"/>
        <item m="1" x="3516"/>
        <item m="1" x="4014"/>
        <item m="1" x="7119"/>
        <item m="1" x="7447"/>
        <item m="1" x="3954"/>
        <item m="1" x="5073"/>
        <item m="1" x="7179"/>
        <item m="1" x="3102"/>
        <item m="1" x="4523"/>
        <item m="1" x="6051"/>
        <item m="1" x="6761"/>
        <item m="1" x="6677"/>
        <item m="1" x="6443"/>
        <item m="1" x="5233"/>
        <item m="1" x="5432"/>
        <item m="1" x="7693"/>
        <item m="1" x="5215"/>
        <item m="1" x="4962"/>
        <item m="1" x="6744"/>
        <item m="1" x="4487"/>
        <item m="1" x="4776"/>
        <item m="1" x="7721"/>
        <item m="1" x="6932"/>
        <item m="1" x="5145"/>
        <item m="1" x="6088"/>
        <item m="1" x="7601"/>
        <item m="1" x="6762"/>
        <item m="1" x="4340"/>
        <item m="1" x="7329"/>
        <item m="1" x="7977"/>
        <item m="1" x="3979"/>
        <item m="1" x="5787"/>
        <item m="1" x="4658"/>
        <item m="1" x="4245"/>
        <item m="1" x="5533"/>
        <item m="1" x="5381"/>
        <item m="1" x="4033"/>
        <item m="1" x="6876"/>
        <item m="1" x="5631"/>
        <item m="1" x="5373"/>
        <item m="1" x="4864"/>
        <item m="1" x="7646"/>
        <item m="1" x="7530"/>
        <item m="1" x="3750"/>
        <item m="1" x="6626"/>
        <item m="1" x="7841"/>
        <item m="1" x="7316"/>
        <item m="1" x="5823"/>
        <item m="1" x="4028"/>
        <item m="1" x="4168"/>
        <item m="1" x="5052"/>
        <item m="1" x="7464"/>
        <item m="1" x="5891"/>
        <item m="1" x="7997"/>
        <item m="1" x="1523"/>
        <item m="1" x="3551"/>
        <item m="1" x="4443"/>
        <item m="1" x="3390"/>
        <item m="1" x="4533"/>
        <item m="1" x="6589"/>
        <item m="1" x="7814"/>
        <item m="1" x="7269"/>
        <item m="1" x="7540"/>
        <item m="1" x="1862"/>
        <item m="1" x="7466"/>
        <item m="1" x="6058"/>
        <item m="1" x="5781"/>
        <item m="1" x="7562"/>
        <item m="1" x="6335"/>
        <item m="1" x="7472"/>
        <item m="1" x="3506"/>
        <item m="1" x="6982"/>
        <item m="1" x="1782"/>
        <item m="1" x="3826"/>
        <item m="1" x="6919"/>
        <item m="1" x="5342"/>
        <item m="1" x="6627"/>
        <item m="1" x="4706"/>
        <item m="1" x="7609"/>
        <item m="1" x="4044"/>
        <item m="1" x="5398"/>
        <item m="1" x="7017"/>
        <item m="1" x="7692"/>
        <item m="1" x="6733"/>
        <item m="1" x="7734"/>
        <item m="1" x="6410"/>
        <item m="1" x="5041"/>
        <item m="1" x="3898"/>
        <item m="1" x="7489"/>
        <item m="1" x="5273"/>
        <item m="1" x="3773"/>
        <item m="1" x="4257"/>
        <item m="1" x="4750"/>
        <item m="1" x="4228"/>
        <item m="1" x="5871"/>
        <item m="1" x="3833"/>
        <item x="603"/>
        <item m="1" x="5837"/>
        <item m="1" x="5892"/>
        <item m="1" x="3867"/>
        <item m="1" x="3848"/>
        <item m="1" x="5841"/>
        <item m="1" x="5016"/>
        <item m="1" x="6282"/>
        <item m="1" x="4882"/>
        <item m="1" x="4272"/>
        <item m="1" x="6910"/>
        <item m="1" x="6892"/>
        <item m="1" x="6667"/>
        <item m="1" x="6075"/>
        <item m="1" x="6262"/>
        <item m="1" x="4698"/>
        <item m="1" x="3364"/>
        <item m="1" x="5423"/>
        <item m="1" x="4918"/>
        <item m="1" x="3337"/>
        <item m="1" x="4850"/>
        <item m="1" x="3397"/>
        <item m="1" x="6299"/>
        <item m="1" x="5097"/>
        <item m="1" x="5040"/>
        <item m="1" x="7747"/>
        <item m="1" x="4812"/>
        <item m="1" x="4169"/>
        <item m="1" x="5105"/>
        <item m="1" x="1795"/>
        <item m="1" x="7781"/>
        <item m="1" x="3399"/>
        <item m="1" x="7716"/>
        <item m="1" x="4890"/>
        <item m="1" x="4687"/>
        <item m="1" x="3699"/>
        <item m="1" x="7267"/>
        <item m="1" x="7117"/>
        <item m="1" x="5968"/>
        <item m="1" x="6318"/>
        <item m="1" x="6174"/>
        <item m="1" x="7428"/>
        <item m="1" x="5305"/>
        <item m="1" x="4588"/>
        <item m="1" x="6139"/>
        <item m="1" x="7109"/>
        <item m="1" x="5354"/>
        <item m="1" x="5974"/>
        <item m="1" x="3990"/>
        <item m="1" x="4005"/>
        <item m="1" x="5547"/>
        <item m="1" x="7762"/>
        <item m="1" x="5325"/>
        <item m="1" x="5202"/>
        <item m="1" x="7599"/>
        <item m="1" x="7001"/>
        <item m="1" x="7008"/>
        <item m="1" x="6708"/>
        <item m="1" x="5842"/>
        <item m="1" x="6020"/>
        <item m="1" x="7051"/>
        <item m="1" x="5343"/>
        <item m="1" x="5620"/>
        <item m="1" x="3556"/>
        <item m="1" x="5466"/>
        <item m="1" x="6219"/>
        <item m="1" x="5601"/>
        <item m="1" x="6227"/>
        <item m="1" x="4696"/>
        <item m="1" x="3925"/>
        <item m="1" x="4791"/>
        <item m="1" x="4133"/>
        <item m="1" x="4969"/>
        <item m="1" x="4055"/>
        <item m="1" x="4346"/>
        <item m="1" x="7327"/>
        <item m="1" x="6505"/>
        <item m="1" x="5921"/>
        <item m="1" x="5673"/>
        <item m="1" x="4378"/>
        <item m="1" x="7429"/>
        <item m="1" x="5269"/>
        <item m="1" x="5174"/>
        <item m="1" x="7134"/>
        <item m="1" x="3359"/>
        <item m="1" x="6944"/>
        <item m="1" x="3903"/>
        <item m="1" x="5019"/>
        <item m="1" x="4535"/>
        <item m="1" x="3703"/>
        <item m="1" x="4173"/>
        <item m="1" x="5856"/>
        <item m="1" x="6541"/>
        <item m="1" x="6866"/>
        <item m="1" x="1003"/>
        <item m="1" x="5191"/>
        <item m="1" x="6300"/>
        <item m="1" x="5311"/>
        <item m="1" x="5807"/>
        <item m="1" x="1826"/>
        <item m="1" x="4624"/>
        <item m="1" x="6948"/>
        <item m="1" x="4508"/>
        <item m="1" x="4578"/>
        <item m="1" x="7941"/>
        <item m="1" x="4680"/>
        <item m="1" x="5067"/>
        <item m="1" x="3762"/>
        <item m="1" x="7137"/>
        <item m="1" x="7225"/>
        <item m="1" x="6943"/>
        <item m="1" x="7432"/>
        <item m="1" x="3634"/>
        <item m="1" x="3566"/>
        <item m="1" x="4912"/>
        <item m="1" x="6567"/>
        <item m="1" x="1825"/>
        <item m="1" x="3137"/>
        <item m="1" x="7433"/>
        <item m="1" x="5542"/>
        <item m="1" x="4383"/>
        <item m="1" x="3622"/>
        <item m="1" x="5827"/>
        <item m="1" x="2833"/>
        <item m="1" x="7703"/>
        <item m="1" x="7101"/>
        <item m="1" x="5627"/>
        <item m="1" x="7773"/>
        <item m="1" x="5314"/>
        <item m="1" x="4514"/>
        <item m="1" x="7801"/>
        <item m="1" x="6409"/>
        <item m="1" x="7874"/>
        <item m="1" x="6498"/>
        <item m="1" x="5764"/>
        <item m="1" x="5315"/>
        <item m="1" x="7883"/>
        <item m="1" x="5660"/>
        <item m="1" x="5603"/>
        <item m="1" x="5094"/>
        <item m="1" x="3381"/>
        <item m="1" x="1489"/>
        <item m="1" x="6688"/>
        <item x="644"/>
        <item m="1" x="5350"/>
        <item m="1" x="6149"/>
        <item m="1" x="7900"/>
        <item m="1" x="6266"/>
        <item m="1" x="7348"/>
        <item m="1" x="4270"/>
        <item m="1" x="4947"/>
        <item m="1" x="4754"/>
        <item m="1" x="3737"/>
        <item m="1" x="3624"/>
        <item m="1" x="6304"/>
        <item m="1" x="5332"/>
        <item m="1" x="4570"/>
        <item m="1" x="7440"/>
        <item m="1" x="4282"/>
        <item m="1" x="5125"/>
        <item m="1" x="6007"/>
        <item m="1" x="6722"/>
        <item m="1" x="6113"/>
        <item m="1" x="3682"/>
        <item m="1" x="6327"/>
        <item m="1" x="4387"/>
        <item m="1" x="5318"/>
        <item m="1" x="5299"/>
        <item m="1" x="6402"/>
        <item m="1" x="3418"/>
        <item m="1" x="4405"/>
        <item m="1" x="7707"/>
        <item m="1" x="3407"/>
        <item m="1" x="7283"/>
        <item m="1" x="6320"/>
        <item m="1" x="6515"/>
        <item m="1" x="5917"/>
        <item m="1" x="4336"/>
        <item m="1" x="4932"/>
        <item m="1" x="4993"/>
        <item m="1" x="7590"/>
        <item m="1" x="7579"/>
        <item m="1" x="4785"/>
        <item m="1" x="5298"/>
        <item m="1" x="3626"/>
        <item m="1" x="7950"/>
        <item m="1" x="4255"/>
        <item m="1" x="6106"/>
        <item m="1" x="5065"/>
        <item m="1" x="4122"/>
        <item m="1" x="5388"/>
        <item m="1" x="5769"/>
        <item m="1" x="5225"/>
        <item m="1" x="5920"/>
        <item m="1" x="6570"/>
        <item m="1" x="7462"/>
        <item m="1" x="6336"/>
        <item m="1" x="5773"/>
        <item m="1" x="5991"/>
        <item m="1" x="5087"/>
        <item m="1" x="7583"/>
        <item m="1" x="4444"/>
        <item m="1" x="3714"/>
        <item m="1" x="5127"/>
        <item m="1" x="1134"/>
        <item m="1" x="3822"/>
        <item m="1" x="6407"/>
        <item m="1" x="3411"/>
        <item m="1" x="4798"/>
        <item m="1" x="5833"/>
        <item m="1" x="4205"/>
        <item m="1" x="7455"/>
        <item m="1" x="5676"/>
        <item m="1" x="3806"/>
        <item x="686"/>
        <item m="1" x="3494"/>
        <item x="758"/>
        <item m="1" x="5140"/>
        <item m="1" x="7699"/>
        <item m="1" x="6990"/>
        <item m="1" x="6467"/>
        <item m="1" x="5560"/>
        <item m="1" x="6495"/>
        <item m="1" x="7089"/>
        <item m="1" x="7919"/>
        <item m="1" x="3502"/>
        <item m="1" x="3603"/>
        <item m="1" x="1186"/>
        <item m="1" x="5730"/>
        <item m="1" x="5026"/>
        <item m="1" x="5967"/>
        <item m="1" x="5694"/>
        <item m="1" x="6511"/>
        <item m="1" x="6133"/>
        <item m="1" x="1212"/>
        <item m="1" x="7033"/>
        <item m="1" x="5904"/>
        <item m="1" x="3893"/>
        <item m="1" x="6377"/>
        <item m="1" x="7493"/>
        <item m="1" x="4143"/>
        <item m="1" x="4136"/>
        <item m="1" x="6665"/>
        <item m="1" x="3930"/>
        <item m="1" x="7212"/>
        <item m="1" x="1234"/>
        <item m="1" x="4365"/>
        <item m="1" x="7285"/>
        <item m="1" x="5190"/>
        <item m="1" x="4827"/>
        <item m="1" x="6157"/>
        <item m="1" x="7142"/>
        <item m="1" x="5330"/>
        <item m="1" x="1255"/>
        <item m="1" x="5512"/>
        <item m="1" x="5759"/>
        <item m="1" x="6148"/>
        <item m="1" x="3734"/>
        <item m="1" x="5983"/>
        <item m="1" x="4429"/>
        <item m="1" x="7185"/>
        <item m="1" x="1277"/>
        <item m="1" x="5178"/>
        <item m="1" x="5320"/>
        <item m="1" x="3401"/>
        <item m="1" x="4540"/>
        <item m="1" x="7060"/>
        <item m="1" x="4060"/>
        <item m="1" x="3554"/>
        <item m="1" x="5688"/>
        <item m="1" x="4760"/>
        <item m="1" x="4360"/>
        <item m="1" x="3617"/>
        <item m="1" x="7749"/>
        <item m="1" x="5212"/>
        <item m="1" x="6748"/>
        <item m="1" x="7606"/>
        <item m="1" x="4515"/>
        <item m="1" x="2236"/>
        <item m="1" x="5192"/>
        <item m="1" x="5819"/>
        <item m="1" x="3719"/>
        <item m="1" x="7978"/>
        <item m="1" x="6056"/>
        <item m="1" x="2663"/>
        <item m="1" x="4233"/>
        <item m="1" x="4489"/>
        <item m="1" x="6151"/>
        <item m="1" x="6592"/>
        <item m="1" x="7437"/>
        <item m="1" x="4910"/>
        <item m="1" x="1361"/>
        <item m="1" x="6288"/>
        <item m="1" x="7928"/>
        <item m="1" x="5805"/>
        <item m="1" x="5655"/>
        <item m="1" x="6134"/>
        <item m="1" x="7960"/>
        <item m="1" x="5668"/>
        <item m="1" x="3707"/>
        <item m="1" x="5166"/>
        <item m="1" x="3942"/>
        <item m="1" x="5071"/>
        <item m="1" x="5808"/>
        <item m="1" x="7918"/>
        <item m="1" x="7145"/>
        <item m="1" x="1406"/>
        <item m="1" x="3763"/>
        <item m="1" x="3486"/>
        <item m="1" x="4862"/>
        <item m="1" x="5464"/>
        <item m="1" x="7669"/>
        <item m="1" x="3671"/>
        <item m="1" x="6239"/>
        <item m="1" x="1429"/>
        <item m="1" x="5000"/>
        <item m="1" x="6303"/>
        <item m="1" x="4211"/>
        <item m="1" x="4222"/>
        <item m="1" x="4145"/>
        <item m="1" x="4097"/>
        <item m="1" x="1450"/>
        <item m="1" x="4144"/>
        <item m="1" x="7923"/>
        <item m="1" x="5077"/>
        <item m="1" x="7419"/>
        <item m="1" x="3845"/>
        <item m="1" x="7529"/>
        <item m="1" x="3540"/>
        <item m="1" x="7504"/>
        <item m="1" x="3519"/>
        <item m="1" x="6582"/>
        <item m="1" x="3631"/>
        <item m="1" x="5736"/>
        <item m="1" x="7059"/>
        <item m="1" x="4025"/>
        <item m="1" x="5525"/>
        <item m="1" x="6190"/>
        <item m="1" x="4271"/>
        <item m="1" x="4895"/>
        <item m="1" x="4648"/>
        <item m="1" x="5055"/>
        <item m="1" x="1509"/>
        <item m="1" x="4651"/>
        <item m="1" x="7035"/>
        <item m="1" x="7242"/>
        <item m="1" x="4707"/>
        <item m="1" x="5018"/>
        <item m="1" x="6405"/>
        <item m="1" x="6959"/>
        <item m="1" x="4741"/>
        <item m="1" x="7485"/>
        <item m="1" x="4869"/>
        <item m="1" x="6621"/>
        <item m="1" x="4264"/>
        <item m="1" x="6196"/>
        <item m="1" x="3464"/>
        <item m="1" x="4447"/>
        <item m="1" x="1571"/>
        <item m="1" x="7984"/>
        <item m="1" x="3819"/>
        <item m="1" x="4224"/>
        <item m="1" x="7098"/>
        <item m="1" x="1592"/>
        <item m="1" x="4610"/>
        <item m="1" x="5849"/>
        <item m="1" x="5004"/>
        <item m="1" x="3781"/>
        <item m="1" x="1613"/>
        <item m="1" x="2243"/>
        <item m="1" x="6754"/>
        <item m="1" x="6156"/>
        <item m="1" x="4082"/>
        <item m="1" x="1633"/>
        <item m="1" x="7367"/>
        <item m="1" x="6652"/>
        <item m="1" x="3531"/>
        <item m="1" x="6763"/>
        <item m="1" x="4853"/>
        <item m="1" x="4825"/>
        <item m="1" x="5584"/>
        <item m="1" x="1653"/>
        <item m="1" x="5802"/>
        <item m="1" x="4503"/>
        <item m="1" x="3741"/>
        <item m="1" x="3529"/>
        <item m="1" x="5056"/>
        <item m="1" x="5865"/>
        <item m="1" x="6670"/>
        <item m="1" x="4239"/>
        <item m="1" x="5777"/>
        <item m="1" x="7867"/>
        <item m="1" x="4377"/>
        <item m="1" x="2154"/>
        <item m="1" x="5402"/>
        <item m="1" x="7093"/>
        <item m="1" x="3608"/>
        <item m="1" x="5520"/>
        <item m="1" x="7014"/>
        <item m="1" x="7678"/>
        <item m="1" x="4881"/>
        <item m="1" x="6529"/>
        <item m="1" x="3513"/>
        <item m="1" x="5825"/>
        <item m="1" x="6283"/>
        <item m="1" x="6181"/>
        <item m="1" x="5211"/>
        <item m="1" x="3791"/>
        <item m="1" x="7334"/>
        <item m="1" x="4191"/>
        <item m="1" x="7178"/>
        <item m="1" x="3633"/>
        <item m="1" x="5757"/>
        <item m="1" x="1714"/>
        <item m="1" x="3757"/>
        <item m="1" x="7331"/>
        <item m="1" x="4800"/>
        <item m="1" x="4286"/>
        <item m="1" x="5529"/>
        <item m="1" x="6100"/>
        <item m="1" x="4434"/>
        <item m="1" x="6520"/>
        <item m="1" x="4731"/>
        <item m="1" x="2258"/>
        <item m="1" x="4325"/>
        <item m="1" x="6089"/>
        <item m="1" x="3587"/>
        <item m="1" x="4546"/>
        <item m="1" x="3526"/>
        <item m="1" x="1754"/>
        <item m="1" x="7070"/>
        <item m="1" x="5264"/>
        <item m="1" x="6278"/>
        <item m="1" x="7626"/>
        <item m="1" x="3955"/>
        <item m="1" x="4569"/>
        <item m="1" x="7376"/>
        <item m="1" x="3459"/>
        <item m="1" x="4473"/>
        <item m="1" x="5729"/>
        <item m="1" x="3565"/>
        <item m="1" x="7906"/>
        <item m="1" x="6388"/>
        <item m="1" x="4963"/>
        <item m="1" x="3870"/>
        <item m="1" x="3372"/>
        <item m="1" x="7024"/>
        <item m="1" x="6460"/>
        <item m="1" x="3377"/>
        <item m="1" x="5051"/>
        <item m="1" x="4801"/>
        <item m="1" x="5106"/>
        <item m="1" x="1823"/>
        <item m="1" x="6368"/>
        <item m="1" x="5498"/>
        <item m="1" x="5419"/>
        <item m="1" x="4186"/>
        <item m="1" x="4673"/>
        <item m="1" x="6217"/>
        <item m="1" x="7991"/>
        <item m="1" x="3669"/>
        <item m="1" x="3988"/>
        <item m="1" x="7247"/>
        <item m="1" x="4512"/>
        <item m="1" x="1870"/>
        <item m="1" x="7402"/>
        <item m="1" x="3718"/>
        <item m="1" x="7810"/>
        <item m="1" x="5906"/>
        <item m="1" x="5859"/>
        <item m="1" x="3354"/>
        <item m="1" x="7241"/>
        <item m="1" x="6245"/>
        <item m="1" x="6252"/>
        <item m="1" x="6068"/>
        <item m="1" x="7313"/>
        <item m="1" x="6742"/>
        <item m="1" x="7916"/>
        <item m="1" x="3874"/>
        <item m="1" x="6395"/>
        <item m="1" x="4455"/>
        <item m="1" x="3872"/>
        <item m="1" x="5337"/>
        <item m="1" x="6894"/>
        <item m="1" x="7441"/>
        <item m="1" x="3859"/>
        <item m="1" x="5379"/>
        <item m="1" x="5788"/>
        <item m="1" x="5317"/>
        <item m="1" x="4142"/>
        <item m="1" x="3387"/>
        <item m="1" x="4095"/>
        <item m="1" x="1951"/>
        <item m="1" x="6370"/>
        <item m="1" x="7273"/>
        <item m="1" x="7005"/>
        <item m="1" x="5912"/>
        <item m="1" x="7625"/>
        <item m="1" x="3606"/>
        <item m="1" x="7982"/>
        <item m="1" x="7277"/>
        <item m="1" x="1991"/>
        <item m="1" x="5445"/>
        <item m="1" x="3656"/>
        <item m="1" x="3902"/>
        <item m="1" x="5319"/>
        <item m="1" x="7082"/>
        <item m="1" x="7938"/>
        <item m="1" x="2012"/>
        <item m="1" x="4866"/>
        <item m="1" x="5256"/>
        <item m="1" x="4451"/>
        <item m="1" x="3696"/>
        <item m="1" x="7831"/>
        <item m="1" x="6949"/>
        <item m="1" x="7418"/>
        <item m="1" x="6108"/>
        <item m="1" x="3670"/>
        <item m="1" x="5014"/>
        <item m="1" x="5353"/>
        <item m="1" x="4589"/>
        <item m="1" x="4331"/>
        <item m="1" x="6554"/>
        <item m="1" x="4206"/>
        <item m="1" x="6386"/>
        <item m="1" x="5252"/>
        <item m="1" x="3796"/>
        <item m="1" x="5664"/>
        <item m="1" x="7044"/>
        <item m="1" x="7766"/>
        <item m="1" x="5473"/>
        <item m="1" x="7305"/>
        <item m="1" x="6039"/>
        <item m="1" x="4585"/>
        <item m="1" x="4386"/>
        <item m="1" x="3856"/>
        <item m="1" x="5530"/>
        <item m="1" x="4288"/>
        <item m="1" x="3416"/>
        <item m="1" x="6655"/>
        <item m="1" x="4096"/>
        <item m="1" x="5597"/>
        <item m="1" x="4945"/>
        <item m="1" x="5121"/>
        <item m="1" x="4134"/>
        <item m="1" x="4659"/>
        <item m="1" x="6289"/>
        <item m="1" x="6598"/>
        <item m="1" x="4596"/>
        <item m="1" x="6911"/>
        <item m="1" x="3500"/>
        <item m="1" x="6780"/>
        <item m="1" x="5709"/>
        <item m="1" x="6530"/>
        <item m="1" x="4469"/>
        <item m="1" x="7942"/>
        <item m="1" x="6439"/>
        <item m="1" x="6118"/>
        <item m="1" x="5784"/>
        <item m="1" x="3729"/>
        <item m="1" x="6173"/>
        <item m="1" x="7208"/>
        <item m="1" x="1383"/>
        <item m="1" x="7622"/>
        <item m="1" x="5103"/>
        <item m="1" x="3347"/>
        <item m="1" x="4724"/>
        <item m="1" x="6768"/>
        <item m="1" x="5526"/>
        <item m="1" x="5737"/>
        <item m="1" x="7067"/>
        <item m="1" x="7392"/>
        <item m="1" x="4420"/>
        <item x="281"/>
        <item m="1" x="4541"/>
        <item m="1" x="4389"/>
        <item m="1" x="5963"/>
        <item m="1" x="6182"/>
        <item m="1" x="3829"/>
        <item m="1" x="1694"/>
        <item m="1" x="1437"/>
        <item m="1" x="5290"/>
        <item m="1" x="3475"/>
        <item m="1" x="4722"/>
        <item m="1" x="5107"/>
        <item m="1" x="6691"/>
        <item m="1" x="6841"/>
        <item m="1" x="4292"/>
        <item x="841"/>
        <item m="1" x="3968"/>
        <item m="1" x="1019"/>
        <item m="1" x="4322"/>
        <item m="1" x="7444"/>
        <item m="1" x="6005"/>
        <item m="1" x="6221"/>
        <item m="1" x="6044"/>
        <item m="1" x="3179"/>
        <item m="1" x="3342"/>
        <item m="1" x="4273"/>
        <item m="1" x="7816"/>
        <item m="1" x="3503"/>
        <item m="1" x="4052"/>
        <item m="1" x="5193"/>
        <item m="1" x="5111"/>
        <item m="1" x="4764"/>
        <item m="1" x="3742"/>
        <item m="1" x="6083"/>
        <item m="1" x="7100"/>
        <item m="1" x="6743"/>
        <item m="1" x="7125"/>
        <item m="1" x="5745"/>
        <item m="1" x="6806"/>
        <item m="1" x="7201"/>
        <item m="1" x="7213"/>
        <item m="1" x="5345"/>
        <item m="1" x="4924"/>
        <item m="1" x="4072"/>
        <item m="1" x="6863"/>
        <item m="1" x="7401"/>
        <item m="1" x="4958"/>
        <item m="1" x="5304"/>
        <item m="1" x="6939"/>
        <item m="1" x="4070"/>
        <item m="1" x="6821"/>
        <item m="1" x="5835"/>
        <item m="1" x="4381"/>
        <item m="1" x="6727"/>
        <item m="1" x="5163"/>
        <item m="1" x="4891"/>
        <item m="1" x="5710"/>
        <item m="1" x="3966"/>
        <item m="1" x="3451"/>
        <item m="1" x="7448"/>
        <item m="1" x="6585"/>
        <item m="1" x="3434"/>
        <item m="1" x="5923"/>
        <item m="1" x="5554"/>
        <item m="1" x="3962"/>
        <item m="1" x="3378"/>
        <item m="1" x="6032"/>
        <item m="1" x="6874"/>
        <item m="1" x="3884"/>
        <item m="1" x="3421"/>
        <item m="1" x="5840"/>
        <item m="1" x="5396"/>
        <item m="1" x="5919"/>
        <item m="1" x="6634"/>
        <item m="1" x="4151"/>
        <item m="1" x="7849"/>
        <item m="1" x="7349"/>
        <item m="1" x="7228"/>
        <item m="1" x="6104"/>
        <item m="1" x="6795"/>
        <item m="1" x="6663"/>
        <item m="1" x="7383"/>
        <item m="1" x="7478"/>
        <item m="1" x="7146"/>
        <item m="1" x="5591"/>
        <item m="1" x="5586"/>
        <item m="1" x="3743"/>
        <item m="1" x="5500"/>
        <item m="1" x="3619"/>
        <item m="1" x="6514"/>
        <item m="1" x="3748"/>
        <item m="1" x="4544"/>
        <item m="1" x="5671"/>
        <item m="1" x="7847"/>
        <item m="1" x="7893"/>
        <item m="1" x="4251"/>
        <item m="1" x="3149"/>
        <item m="1" x="4200"/>
        <item m="1" x="7221"/>
        <item m="1" x="4202"/>
        <item m="1" x="6628"/>
        <item m="1" x="7484"/>
        <item m="1" x="6250"/>
        <item m="1" x="7629"/>
        <item m="1" x="4006"/>
        <item m="1" x="7791"/>
        <item m="1" x="5296"/>
        <item m="1" x="3794"/>
        <item m="1" x="6233"/>
        <item m="1" x="4215"/>
        <item m="1" x="3774"/>
        <item m="1" x="7659"/>
        <item m="1" x="7797"/>
        <item m="1" x="6873"/>
        <item m="1" x="6553"/>
        <item m="1" x="4936"/>
        <item m="1" x="3689"/>
        <item m="1" x="6999"/>
        <item m="1" x="6647"/>
        <item m="1" x="7704"/>
        <item m="1" x="3820"/>
        <item m="1" x="6375"/>
        <item m="1" x="3563"/>
        <item m="1" x="3388"/>
        <item m="1" x="7946"/>
        <item m="1" x="7140"/>
        <item m="1" x="7553"/>
        <item m="1" x="3345"/>
        <item m="1" x="7937"/>
        <item m="1" x="4505"/>
        <item m="1" x="4705"/>
        <item m="1" x="3498"/>
        <item m="1" x="7207"/>
        <item m="1" x="4395"/>
        <item m="1" x="5680"/>
        <item m="1" x="7541"/>
        <item m="1" x="5334"/>
        <item m="1" x="6144"/>
        <item m="1" x="5947"/>
        <item m="1" x="4937"/>
        <item m="1" x="7873"/>
        <item m="1" x="3461"/>
        <item m="1" x="4677"/>
        <item m="1" x="4930"/>
        <item m="1" x="3846"/>
        <item m="1" x="7898"/>
        <item m="1" x="4748"/>
        <item m="1" x="3697"/>
        <item m="1" x="5515"/>
        <item m="1" x="6406"/>
        <item m="1" x="4501"/>
        <item m="1" x="5310"/>
        <item m="1" x="3508"/>
        <item m="1" x="7806"/>
        <item m="1" x="7754"/>
        <item m="1" x="3636"/>
        <item m="1" x="7406"/>
        <item m="1" x="7120"/>
        <item m="1" x="1470"/>
        <item m="1" x="4071"/>
        <item m="1" x="4179"/>
        <item m="1" x="3379"/>
        <item m="1" x="5938"/>
        <item m="1" x="3959"/>
        <item m="1" x="4207"/>
        <item m="1" x="4366"/>
        <item m="1" x="5025"/>
        <item m="1" x="1861"/>
        <item m="1" x="5405"/>
        <item m="1" x="5284"/>
        <item m="1" x="5854"/>
        <item m="1" x="4058"/>
        <item m="1" x="5289"/>
        <item m="1" x="4646"/>
        <item m="1" x="5540"/>
        <item m="1" x="7404"/>
        <item m="1" x="6479"/>
        <item m="1" x="7911"/>
        <item m="1" x="5122"/>
        <item m="1" x="3927"/>
        <item m="1" x="6429"/>
        <item m="1" x="6563"/>
        <item m="1" x="6757"/>
        <item m="1" x="6022"/>
        <item m="1" x="7690"/>
        <item m="1" x="3684"/>
        <item m="1" x="1551"/>
        <item m="1" x="2835"/>
        <item m="1" x="5100"/>
        <item m="1" x="4094"/>
        <item m="1" x="3560"/>
        <item m="1" x="4413"/>
        <item m="1" x="7573"/>
        <item m="1" x="7161"/>
        <item m="1" x="5327"/>
        <item m="1" x="4855"/>
        <item m="1" x="6504"/>
        <item m="1" x="4846"/>
        <item m="1" x="4897"/>
        <item m="1" x="3909"/>
        <item m="1" x="4773"/>
        <item m="1" x="5286"/>
        <item m="1" x="5613"/>
        <item m="1" x="3685"/>
        <item m="1" x="3355"/>
        <item m="1" x="4170"/>
        <item m="1" x="3835"/>
        <item m="1" x="4027"/>
        <item m="1" x="6778"/>
        <item m="1" x="3537"/>
        <item m="1" x="4709"/>
        <item m="1" x="6651"/>
        <item m="1" x="5588"/>
        <item m="1" x="7442"/>
        <item m="1" x="6800"/>
        <item m="1" x="5940"/>
        <item m="1" x="5549"/>
        <item m="1" x="4171"/>
        <item m="1" x="5227"/>
        <item m="1" x="5197"/>
        <item m="1" x="4991"/>
        <item m="1" x="3469"/>
        <item m="1" x="6422"/>
        <item m="1" x="6907"/>
        <item m="1" x="7869"/>
        <item m="1" x="5553"/>
        <item m="1" x="7480"/>
        <item m="1" x="3952"/>
        <item m="1" x="7615"/>
        <item m="1" x="4752"/>
        <item m="1" x="4805"/>
        <item m="1" x="7106"/>
        <item m="1" x="6204"/>
        <item m="1" x="5733"/>
        <item m="1" x="5882"/>
        <item m="1" x="3398"/>
        <item m="1" x="3389"/>
        <item m="1" x="6499"/>
        <item m="1" x="4883"/>
        <item m="1" x="5262"/>
        <item m="1" x="4663"/>
        <item m="1" x="4485"/>
        <item m="1" x="5614"/>
        <item m="1" x="7507"/>
        <item m="1" x="6006"/>
        <item m="1" x="3609"/>
        <item m="1" x="7257"/>
        <item m="1" x="5883"/>
        <item m="1" x="4104"/>
        <item m="1" x="7009"/>
        <item m="1" x="6942"/>
        <item m="1" x="7981"/>
        <item m="1" x="4906"/>
        <item m="1" x="7654"/>
        <item m="1" x="3505"/>
        <item m="1" x="7064"/>
        <item m="1" x="5582"/>
        <item m="1" x="6002"/>
        <item m="1" x="6988"/>
        <item m="1" x="7737"/>
        <item m="1" x="4828"/>
        <item m="1" x="6445"/>
        <item m="1" x="6062"/>
        <item m="1" x="4745"/>
        <item m="1" x="7523"/>
        <item m="1" x="6216"/>
        <item m="1" x="7811"/>
        <item m="1" x="3495"/>
        <item m="1" x="1833"/>
        <item m="1" x="4225"/>
        <item m="1" x="7425"/>
        <item m="1" x="1841"/>
        <item m="1" x="7846"/>
        <item m="1" x="7278"/>
        <item m="1" x="6935"/>
        <item m="1" x="6689"/>
        <item m="1" x="5132"/>
        <item m="1" x="6426"/>
        <item m="1" x="6839"/>
        <item m="1" x="4046"/>
        <item m="1" x="4838"/>
        <item m="1" x="7701"/>
        <item m="1" x="4955"/>
        <item m="1" x="5294"/>
        <item m="1" x="6566"/>
        <item m="1" x="5099"/>
        <item m="1" x="7088"/>
        <item m="1" x="6488"/>
        <item m="1" x="7274"/>
        <item m="1" x="7542"/>
        <item m="1" x="4966"/>
        <item m="1" x="6098"/>
        <item m="1" x="7725"/>
        <item m="1" x="4842"/>
        <item m="1" x="6434"/>
        <item m="1" x="4728"/>
        <item m="1" x="4763"/>
        <item m="1" x="1930"/>
        <item m="1" x="6610"/>
        <item m="1" x="6070"/>
        <item m="1" x="7763"/>
        <item m="1" x="7783"/>
        <item m="1" x="7443"/>
        <item m="1" x="3782"/>
        <item m="1" x="4160"/>
        <item m="1" x="7812"/>
        <item m="1" x="7250"/>
        <item m="1" x="3431"/>
        <item m="1" x="4130"/>
        <item m="1" x="6403"/>
        <item m="1" x="1963"/>
        <item m="1" x="3474"/>
        <item m="1" x="7333"/>
        <item m="1" x="7967"/>
        <item m="1" x="1971"/>
        <item m="1" x="6255"/>
        <item m="1" x="5362"/>
        <item m="1" x="3996"/>
        <item m="1" x="4146"/>
        <item m="1" x="5753"/>
        <item m="1" x="4784"/>
        <item m="1" x="6135"/>
        <item m="1" x="7264"/>
        <item m="1" x="5364"/>
        <item m="1" x="4010"/>
        <item m="1" x="7500"/>
        <item m="1" x="6435"/>
        <item m="1" x="6210"/>
        <item m="1" x="5581"/>
        <item m="1" x="6993"/>
        <item m="1" x="4047"/>
        <item m="1" x="3361"/>
        <item m="1" x="4888"/>
        <item m="1" x="6049"/>
        <item m="1" x="3802"/>
        <item m="1" x="5220"/>
        <item m="1" x="7777"/>
        <item m="1" x="3575"/>
        <item m="1" x="6167"/>
        <item m="1" x="5057"/>
        <item m="1" x="5439"/>
        <item m="1" x="7458"/>
        <item m="1" x="4561"/>
        <item m="1" x="4587"/>
        <item m="1" x="3465"/>
        <item m="1" x="4971"/>
        <item m="1" x="3599"/>
        <item m="1" x="7057"/>
        <item m="1" x="6052"/>
        <item m="1" x="4704"/>
        <item m="1" x="3576"/>
        <item m="1" x="7314"/>
        <item m="1" x="4399"/>
        <item m="1" x="6019"/>
        <item m="1" x="4717"/>
        <item m="1" x="6989"/>
        <item m="1" x="3821"/>
        <item m="1" x="5114"/>
        <item m="1" x="3640"/>
        <item m="1" x="5609"/>
        <item m="1" x="6172"/>
        <item m="1" x="3424"/>
        <item m="1" x="3795"/>
        <item m="1" x="5959"/>
        <item m="1" x="4714"/>
        <item m="1" x="3904"/>
        <item m="1" x="5491"/>
        <item m="1" x="7736"/>
        <item m="1" x="7382"/>
        <item m="1" x="7717"/>
        <item m="1" x="4280"/>
        <item m="1" x="4844"/>
        <item m="1" x="7760"/>
        <item m="1" x="3850"/>
        <item m="1" x="6361"/>
        <item m="1" x="5858"/>
        <item m="1" x="4403"/>
        <item m="1" x="5123"/>
        <item m="1" x="5639"/>
        <item m="1" x="5922"/>
        <item m="1" x="4772"/>
        <item m="1" x="7080"/>
        <item m="1" x="5727"/>
        <item m="1" x="7660"/>
        <item m="1" x="6451"/>
        <item m="1" x="4385"/>
        <item m="1" x="5795"/>
        <item m="1" x="3512"/>
        <item m="1" x="7954"/>
        <item m="1" x="7823"/>
        <item m="1" x="5074"/>
        <item m="1" x="5576"/>
        <item m="1" x="7870"/>
        <item m="1" x="5728"/>
        <item m="1" x="7745"/>
        <item m="1" x="7926"/>
        <item m="1" x="4795"/>
        <item m="1" x="7338"/>
        <item m="1" x="6916"/>
        <item m="1" x="6617"/>
        <item m="1" x="7403"/>
        <item m="1" x="3549"/>
        <item m="1" x="6654"/>
        <item m="1" x="6257"/>
        <item m="1" x="6955"/>
        <item m="1" x="6290"/>
        <item m="1" x="6425"/>
        <item m="1" x="6280"/>
        <item m="1" x="6588"/>
        <item m="1" x="5545"/>
        <item m="1" x="6175"/>
        <item m="1" x="4408"/>
        <item m="1" x="5258"/>
        <item m="1" x="3976"/>
        <item m="1" x="5761"/>
        <item m="1" x="7895"/>
        <item m="1" x="7794"/>
        <item m="1" x="4174"/>
        <item m="1" x="6946"/>
        <item m="1" x="6254"/>
        <item m="1" x="7351"/>
        <item m="1" x="4810"/>
        <item m="1" x="6659"/>
        <item m="1" x="4821"/>
        <item m="1" x="7974"/>
        <item m="1" x="4184"/>
        <item m="1" x="4581"/>
        <item m="1" x="6922"/>
        <item m="1" x="4538"/>
        <item m="1" x="7077"/>
        <item m="1" x="7284"/>
        <item m="1" x="7359"/>
        <item m="1" x="4313"/>
        <item m="1" x="7910"/>
        <item m="1" x="4970"/>
        <item m="1" x="6968"/>
        <item m="1" x="6544"/>
        <item m="1" x="6263"/>
        <item m="1" x="4231"/>
        <item m="1" x="6340"/>
        <item m="1" x="7374"/>
        <item m="1" x="4836"/>
        <item m="1" x="4921"/>
        <item m="1" x="7785"/>
        <item m="1" x="3584"/>
        <item m="1" x="7029"/>
        <item m="1" x="6713"/>
        <item m="1" x="4013"/>
        <item m="1" x="5444"/>
        <item m="1" x="7445"/>
        <item m="1" x="4557"/>
        <item m="1" x="4448"/>
        <item m="1" x="4018"/>
        <item m="1" x="4007"/>
        <item m="1" x="5754"/>
        <item m="1" x="7733"/>
        <item m="1" x="5927"/>
        <item m="1" x="3581"/>
        <item m="1" x="5313"/>
        <item m="1" x="3628"/>
        <item m="1" x="5628"/>
        <item m="1" x="5566"/>
        <item m="1" x="5460"/>
        <item m="1" x="5497"/>
        <item m="1" x="7211"/>
        <item m="1" x="5110"/>
        <item m="1" x="7231"/>
        <item m="1" x="6730"/>
        <item m="1" x="5282"/>
        <item m="1" x="7795"/>
        <item m="1" x="3484"/>
        <item m="1" x="5483"/>
        <item m="1" x="3341"/>
        <item m="1" x="6497"/>
        <item m="1" x="3568"/>
        <item m="1" x="6350"/>
        <item m="1" x="4480"/>
        <item m="1" x="3863"/>
        <item m="1" x="4649"/>
        <item m="1" x="5006"/>
        <item m="1" x="7929"/>
        <item m="1" x="4803"/>
        <item m="1" x="3793"/>
        <item m="1" x="4295"/>
        <item m="1" x="5160"/>
        <item m="1" x="6081"/>
        <item m="1" x="5518"/>
        <item m="1" x="6276"/>
        <item m="1" x="4036"/>
        <item m="1" x="5687"/>
        <item m="1" x="6970"/>
        <item m="1" x="3815"/>
        <item m="1" x="6014"/>
        <item m="1" x="3678"/>
        <item m="1" x="5843"/>
        <item m="1" x="5774"/>
        <item m="1" x="3528"/>
        <item m="1" x="6433"/>
        <item m="1" x="4390"/>
        <item m="1" x="7182"/>
        <item m="1" x="6694"/>
        <item m="1" x="7526"/>
        <item m="1" x="3598"/>
        <item m="1" x="7147"/>
        <item m="1" x="3583"/>
        <item m="1" x="4766"/>
        <item m="1" x="5899"/>
        <item m="1" x="7528"/>
        <item m="1" x="6199"/>
        <item m="1" x="7015"/>
        <item m="1" x="7377"/>
        <item m="1" x="5459"/>
        <item m="1" x="3805"/>
        <item m="1" x="7310"/>
        <item m="1" x="5414"/>
        <item m="1" x="4721"/>
        <item m="1" x="6464"/>
        <item m="1" x="5765"/>
        <item m="1" x="3480"/>
        <item m="1" x="3385"/>
        <item m="1" x="7934"/>
        <item m="1" x="7297"/>
        <item m="1" x="1500"/>
        <item m="1" x="5928"/>
        <item m="1" x="3673"/>
        <item m="1" x="7837"/>
        <item m="1" x="5543"/>
        <item m="1" x="6535"/>
        <item m="1" x="7340"/>
        <item m="1" x="6094"/>
        <item m="1" x="3937"/>
        <item m="1" x="7524"/>
        <item m="1" x="6054"/>
        <item m="1" x="7627"/>
        <item m="1" x="5285"/>
        <item m="1" x="7135"/>
        <item m="1" x="3883"/>
        <item m="1" x="4181"/>
        <item m="1" x="3947"/>
        <item m="1" x="4871"/>
        <item m="1" x="3913"/>
        <item m="1" x="7591"/>
        <item m="1" x="3772"/>
        <item m="1" x="3496"/>
        <item m="1" x="4445"/>
        <item m="1" x="3386"/>
        <item m="1" x="7840"/>
        <item m="1" x="5199"/>
        <item m="1" x="4427"/>
        <item m="1" x="4615"/>
        <item m="1" x="4894"/>
        <item m="1" x="6154"/>
        <item m="1" x="5846"/>
        <item m="1" x="4631"/>
        <item m="1" x="3895"/>
        <item m="1" x="7482"/>
        <item m="1" x="5049"/>
        <item m="1" x="3777"/>
        <item m="1" x="6046"/>
        <item m="1" x="6235"/>
        <item m="1" x="6397"/>
        <item m="1" x="6899"/>
        <item m="1" x="6042"/>
        <item m="1" x="7587"/>
        <item m="1" x="5239"/>
        <item m="1" x="4106"/>
        <item m="1" x="4260"/>
        <item m="1" x="6518"/>
        <item m="1" x="6130"/>
        <item m="1" x="7589"/>
        <item m="1" x="3504"/>
        <item m="1" x="3797"/>
        <item m="1" x="6179"/>
        <item m="1" x="4064"/>
        <item m="1" x="6292"/>
        <item m="1" x="5658"/>
        <item m="1" x="7025"/>
        <item m="1" x="3645"/>
        <item m="1" x="5263"/>
        <item m="1" x="4401"/>
        <item m="1" x="5517"/>
        <item m="1" x="7662"/>
        <item m="1" x="6548"/>
        <item m="1" x="7904"/>
        <item m="1" x="3663"/>
        <item m="1" x="6269"/>
        <item m="1" x="5706"/>
        <item m="1" x="6886"/>
        <item m="1" x="5335"/>
        <item m="1" x="7266"/>
        <item m="1" x="7945"/>
        <item m="1" x="5072"/>
        <item m="1" x="7964"/>
        <item m="1" x="7854"/>
        <item m="1" x="5791"/>
        <item m="1" x="3358"/>
        <item m="1" x="1440"/>
        <item m="1" x="5081"/>
        <item m="1" x="6302"/>
        <item m="1" x="6208"/>
        <item m="1" x="7230"/>
        <item m="1" x="5514"/>
        <item m="1" x="4402"/>
        <item m="1" x="6842"/>
        <item m="1" x="7000"/>
        <item m="1" x="4099"/>
        <item m="1" x="6120"/>
        <item m="1" x="6228"/>
        <item m="1" x="5169"/>
        <item m="1" x="4412"/>
        <item m="1" x="3404"/>
        <item m="1" x="7218"/>
        <item m="1" x="7163"/>
        <item m="1" x="6277"/>
        <item m="1" x="7187"/>
        <item m="1" x="4107"/>
        <item m="1" x="7970"/>
        <item m="1" x="3091"/>
        <item m="1" x="1831"/>
        <item m="1" x="7594"/>
        <item m="1" x="5570"/>
        <item m="1" x="6560"/>
        <item m="1" x="7705"/>
        <item m="1" x="3823"/>
        <item m="1" x="5280"/>
        <item m="1" x="7770"/>
        <item m="1" x="3044"/>
        <item m="1" x="6831"/>
        <item m="1" x="5970"/>
        <item m="1" x="6234"/>
        <item m="1" x="5416"/>
        <item m="1" x="4771"/>
        <item m="1" x="4396"/>
        <item m="1" x="4217"/>
        <item m="1" x="4328"/>
        <item m="1" x="7202"/>
        <item m="1" x="4510"/>
        <item m="1" x="3520"/>
        <item m="1" x="4024"/>
        <item m="1" x="6043"/>
        <item m="1" x="4459"/>
        <item m="1" x="4681"/>
        <item m="1" x="4262"/>
        <item m="1" x="6372"/>
        <item m="1" x="4339"/>
        <item m="1" x="5715"/>
        <item m="1" x="7885"/>
        <item m="1" x="5839"/>
        <item m="1" x="7016"/>
        <item m="1" x="7172"/>
        <item m="1" x="7085"/>
        <item m="1" x="5725"/>
        <item m="1" x="7632"/>
        <item m="1" x="4957"/>
        <item m="1" x="3487"/>
        <item m="1" x="5996"/>
        <item m="1" x="5062"/>
        <item m="1" x="5619"/>
        <item m="1" x="6798"/>
        <item m="1" x="4456"/>
        <item m="1" x="4000"/>
        <item m="1" x="5558"/>
        <item m="1" x="5583"/>
        <item m="1" x="4500"/>
        <item m="1" x="6165"/>
        <item m="1" x="5572"/>
        <item m="1" x="7252"/>
        <item m="1" x="4787"/>
        <item m="1" x="4277"/>
        <item m="1" x="6721"/>
        <item m="1" x="5749"/>
        <item m="1" x="3394"/>
        <item m="1" x="6605"/>
        <item m="1" x="7682"/>
        <item m="1" x="5340"/>
        <item m="1" x="7031"/>
        <item m="1" x="7239"/>
        <item m="1" x="3980"/>
        <item m="1" x="5866"/>
        <item m="1" x="5452"/>
        <item m="1" x="5998"/>
        <item m="1" x="5063"/>
        <item m="1" x="6640"/>
        <item m="1" x="3975"/>
        <item m="1" x="4283"/>
        <item m="1" x="7395"/>
        <item m="1" x="6807"/>
        <item m="1" x="6322"/>
        <item m="1" x="7027"/>
        <item m="1" x="5480"/>
        <item m="1" x="6878"/>
        <item m="1" x="7452"/>
        <item m="1" x="6268"/>
        <item m="1" x="6525"/>
        <item m="1" x="5778"/>
        <item m="1" x="6163"/>
        <item m="1" x="5346"/>
        <item m="1" x="7995"/>
        <item m="1" x="5625"/>
        <item m="1" x="7996"/>
        <item m="1" x="7884"/>
        <item m="1" x="4486"/>
        <item m="1" x="5376"/>
        <item m="1" x="7826"/>
        <item m="1" x="6171"/>
        <item m="1" x="4103"/>
        <item m="1" x="6531"/>
        <item m="1" x="3817"/>
        <item m="1" x="7132"/>
        <item m="1" x="5705"/>
        <item m="1" x="3885"/>
        <item m="1" x="7724"/>
        <item m="1" x="5731"/>
        <item m="1" x="4942"/>
        <item m="1" x="7796"/>
        <item m="1" x="6384"/>
        <item m="1" x="6860"/>
        <item m="1" x="7388"/>
        <item m="1" x="6001"/>
        <item m="1" x="4737"/>
        <item m="1" x="5562"/>
        <item m="1" x="4226"/>
        <item m="1" x="7531"/>
        <item m="1" x="5430"/>
        <item m="1" x="6712"/>
        <item m="1" x="5250"/>
        <item m="1" x="5447"/>
        <item m="1" x="6267"/>
        <item m="1" x="7416"/>
        <item m="1" x="4392"/>
        <item m="1" x="6769"/>
        <item m="1" x="6650"/>
        <item m="1" x="3991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1188"/>
        <item m="1" x="2556"/>
        <item m="1" x="2557"/>
        <item m="1" x="2558"/>
        <item m="1" x="1192"/>
        <item m="1" x="2559"/>
        <item m="1" x="2560"/>
        <item m="1" x="2561"/>
        <item m="1" x="2562"/>
        <item m="1" x="3235"/>
        <item m="1" x="3236"/>
        <item m="1" x="3237"/>
        <item m="1" x="3238"/>
        <item m="1" x="3239"/>
        <item m="1" x="1203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1214"/>
        <item m="1" x="3249"/>
        <item m="1" x="3250"/>
        <item m="1" x="1217"/>
        <item m="1" x="3251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1236"/>
        <item m="1" x="2578"/>
        <item m="1" x="2579"/>
        <item m="1" x="1239"/>
        <item m="1" x="2580"/>
        <item m="1" x="2581"/>
        <item m="1" x="2582"/>
        <item m="1" x="2583"/>
        <item m="1" x="2584"/>
        <item m="1" x="1246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1257"/>
        <item m="1" x="2594"/>
        <item m="1" x="2595"/>
        <item m="1" x="1260"/>
        <item m="1" x="2596"/>
        <item m="1" x="2597"/>
        <item m="1" x="2598"/>
        <item m="1" x="2599"/>
        <item m="1" x="2600"/>
        <item m="1" x="2601"/>
        <item m="1" x="1268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1298"/>
        <item m="1" x="2629"/>
        <item m="1" x="2630"/>
        <item m="1" x="2631"/>
        <item m="1" x="1303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3252"/>
        <item m="1" x="2651"/>
        <item m="1" x="2652"/>
        <item m="1" x="2653"/>
        <item m="1" x="2654"/>
        <item m="1" x="1330"/>
        <item m="1" x="2655"/>
        <item m="1" x="2656"/>
        <item m="1" x="2657"/>
        <item m="1" x="2658"/>
        <item m="1" x="2659"/>
        <item m="1" x="2660"/>
        <item m="1" x="2661"/>
        <item m="1" x="2662"/>
        <item m="1" x="3253"/>
        <item m="1" x="3254"/>
        <item m="1" x="2665"/>
        <item m="1" x="2666"/>
        <item m="1" x="1344"/>
        <item m="1" x="3255"/>
        <item m="1" x="2668"/>
        <item m="1" x="2669"/>
        <item m="1" x="2670"/>
        <item m="1" x="2671"/>
        <item m="1" x="2672"/>
        <item m="1" x="135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1374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1385"/>
        <item m="1" x="2701"/>
        <item m="1" x="2702"/>
        <item m="1" x="2703"/>
        <item m="1" x="1389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1408"/>
        <item m="1" x="2720"/>
        <item m="1" x="2721"/>
        <item m="1" x="141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1433"/>
        <item m="1" x="1434"/>
        <item m="1" x="2739"/>
        <item m="1" x="2740"/>
        <item m="1" x="2741"/>
        <item m="1" x="2742"/>
        <item m="1" x="2743"/>
        <item m="1" x="1441"/>
        <item m="1" x="2242"/>
        <item m="1" x="1444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x="670"/>
        <item m="1" x="2755"/>
        <item m="1" x="1461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1597"/>
        <item m="1" x="2765"/>
        <item m="1" x="2766"/>
        <item m="1" x="2767"/>
        <item m="1" x="2768"/>
        <item m="1" x="2769"/>
        <item m="1" x="2771"/>
        <item m="1" x="2772"/>
        <item m="1" x="2773"/>
        <item x="655"/>
        <item m="1" x="2774"/>
        <item m="1" x="2775"/>
        <item m="1" x="2776"/>
        <item m="1" x="2777"/>
        <item m="1" x="2778"/>
        <item m="1" x="2779"/>
        <item m="1" x="2781"/>
        <item m="1" x="2782"/>
        <item m="1" x="2783"/>
        <item m="1" x="2784"/>
        <item m="1" x="2785"/>
        <item m="1" x="1869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1515"/>
        <item m="1" x="2800"/>
        <item m="1" x="3256"/>
        <item m="1" x="2802"/>
        <item m="1" x="2803"/>
        <item m="1" x="2804"/>
        <item m="1" x="2805"/>
        <item m="1" x="2806"/>
        <item m="1" x="2807"/>
        <item m="1" x="2808"/>
        <item m="1" x="2809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4"/>
        <item m="1" x="2836"/>
        <item m="1" x="2837"/>
        <item m="1" x="2838"/>
        <item m="1" x="2839"/>
        <item m="1" x="2840"/>
        <item m="1" x="1562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1575"/>
        <item m="1" x="2852"/>
        <item m="1" x="2853"/>
        <item m="1" x="2854"/>
        <item m="1" x="2855"/>
        <item m="1" x="2856"/>
        <item m="1" x="1478"/>
        <item m="1" x="2857"/>
        <item m="1" x="1586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2"/>
        <item m="1" x="1615"/>
        <item m="1" x="2883"/>
        <item m="1" x="2884"/>
        <item m="1" x="2885"/>
        <item m="1" x="2886"/>
        <item m="1" x="2887"/>
        <item m="1" x="2888"/>
        <item m="1" x="2889"/>
        <item m="1" x="1624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1658"/>
        <item m="1" x="2920"/>
        <item m="1" x="2921"/>
        <item m="1" x="2922"/>
        <item m="1" x="2923"/>
        <item m="1" x="2924"/>
        <item m="1" x="2925"/>
        <item m="1" x="2927"/>
        <item m="1" x="2928"/>
        <item m="1" x="2929"/>
        <item m="1" x="2930"/>
        <item m="1" x="2931"/>
        <item m="1" x="2932"/>
        <item m="1" x="2933"/>
        <item m="1" x="2934"/>
        <item m="1" x="1675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1698"/>
        <item m="1" x="2954"/>
        <item m="1" x="2955"/>
        <item m="1" x="2956"/>
        <item m="1" x="2957"/>
        <item m="1" x="2958"/>
        <item m="1" x="1705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1736"/>
        <item m="1" x="2985"/>
        <item m="1" x="2986"/>
        <item m="1" x="2987"/>
        <item m="1" x="2988"/>
        <item m="1" x="2989"/>
        <item m="1" x="2990"/>
        <item m="1" x="2991"/>
        <item m="1" x="1745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1756"/>
        <item m="1" x="3001"/>
        <item m="1" x="1758"/>
        <item m="1" x="3024"/>
        <item m="1" x="3025"/>
        <item m="1" x="3026"/>
        <item m="1" x="3027"/>
        <item m="1" x="3028"/>
        <item m="1" x="1824"/>
        <item m="1" x="3029"/>
        <item m="1" x="3030"/>
        <item m="1" x="3031"/>
        <item m="1" x="1830"/>
        <item m="1" x="1834"/>
        <item m="1" x="3272"/>
        <item m="1" x="3033"/>
        <item m="1" x="3034"/>
        <item m="1" x="3035"/>
        <item m="1" x="3036"/>
        <item m="1" x="3037"/>
        <item m="1" x="3038"/>
        <item m="1" x="1844"/>
        <item m="1" x="3039"/>
        <item m="1" x="3040"/>
        <item m="1" x="3041"/>
        <item m="1" x="3042"/>
        <item m="1" x="3043"/>
        <item m="1" x="3045"/>
        <item m="1" x="3046"/>
        <item m="1" x="3047"/>
        <item m="1" x="3048"/>
        <item m="1" x="3273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1872"/>
        <item m="1" x="3062"/>
        <item m="1" x="3063"/>
        <item m="1" x="3274"/>
        <item m="1" x="3065"/>
        <item m="1" x="3066"/>
        <item m="1" x="3067"/>
        <item m="1" x="3068"/>
        <item m="1" x="3069"/>
        <item m="1" x="3070"/>
        <item m="1" x="1023"/>
        <item m="1" x="3072"/>
        <item m="1" x="3073"/>
        <item m="1" x="3074"/>
        <item m="1" x="3075"/>
        <item m="1" x="3076"/>
        <item m="1" x="3077"/>
        <item m="1" x="3078"/>
        <item m="1" x="3079"/>
        <item m="1" x="3275"/>
        <item m="1" x="3081"/>
        <item m="1" x="3082"/>
        <item m="1" x="3083"/>
        <item m="1" x="3084"/>
        <item m="1" x="3085"/>
        <item m="1" x="3086"/>
        <item m="1" x="3089"/>
        <item m="1" x="3090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2264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1953"/>
        <item m="1" x="3132"/>
        <item m="1" x="1955"/>
        <item m="1" x="2484"/>
        <item m="1" x="2485"/>
        <item m="1" x="2486"/>
        <item m="1" x="2488"/>
        <item m="1" x="2489"/>
        <item m="1" x="2490"/>
        <item m="1" x="1965"/>
        <item m="1" x="2491"/>
        <item m="1" x="2492"/>
        <item m="1" x="2493"/>
        <item m="1" x="2495"/>
        <item m="1" x="2496"/>
        <item m="1" x="2497"/>
        <item m="1" x="2498"/>
        <item m="1" x="2499"/>
        <item m="1" x="3154"/>
        <item m="1" x="3155"/>
        <item m="1" x="3156"/>
        <item m="1" x="3157"/>
        <item m="1" x="3158"/>
        <item m="1" x="2004"/>
        <item m="1" x="2006"/>
        <item m="1" x="3159"/>
        <item m="1" x="3160"/>
        <item m="1" x="3161"/>
        <item m="1" x="3162"/>
        <item m="1" x="3163"/>
        <item m="1" x="2266"/>
        <item m="1" x="2267"/>
        <item m="1" x="2015"/>
        <item m="1" x="3164"/>
        <item m="1" x="3277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278"/>
        <item m="1" x="3279"/>
        <item m="1" x="3182"/>
        <item m="1" x="3183"/>
        <item m="1" x="3184"/>
        <item m="1" x="3185"/>
        <item m="1" x="3186"/>
        <item m="1" x="3280"/>
        <item m="1" x="3134"/>
        <item m="1" x="3135"/>
        <item m="1" x="3136"/>
        <item m="1" x="3138"/>
        <item m="1" x="3276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50"/>
        <item m="1" x="3151"/>
        <item m="1" x="3153"/>
        <item m="1" x="2467"/>
        <item m="1" x="2468"/>
        <item m="1" x="2469"/>
        <item m="1" x="2470"/>
        <item m="1" x="2471"/>
        <item m="1" x="1765"/>
        <item m="1" x="2472"/>
        <item m="1" x="2473"/>
        <item m="1" x="2098"/>
        <item m="1" x="2474"/>
        <item m="1" x="2475"/>
        <item m="1" x="2476"/>
        <item x="308"/>
        <item x="606"/>
        <item m="1" x="2478"/>
        <item m="1" x="2482"/>
        <item m="1" x="2483"/>
        <item m="1" x="3002"/>
        <item m="1" x="3003"/>
        <item m="1" x="3004"/>
        <item m="1" x="3005"/>
        <item m="1" x="1785"/>
        <item m="1" x="1786"/>
        <item m="1" x="1787"/>
        <item m="1" x="3006"/>
        <item m="1" x="3007"/>
        <item m="1" x="3008"/>
        <item m="1" x="3009"/>
        <item m="1" x="1792"/>
        <item m="1" x="1793"/>
        <item m="1" x="3010"/>
        <item m="1" x="3011"/>
        <item m="1" x="3012"/>
        <item m="1" x="3013"/>
        <item x="466"/>
        <item m="1" x="3257"/>
        <item m="1" x="3258"/>
        <item m="1" x="3260"/>
        <item m="1" x="3262"/>
        <item m="1" x="3263"/>
        <item m="1" x="3264"/>
        <item m="1" x="3265"/>
        <item m="1" x="3266"/>
        <item m="1" x="3267"/>
        <item m="1" x="3268"/>
        <item m="1" x="3270"/>
        <item m="1" x="3271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207"/>
        <item m="1" x="3208"/>
        <item m="1" x="3209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231"/>
        <item m="1" x="3232"/>
        <item m="1" x="3233"/>
        <item m="1" x="3322"/>
        <item m="1" x="2650"/>
        <item m="1" x="2664"/>
        <item m="1" x="1341"/>
        <item m="1" x="2667"/>
        <item m="1" x="2801"/>
        <item m="1" x="2810"/>
        <item m="1" x="3014"/>
        <item m="1" x="3015"/>
        <item m="1" x="3016"/>
        <item x="647"/>
        <item m="1" x="3017"/>
        <item m="1" x="3018"/>
        <item m="1" x="3019"/>
        <item m="1" x="3020"/>
        <item m="1" x="3021"/>
        <item m="1" x="3022"/>
        <item m="1" x="1813"/>
        <item m="1" x="1815"/>
        <item m="1" x="3023"/>
        <item m="1" x="3032"/>
        <item m="1" x="3064"/>
        <item m="1" x="3071"/>
        <item m="1" x="3080"/>
        <item m="1" x="3139"/>
        <item m="1" x="3165"/>
        <item m="1" x="3180"/>
        <item m="1" x="3181"/>
        <item m="1" x="3187"/>
        <item m="1" x="3188"/>
        <item m="1" x="3189"/>
        <item m="1" x="3190"/>
        <item m="1" x="3191"/>
        <item m="1" x="3192"/>
        <item m="1" x="3194"/>
        <item m="1" x="3195"/>
        <item m="1" x="3196"/>
        <item m="1" x="3197"/>
        <item m="1" x="3198"/>
        <item m="1" x="3199"/>
        <item m="1" x="3200"/>
        <item m="1" x="3201"/>
        <item m="1" x="2056"/>
        <item m="1" x="3202"/>
        <item m="1" x="3203"/>
        <item m="1" x="3204"/>
        <item m="1" x="3205"/>
        <item m="1" x="3206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4"/>
        <item m="1" x="1198"/>
        <item m="1" x="1199"/>
        <item m="1" x="1200"/>
        <item m="1" x="1201"/>
        <item m="1" x="1202"/>
        <item m="1" x="1204"/>
        <item m="1" x="1205"/>
        <item m="1" x="1206"/>
        <item m="1" x="1207"/>
        <item m="1" x="1208"/>
        <item m="1" x="1209"/>
        <item m="1" x="1210"/>
        <item m="1" x="1211"/>
        <item m="1" x="1213"/>
        <item m="1" x="1215"/>
        <item m="1" x="1216"/>
        <item m="1" x="1218"/>
        <item m="1" x="1219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7"/>
        <item m="1" x="1189"/>
        <item m="1" x="1190"/>
        <item m="1" x="1191"/>
        <item m="1" x="1193"/>
        <item m="1" x="1194"/>
        <item m="1" x="1195"/>
        <item m="1" x="1196"/>
        <item m="1" x="1197"/>
        <item m="1" x="1220"/>
        <item m="1" x="1221"/>
        <item m="1" x="1222"/>
        <item m="1" x="1223"/>
        <item m="1" x="1224"/>
        <item m="1" x="1226"/>
        <item m="1" x="1227"/>
        <item m="1" x="1228"/>
        <item m="1" x="1229"/>
        <item m="1" x="1230"/>
        <item m="1" x="1231"/>
        <item m="1" x="1232"/>
        <item m="1" x="1233"/>
        <item m="1" x="1235"/>
        <item m="1" x="1237"/>
        <item m="1" x="1238"/>
        <item m="1" x="2223"/>
        <item m="1" x="1241"/>
        <item m="1" x="1242"/>
        <item m="1" x="1243"/>
        <item m="1" x="1244"/>
        <item m="1" x="1245"/>
        <item m="1" x="1247"/>
        <item m="1" x="1248"/>
        <item m="1" x="1249"/>
        <item m="1" x="1250"/>
        <item m="1" x="1251"/>
        <item m="1" x="1252"/>
        <item m="1" x="1253"/>
        <item m="1" x="1254"/>
        <item m="1" x="1256"/>
        <item m="1" x="1258"/>
        <item m="1" x="1259"/>
        <item m="1" x="1261"/>
        <item m="1" x="2131"/>
        <item m="1" x="1263"/>
        <item m="1" x="1264"/>
        <item m="1" x="1265"/>
        <item m="1" x="1266"/>
        <item m="1" x="1267"/>
        <item m="1" x="1269"/>
        <item m="1" x="1270"/>
        <item m="1" x="1271"/>
        <item m="1" x="1272"/>
        <item m="1" x="1273"/>
        <item m="1" x="1274"/>
        <item m="1" x="1275"/>
        <item m="1" x="1276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9"/>
        <item m="1" x="1301"/>
        <item m="1" x="1302"/>
        <item m="1" x="1304"/>
        <item m="1" x="2229"/>
        <item m="1" x="2230"/>
        <item m="1" x="2231"/>
        <item m="1" x="1308"/>
        <item m="1" x="2232"/>
        <item m="1" x="1310"/>
        <item m="1" x="1311"/>
        <item m="1" x="1312"/>
        <item m="1" x="1313"/>
        <item m="1" x="2233"/>
        <item m="1" x="2234"/>
        <item m="1" x="2235"/>
        <item m="1" x="1317"/>
        <item m="1" x="1318"/>
        <item m="1" x="2237"/>
        <item m="1" x="1321"/>
        <item m="1" x="2238"/>
        <item m="1" x="1323"/>
        <item m="1" x="2239"/>
        <item m="1" x="1325"/>
        <item m="1" x="1326"/>
        <item m="1" x="1327"/>
        <item m="1" x="1328"/>
        <item m="1" x="1329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2"/>
        <item m="1" x="1343"/>
        <item m="1" x="1345"/>
        <item m="1" x="1346"/>
        <item m="1" x="1347"/>
        <item m="1" x="1348"/>
        <item m="1" x="1349"/>
        <item m="1" x="1350"/>
        <item m="1" x="1351"/>
        <item m="1" x="1353"/>
        <item m="1" x="1354"/>
        <item m="1" x="1355"/>
        <item m="1" x="1356"/>
        <item m="1" x="1357"/>
        <item m="1" x="1358"/>
        <item m="1" x="1359"/>
        <item m="1" x="1360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5"/>
        <item m="1" x="1376"/>
        <item m="1" x="1377"/>
        <item m="1" x="1378"/>
        <item m="1" x="1379"/>
        <item m="1" x="1380"/>
        <item m="1" x="1381"/>
        <item m="1" x="1382"/>
        <item m="1" x="1384"/>
        <item m="1" x="1386"/>
        <item m="1" x="1387"/>
        <item m="1" x="1388"/>
        <item m="1" x="1390"/>
        <item m="1" x="2132"/>
        <item m="1" x="2133"/>
        <item m="1" x="2134"/>
        <item m="1" x="2135"/>
        <item m="1" x="2136"/>
        <item m="1" x="1396"/>
        <item m="1" x="1397"/>
        <item m="1" x="2137"/>
        <item m="1" x="2138"/>
        <item m="1" x="1400"/>
        <item m="1" x="1401"/>
        <item m="1" x="1402"/>
        <item m="1" x="1403"/>
        <item m="1" x="1404"/>
        <item m="1" x="1405"/>
        <item m="1" x="1407"/>
        <item m="1" x="1409"/>
        <item m="1" x="1410"/>
        <item m="1" x="2139"/>
        <item m="1" x="1414"/>
        <item m="1" x="1415"/>
        <item m="1" x="1416"/>
        <item m="1" x="1417"/>
        <item m="1" x="1418"/>
        <item m="1" x="1419"/>
        <item m="1" x="1421"/>
        <item m="1" x="1422"/>
        <item m="1" x="1423"/>
        <item m="1" x="1424"/>
        <item m="1" x="1425"/>
        <item m="1" x="1426"/>
        <item m="1" x="1427"/>
        <item m="1" x="1428"/>
        <item m="1" x="1430"/>
        <item m="1" x="1431"/>
        <item m="1" x="1432"/>
        <item m="1" x="1435"/>
        <item m="1" x="2364"/>
        <item m="1" x="1438"/>
        <item m="1" x="1439"/>
        <item m="1" x="1442"/>
        <item m="1" x="2365"/>
        <item m="1" x="2366"/>
        <item m="1" x="2367"/>
        <item m="1" x="2368"/>
        <item m="1" x="2369"/>
        <item m="1" x="2370"/>
        <item m="1" x="2372"/>
        <item m="1" x="2245"/>
        <item m="1" x="2246"/>
        <item m="1" x="1455"/>
        <item m="1" x="1456"/>
        <item m="1" x="1457"/>
        <item m="1" x="1458"/>
        <item m="1" x="1459"/>
        <item m="1" x="1460"/>
        <item m="1" x="2332"/>
        <item m="1" x="1462"/>
        <item m="1" x="1464"/>
        <item m="1" x="1463"/>
        <item m="1" x="1465"/>
        <item m="1" x="1466"/>
        <item m="1" x="1467"/>
        <item m="1" x="1468"/>
        <item m="1" x="1469"/>
        <item m="1" x="1471"/>
        <item m="1" x="1473"/>
        <item x="726"/>
        <item m="1" x="2140"/>
        <item m="1" x="1475"/>
        <item m="1" x="1476"/>
        <item m="1" x="1477"/>
        <item m="1" x="1479"/>
        <item m="1" x="1481"/>
        <item m="1" x="2333"/>
        <item m="1" x="2334"/>
        <item m="1" x="1484"/>
        <item m="1" x="1485"/>
        <item m="1" x="1486"/>
        <item m="1" x="1487"/>
        <item m="1" x="1488"/>
        <item m="1" x="1490"/>
        <item m="1" x="1491"/>
        <item m="1" x="1492"/>
        <item m="1" x="1493"/>
        <item m="1" x="1494"/>
        <item m="1" x="2335"/>
        <item m="1" x="2336"/>
        <item m="1" x="2338"/>
        <item m="1" x="1499"/>
        <item m="1" x="1501"/>
        <item m="1" x="2465"/>
        <item m="1" x="2466"/>
        <item m="1" x="1504"/>
        <item m="1" x="1505"/>
        <item m="1" x="1506"/>
        <item m="1" x="1507"/>
        <item m="1" x="1508"/>
        <item m="1" x="1510"/>
        <item m="1" x="1511"/>
        <item m="1" x="1512"/>
        <item m="1" x="1513"/>
        <item m="1" x="1514"/>
        <item m="1" x="2339"/>
        <item m="1" x="2340"/>
        <item m="1" x="2418"/>
        <item m="1" x="2419"/>
        <item m="1" x="1520"/>
        <item m="1" x="1521"/>
        <item m="1" x="1522"/>
        <item m="1" x="2420"/>
        <item m="1" x="1525"/>
        <item m="1" x="2421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3"/>
        <item m="1" x="1544"/>
        <item m="1" x="1545"/>
        <item m="1" x="1546"/>
        <item m="1" x="1547"/>
        <item m="1" x="1548"/>
        <item m="1" x="1549"/>
        <item m="1" x="1550"/>
        <item m="1" x="1552"/>
        <item m="1" x="1553"/>
        <item m="1" x="1554"/>
        <item m="1" x="1555"/>
        <item m="1" x="2141"/>
        <item m="1" x="1557"/>
        <item m="1" x="1558"/>
        <item m="1" x="1559"/>
        <item m="1" x="1560"/>
        <item m="1" x="1561"/>
        <item m="1" x="1563"/>
        <item m="1" x="1564"/>
        <item m="1" x="1565"/>
        <item m="1" x="1566"/>
        <item m="1" x="1567"/>
        <item m="1" x="1568"/>
        <item m="1" x="1569"/>
        <item m="1" x="1570"/>
        <item m="1" x="1572"/>
        <item m="1" x="1574"/>
        <item m="1" x="1577"/>
        <item m="1" x="2142"/>
        <item m="1" x="1579"/>
        <item m="1" x="1580"/>
        <item m="1" x="1581"/>
        <item m="1" x="1583"/>
        <item m="1" x="1584"/>
        <item m="1" x="1585"/>
        <item m="1" x="1587"/>
        <item m="1" x="1588"/>
        <item m="1" x="1589"/>
        <item m="1" x="1590"/>
        <item m="1" x="1591"/>
        <item m="1" x="1593"/>
        <item m="1" x="1595"/>
        <item m="1" x="1596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4"/>
        <item m="1" x="1616"/>
        <item m="1" x="1617"/>
        <item m="1" x="1618"/>
        <item m="1" x="1619"/>
        <item m="1" x="1620"/>
        <item m="1" x="1621"/>
        <item m="1" x="1622"/>
        <item m="1" x="1623"/>
        <item m="1" x="1625"/>
        <item m="1" x="1626"/>
        <item m="1" x="1627"/>
        <item m="1" x="1628"/>
        <item m="1" x="1629"/>
        <item m="1" x="1630"/>
        <item m="1" x="1631"/>
        <item m="1" x="1632"/>
        <item m="1" x="1634"/>
        <item m="1" x="1635"/>
        <item m="1" x="1636"/>
        <item m="1" x="1637"/>
        <item m="1" x="1638"/>
        <item m="1" x="2429"/>
        <item m="1" x="2430"/>
        <item m="1" x="2431"/>
        <item m="1" x="2432"/>
        <item m="1" x="2433"/>
        <item m="1" x="1644"/>
        <item m="1" x="1645"/>
        <item m="1" x="1646"/>
        <item m="1" x="1647"/>
        <item m="1" x="2434"/>
        <item m="1" x="2435"/>
        <item m="1" x="2436"/>
        <item m="1" x="2437"/>
        <item m="1" x="2438"/>
        <item m="1" x="1654"/>
        <item m="1" x="1655"/>
        <item m="1" x="1656"/>
        <item m="1" x="1657"/>
        <item m="1" x="2439"/>
        <item m="1" x="1660"/>
        <item m="1" x="2143"/>
        <item m="1" x="2144"/>
        <item m="1" x="2145"/>
        <item m="1" x="1664"/>
        <item m="1" x="2146"/>
        <item m="1" x="1666"/>
        <item m="1" x="2147"/>
        <item m="1" x="1668"/>
        <item m="1" x="2148"/>
        <item m="1" x="2149"/>
        <item m="1" x="2150"/>
        <item m="1" x="2151"/>
        <item m="1" x="2152"/>
        <item m="1" x="2153"/>
        <item m="1" x="2155"/>
        <item m="1" x="2122"/>
        <item m="1" x="2156"/>
        <item m="1" x="2157"/>
        <item m="1" x="1680"/>
        <item m="1" x="2248"/>
        <item m="1" x="2249"/>
        <item m="1" x="2250"/>
        <item m="1" x="2251"/>
        <item m="1" x="2252"/>
        <item m="1" x="1686"/>
        <item m="1" x="1687"/>
        <item x="732"/>
        <item m="1" x="1688"/>
        <item m="1" x="1689"/>
        <item m="1" x="1690"/>
        <item m="1" x="1691"/>
        <item m="1" x="1692"/>
        <item m="1" x="1693"/>
        <item m="1" x="2253"/>
        <item m="1" x="2254"/>
        <item m="1" x="2255"/>
        <item m="1" x="1700"/>
        <item m="1" x="1701"/>
        <item m="1" x="1702"/>
        <item m="1" x="1703"/>
        <item m="1" x="1704"/>
        <item m="1" x="1706"/>
        <item m="1" x="1707"/>
        <item m="1" x="1708"/>
        <item m="1" x="1709"/>
        <item m="1" x="1710"/>
        <item m="1" x="1711"/>
        <item m="1" x="1712"/>
        <item m="1" x="1713"/>
        <item m="1" x="1715"/>
        <item m="1" x="1716"/>
        <item m="1" x="1717"/>
        <item m="1" x="1718"/>
        <item m="1" x="1719"/>
        <item m="1" x="2256"/>
        <item m="1" x="1721"/>
        <item m="1" x="1722"/>
        <item m="1" x="1724"/>
        <item m="1" x="1726"/>
        <item m="1" x="1727"/>
        <item m="1" x="1728"/>
        <item m="1" x="2257"/>
        <item m="1" x="1730"/>
        <item m="1" x="1731"/>
        <item m="1" x="1732"/>
        <item m="1" x="1733"/>
        <item m="1" x="1735"/>
        <item m="1" x="1737"/>
        <item m="1" x="1738"/>
        <item m="1" x="1739"/>
        <item m="1" x="1740"/>
        <item m="1" x="1741"/>
        <item m="1" x="1742"/>
        <item m="1" x="1743"/>
        <item m="1" x="1744"/>
        <item m="1" x="1746"/>
        <item m="1" x="1747"/>
        <item m="1" x="1748"/>
        <item m="1" x="1749"/>
        <item m="1" x="1750"/>
        <item m="1" x="1751"/>
        <item m="1" x="1752"/>
        <item m="1" x="1753"/>
        <item m="1" x="1755"/>
        <item m="1" x="1757"/>
        <item m="1" x="1759"/>
        <item m="1" x="1779"/>
        <item m="1" x="1780"/>
        <item m="1" x="1781"/>
        <item m="1" x="1783"/>
        <item m="1" x="1788"/>
        <item m="1" x="1789"/>
        <item m="1" x="1790"/>
        <item m="1" x="1791"/>
        <item m="1" x="1794"/>
        <item m="1" x="1796"/>
        <item m="1" x="1797"/>
        <item m="1" x="1798"/>
        <item m="1" x="1799"/>
        <item m="1" x="2259"/>
        <item m="1" x="2260"/>
        <item m="1" x="2261"/>
        <item m="1" x="2262"/>
        <item m="1" x="1808"/>
        <item m="1" x="1809"/>
        <item m="1" x="1810"/>
        <item m="1" x="1811"/>
        <item m="1" x="1816"/>
        <item m="1" x="1817"/>
        <item m="1" x="2159"/>
        <item m="1" x="1819"/>
        <item m="1" x="1820"/>
        <item m="1" x="1822"/>
        <item m="1" x="2160"/>
        <item m="1" x="2161"/>
        <item m="1" x="1829"/>
        <item m="1" x="2162"/>
        <item m="1" x="2163"/>
        <item m="1" x="1837"/>
        <item m="1" x="1838"/>
        <item m="1" x="1839"/>
        <item m="1" x="1840"/>
        <item x="600"/>
        <item m="1" x="1843"/>
        <item m="1" x="2164"/>
        <item m="1" x="1846"/>
        <item m="1" x="1847"/>
        <item m="1" x="1848"/>
        <item m="1" x="1849"/>
        <item m="1" x="2165"/>
        <item m="1" x="1851"/>
        <item m="1" x="1852"/>
        <item m="1" x="1853"/>
        <item m="1" x="1854"/>
        <item m="1" x="2166"/>
        <item m="1" x="2389"/>
        <item m="1" x="2390"/>
        <item m="1" x="2391"/>
        <item m="1" x="1859"/>
        <item m="1" x="2392"/>
        <item m="1" x="1863"/>
        <item m="1" x="1864"/>
        <item m="1" x="2393"/>
        <item m="1" x="2394"/>
        <item m="1" x="2395"/>
        <item m="1" x="2396"/>
        <item m="1" x="2397"/>
        <item m="1" x="1871"/>
        <item m="1" x="1873"/>
        <item m="1" x="2398"/>
        <item m="1" x="1875"/>
        <item m="1" x="1876"/>
        <item m="1" x="1877"/>
        <item m="1" x="1878"/>
        <item m="1" x="1879"/>
        <item m="1" x="1880"/>
        <item m="1" x="1881"/>
        <item m="1" x="1883"/>
        <item m="1" x="1884"/>
        <item m="1" x="1885"/>
        <item m="1" x="1886"/>
        <item m="1" x="1887"/>
        <item m="1" x="1888"/>
        <item m="1" x="1889"/>
        <item m="1" x="1891"/>
        <item m="1" x="1892"/>
        <item m="1" x="1893"/>
        <item m="1" x="1894"/>
        <item m="1" x="1895"/>
        <item m="1" x="2314"/>
        <item m="1" x="1897"/>
        <item m="1" x="1898"/>
        <item m="1" x="1899"/>
        <item m="1" x="1900"/>
        <item m="1" x="1903"/>
        <item m="1" x="2315"/>
        <item m="1" x="2316"/>
        <item m="1" x="1907"/>
        <item m="1" x="2317"/>
        <item m="1" x="2318"/>
        <item m="1" x="1911"/>
        <item m="1" x="1913"/>
        <item m="1" x="1914"/>
        <item m="1" x="2319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1"/>
        <item m="1" x="1933"/>
        <item m="1" x="1934"/>
        <item m="1" x="1935"/>
        <item m="1" x="2167"/>
        <item m="1" x="1937"/>
        <item m="1" x="1938"/>
        <item m="1" x="1939"/>
        <item m="1" x="1940"/>
        <item m="1" x="1941"/>
        <item m="1" x="1943"/>
        <item m="1" x="1944"/>
        <item m="1" x="1945"/>
        <item m="1" x="1946"/>
        <item m="1" x="1947"/>
        <item m="1" x="1948"/>
        <item m="1" x="1949"/>
        <item m="1" x="1950"/>
        <item m="1" x="1952"/>
        <item m="1" x="1954"/>
        <item m="1" x="1957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2"/>
        <item m="1" x="1993"/>
        <item m="1" x="1994"/>
        <item m="1" x="1995"/>
        <item m="1" x="2172"/>
        <item m="1" x="1998"/>
        <item m="1" x="2265"/>
        <item m="1" x="2000"/>
        <item m="1" x="2001"/>
        <item m="1" x="2002"/>
        <item m="1" x="2003"/>
        <item m="1" x="2007"/>
        <item m="1" x="2008"/>
        <item m="1" x="2009"/>
        <item m="1" x="2010"/>
        <item m="1" x="2011"/>
        <item m="1" x="2016"/>
        <item m="1" x="2341"/>
        <item m="1" x="2342"/>
        <item m="1" x="2020"/>
        <item m="1" x="2176"/>
        <item m="1" x="2343"/>
        <item m="1" x="2023"/>
        <item m="1" x="2177"/>
        <item m="1" x="2178"/>
        <item m="1" x="2026"/>
        <item m="1" x="2273"/>
        <item m="1" x="2274"/>
        <item m="1" x="2275"/>
        <item m="1" x="2030"/>
        <item m="1" x="2031"/>
        <item m="1" x="2276"/>
        <item m="1" x="2277"/>
        <item m="1" x="2034"/>
        <item m="1" x="2278"/>
        <item m="1" x="2036"/>
        <item m="1" x="2037"/>
        <item m="1" x="2038"/>
        <item m="1" x="2039"/>
        <item m="1" x="2344"/>
        <item m="1" x="2280"/>
        <item m="1" x="2500"/>
        <item m="1" x="2501"/>
        <item m="1" x="2502"/>
        <item m="1" x="2503"/>
        <item m="1" x="2504"/>
        <item m="1" x="2349"/>
        <item m="1" x="2505"/>
        <item m="1" x="2506"/>
        <item m="1" x="2507"/>
        <item m="1" x="2508"/>
        <item m="1" x="2509"/>
        <item m="1" x="2510"/>
        <item m="1" x="2511"/>
        <item m="1" x="2512"/>
        <item m="1" x="2291"/>
        <item m="1" x="2513"/>
        <item m="1" x="2514"/>
        <item m="1" x="2515"/>
        <item m="1" x="2516"/>
        <item m="1" x="2061"/>
        <item m="1" x="2517"/>
        <item m="1" x="2199"/>
        <item m="1" x="2518"/>
        <item m="1" x="2519"/>
        <item m="1" x="2520"/>
        <item m="1" x="2521"/>
        <item m="1" x="2522"/>
        <item m="1" x="2523"/>
        <item m="1" x="2524"/>
        <item m="1" x="2525"/>
        <item m="1" x="2359"/>
        <item m="1" x="2526"/>
        <item m="1" x="2527"/>
        <item m="1" x="2528"/>
        <item m="1" x="2529"/>
        <item m="1" x="2530"/>
        <item m="1" x="2531"/>
        <item m="1" x="2532"/>
        <item m="1" x="2533"/>
        <item m="1" x="2213"/>
        <item m="1" x="2534"/>
        <item m="1" x="2535"/>
        <item m="1" x="2536"/>
        <item m="1" x="2537"/>
        <item m="1" x="2086"/>
        <item m="1" x="2538"/>
        <item m="1" x="2219"/>
        <item m="1" x="2220"/>
        <item m="1" x="2539"/>
        <item m="1" x="2540"/>
        <item m="1" x="1502"/>
        <item m="1" x="1503"/>
        <item m="1" x="2092"/>
        <item m="1" x="2093"/>
        <item m="1" x="2094"/>
        <item m="1" x="209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2099"/>
        <item m="1" x="2100"/>
        <item m="1" x="2462"/>
        <item m="1" x="2168"/>
        <item m="1" x="1959"/>
        <item m="1" x="1960"/>
        <item m="1" x="1961"/>
        <item m="1" x="1962"/>
        <item m="1" x="1964"/>
        <item x="569"/>
        <item m="1" x="1966"/>
        <item m="1" x="1967"/>
        <item m="1" x="1968"/>
        <item m="1" x="1969"/>
        <item m="1" x="1970"/>
        <item m="1" x="2169"/>
        <item m="1" x="1974"/>
        <item m="1" x="1975"/>
        <item m="1" x="1976"/>
        <item m="1" x="2440"/>
        <item m="1" x="2441"/>
        <item m="1" x="2442"/>
        <item m="1" x="2443"/>
        <item m="1" x="2444"/>
        <item m="1" x="2287"/>
        <item m="1" x="2350"/>
        <item m="1" x="2351"/>
        <item m="1" x="2445"/>
        <item m="1" x="2446"/>
        <item m="1" x="2447"/>
        <item m="1" x="2448"/>
        <item m="1" x="2449"/>
        <item m="1" x="2194"/>
        <item m="1" x="2195"/>
        <item m="1" x="2196"/>
        <item m="1" x="2406"/>
        <item m="1" x="2198"/>
        <item m="1" x="2109"/>
        <item m="1" x="2450"/>
        <item m="1" x="2463"/>
        <item m="1" x="2451"/>
        <item m="1" x="2452"/>
        <item m="1" x="2453"/>
        <item m="1" x="2454"/>
        <item m="1" x="2455"/>
        <item m="1" x="2303"/>
        <item m="1" x="2360"/>
        <item m="1" x="2361"/>
        <item m="1" x="2456"/>
        <item m="1" x="2457"/>
        <item m="1" x="2458"/>
        <item m="1" x="2459"/>
        <item m="1" x="2460"/>
        <item m="1" x="2387"/>
        <item m="1" x="2215"/>
        <item m="1" x="2310"/>
        <item m="1" x="2416"/>
        <item m="1" x="2218"/>
        <item m="1" x="2461"/>
        <item m="1" x="2464"/>
        <item m="1" x="1129"/>
        <item m="1" x="2424"/>
        <item m="1" x="2428"/>
        <item m="1" x="1639"/>
        <item m="1" x="1640"/>
        <item m="1" x="1641"/>
        <item m="1" x="1642"/>
        <item m="1" x="1643"/>
        <item m="1" x="1648"/>
        <item m="1" x="1649"/>
        <item m="1" x="1650"/>
        <item m="1" x="1651"/>
        <item m="1" x="1652"/>
        <item m="1" x="1659"/>
        <item m="1" x="2422"/>
        <item m="1" x="2282"/>
        <item m="1" x="2283"/>
        <item m="1" x="2348"/>
        <item m="1" x="2400"/>
        <item m="1" x="2401"/>
        <item m="1" x="2402"/>
        <item m="1" x="2403"/>
        <item m="1" x="2404"/>
        <item m="1" x="2405"/>
        <item m="1" x="2423"/>
        <item m="1" x="2425"/>
        <item m="1" x="2426"/>
        <item m="1" x="2409"/>
        <item m="1" x="2357"/>
        <item m="1" x="2410"/>
        <item m="1" x="2411"/>
        <item m="1" x="2412"/>
        <item m="1" x="2413"/>
        <item m="1" x="2414"/>
        <item m="1" x="2415"/>
        <item m="1" x="2427"/>
        <item m="1" x="1518"/>
        <item m="1" x="1519"/>
        <item m="1" x="1524"/>
        <item m="1" x="1526"/>
        <item m="1" x="2017"/>
        <item m="1" x="2399"/>
        <item m="1" x="2346"/>
        <item m="1" x="2186"/>
        <item m="1" x="2375"/>
        <item m="1" x="2407"/>
        <item m="1" x="2353"/>
        <item m="1" x="2408"/>
        <item m="1" x="2355"/>
        <item m="1" x="2116"/>
        <item m="1" x="2383"/>
        <item m="1" x="2417"/>
        <item m="1" x="2363"/>
        <item m="1" x="1856"/>
        <item m="1" x="1857"/>
        <item m="1" x="1858"/>
        <item m="1" x="1860"/>
        <item m="1" x="1865"/>
        <item m="1" x="1866"/>
        <item m="1" x="1867"/>
        <item m="1" x="1874"/>
        <item m="1" x="2373"/>
        <item m="1" x="2374"/>
        <item m="1" x="2347"/>
        <item m="1" x="2285"/>
        <item m="1" x="2376"/>
        <item m="1" x="2377"/>
        <item m="1" x="2378"/>
        <item m="1" x="2191"/>
        <item m="1" x="2379"/>
        <item m="1" x="2294"/>
        <item m="1" x="2380"/>
        <item m="1" x="2381"/>
        <item m="1" x="2382"/>
        <item m="1" x="2356"/>
        <item m="1" x="2358"/>
        <item m="1" x="2384"/>
        <item m="1" x="2385"/>
        <item m="1" x="2210"/>
        <item m="1" x="2211"/>
        <item m="1" x="2386"/>
        <item m="1" x="2311"/>
        <item m="1" x="2388"/>
        <item m="1" x="2240"/>
        <item m="1" x="2241"/>
        <item m="1" x="1445"/>
        <item m="1" x="1446"/>
        <item m="1" x="1447"/>
        <item m="1" x="1448"/>
        <item m="1" x="1449"/>
        <item m="1" x="2244"/>
        <item m="1" x="1452"/>
        <item m="1" x="2345"/>
        <item m="1" x="2321"/>
        <item m="1" x="2322"/>
        <item m="1" x="2190"/>
        <item m="1" x="2323"/>
        <item m="1" x="2324"/>
        <item m="1" x="2292"/>
        <item m="1" x="2293"/>
        <item m="1" x="2352"/>
        <item m="1" x="2354"/>
        <item m="1" x="2327"/>
        <item m="1" x="2328"/>
        <item m="1" x="2308"/>
        <item m="1" x="2329"/>
        <item m="1" x="2330"/>
        <item m="1" x="2214"/>
        <item m="1" x="2309"/>
        <item m="1" x="2362"/>
        <item m="1" x="2224"/>
        <item m="1" x="2225"/>
        <item m="1" x="2226"/>
        <item m="1" x="2227"/>
        <item m="1" x="2228"/>
        <item m="1" x="1482"/>
        <item m="1" x="1483"/>
        <item m="1" x="1495"/>
        <item m="1" x="1496"/>
        <item m="1" x="1497"/>
        <item m="1" x="1498"/>
        <item m="1" x="1516"/>
        <item m="1" x="2247"/>
        <item m="1" x="2268"/>
        <item m="1" x="2269"/>
        <item m="1" x="2270"/>
        <item m="1" x="2271"/>
        <item m="1" x="2272"/>
        <item m="1" x="2279"/>
        <item m="1" x="2320"/>
        <item m="1" x="2284"/>
        <item m="1" x="2286"/>
        <item m="1" x="2288"/>
        <item m="1" x="2289"/>
        <item m="1" x="2325"/>
        <item m="1" x="2296"/>
        <item m="1" x="2326"/>
        <item m="1" x="2298"/>
        <item m="1" x="2299"/>
        <item m="1" x="2300"/>
        <item m="1" x="2301"/>
        <item m="1" x="2302"/>
        <item m="1" x="2304"/>
        <item m="1" x="2305"/>
        <item m="1" x="2331"/>
        <item m="1" x="2313"/>
        <item m="1" x="1896"/>
        <item m="1" x="1905"/>
        <item m="1" x="1906"/>
        <item m="1" x="1908"/>
        <item m="1" x="1909"/>
        <item m="1" x="1915"/>
        <item m="1" x="2281"/>
        <item m="1" x="2290"/>
        <item m="1" x="2189"/>
        <item m="1" x="2192"/>
        <item m="1" x="2295"/>
        <item m="1" x="2297"/>
        <item m="1" x="2306"/>
        <item m="1" x="2307"/>
        <item m="1" x="2212"/>
        <item m="1" x="2312"/>
        <item m="1" x="1240"/>
        <item m="1" x="1305"/>
        <item m="1" x="1306"/>
        <item m="1" x="1307"/>
        <item m="1" x="1309"/>
        <item m="1" x="1314"/>
        <item m="1" x="1315"/>
        <item m="1" x="1316"/>
        <item m="1" x="1319"/>
        <item m="1" x="1320"/>
        <item m="1" x="1322"/>
        <item m="1" x="1324"/>
        <item m="1" x="1436"/>
        <item m="1" x="1443"/>
        <item m="1" x="1451"/>
        <item m="1" x="1453"/>
        <item m="1" x="1454"/>
        <item m="1" x="1517"/>
        <item m="1" x="1681"/>
        <item m="1" x="1682"/>
        <item m="1" x="1683"/>
        <item m="1" x="1684"/>
        <item m="1" x="1685"/>
        <item m="1" x="1695"/>
        <item m="1" x="1697"/>
        <item m="1" x="2158"/>
        <item m="1" x="1720"/>
        <item m="1" x="1729"/>
        <item m="1" x="1734"/>
        <item m="1" x="1800"/>
        <item m="1" x="1801"/>
        <item m="1" x="1802"/>
        <item m="1" x="1803"/>
        <item m="1" x="1942"/>
        <item m="1" x="1999"/>
        <item m="1" x="2013"/>
        <item m="1" x="2014"/>
        <item m="1" x="2173"/>
        <item m="1" x="2174"/>
        <item m="1" x="2175"/>
        <item m="1" x="2022"/>
        <item m="1" x="2027"/>
        <item m="1" x="2028"/>
        <item m="1" x="2029"/>
        <item m="1" x="2032"/>
        <item m="1" x="2033"/>
        <item m="1" x="2035"/>
        <item m="1" x="2179"/>
        <item m="1" x="2180"/>
        <item m="1" x="2181"/>
        <item m="1" x="2182"/>
        <item m="1" x="2183"/>
        <item m="1" x="2104"/>
        <item m="1" x="2184"/>
        <item m="1" x="2185"/>
        <item m="1" x="2049"/>
        <item m="1" x="2187"/>
        <item m="1" x="2188"/>
        <item m="1" x="2193"/>
        <item m="1" x="2197"/>
        <item m="1" x="2200"/>
        <item m="1" x="2201"/>
        <item m="1" x="2202"/>
        <item m="1" x="2112"/>
        <item m="1" x="2113"/>
        <item m="1" x="2203"/>
        <item m="1" x="2204"/>
        <item m="1" x="2205"/>
        <item m="1" x="2206"/>
        <item m="1" x="2207"/>
        <item m="1" x="2208"/>
        <item m="1" x="2209"/>
        <item m="1" x="2216"/>
        <item m="1" x="2217"/>
        <item m="1" x="2221"/>
        <item m="1" x="2222"/>
        <item m="1" x="1262"/>
        <item m="1" x="1391"/>
        <item m="1" x="1392"/>
        <item m="1" x="1393"/>
        <item m="1" x="1394"/>
        <item m="1" x="1395"/>
        <item m="1" x="1398"/>
        <item m="1" x="1399"/>
        <item m="1" x="1413"/>
        <item m="1" x="1474"/>
        <item m="1" x="1556"/>
        <item m="1" x="1578"/>
        <item m="1" x="2120"/>
        <item m="1" x="1662"/>
        <item m="1" x="1663"/>
        <item m="1" x="1665"/>
        <item m="1" x="1667"/>
        <item m="1" x="1669"/>
        <item m="1" x="1670"/>
        <item m="1" x="1671"/>
        <item m="1" x="1672"/>
        <item m="1" x="1673"/>
        <item m="1" x="1674"/>
        <item m="1" x="2121"/>
        <item m="1" x="1678"/>
        <item m="1" x="1679"/>
        <item m="1" x="1699"/>
        <item m="1" x="1818"/>
        <item m="1" x="1827"/>
        <item m="1" x="1828"/>
        <item m="1" x="1835"/>
        <item m="1" x="1836"/>
        <item m="1" x="1845"/>
        <item m="1" x="1850"/>
        <item m="1" x="1855"/>
        <item m="1" x="1936"/>
        <item m="1" x="1958"/>
        <item m="1" x="1972"/>
        <item m="1" x="1973"/>
        <item m="1" x="1996"/>
        <item m="1" x="1997"/>
        <item m="1" x="2018"/>
        <item m="1" x="2019"/>
        <item m="1" x="2021"/>
        <item m="1" x="2024"/>
        <item m="1" x="2025"/>
        <item m="1" x="2040"/>
        <item m="1" x="2041"/>
        <item m="1" x="2123"/>
        <item m="1" x="2102"/>
        <item m="1" x="2103"/>
        <item m="1" x="2105"/>
        <item m="1" x="2047"/>
        <item m="1" x="2106"/>
        <item m="1" x="2107"/>
        <item m="1" x="2051"/>
        <item m="1" x="2052"/>
        <item m="1" x="2053"/>
        <item m="1" x="2054"/>
        <item m="1" x="2055"/>
        <item m="1" x="2124"/>
        <item m="1" x="2125"/>
        <item m="1" x="2059"/>
        <item m="1" x="2060"/>
        <item m="1" x="2108"/>
        <item m="1" x="2063"/>
        <item m="1" x="2126"/>
        <item m="1" x="2066"/>
        <item m="1" x="2127"/>
        <item m="1" x="2114"/>
        <item m="1" x="2115"/>
        <item m="1" x="2072"/>
        <item m="1" x="2074"/>
        <item m="1" x="2117"/>
        <item m="1" x="2076"/>
        <item m="1" x="2077"/>
        <item m="1" x="2078"/>
        <item m="1" x="2079"/>
        <item m="1" x="2080"/>
        <item m="1" x="2081"/>
        <item m="1" x="2128"/>
        <item m="1" x="2129"/>
        <item m="1" x="2084"/>
        <item m="1" x="2085"/>
        <item m="1" x="2118"/>
        <item m="1" x="2088"/>
        <item m="1" x="2089"/>
        <item m="1" x="2130"/>
        <item m="1" x="2091"/>
        <item m="1" x="1661"/>
        <item m="1" x="1677"/>
        <item m="1" x="2101"/>
        <item m="1" x="2057"/>
        <item m="1" x="2058"/>
        <item m="1" x="2110"/>
        <item m="1" x="2111"/>
        <item m="1" x="2082"/>
        <item m="1" x="2083"/>
        <item m="1" x="2119"/>
        <item m="1" x="1760"/>
        <item m="1" x="1761"/>
        <item m="1" x="1762"/>
        <item m="1" x="1763"/>
        <item m="1" x="1764"/>
        <item m="1" x="1766"/>
        <item m="1" x="1777"/>
        <item m="1" x="1778"/>
        <item m="1" x="2042"/>
        <item m="1" x="2043"/>
        <item m="1" x="2044"/>
        <item m="1" x="2045"/>
        <item m="1" x="2046"/>
        <item m="1" x="2048"/>
        <item m="1" x="2050"/>
        <item m="1" x="2062"/>
        <item m="1" x="2064"/>
        <item m="1" x="2065"/>
        <item m="1" x="2067"/>
        <item m="1" x="2068"/>
        <item m="1" x="2069"/>
        <item m="1" x="2070"/>
        <item m="1" x="2071"/>
        <item m="1" x="2073"/>
        <item m="1" x="2075"/>
        <item m="1" x="2087"/>
        <item m="1" x="20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m="1" x="975"/>
        <item m="1" x="976"/>
        <item x="29"/>
        <item x="30"/>
        <item x="31"/>
        <item x="32"/>
        <item m="1" x="977"/>
        <item m="1" x="978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m="1" x="979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m="1" x="1104"/>
        <item m="1" x="981"/>
        <item m="1" x="982"/>
        <item x="137"/>
        <item m="1" x="983"/>
        <item x="139"/>
        <item m="1" x="984"/>
        <item x="141"/>
        <item m="1" x="985"/>
        <item x="143"/>
        <item x="144"/>
        <item x="145"/>
        <item x="146"/>
        <item x="147"/>
        <item x="148"/>
        <item m="1" x="986"/>
        <item m="1" x="987"/>
        <item x="151"/>
        <item m="1" x="1105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5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m="1" x="98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8"/>
        <item x="279"/>
        <item x="280"/>
        <item x="282"/>
        <item x="283"/>
        <item m="1" x="989"/>
        <item x="285"/>
        <item x="286"/>
        <item x="287"/>
        <item x="288"/>
        <item x="289"/>
        <item x="291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m="1" x="1106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m="1" x="990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m="1" x="1107"/>
        <item m="1" x="1108"/>
        <item m="1" x="1109"/>
        <item m="1" x="1110"/>
        <item m="1" x="1111"/>
        <item x="498"/>
        <item m="1" x="1112"/>
        <item x="500"/>
        <item m="1" x="1113"/>
        <item x="502"/>
        <item x="503"/>
        <item x="504"/>
        <item x="505"/>
        <item x="506"/>
        <item x="507"/>
        <item m="1" x="1114"/>
        <item x="509"/>
        <item m="1" x="1115"/>
        <item x="511"/>
        <item x="512"/>
        <item m="1" x="1116"/>
        <item x="514"/>
        <item x="515"/>
        <item x="516"/>
        <item x="517"/>
        <item x="518"/>
        <item x="519"/>
        <item x="520"/>
        <item x="521"/>
        <item m="1" x="1117"/>
        <item m="1" x="1118"/>
        <item x="524"/>
        <item m="1" x="1119"/>
        <item x="526"/>
        <item x="527"/>
        <item x="528"/>
        <item x="529"/>
        <item x="530"/>
        <item m="1" x="992"/>
        <item m="1" x="993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m="1" x="1120"/>
        <item m="1" x="1121"/>
        <item m="1" x="1122"/>
        <item m="1" x="1123"/>
        <item m="1" x="1124"/>
        <item m="1" x="1125"/>
        <item x="601"/>
        <item x="602"/>
        <item x="604"/>
        <item x="605"/>
        <item m="1" x="1127"/>
        <item x="608"/>
        <item m="1" x="994"/>
        <item m="1" x="1128"/>
        <item m="1" x="996"/>
        <item m="1" x="997"/>
        <item m="1" x="998"/>
        <item x="615"/>
        <item m="1" x="999"/>
        <item m="1" x="1000"/>
        <item x="619"/>
        <item x="620"/>
        <item x="621"/>
        <item x="622"/>
        <item x="623"/>
        <item x="624"/>
        <item x="625"/>
        <item m="1" x="1002"/>
        <item m="1" x="1004"/>
        <item x="630"/>
        <item m="1" x="1005"/>
        <item x="632"/>
        <item m="1" x="1006"/>
        <item m="1" x="1007"/>
        <item m="1" x="1008"/>
        <item m="1" x="1010"/>
        <item x="638"/>
        <item m="1" x="1011"/>
        <item m="1" x="1012"/>
        <item m="1" x="1013"/>
        <item m="1" x="1014"/>
        <item m="1" x="1015"/>
        <item m="1" x="1016"/>
        <item m="1" x="1017"/>
        <item x="646"/>
        <item m="1" x="1018"/>
        <item x="650"/>
        <item x="651"/>
        <item x="652"/>
        <item m="1" x="1020"/>
        <item x="656"/>
        <item x="657"/>
        <item x="658"/>
        <item x="659"/>
        <item m="1" x="1021"/>
        <item x="662"/>
        <item m="1" x="1022"/>
        <item x="664"/>
        <item x="666"/>
        <item m="1" x="1024"/>
        <item m="1" x="1025"/>
        <item m="1" x="1026"/>
        <item m="1" x="1027"/>
        <item m="1" x="1028"/>
        <item x="672"/>
        <item x="673"/>
        <item x="674"/>
        <item x="675"/>
        <item x="676"/>
        <item x="677"/>
        <item x="678"/>
        <item x="680"/>
        <item x="681"/>
        <item x="682"/>
        <item x="683"/>
        <item x="684"/>
        <item x="685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3"/>
        <item x="724"/>
        <item x="725"/>
        <item x="727"/>
        <item x="728"/>
        <item x="729"/>
        <item m="1" x="1130"/>
        <item x="731"/>
        <item m="1" x="1131"/>
        <item m="1" x="1132"/>
        <item x="735"/>
        <item x="736"/>
        <item x="737"/>
        <item x="739"/>
        <item x="740"/>
        <item x="741"/>
        <item x="742"/>
        <item x="743"/>
        <item x="747"/>
        <item x="748"/>
        <item m="1" x="1135"/>
        <item x="751"/>
        <item x="752"/>
        <item x="753"/>
        <item x="754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m="1" x="1136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3"/>
        <item m="1" x="1039"/>
        <item m="1" x="947"/>
        <item m="1" x="948"/>
        <item x="797"/>
        <item m="1" x="949"/>
        <item m="1" x="950"/>
        <item m="1" x="951"/>
        <item x="802"/>
        <item m="1" x="1040"/>
        <item x="804"/>
        <item x="805"/>
        <item x="806"/>
        <item x="807"/>
        <item m="1" x="1041"/>
        <item m="1" x="953"/>
        <item x="811"/>
        <item x="812"/>
        <item x="813"/>
        <item m="1" x="1042"/>
        <item m="1" x="931"/>
        <item m="1" x="932"/>
        <item m="1" x="933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m="1" x="1043"/>
        <item m="1" x="1044"/>
        <item m="1" x="935"/>
        <item m="1" x="1045"/>
        <item m="1" x="1046"/>
        <item x="835"/>
        <item m="1" x="1047"/>
        <item m="1" x="1048"/>
        <item m="1" x="1049"/>
        <item m="1" x="1050"/>
        <item m="1" x="1051"/>
        <item m="1" x="1053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m="1" x="1137"/>
        <item m="1" x="1056"/>
        <item m="1" x="1057"/>
        <item x="860"/>
        <item m="1" x="1058"/>
        <item x="862"/>
        <item x="863"/>
        <item m="1" x="1138"/>
        <item m="1" x="1139"/>
        <item x="866"/>
        <item x="867"/>
        <item x="868"/>
        <item x="869"/>
        <item x="870"/>
        <item x="871"/>
        <item m="1" x="1061"/>
        <item m="1" x="1062"/>
        <item x="874"/>
        <item m="1" x="1140"/>
        <item x="876"/>
        <item x="877"/>
        <item x="878"/>
        <item m="1" x="1141"/>
        <item m="1" x="1064"/>
        <item m="1" x="1142"/>
        <item m="1" x="1143"/>
        <item m="1" x="1144"/>
        <item m="1" x="1068"/>
        <item m="1" x="1145"/>
        <item m="1" x="1146"/>
        <item m="1" x="1147"/>
        <item m="1" x="1071"/>
        <item m="1" x="1148"/>
        <item m="1" x="1149"/>
        <item m="1" x="1074"/>
        <item m="1" x="1075"/>
        <item m="1" x="1076"/>
        <item x="894"/>
        <item m="1" x="1150"/>
        <item m="1" x="1151"/>
        <item m="1" x="1152"/>
        <item m="1" x="1153"/>
        <item m="1" x="1080"/>
        <item x="900"/>
        <item m="1" x="1081"/>
        <item x="902"/>
        <item m="1" x="1082"/>
        <item m="1" x="1154"/>
        <item m="1" x="1155"/>
        <item m="1" x="1156"/>
        <item m="1" x="1157"/>
        <item m="1" x="1158"/>
        <item m="1" x="1088"/>
        <item m="1" x="1159"/>
        <item m="1" x="1160"/>
        <item m="1" x="1161"/>
        <item m="1" x="1162"/>
        <item m="1" x="1163"/>
        <item m="1" x="1164"/>
        <item m="1" x="1094"/>
        <item m="1" x="1095"/>
        <item m="1" x="1096"/>
        <item x="919"/>
        <item m="1" x="1165"/>
        <item m="1" x="1166"/>
        <item m="1" x="1167"/>
        <item m="1" x="1168"/>
        <item m="1" x="1169"/>
        <item x="925"/>
        <item m="1" x="1101"/>
        <item x="927"/>
        <item x="928"/>
        <item m="1" x="1170"/>
        <item m="1" x="1171"/>
        <item m="1" x="980"/>
        <item x="152"/>
        <item x="373"/>
        <item x="493"/>
        <item x="494"/>
        <item x="495"/>
        <item x="496"/>
        <item x="497"/>
        <item x="499"/>
        <item x="501"/>
        <item x="508"/>
        <item x="510"/>
        <item m="1" x="991"/>
        <item x="522"/>
        <item x="523"/>
        <item x="525"/>
        <item x="593"/>
        <item x="594"/>
        <item x="595"/>
        <item x="597"/>
        <item x="598"/>
        <item x="599"/>
        <item x="607"/>
        <item m="1" x="995"/>
        <item x="611"/>
        <item x="730"/>
        <item x="733"/>
        <item x="734"/>
        <item x="745"/>
        <item x="746"/>
        <item x="750"/>
        <item m="1" x="1029"/>
        <item m="1" x="1030"/>
        <item x="778"/>
        <item m="1" x="1031"/>
        <item m="1" x="1032"/>
        <item m="1" x="1033"/>
        <item m="1" x="1034"/>
        <item m="1" x="1035"/>
        <item m="1" x="1036"/>
        <item m="1" x="1037"/>
        <item m="1" x="1038"/>
        <item m="1" x="1055"/>
        <item m="1" x="1059"/>
        <item m="1" x="1060"/>
        <item x="875"/>
        <item m="1" x="1063"/>
        <item m="1" x="1065"/>
        <item m="1" x="1066"/>
        <item m="1" x="1067"/>
        <item m="1" x="1069"/>
        <item x="886"/>
        <item m="1" x="1070"/>
        <item m="1" x="1072"/>
        <item m="1" x="1073"/>
        <item x="895"/>
        <item m="1" x="1077"/>
        <item m="1" x="1078"/>
        <item m="1" x="1079"/>
        <item m="1" x="1083"/>
        <item m="1" x="1084"/>
        <item m="1" x="1085"/>
        <item m="1" x="1086"/>
        <item m="1" x="1087"/>
        <item m="1" x="1089"/>
        <item x="911"/>
        <item m="1" x="1090"/>
        <item m="1" x="1091"/>
        <item m="1" x="1092"/>
        <item m="1" x="1093"/>
        <item x="920"/>
        <item m="1" x="1097"/>
        <item m="1" x="1098"/>
        <item m="1" x="1099"/>
        <item m="1" x="1100"/>
        <item m="1" x="1102"/>
        <item m="1" x="1103"/>
        <item x="27"/>
        <item x="28"/>
        <item x="33"/>
        <item x="34"/>
        <item x="47"/>
        <item x="134"/>
        <item x="135"/>
        <item x="136"/>
        <item x="138"/>
        <item x="140"/>
        <item x="142"/>
        <item x="149"/>
        <item x="150"/>
        <item x="220"/>
        <item x="284"/>
        <item x="409"/>
        <item x="513"/>
        <item x="531"/>
        <item x="532"/>
        <item x="609"/>
        <item x="610"/>
        <item x="612"/>
        <item x="613"/>
        <item x="614"/>
        <item x="616"/>
        <item x="617"/>
        <item x="618"/>
        <item x="626"/>
        <item x="627"/>
        <item x="628"/>
        <item x="629"/>
        <item x="631"/>
        <item x="633"/>
        <item x="634"/>
        <item x="635"/>
        <item x="636"/>
        <item x="637"/>
        <item x="639"/>
        <item x="640"/>
        <item x="642"/>
        <item x="643"/>
        <item x="648"/>
        <item x="649"/>
        <item x="653"/>
        <item x="654"/>
        <item x="661"/>
        <item x="663"/>
        <item x="665"/>
        <item x="667"/>
        <item x="668"/>
        <item x="669"/>
        <item x="671"/>
        <item m="1" x="946"/>
        <item m="1" x="952"/>
        <item x="843"/>
        <item x="814"/>
        <item m="1" x="934"/>
        <item x="830"/>
        <item x="832"/>
        <item x="834"/>
        <item x="836"/>
        <item x="837"/>
        <item x="838"/>
        <item x="839"/>
        <item x="840"/>
        <item x="842"/>
        <item x="844"/>
        <item x="857"/>
        <item x="858"/>
        <item x="859"/>
        <item x="861"/>
        <item x="864"/>
        <item x="865"/>
        <item x="872"/>
        <item x="873"/>
        <item x="879"/>
        <item x="880"/>
        <item m="1" x="955"/>
        <item m="1" x="956"/>
        <item x="883"/>
        <item m="1" x="938"/>
        <item m="1" x="957"/>
        <item m="1" x="958"/>
        <item m="1" x="959"/>
        <item x="889"/>
        <item m="1" x="960"/>
        <item x="891"/>
        <item x="892"/>
        <item x="893"/>
        <item m="1" x="961"/>
        <item m="1" x="962"/>
        <item m="1" x="963"/>
        <item m="1" x="940"/>
        <item x="899"/>
        <item x="901"/>
        <item x="903"/>
        <item m="1" x="964"/>
        <item x="905"/>
        <item m="1" x="965"/>
        <item m="1" x="966"/>
        <item x="908"/>
        <item m="1" x="943"/>
        <item m="1" x="967"/>
        <item m="1" x="968"/>
        <item m="1" x="969"/>
        <item x="914"/>
        <item m="1" x="970"/>
        <item x="916"/>
        <item x="917"/>
        <item x="918"/>
        <item m="1" x="971"/>
        <item m="1" x="972"/>
        <item m="1" x="973"/>
        <item m="1" x="945"/>
        <item x="924"/>
        <item x="926"/>
        <item m="1" x="974"/>
        <item x="930"/>
        <item x="794"/>
        <item x="795"/>
        <item x="796"/>
        <item x="798"/>
        <item x="800"/>
        <item x="801"/>
        <item x="803"/>
        <item x="808"/>
        <item x="809"/>
        <item x="810"/>
        <item x="881"/>
        <item m="1" x="936"/>
        <item m="1" x="937"/>
        <item x="885"/>
        <item x="887"/>
        <item x="888"/>
        <item x="890"/>
        <item m="1" x="939"/>
        <item x="897"/>
        <item x="904"/>
        <item x="906"/>
        <item m="1" x="941"/>
        <item m="1" x="942"/>
        <item x="910"/>
        <item x="912"/>
        <item x="913"/>
        <item x="915"/>
        <item m="1" x="944"/>
        <item x="922"/>
        <item x="929"/>
        <item x="815"/>
        <item x="816"/>
        <item x="817"/>
        <item x="829"/>
        <item x="831"/>
        <item x="882"/>
        <item x="884"/>
        <item x="896"/>
        <item x="898"/>
        <item x="907"/>
        <item x="909"/>
        <item x="921"/>
        <item x="923"/>
      </items>
    </pivotField>
    <pivotField axis="axisRow" compact="0" outline="0" subtotalTop="0" showAll="0" includeNewItemsInFilter="1" defaultSubtotal="0">
      <items count="5927">
        <item x="5"/>
        <item x="205"/>
        <item x="275"/>
        <item m="1" x="4562"/>
        <item x="206"/>
        <item m="1" x="862"/>
        <item x="183"/>
        <item m="1" x="1364"/>
        <item x="361"/>
        <item m="1" x="1446"/>
        <item m="1" x="947"/>
        <item m="1" x="707"/>
        <item m="1" x="1036"/>
        <item m="1" x="3757"/>
        <item x="386"/>
        <item x="228"/>
        <item x="407"/>
        <item x="161"/>
        <item m="1" x="2990"/>
        <item m="1" x="4100"/>
        <item m="1" x="2783"/>
        <item m="1" x="1420"/>
        <item m="1" x="1228"/>
        <item x="376"/>
        <item x="382"/>
        <item x="230"/>
        <item m="1" x="5807"/>
        <item m="1" x="1208"/>
        <item m="1" x="5427"/>
        <item m="1" x="5323"/>
        <item x="433"/>
        <item m="1" x="562"/>
        <item x="173"/>
        <item m="1" x="1948"/>
        <item m="1" x="4114"/>
        <item m="1" x="3820"/>
        <item m="1" x="955"/>
        <item m="1" x="3441"/>
        <item m="1" x="5611"/>
        <item m="1" x="998"/>
        <item m="1" x="1031"/>
        <item x="424"/>
        <item m="1" x="5140"/>
        <item m="1" x="609"/>
        <item x="174"/>
        <item m="1" x="1737"/>
        <item m="1" x="4340"/>
        <item m="1" x="2091"/>
        <item m="1" x="954"/>
        <item m="1" x="5100"/>
        <item x="419"/>
        <item x="250"/>
        <item m="1" x="795"/>
        <item m="1" x="820"/>
        <item m="1" x="964"/>
        <item m="1" x="1473"/>
        <item m="1" x="821"/>
        <item x="391"/>
        <item x="110"/>
        <item m="1" x="5677"/>
        <item m="1" x="3286"/>
        <item m="1" x="4300"/>
        <item m="1" x="3191"/>
        <item m="1" x="5395"/>
        <item m="1" x="4207"/>
        <item m="1" x="3093"/>
        <item m="1" x="1945"/>
        <item m="1" x="5278"/>
        <item x="368"/>
        <item m="1" x="1835"/>
        <item x="274"/>
        <item m="1" x="692"/>
        <item m="1" x="2496"/>
        <item x="401"/>
        <item m="1" x="772"/>
        <item x="166"/>
        <item m="1" x="2307"/>
        <item m="1" x="2213"/>
        <item m="1" x="2121"/>
        <item m="1" x="5360"/>
        <item m="1" x="3882"/>
        <item m="1" x="792"/>
        <item m="1" x="5900"/>
        <item m="1" x="4728"/>
        <item m="1" x="3588"/>
        <item m="1" x="817"/>
        <item m="1" x="2278"/>
        <item m="1" x="833"/>
        <item m="1" x="607"/>
        <item x="365"/>
        <item x="53"/>
        <item m="1" x="4145"/>
        <item x="238"/>
        <item m="1" x="3530"/>
        <item m="1" x="4046"/>
        <item x="202"/>
        <item m="1" x="5648"/>
        <item x="68"/>
        <item m="1" x="939"/>
        <item m="1" x="3246"/>
        <item m="1" x="4480"/>
        <item m="1" x="5359"/>
        <item x="326"/>
        <item m="1" x="5772"/>
        <item m="1" x="901"/>
        <item m="1" x="962"/>
        <item m="1" x="4298"/>
        <item m="1" x="1501"/>
        <item m="1" x="2049"/>
        <item x="232"/>
        <item m="1" x="5182"/>
        <item m="1" x="565"/>
        <item m="1" x="2683"/>
        <item m="1" x="2587"/>
        <item m="1" x="3127"/>
        <item m="1" x="952"/>
        <item m="1" x="605"/>
        <item m="1" x="992"/>
        <item m="1" x="1363"/>
        <item m="1" x="4999"/>
        <item m="1" x="2211"/>
        <item m="1" x="4894"/>
        <item x="218"/>
        <item m="1" x="3654"/>
        <item m="1" x="2536"/>
        <item m="1" x="4079"/>
        <item m="1" x="1803"/>
        <item m="1" x="959"/>
        <item m="1" x="972"/>
        <item m="1" x="2155"/>
        <item m="1" x="1500"/>
        <item m="1" x="5393"/>
        <item m="1" x="4524"/>
        <item m="1" x="784"/>
        <item m="1" x="4129"/>
        <item x="134"/>
        <item m="1" x="3836"/>
        <item x="422"/>
        <item m="1" x="4353"/>
        <item m="1" x="5213"/>
        <item m="1" x="3437"/>
        <item x="398"/>
        <item m="1" x="857"/>
        <item m="1" x="3630"/>
        <item m="1" x="5344"/>
        <item m="1" x="5857"/>
        <item m="1" x="662"/>
        <item m="1" x="4676"/>
        <item m="1" x="1018"/>
        <item m="1" x="5226"/>
        <item x="151"/>
        <item m="1" x="2012"/>
        <item m="1" x="546"/>
        <item x="436"/>
        <item m="1" x="2333"/>
        <item m="1" x="2847"/>
        <item m="1" x="5382"/>
        <item m="1" x="4191"/>
        <item m="1" x="975"/>
        <item m="1" x="4712"/>
        <item m="1" x="2462"/>
        <item m="1" x="5799"/>
        <item m="1" x="4016"/>
        <item m="1" x="5408"/>
        <item m="1" x="3406"/>
        <item m="1" x="4224"/>
        <item m="1" x="1962"/>
        <item m="1" x="5516"/>
        <item m="1" x="3216"/>
        <item m="1" x="5725"/>
        <item m="1" x="994"/>
        <item m="1" x="4983"/>
        <item m="1" x="4654"/>
        <item m="1" x="5210"/>
        <item m="1" x="1552"/>
        <item m="1" x="5740"/>
        <item m="1" x="803"/>
        <item m="1" x="4476"/>
        <item m="1" x="3245"/>
        <item m="1" x="3751"/>
        <item m="1" x="2622"/>
        <item m="1" x="2134"/>
        <item m="1" x="3187"/>
        <item m="1" x="2046"/>
        <item m="1" x="3584"/>
        <item m="1" x="5053"/>
        <item m="1" x="559"/>
        <item m="1" x="888"/>
        <item m="1" x="2995"/>
        <item m="1" x="3311"/>
        <item m="1" x="5419"/>
        <item m="1" x="1736"/>
        <item m="1" x="907"/>
        <item m="1" x="1971"/>
        <item m="1" x="3018"/>
        <item m="1" x="3429"/>
        <item m="1" x="3834"/>
        <item m="1" x="1454"/>
        <item m="1" x="1305"/>
        <item m="1" x="5636"/>
        <item m="1" x="3138"/>
        <item m="1" x="4359"/>
        <item m="1" x="1304"/>
        <item m="1" x="5453"/>
        <item m="1" x="3453"/>
        <item m="1" x="4701"/>
        <item m="1" x="5566"/>
        <item m="1" x="2652"/>
        <item m="1" x="4395"/>
        <item m="1" x="4927"/>
        <item m="1" x="3382"/>
        <item m="1" x="1820"/>
        <item m="1" x="3999"/>
        <item m="1" x="2353"/>
        <item m="1" x="1611"/>
        <item m="1" x="1830"/>
        <item m="1" x="3807"/>
        <item m="1" x="2477"/>
        <item m="1" x="3512"/>
        <item m="1" x="1744"/>
        <item m="1" x="2581"/>
        <item m="1" x="1650"/>
        <item m="1" x="5437"/>
        <item m="1" x="1761"/>
        <item m="1" x="2303"/>
        <item m="1" x="5644"/>
        <item x="458"/>
        <item m="1" x="5225"/>
        <item m="1" x="3639"/>
        <item m="1" x="2560"/>
        <item m="1" x="5660"/>
        <item m="1" x="3762"/>
        <item m="1" x="4796"/>
        <item m="1" x="5371"/>
        <item m="1" x="1483"/>
        <item m="1" x="2961"/>
        <item m="1" x="5150"/>
        <item m="1" x="2856"/>
        <item m="1" x="2863"/>
        <item m="1" x="5691"/>
        <item m="1" x="3293"/>
        <item m="1" x="2564"/>
        <item m="1" x="3676"/>
        <item m="1" x="3598"/>
        <item m="1" x="2084"/>
        <item m="1" x="2686"/>
        <item m="1" x="4644"/>
        <item x="115"/>
        <item m="1" x="3025"/>
        <item m="1" x="2299"/>
        <item m="1" x="3337"/>
        <item m="1" x="4146"/>
        <item m="1" x="1555"/>
        <item m="1" x="3240"/>
        <item m="1" x="1771"/>
        <item m="1" x="4159"/>
        <item m="1" x="2410"/>
        <item m="1" x="2720"/>
        <item m="1" x="3357"/>
        <item m="1" x="5755"/>
        <item m="1" x="2223"/>
        <item m="1" x="3650"/>
        <item m="1" x="5865"/>
        <item m="1" x="2730"/>
        <item m="1" x="2432"/>
        <item m="1" x="1589"/>
        <item m="1" x="2744"/>
        <item m="1" x="2343"/>
        <item m="1" x="5487"/>
        <item m="1" x="3085"/>
        <item m="1" x="5502"/>
        <item m="1" x="2582"/>
        <item m="1" x="1840"/>
        <item m="1" x="3912"/>
        <item m="1" x="4024"/>
        <item m="1" x="1734"/>
        <item m="1" x="2897"/>
        <item m="1" x="2796"/>
        <item m="1" x="3321"/>
        <item m="1" x="3647"/>
        <item m="1" x="4650"/>
        <item m="1" x="3756"/>
        <item m="1" x="4995"/>
        <item m="1" x="3146"/>
        <item m="1" x="2116"/>
        <item m="1" x="5880"/>
        <item m="1" x="3761"/>
        <item m="1" x="1157"/>
        <item m="1" x="5022"/>
        <item m="1" x="2845"/>
        <item m="1" x="2958"/>
        <item m="1" x="5255"/>
        <item m="1" x="2742"/>
        <item m="1" x="5159"/>
        <item m="1" x="5280"/>
        <item m="1" x="2458"/>
        <item m="1" x="4008"/>
        <item m="1" x="3396"/>
        <item m="1" x="3706"/>
        <item m="1" x="4748"/>
        <item m="1" x="3417"/>
        <item m="1" x="4970"/>
        <item m="1" x="4447"/>
        <item m="1" x="2919"/>
        <item m="1" x="1456"/>
        <item m="1" x="5436"/>
        <item m="1" x="4780"/>
        <item m="1" x="5130"/>
        <item m="1" x="2330"/>
        <item m="1" x="5672"/>
        <item m="1" x="3666"/>
        <item m="1" x="4708"/>
        <item m="1" x="2550"/>
        <item m="1" x="2250"/>
        <item m="1" x="2161"/>
        <item m="1" x="5160"/>
        <item x="465"/>
        <item m="1" x="3908"/>
        <item m="1" x="1845"/>
        <item m="1" x="3008"/>
        <item m="1" x="3633"/>
        <item m="1" x="3926"/>
        <item m="1" x="3121"/>
        <item m="1" x="4855"/>
        <item m="1" x="1978"/>
        <item m="1" x="2194"/>
        <item m="1" x="3624"/>
        <item m="1" x="4256"/>
        <item m="1" x="4764"/>
        <item m="1" x="1556"/>
        <item m="1" x="5223"/>
        <item m="1" x="3244"/>
        <item m="1" x="3006"/>
        <item m="1" x="4908"/>
        <item m="1" x="3663"/>
        <item m="1" x="5200"/>
        <item m="1" x="3517"/>
        <item m="1" x="5774"/>
        <item m="1" x="5029"/>
        <item m="1" x="3282"/>
        <item m="1" x="4717"/>
        <item m="1" x="5744"/>
        <item m="1" x="3849"/>
        <item m="1" x="5051"/>
        <item m="1" x="2312"/>
        <item m="1" x="4214"/>
        <item m="1" x="5885"/>
        <item m="1" x="4168"/>
        <item m="1" x="5307"/>
        <item m="1" x="2188"/>
        <item m="1" x="4343"/>
        <item m="1" x="2743"/>
        <item m="1" x="1867"/>
        <item m="1" x="3946"/>
        <item m="1" x="3846"/>
        <item m="1" x="5695"/>
        <item m="1" x="2350"/>
        <item m="1" x="1510"/>
        <item m="1" x="5179"/>
        <item m="1" x="1897"/>
        <item m="1" x="2831"/>
        <item m="1" x="2896"/>
        <item m="1" x="5918"/>
        <item m="1" x="4137"/>
        <item m="1" x="3569"/>
        <item m="1" x="2790"/>
        <item m="1" x="1455"/>
        <item m="1" x="1756"/>
        <item m="1" x="2264"/>
        <item m="1" x="2578"/>
        <item m="1" x="1695"/>
        <item m="1" x="3038"/>
        <item m="1" x="4001"/>
        <item m="1" x="4700"/>
        <item m="1" x="5498"/>
        <item m="1" x="3386"/>
        <item m="1" x="3727"/>
        <item m="1" x="4990"/>
        <item m="1" x="5127"/>
        <item m="1" x="1850"/>
        <item m="1" x="4967"/>
        <item m="1" x="2519"/>
        <item m="1" x="4061"/>
        <item m="1" x="4123"/>
        <item m="1" x="3157"/>
        <item m="1" x="5850"/>
        <item m="1" x="5018"/>
        <item m="1" x="885"/>
        <item m="1" x="5401"/>
        <item m="1" x="3991"/>
        <item m="1" x="1808"/>
        <item m="1" x="1821"/>
        <item m="1" x="3707"/>
        <item m="1" x="1794"/>
        <item m="1" x="4180"/>
        <item m="1" x="4883"/>
        <item m="1" x="4153"/>
        <item m="1" x="3070"/>
        <item m="1" x="3710"/>
        <item m="1" x="4181"/>
        <item m="1" x="4698"/>
        <item m="1" x="1998"/>
        <item m="1" x="3434"/>
        <item m="1" x="1955"/>
        <item m="1" x="3688"/>
        <item m="1" x="4795"/>
        <item m="1" x="4886"/>
        <item m="1" x="4249"/>
        <item m="1" x="3338"/>
        <item m="1" x="5404"/>
        <item m="1" x="3978"/>
        <item m="1" x="4472"/>
        <item m="1" x="4925"/>
        <item m="1" x="3040"/>
        <item m="1" x="3824"/>
        <item m="1" x="3992"/>
        <item m="1" x="4541"/>
        <item m="1" x="5366"/>
        <item m="1" x="2675"/>
        <item m="1" x="5180"/>
        <item m="1" x="4876"/>
        <item m="1" x="3105"/>
        <item m="1" x="5181"/>
        <item m="1" x="5805"/>
        <item m="1" x="2163"/>
        <item m="1" x="2785"/>
        <item m="1" x="2266"/>
        <item m="1" x="4437"/>
        <item m="1" x="1678"/>
        <item m="1" x="2114"/>
        <item m="1" x="2274"/>
        <item m="1" x="2225"/>
        <item m="1" x="3969"/>
        <item m="1" x="1520"/>
        <item m="1" x="4554"/>
        <item m="1" x="2088"/>
        <item m="1" x="3947"/>
        <item m="1" x="3910"/>
        <item m="1" x="2195"/>
        <item m="1" x="4308"/>
        <item m="1" x="4984"/>
        <item m="1" x="5560"/>
        <item m="1" x="4407"/>
        <item m="1" x="4966"/>
        <item m="1" x="2192"/>
        <item m="1" x="5439"/>
        <item m="1" x="3847"/>
        <item m="1" x="5921"/>
        <item m="1" x="3299"/>
        <item m="1" x="3060"/>
        <item m="1" x="1549"/>
        <item m="1" x="4818"/>
        <item m="1" x="5747"/>
        <item m="1" x="5579"/>
        <item m="1" x="2349"/>
        <item m="1" x="1385"/>
        <item m="1" x="4680"/>
        <item m="1" x="1997"/>
        <item m="1" x="5358"/>
        <item m="1" x="2244"/>
        <item m="1" x="3156"/>
        <item m="1" x="4857"/>
        <item m="1" x="2901"/>
        <item m="1" x="4352"/>
        <item m="1" x="5614"/>
        <item m="1" x="1916"/>
        <item m="1" x="5198"/>
        <item x="176"/>
        <item m="1" x="902"/>
        <item m="1" x="5388"/>
        <item m="1" x="2428"/>
        <item m="1" x="1884"/>
        <item m="1" x="5668"/>
        <item m="1" x="5418"/>
        <item m="1" x="3521"/>
        <item m="1" x="5480"/>
        <item m="1" x="2068"/>
        <item m="1" x="3172"/>
        <item m="1" x="4134"/>
        <item m="1" x="5838"/>
        <item m="1" x="944"/>
        <item m="1" x="2038"/>
        <item m="1" x="5271"/>
        <item m="1" x="5597"/>
        <item m="1" x="1532"/>
        <item m="1" x="3433"/>
        <item m="1" x="1988"/>
        <item m="1" x="3147"/>
        <item m="1" x="3916"/>
        <item m="1" x="689"/>
        <item m="1" x="2690"/>
        <item m="1" x="703"/>
        <item m="1" x="4963"/>
        <item m="1" x="2466"/>
        <item m="1" x="5462"/>
        <item m="1" x="4647"/>
        <item m="1" x="5492"/>
        <item m="1" x="4287"/>
        <item m="1" x="5384"/>
        <item m="1" x="2813"/>
        <item m="1" x="1715"/>
        <item m="1" x="2413"/>
        <item m="1" x="3582"/>
        <item m="1" x="5640"/>
        <item m="1" x="5004"/>
        <item x="396"/>
        <item m="1" x="1623"/>
        <item m="1" x="5602"/>
        <item m="1" x="3401"/>
        <item m="1" x="5881"/>
        <item m="1" x="1469"/>
        <item m="1" x="5115"/>
        <item m="1" x="5007"/>
        <item m="1" x="2004"/>
        <item m="1" x="1122"/>
        <item m="1" x="3031"/>
        <item m="1" x="1836"/>
        <item x="392"/>
        <item m="1" x="4813"/>
        <item m="1" x="4779"/>
        <item m="1" x="3374"/>
        <item m="1" x="4251"/>
        <item m="1" x="3577"/>
        <item m="1" x="5679"/>
        <item m="1" x="4038"/>
        <item m="1" x="1478"/>
        <item m="1" x="1340"/>
        <item m="1" x="5754"/>
        <item m="1" x="1029"/>
        <item m="1" x="4493"/>
        <item m="1" x="3378"/>
        <item m="1" x="2876"/>
        <item m="1" x="2943"/>
        <item m="1" x="3045"/>
        <item m="1" x="2862"/>
        <item m="1" x="2108"/>
        <item m="1" x="524"/>
        <item m="1" x="5576"/>
        <item x="367"/>
        <item m="1" x="4794"/>
        <item m="1" x="771"/>
        <item m="1" x="4489"/>
        <item m="1" x="1629"/>
        <item m="1" x="2082"/>
        <item m="1" x="2620"/>
        <item x="192"/>
        <item m="1" x="3435"/>
        <item m="1" x="3597"/>
        <item m="1" x="5331"/>
        <item m="1" x="2808"/>
        <item m="1" x="2610"/>
        <item m="1" x="3776"/>
        <item m="1" x="3870"/>
        <item m="1" x="4677"/>
        <item x="384"/>
        <item m="1" x="3479"/>
        <item m="1" x="1518"/>
        <item m="1" x="3833"/>
        <item x="215"/>
        <item m="1" x="3298"/>
        <item m="1" x="4494"/>
        <item m="1" x="4807"/>
        <item m="1" x="2962"/>
        <item m="1" x="1035"/>
        <item m="1" x="4364"/>
        <item m="1" x="1480"/>
        <item m="1" x="3087"/>
        <item m="1" x="5512"/>
        <item m="1" x="4212"/>
        <item m="1" x="5615"/>
        <item m="1" x="4595"/>
        <item m="1" x="4628"/>
        <item m="1" x="1517"/>
        <item m="1" x="2660"/>
        <item m="1" x="4508"/>
        <item m="1" x="985"/>
        <item m="1" x="2826"/>
        <item m="1" x="4230"/>
        <item m="1" x="2352"/>
        <item m="1" x="3272"/>
        <item m="1" x="798"/>
        <item m="1" x="4968"/>
        <item m="1" x="4239"/>
        <item m="1" x="1697"/>
        <item m="1" x="2070"/>
        <item m="1" x="2267"/>
        <item m="1" x="2335"/>
        <item m="1" x="4675"/>
        <item m="1" x="2151"/>
        <item m="1" x="3719"/>
        <item m="1" x="5632"/>
        <item m="1" x="3366"/>
        <item m="1" x="4057"/>
        <item m="1" x="5656"/>
        <item x="39"/>
        <item m="1" x="4383"/>
        <item m="1" x="2912"/>
        <item m="1" x="5752"/>
        <item m="1" x="1605"/>
        <item m="1" x="5539"/>
        <item m="1" x="5233"/>
        <item m="1" x="2727"/>
        <item m="1" x="3421"/>
        <item m="1" x="4225"/>
        <item m="1" x="4525"/>
        <item m="1" x="5798"/>
        <item m="1" x="4108"/>
        <item m="1" x="4528"/>
        <item m="1" x="4837"/>
        <item m="1" x="1281"/>
        <item m="1" x="2464"/>
        <item m="1" x="5565"/>
        <item x="281"/>
        <item m="1" x="3011"/>
        <item m="1" x="2120"/>
        <item m="1" x="3805"/>
        <item m="1" x="3507"/>
        <item m="1" x="2546"/>
        <item m="1" x="3701"/>
        <item m="1" x="2272"/>
        <item x="210"/>
        <item m="1" x="5243"/>
        <item m="1" x="4592"/>
        <item m="1" x="2711"/>
        <item m="1" x="3377"/>
        <item m="1" x="4549"/>
        <item m="1" x="3585"/>
        <item m="1" x="1693"/>
        <item m="1" x="2270"/>
        <item m="1" x="1628"/>
        <item m="1" x="4754"/>
        <item m="1" x="2449"/>
        <item m="1" x="990"/>
        <item m="1" x="1514"/>
        <item m="1" x="5304"/>
        <item m="1" x="5070"/>
        <item m="1" x="3248"/>
        <item m="1" x="683"/>
        <item m="1" x="966"/>
        <item m="1" x="1825"/>
        <item m="1" x="3608"/>
        <item m="1" x="937"/>
        <item m="1" x="2416"/>
        <item m="1" x="5676"/>
        <item m="1" x="4726"/>
        <item m="1" x="1692"/>
        <item x="170"/>
        <item m="1" x="5578"/>
        <item m="1" x="557"/>
        <item m="1" x="2604"/>
        <item m="1" x="4206"/>
        <item m="1" x="851"/>
        <item x="171"/>
        <item m="1" x="987"/>
        <item m="1" x="4021"/>
        <item m="1" x="5117"/>
        <item m="1" x="2465"/>
        <item m="1" x="5035"/>
        <item m="1" x="980"/>
        <item m="1" x="787"/>
        <item x="408"/>
        <item m="1" x="843"/>
        <item m="1" x="4138"/>
        <item m="1" x="1231"/>
        <item m="1" x="2942"/>
        <item x="288"/>
        <item m="1" x="5607"/>
        <item m="1" x="5124"/>
        <item m="1" x="3797"/>
        <item x="260"/>
        <item m="1" x="2058"/>
        <item m="1" x="1879"/>
        <item m="1" x="5251"/>
        <item m="1" x="5247"/>
        <item m="1" x="2517"/>
        <item m="1" x="3171"/>
        <item m="1" x="5125"/>
        <item m="1" x="3942"/>
        <item m="1" x="2069"/>
        <item m="1" x="5449"/>
        <item m="1" x="1853"/>
        <item m="1" x="2276"/>
        <item m="1" x="3684"/>
        <item m="1" x="2178"/>
        <item m="1" x="3749"/>
        <item m="1" x="5221"/>
        <item m="1" x="5895"/>
        <item m="1" x="5674"/>
        <item m="1" x="2102"/>
        <item x="253"/>
        <item x="123"/>
        <item x="300"/>
        <item m="1" x="4674"/>
        <item x="356"/>
        <item m="1" x="4819"/>
        <item m="1" x="3672"/>
        <item m="1" x="783"/>
        <item x="150"/>
        <item m="1" x="2078"/>
        <item m="1" x="3741"/>
        <item m="1" x="5705"/>
        <item m="1" x="3879"/>
        <item m="1" x="2431"/>
        <item m="1" x="4115"/>
        <item m="1" x="4952"/>
        <item m="1" x="1680"/>
        <item m="1" x="1730"/>
        <item m="1" x="4911"/>
        <item m="1" x="4658"/>
        <item m="1" x="5812"/>
        <item m="1" x="3495"/>
        <item m="1" x="4812"/>
        <item m="1" x="4593"/>
        <item m="1" x="3267"/>
        <item m="1" x="2749"/>
        <item m="1" x="1033"/>
        <item m="1" x="2249"/>
        <item m="1" x="3765"/>
        <item m="1" x="1711"/>
        <item m="1" x="4350"/>
        <item m="1" x="4387"/>
        <item m="1" x="4648"/>
        <item m="1" x="2784"/>
        <item m="1" x="4466"/>
        <item m="1" x="4170"/>
        <item m="1" x="4619"/>
        <item m="1" x="2411"/>
        <item m="1" x="2217"/>
        <item m="1" x="3927"/>
        <item m="1" x="1548"/>
        <item m="1" x="5514"/>
        <item m="1" x="2842"/>
        <item m="1" x="4768"/>
        <item m="1" x="4550"/>
        <item m="1" x="1941"/>
        <item m="1" x="572"/>
        <item m="1" x="5483"/>
        <item m="1" x="2366"/>
        <item m="1" x="2563"/>
        <item x="249"/>
        <item m="1" x="5537"/>
        <item m="1" x="5661"/>
        <item m="1" x="3476"/>
        <item m="1" x="2537"/>
        <item m="1" x="1092"/>
        <item m="1" x="4874"/>
        <item m="1" x="2167"/>
        <item m="1" x="2684"/>
        <item m="1" x="1366"/>
        <item m="1" x="5557"/>
        <item m="1" x="4190"/>
        <item x="285"/>
        <item m="1" x="5454"/>
        <item m="1" x="2071"/>
        <item m="1" x="1940"/>
        <item m="1" x="2220"/>
        <item m="1" x="5863"/>
        <item m="1" x="5196"/>
        <item m="1" x="1742"/>
        <item m="1" x="2869"/>
        <item x="405"/>
        <item x="316"/>
        <item m="1" x="4762"/>
        <item m="1" x="3599"/>
        <item m="1" x="2206"/>
        <item m="1" x="1964"/>
        <item m="1" x="2006"/>
        <item m="1" x="4279"/>
        <item m="1" x="3312"/>
        <item m="1" x="1620"/>
        <item m="1" x="3444"/>
        <item m="1" x="4506"/>
        <item m="1" x="3855"/>
        <item m="1" x="2379"/>
        <item m="1" x="5724"/>
        <item m="1" x="4306"/>
        <item m="1" x="5315"/>
        <item m="1" x="3033"/>
        <item m="1" x="2992"/>
        <item m="1" x="5468"/>
        <item m="1" x="5871"/>
        <item x="67"/>
        <item m="1" x="4372"/>
        <item m="1" x="2888"/>
        <item m="1" x="2633"/>
        <item m="1" x="4578"/>
        <item m="1" x="3653"/>
        <item m="1" x="4227"/>
        <item m="1" x="880"/>
        <item m="1" x="5574"/>
        <item m="1" x="1891"/>
        <item m="1" x="915"/>
        <item m="1" x="4839"/>
        <item m="1" x="3840"/>
        <item m="1" x="3497"/>
        <item m="1" x="3615"/>
        <item m="1" x="3206"/>
        <item m="1" x="3161"/>
        <item m="1" x="2326"/>
        <item m="1" x="2829"/>
        <item m="1" x="4451"/>
        <item m="1" x="4803"/>
        <item m="1" x="705"/>
        <item m="1" x="4879"/>
        <item m="1" x="5342"/>
        <item m="1" x="3822"/>
        <item m="1" x="1626"/>
        <item m="1" x="4580"/>
        <item m="1" x="1542"/>
        <item m="1" x="5789"/>
        <item m="1" x="5283"/>
        <item m="1" x="1000"/>
        <item m="1" x="2147"/>
        <item m="1" x="560"/>
        <item m="1" x="3048"/>
        <item m="1" x="953"/>
        <item m="1" x="5290"/>
        <item m="1" x="1805"/>
        <item m="1" x="3677"/>
        <item m="1" x="5341"/>
        <item m="1" x="1234"/>
        <item m="1" x="4850"/>
        <item x="138"/>
        <item m="1" x="1598"/>
        <item m="1" x="4706"/>
        <item m="1" x="5397"/>
        <item m="1" x="5664"/>
        <item m="1" x="3368"/>
        <item m="1" x="3967"/>
        <item m="1" x="5830"/>
        <item m="1" x="1938"/>
        <item m="1" x="2547"/>
        <item m="1" x="4941"/>
        <item m="1" x="5464"/>
        <item m="1" x="2190"/>
        <item m="1" x="4396"/>
        <item m="1" x="1849"/>
        <item m="1" x="3520"/>
        <item m="1" x="4014"/>
        <item m="1" x="2697"/>
        <item m="1" x="5302"/>
        <item m="1" x="3058"/>
        <item m="1" x="1778"/>
        <item m="1" x="2181"/>
        <item m="1" x="2562"/>
        <item m="1" x="3329"/>
        <item m="1" x="3424"/>
        <item m="1" x="1585"/>
        <item m="1" x="4111"/>
        <item m="1" x="2347"/>
        <item m="1" x="5036"/>
        <item m="1" x="5111"/>
        <item m="1" x="2300"/>
        <item m="1" x="5165"/>
        <item m="1" x="5147"/>
        <item m="1" x="2282"/>
        <item m="1" x="1772"/>
        <item m="1" x="1858"/>
        <item m="1" x="2017"/>
        <item m="1" x="5110"/>
        <item m="1" x="4863"/>
        <item m="1" x="3182"/>
        <item m="1" x="4163"/>
        <item m="1" x="2338"/>
        <item m="1" x="3181"/>
        <item m="1" x="4975"/>
        <item m="1" x="1482"/>
        <item m="1" x="3301"/>
        <item m="1" x="1760"/>
        <item m="1" x="2408"/>
        <item m="1" x="1573"/>
        <item m="1" x="2260"/>
        <item m="1" x="2387"/>
        <item m="1" x="2577"/>
        <item m="1" x="4902"/>
        <item m="1" x="1609"/>
        <item m="1" x="3274"/>
        <item m="1" x="2436"/>
        <item m="1" x="4068"/>
        <item m="1" x="2991"/>
        <item m="1" x="5403"/>
        <item m="1" x="1679"/>
        <item m="1" x="2714"/>
        <item m="1" x="2083"/>
        <item m="1" x="2927"/>
        <item m="1" x="1907"/>
        <item m="1" x="3362"/>
        <item m="1" x="2089"/>
        <item m="1" x="2782"/>
        <item m="1" x="3117"/>
        <item m="1" x="3578"/>
        <item m="1" x="2967"/>
        <item m="1" x="3255"/>
        <item m="1" x="3560"/>
        <item m="1" x="5910"/>
        <item m="1" x="3919"/>
        <item m="1" x="5190"/>
        <item m="1" x="1445"/>
        <item m="1" x="2310"/>
        <item m="1" x="2448"/>
        <item m="1" x="5423"/>
        <item m="1" x="5484"/>
        <item m="1" x="2123"/>
        <item m="1" x="1995"/>
        <item m="1" x="2810"/>
        <item m="1" x="1565"/>
        <item m="1" x="3016"/>
        <item m="1" x="4360"/>
        <item m="1" x="3450"/>
        <item m="1" x="3931"/>
        <item m="1" x="4379"/>
        <item m="1" x="1487"/>
        <item m="1" x="4211"/>
        <item m="1" x="2505"/>
        <item m="1" x="3448"/>
        <item m="1" x="2392"/>
        <item m="1" x="912"/>
        <item m="1" x="2666"/>
        <item m="1" x="1568"/>
        <item m="1" x="2002"/>
        <item m="1" x="3675"/>
        <item m="1" x="2455"/>
        <item m="1" x="1999"/>
        <item m="1" x="2380"/>
        <item m="1" x="1932"/>
        <item m="1" x="3553"/>
        <item m="1" x="3970"/>
        <item m="1" x="4410"/>
        <item m="1" x="983"/>
        <item m="1" x="4047"/>
        <item m="1" x="3644"/>
        <item m="1" x="1531"/>
        <item m="1" x="2417"/>
        <item m="1" x="2787"/>
        <item m="1" x="4666"/>
        <item m="1" x="2145"/>
        <item m="1" x="4242"/>
        <item m="1" x="1674"/>
        <item m="1" x="4250"/>
        <item m="1" x="1683"/>
        <item m="1" x="5293"/>
        <item m="1" x="1930"/>
        <item m="1" x="4274"/>
        <item m="1" x="5604"/>
        <item m="1" x="3631"/>
        <item m="1" x="4453"/>
        <item m="1" x="1892"/>
        <item m="1" x="5154"/>
        <item m="1" x="3118"/>
        <item m="1" x="2761"/>
        <item m="1" x="868"/>
        <item m="1" x="4847"/>
        <item m="1" x="2133"/>
        <item m="1" x="2406"/>
        <item m="1" x="4232"/>
        <item m="1" x="4193"/>
        <item m="1" x="3668"/>
        <item m="1" x="5430"/>
        <item m="1" x="4690"/>
        <item m="1" x="3692"/>
        <item m="1" x="3110"/>
        <item m="1" x="1800"/>
        <item m="1" x="1672"/>
        <item m="1" x="3179"/>
        <item m="1" x="4367"/>
        <item m="1" x="4733"/>
        <item m="1" x="3904"/>
        <item m="1" x="3468"/>
        <item m="1" x="5220"/>
        <item m="1" x="2762"/>
        <item m="1" x="1776"/>
        <item m="1" x="1766"/>
        <item m="1" x="2701"/>
        <item m="1" x="4579"/>
        <item m="1" x="5856"/>
        <item m="1" x="4084"/>
        <item m="1" x="832"/>
        <item x="428"/>
        <item m="1" x="2781"/>
        <item m="1" x="3563"/>
        <item m="1" x="2318"/>
        <item m="1" x="2590"/>
        <item m="1" x="2584"/>
        <item m="1" x="5383"/>
        <item m="1" x="3856"/>
        <item m="1" x="1516"/>
        <item m="1" x="3628"/>
        <item m="1" x="3174"/>
        <item m="1" x="4189"/>
        <item x="362"/>
        <item m="1" x="1908"/>
        <item m="1" x="4495"/>
        <item m="1" x="3920"/>
        <item m="1" x="4901"/>
        <item m="1" x="2001"/>
        <item m="1" x="4127"/>
        <item m="1" x="2180"/>
        <item m="1" x="3740"/>
        <item m="1" x="1719"/>
        <item m="1" x="2971"/>
        <item m="1" x="4873"/>
        <item m="1" x="3935"/>
        <item m="1" x="5581"/>
        <item m="1" x="2470"/>
        <item m="1" x="2818"/>
        <item m="1" x="4289"/>
        <item m="1" x="2154"/>
        <item m="1" x="2135"/>
        <item m="1" x="5164"/>
        <item m="1" x="4015"/>
        <item m="1" x="3623"/>
        <item m="1" x="950"/>
        <item m="1" x="2639"/>
        <item m="1" x="5675"/>
        <item m="1" x="5258"/>
        <item m="1" x="4064"/>
        <item m="1" x="4989"/>
        <item m="1" x="2481"/>
        <item m="1" x="4140"/>
        <item m="1" x="1634"/>
        <item m="1" x="5823"/>
        <item m="1" x="675"/>
        <item m="1" x="4991"/>
        <item m="1" x="4848"/>
        <item m="1" x="3958"/>
        <item m="1" x="5274"/>
        <item m="1" x="4487"/>
        <item m="1" x="2009"/>
        <item m="1" x="4656"/>
        <item x="344"/>
        <item m="1" x="1587"/>
        <item m="1" x="3392"/>
        <item m="1" x="5786"/>
        <item m="1" x="4749"/>
        <item m="1" x="2767"/>
        <item m="1" x="845"/>
        <item m="1" x="4365"/>
        <item x="337"/>
        <item m="1" x="823"/>
        <item m="1" x="790"/>
        <item m="1" x="2523"/>
        <item m="1" x="1233"/>
        <item m="1" x="1949"/>
        <item x="188"/>
        <item m="1" x="2956"/>
        <item m="1" x="2654"/>
        <item m="1" x="5681"/>
        <item m="1" x="812"/>
        <item m="1" x="4589"/>
        <item x="413"/>
        <item m="1" x="4095"/>
        <item m="1" x="4109"/>
        <item m="1" x="4917"/>
        <item m="1" x="3667"/>
        <item m="1" x="1687"/>
        <item m="1" x="2478"/>
        <item m="1" x="4302"/>
        <item m="1" x="2170"/>
        <item m="1" x="2731"/>
        <item m="1" x="4636"/>
        <item m="1" x="2243"/>
        <item m="1" x="2425"/>
        <item m="1" x="1939"/>
        <item m="1" x="5825"/>
        <item m="1" x="3233"/>
        <item m="1" x="5356"/>
        <item m="1" x="4944"/>
        <item m="1" x="4964"/>
        <item m="1" x="5432"/>
        <item m="1" x="4411"/>
        <item m="1" x="4668"/>
        <item m="1" x="2373"/>
        <item m="1" x="1016"/>
        <item m="1" x="3485"/>
        <item m="1" x="2489"/>
        <item m="1" x="2750"/>
        <item m="1" x="5914"/>
        <item x="374"/>
        <item m="1" x="3228"/>
        <item m="1" x="1533"/>
        <item m="1" x="2598"/>
        <item m="1" x="3336"/>
        <item m="1" x="4450"/>
        <item m="1" x="5781"/>
        <item m="1" x="2606"/>
        <item m="1" x="3961"/>
        <item m="1" x="986"/>
        <item m="1" x="1498"/>
        <item m="1" x="1232"/>
        <item m="1" x="2905"/>
        <item m="1" x="3355"/>
        <item m="1" x="2499"/>
        <item m="1" x="3113"/>
        <item m="1" x="3791"/>
        <item m="1" x="3213"/>
        <item m="1" x="4397"/>
        <item m="1" x="3323"/>
        <item m="1" x="5869"/>
        <item m="1" x="5301"/>
        <item x="137"/>
        <item m="1" x="5563"/>
        <item m="1" x="4200"/>
        <item m="1" x="2451"/>
        <item m="1" x="2514"/>
        <item m="1" x="1943"/>
        <item m="1" x="3884"/>
        <item m="1" x="4685"/>
        <item m="1" x="2719"/>
        <item m="1" x="4005"/>
        <item m="1" x="2627"/>
        <item m="1" x="3201"/>
        <item m="1" x="2185"/>
        <item m="1" x="4433"/>
        <item m="1" x="2630"/>
        <item m="1" x="2487"/>
        <item m="1" x="2941"/>
        <item m="1" x="3637"/>
        <item m="1" x="4409"/>
        <item m="1" x="3237"/>
        <item m="1" x="5829"/>
        <item m="1" x="3954"/>
        <item m="1" x="1472"/>
        <item m="1" x="2707"/>
        <item m="1" x="5378"/>
        <item m="1" x="4106"/>
        <item m="1" x="4457"/>
        <item m="1" x="1701"/>
        <item m="1" x="2638"/>
        <item m="1" x="3768"/>
        <item m="1" x="3561"/>
        <item m="1" x="5114"/>
        <item m="1" x="4903"/>
        <item m="1" x="3575"/>
        <item m="1" x="981"/>
        <item x="261"/>
        <item m="1" x="3418"/>
        <item m="1" x="4774"/>
        <item m="1" x="3989"/>
        <item m="1" x="971"/>
        <item x="40"/>
        <item m="1" x="859"/>
        <item m="1" x="967"/>
        <item m="1" x="2596"/>
        <item m="1" x="995"/>
        <item x="426"/>
        <item m="1" x="4483"/>
        <item m="1" x="3972"/>
        <item m="1" x="1838"/>
        <item x="425"/>
        <item m="1" x="1353"/>
        <item m="1" x="2885"/>
        <item m="1" x="4019"/>
        <item x="417"/>
        <item m="1" x="1511"/>
        <item m="1" x="2906"/>
        <item m="1" x="3106"/>
        <item m="1" x="4695"/>
        <item m="1" x="3405"/>
        <item m="1" x="3120"/>
        <item m="1" x="4705"/>
        <item m="1" x="4377"/>
        <item x="349"/>
        <item m="1" x="2624"/>
        <item m="1" x="3551"/>
        <item m="1" x="1526"/>
        <item m="1" x="3283"/>
        <item m="1" x="1890"/>
        <item m="1" x="3736"/>
        <item m="1" x="4349"/>
        <item m="1" x="2625"/>
        <item m="1" x="4184"/>
        <item x="298"/>
        <item m="1" x="1717"/>
        <item m="1" x="5859"/>
        <item m="1" x="1914"/>
        <item m="1" x="3716"/>
        <item m="1" x="2507"/>
        <item m="1" x="1870"/>
        <item m="1" x="3125"/>
        <item m="1" x="1604"/>
        <item m="1" x="5864"/>
        <item m="1" x="5257"/>
        <item m="1" x="2374"/>
        <item m="1" x="5551"/>
        <item m="1" x="3289"/>
        <item m="1" x="3041"/>
        <item m="1" x="3189"/>
        <item m="1" x="3950"/>
        <item m="1" x="2646"/>
        <item m="1" x="2332"/>
        <item x="165"/>
        <item m="1" x="1301"/>
        <item m="1" x="4544"/>
        <item m="1" x="5214"/>
        <item x="217"/>
        <item m="1" x="4811"/>
        <item m="1" x="2849"/>
        <item x="406"/>
        <item m="1" x="4183"/>
        <item m="1" x="2126"/>
        <item m="1" x="4875"/>
        <item m="1" x="5820"/>
        <item m="1" x="5719"/>
        <item m="1" x="4370"/>
        <item m="1" x="4761"/>
        <item m="1" x="5800"/>
        <item m="1" x="3124"/>
        <item m="1" x="2106"/>
        <item m="1" x="5080"/>
        <item m="1" x="4923"/>
        <item m="1" x="3051"/>
        <item m="1" x="4421"/>
        <item m="1" x="5039"/>
        <item m="1" x="4972"/>
        <item m="1" x="5399"/>
        <item m="1" x="1584"/>
        <item m="1" x="2889"/>
        <item m="1" x="3550"/>
        <item m="1" x="4126"/>
        <item m="1" x="4608"/>
        <item m="1" x="5024"/>
        <item m="1" x="3513"/>
        <item m="1" x="5336"/>
        <item m="1" x="4471"/>
        <item m="1" x="4598"/>
        <item m="1" x="4445"/>
        <item m="1" x="5245"/>
        <item m="1" x="2153"/>
        <item m="1" x="2693"/>
        <item m="1" x="4981"/>
        <item m="1" x="5561"/>
        <item m="1" x="553"/>
        <item x="172"/>
        <item m="1" x="2681"/>
        <item m="1" x="4499"/>
        <item m="1" x="2933"/>
        <item m="1" x="4090"/>
        <item m="1" x="1767"/>
        <item m="1" x="1787"/>
        <item x="371"/>
        <item m="1" x="5377"/>
        <item m="1" x="4885"/>
        <item m="1" x="5447"/>
        <item m="1" x="914"/>
        <item m="1" x="1859"/>
        <item m="1" x="5603"/>
        <item m="1" x="3326"/>
        <item m="1" x="4776"/>
        <item m="1" x="3932"/>
        <item m="1" x="4814"/>
        <item m="1" x="4403"/>
        <item m="1" x="5281"/>
        <item m="1" x="5396"/>
        <item m="1" x="4186"/>
        <item m="1" x="2799"/>
        <item m="1" x="3514"/>
        <item m="1" x="1818"/>
        <item m="1" x="3651"/>
        <item m="1" x="3544"/>
        <item m="1" x="1969"/>
        <item m="1" x="550"/>
        <item m="1" x="756"/>
        <item m="1" x="3760"/>
        <item m="1" x="4634"/>
        <item m="1" x="5518"/>
        <item m="1" x="4584"/>
        <item m="1" x="2579"/>
        <item m="1" x="5171"/>
        <item m="1" x="4263"/>
        <item m="1" x="5068"/>
        <item m="1" x="4354"/>
        <item m="1" x="1900"/>
        <item m="1" x="1667"/>
        <item m="1" x="4517"/>
        <item m="1" x="1529"/>
        <item m="1" x="4004"/>
        <item m="1" x="5156"/>
        <item m="1" x="2042"/>
        <item m="1" x="4136"/>
        <item m="1" x="5143"/>
        <item m="1" x="5757"/>
        <item m="1" x="2098"/>
        <item m="1" x="3099"/>
        <item m="1" x="3747"/>
        <item m="1" x="4417"/>
        <item m="1" x="1895"/>
        <item m="1" x="4569"/>
        <item m="1" x="5840"/>
        <item m="1" x="3687"/>
        <item m="1" x="3541"/>
        <item m="1" x="3502"/>
        <item m="1" x="3934"/>
        <item m="1" x="3091"/>
        <item m="1" x="5237"/>
        <item m="1" x="3909"/>
        <item m="1" x="1648"/>
        <item m="1" x="2779"/>
        <item m="1" x="2341"/>
        <item m="1" x="2383"/>
        <item m="1" x="3709"/>
        <item m="1" x="1856"/>
        <item m="1" x="2932"/>
        <item m="1" x="5624"/>
        <item m="1" x="5582"/>
        <item m="1" x="3735"/>
        <item m="1" x="3164"/>
        <item m="1" x="2835"/>
        <item m="1" x="1553"/>
        <item m="1" x="4094"/>
        <item m="1" x="1603"/>
        <item m="1" x="5261"/>
        <item m="1" x="3115"/>
        <item m="1" x="4936"/>
        <item m="1" x="2874"/>
        <item m="1" x="5076"/>
        <item m="1" x="1688"/>
        <item m="1" x="1466"/>
        <item m="1" x="1564"/>
        <item m="1" x="1848"/>
        <item m="1" x="4642"/>
        <item m="1" x="5639"/>
        <item m="1" x="3679"/>
        <item m="1" x="4605"/>
        <item x="258"/>
        <item m="1" x="4627"/>
        <item m="1" x="1764"/>
        <item m="1" x="3695"/>
        <item m="1" x="5311"/>
        <item m="1" x="2722"/>
        <item m="1" x="3777"/>
        <item m="1" x="3657"/>
        <item m="1" x="2219"/>
        <item m="1" x="5445"/>
        <item m="1" x="4979"/>
        <item m="1" x="2400"/>
        <item m="1" x="978"/>
        <item m="1" x="2944"/>
        <item m="1" x="1317"/>
        <item m="1" x="3385"/>
        <item m="1" x="4629"/>
        <item m="1" x="3235"/>
        <item m="1" x="3510"/>
        <item m="1" x="5365"/>
        <item m="1" x="3860"/>
        <item m="1" x="4444"/>
        <item m="1" x="5355"/>
        <item m="1" x="2429"/>
        <item m="1" x="3700"/>
        <item m="1" x="5137"/>
        <item m="1" x="2162"/>
        <item m="1" x="5216"/>
        <item m="1" x="3175"/>
        <item x="94"/>
        <item m="1" x="4778"/>
        <item m="1" x="3795"/>
        <item m="1" x="4363"/>
        <item m="1" x="5816"/>
        <item m="1" x="4197"/>
        <item m="1" x="2157"/>
        <item m="1" x="2966"/>
        <item m="1" x="2778"/>
        <item m="1" x="3773"/>
        <item m="1" x="5340"/>
        <item m="1" x="2709"/>
        <item m="1" x="3470"/>
        <item m="1" x="2959"/>
        <item m="1" x="3098"/>
        <item m="1" x="2334"/>
        <item m="1" x="1659"/>
        <item m="1" x="5470"/>
        <item m="1" x="5074"/>
        <item m="1" x="3708"/>
        <item m="1" x="2324"/>
        <item m="1" x="3901"/>
        <item m="1" x="5458"/>
        <item m="1" x="3442"/>
        <item m="1" x="2385"/>
        <item m="1" x="2061"/>
        <item m="1" x="796"/>
        <item m="1" x="5888"/>
        <item m="1" x="2252"/>
        <item x="216"/>
        <item m="1" x="2224"/>
        <item m="1" x="1902"/>
        <item m="1" x="4535"/>
        <item m="1" x="3812"/>
        <item m="1" x="4062"/>
        <item m="1" x="4933"/>
        <item m="1" x="4637"/>
        <item m="1" x="2122"/>
        <item m="1" x="5321"/>
        <item m="1" x="1889"/>
        <item m="1" x="3163"/>
        <item x="318"/>
        <item m="1" x="3464"/>
        <item m="1" x="4143"/>
        <item m="1" x="1495"/>
        <item m="1" x="2815"/>
        <item m="1" x="2853"/>
        <item m="1" x="2395"/>
        <item m="1" x="2424"/>
        <item m="1" x="1763"/>
        <item m="1" x="3673"/>
        <item m="1" x="3698"/>
        <item m="1" x="2795"/>
        <item m="1" x="1905"/>
        <item m="1" x="4141"/>
        <item m="1" x="5733"/>
        <item m="1" x="2141"/>
        <item m="1" x="3260"/>
        <item m="1" x="5803"/>
        <item m="1" x="5351"/>
        <item x="233"/>
        <item m="1" x="1359"/>
        <item m="1" x="2488"/>
        <item m="1" x="2898"/>
        <item m="1" x="4385"/>
        <item m="1" x="2568"/>
        <item m="1" x="4351"/>
        <item m="1" x="5499"/>
        <item m="1" x="3894"/>
        <item x="248"/>
        <item m="1" x="2439"/>
        <item m="1" x="5362"/>
        <item x="394"/>
        <item m="1" x="1265"/>
        <item m="1" x="1201"/>
        <item m="1" x="2824"/>
        <item m="1" x="3365"/>
        <item m="1" x="5768"/>
        <item m="1" x="3372"/>
        <item x="22"/>
        <item m="1" x="5620"/>
        <item m="1" x="4222"/>
        <item m="1" x="2614"/>
        <item m="1" x="2045"/>
        <item x="36"/>
        <item m="1" x="2615"/>
        <item m="1" x="2945"/>
        <item m="1" x="4112"/>
        <item m="1" x="4931"/>
        <item m="1" x="2171"/>
        <item m="1" x="1630"/>
        <item m="1" x="2893"/>
        <item m="1" x="3572"/>
        <item x="25"/>
        <item m="1" x="5756"/>
        <item m="1" x="4268"/>
        <item m="1" x="1661"/>
        <item m="1" x="5328"/>
        <item m="1" x="1658"/>
        <item m="1" x="3472"/>
        <item m="1" x="1922"/>
        <item x="348"/>
        <item m="1" x="5327"/>
        <item m="1" x="2369"/>
        <item m="1" x="1181"/>
        <item m="1" x="3705"/>
        <item m="1" x="4044"/>
        <item m="1" x="5734"/>
        <item m="1" x="2342"/>
        <item m="1" x="2357"/>
        <item m="1" x="2205"/>
        <item m="1" x="4080"/>
        <item m="1" x="3619"/>
        <item m="1" x="4639"/>
        <item m="1" x="1851"/>
        <item m="1" x="5246"/>
        <item m="1" x="4775"/>
        <item x="444"/>
        <item m="1" x="744"/>
        <item m="1" x="1044"/>
        <item m="1" x="2545"/>
        <item m="1" x="3731"/>
        <item m="1" x="3114"/>
        <item m="1" x="5606"/>
        <item x="469"/>
        <item m="1" x="4596"/>
        <item m="1" x="1508"/>
        <item m="1" x="3699"/>
        <item m="1" x="2453"/>
        <item x="450"/>
        <item m="1" x="5505"/>
        <item m="1" x="881"/>
        <item m="1" x="1663"/>
        <item x="357"/>
        <item m="1" x="5060"/>
        <item m="1" x="875"/>
        <item m="1" x="1700"/>
        <item m="1" x="1592"/>
        <item x="402"/>
        <item m="1" x="802"/>
        <item m="1" x="2443"/>
        <item m="1" x="2179"/>
        <item m="1" x="4216"/>
        <item m="1" x="2268"/>
        <item m="1" x="847"/>
        <item m="1" x="4439"/>
        <item m="1" x="2674"/>
        <item m="1" x="3531"/>
        <item m="1" x="3257"/>
        <item m="1" x="706"/>
        <item x="184"/>
        <item m="1" x="2053"/>
        <item m="1" x="2575"/>
        <item m="1" x="5795"/>
        <item m="1" x="2248"/>
        <item m="1" x="1367"/>
        <item m="1" x="4113"/>
        <item m="1" x="3634"/>
        <item m="1" x="2917"/>
        <item m="1" x="4269"/>
        <item m="1" x="4740"/>
        <item m="1" x="4475"/>
        <item x="475"/>
        <item m="1" x="2805"/>
        <item x="399"/>
        <item x="420"/>
        <item m="1" x="5568"/>
        <item m="1" x="2031"/>
        <item m="1" x="930"/>
        <item m="1" x="974"/>
        <item m="1" x="4659"/>
        <item m="1" x="5411"/>
        <item m="1" x="4284"/>
        <item m="1" x="5530"/>
        <item m="1" x="1824"/>
        <item m="1" x="4707"/>
        <item m="1" x="5193"/>
        <item m="1" x="4504"/>
        <item m="1" x="1560"/>
        <item m="1" x="2728"/>
        <item m="1" x="1852"/>
        <item m="1" x="1947"/>
        <item m="1" x="2174"/>
        <item m="1" x="4006"/>
        <item m="1" x="3178"/>
        <item m="1" x="2019"/>
        <item m="1" x="3447"/>
        <item m="1" x="3984"/>
        <item m="1" x="3981"/>
        <item m="1" x="5298"/>
        <item m="1" x="1976"/>
        <item m="1" x="3748"/>
        <item m="1" x="4097"/>
        <item m="1" x="4026"/>
        <item m="1" x="1497"/>
        <item m="1" x="3290"/>
        <item x="385"/>
        <item m="1" x="610"/>
        <item m="1" x="979"/>
        <item m="1" x="4247"/>
        <item m="1" x="1961"/>
        <item m="1" x="3869"/>
        <item m="1" x="3478"/>
        <item m="1" x="2227"/>
        <item m="1" x="4729"/>
        <item m="1" x="2717"/>
        <item m="1" x="2025"/>
        <item m="1" x="1951"/>
        <item m="1" x="3059"/>
        <item m="1" x="3253"/>
        <item m="1" x="5461"/>
        <item m="1" x="3152"/>
        <item m="1" x="977"/>
        <item m="1" x="4400"/>
        <item m="1" x="746"/>
        <item m="1" x="4017"/>
        <item m="1" x="3614"/>
        <item m="1" x="527"/>
        <item m="1" x="957"/>
        <item m="1" x="2050"/>
        <item m="1" x="2759"/>
        <item m="1" x="4338"/>
        <item m="1" x="4522"/>
        <item m="1" x="3819"/>
        <item m="1" x="2407"/>
        <item m="1" x="2515"/>
        <item m="1" x="5707"/>
        <item m="1" x="1550"/>
        <item m="1" x="960"/>
        <item m="1" x="2311"/>
        <item x="136"/>
        <item x="273"/>
        <item m="1" x="2858"/>
        <item m="1" x="1882"/>
        <item m="1" x="1523"/>
        <item x="366"/>
        <item m="1" x="4002"/>
        <item m="1" x="5802"/>
        <item m="1" x="3504"/>
        <item m="1" x="3973"/>
        <item m="1" x="2846"/>
        <item m="1" x="3436"/>
        <item x="364"/>
        <item m="1" x="4147"/>
        <item m="1" x="1311"/>
        <item m="1" x="3527"/>
        <item m="1" x="4056"/>
        <item m="1" x="2830"/>
        <item m="1" x="4870"/>
        <item m="1" x="679"/>
        <item m="1" x="5706"/>
        <item m="1" x="5682"/>
        <item x="393"/>
        <item x="204"/>
        <item m="1" x="5438"/>
        <item m="1" x="2599"/>
        <item m="1" x="3767"/>
        <item m="1" x="4585"/>
        <item m="1" x="4576"/>
        <item m="1" x="4799"/>
        <item m="1" x="4179"/>
        <item m="1" x="4241"/>
        <item m="1" x="3810"/>
        <item m="1" x="3893"/>
        <item m="1" x="4219"/>
        <item m="1" x="4218"/>
        <item m="1" x="4238"/>
        <item m="1" x="4096"/>
        <item m="1" x="5387"/>
        <item m="1" x="3258"/>
        <item m="1" x="5513"/>
        <item m="1" x="2097"/>
        <item m="1" x="4412"/>
        <item m="1" x="1599"/>
        <item m="1" x="1559"/>
        <item m="1" x="2569"/>
        <item m="1" x="2301"/>
        <item m="1" x="3455"/>
        <item m="1" x="4520"/>
        <item m="1" x="3381"/>
        <item m="1" x="5109"/>
        <item m="1" x="2527"/>
        <item m="1" x="5207"/>
        <item m="1" x="5044"/>
        <item m="1" x="4821"/>
        <item m="1" x="2271"/>
        <item m="1" x="4428"/>
        <item m="1" x="4755"/>
        <item m="1" x="2189"/>
        <item m="1" x="1769"/>
        <item m="1" x="3703"/>
        <item m="1" x="2030"/>
        <item m="1" x="3043"/>
        <item m="1" x="2107"/>
        <item m="1" x="4532"/>
        <item m="1" x="2844"/>
        <item x="342"/>
        <item m="1" x="2112"/>
        <item m="1" x="3268"/>
        <item m="1" x="5634"/>
        <item m="1" x="2855"/>
        <item m="1" x="5428"/>
        <item m="1" x="5267"/>
        <item m="1" x="3488"/>
        <item m="1" x="5431"/>
        <item m="1" x="3775"/>
        <item m="1" x="5722"/>
        <item m="1" x="4645"/>
        <item m="1" x="5882"/>
        <item m="1" x="3158"/>
        <item m="1" x="2233"/>
        <item m="1" x="5306"/>
        <item m="1" x="2923"/>
        <item m="1" x="2118"/>
        <item m="1" x="3270"/>
        <item m="1" x="5909"/>
        <item m="1" x="4371"/>
        <item m="1" x="2672"/>
        <item m="1" x="4742"/>
        <item m="1" x="4069"/>
        <item m="1" x="4036"/>
        <item m="1" x="5625"/>
        <item m="1" x="3229"/>
        <item m="1" x="4229"/>
        <item m="1" x="2008"/>
        <item m="1" x="5876"/>
        <item m="1" x="5042"/>
        <item m="1" x="4752"/>
        <item m="1" x="5536"/>
        <item m="1" x="4042"/>
        <item m="1" x="4802"/>
        <item m="1" x="5381"/>
        <item m="1" x="4696"/>
        <item m="1" x="3881"/>
        <item m="1" x="4386"/>
        <item m="1" x="4643"/>
        <item m="1" x="2902"/>
        <item m="1" x="2733"/>
        <item m="1" x="3123"/>
        <item m="1" x="3135"/>
        <item m="1" x="841"/>
        <item x="50"/>
        <item m="1" x="5372"/>
        <item m="1" x="2435"/>
        <item m="1" x="5552"/>
        <item m="1" x="3334"/>
        <item m="1" x="2987"/>
        <item m="1" x="4388"/>
        <item m="1" x="5610"/>
        <item m="1" x="2977"/>
        <item m="1" x="5547"/>
        <item m="1" x="2368"/>
        <item m="1" x="2542"/>
        <item m="1" x="5545"/>
        <item m="1" x="5613"/>
        <item m="1" x="2621"/>
        <item m="1" x="2616"/>
        <item m="1" x="4512"/>
        <item m="1" x="2804"/>
        <item m="1" x="1728"/>
        <item m="1" x="1543"/>
        <item m="1" x="3770"/>
        <item m="1" x="5897"/>
        <item m="1" x="4906"/>
        <item m="1" x="2447"/>
        <item m="1" x="3838"/>
        <item m="1" x="1499"/>
        <item m="1" x="4976"/>
        <item m="1" x="1563"/>
        <item m="1" x="5493"/>
        <item m="1" x="5845"/>
        <item m="1" x="3376"/>
        <item m="1" x="5831"/>
        <item m="1" x="2950"/>
        <item m="1" x="4341"/>
        <item m="1" x="2909"/>
        <item m="1" x="5089"/>
        <item m="1" x="1788"/>
        <item m="1" x="1001"/>
        <item m="1" x="1452"/>
        <item m="1" x="5489"/>
        <item m="1" x="2797"/>
        <item m="1" x="5320"/>
        <item m="1" x="4481"/>
        <item m="1" x="3054"/>
        <item m="1" x="2705"/>
        <item m="1" x="5188"/>
        <item m="1" x="2344"/>
        <item m="1" x="4236"/>
        <item m="1" x="2386"/>
        <item m="1" x="934"/>
        <item m="1" x="5260"/>
        <item m="1" x="3848"/>
        <item m="1" x="5544"/>
        <item m="1" x="1918"/>
        <item m="1" x="3438"/>
        <item m="1" x="2836"/>
        <item x="64"/>
        <item m="1" x="2552"/>
        <item m="1" x="2791"/>
        <item m="1" x="4342"/>
        <item m="1" x="2506"/>
        <item m="1" x="2915"/>
        <item m="1" x="2570"/>
        <item m="1" x="2137"/>
        <item m="1" x="4272"/>
        <item m="1" x="5199"/>
        <item m="1" x="2241"/>
        <item m="1" x="5134"/>
        <item m="1" x="4571"/>
        <item m="1" x="5212"/>
        <item m="1" x="1606"/>
        <item m="1" x="5522"/>
        <item m="1" x="2484"/>
        <item m="1" x="3626"/>
        <item m="1" x="2998"/>
        <item m="1" x="5601"/>
        <item m="1" x="3722"/>
        <item m="1" x="793"/>
        <item m="1" x="2867"/>
        <item m="1" x="4734"/>
        <item m="1" x="4934"/>
        <item m="1" x="2253"/>
        <item m="1" x="3034"/>
        <item m="1" x="4743"/>
        <item m="1" x="1190"/>
        <item m="1" x="2422"/>
        <item m="1" x="3431"/>
        <item m="1" x="4665"/>
        <item m="1" x="3188"/>
        <item m="1" x="5380"/>
        <item m="1" x="1684"/>
        <item m="1" x="4203"/>
        <item m="1" x="1758"/>
        <item m="1" x="4050"/>
        <item m="1" x="551"/>
        <item m="1" x="3902"/>
        <item m="1" x="2292"/>
        <item m="1" x="5063"/>
        <item m="1" x="3197"/>
        <item m="1" x="5782"/>
        <item m="1" x="5808"/>
        <item m="1" x="819"/>
        <item m="1" x="3388"/>
        <item m="1" x="2168"/>
        <item m="1" x="1868"/>
        <item m="1" x="4438"/>
        <item m="1" x="3383"/>
        <item m="1" x="2199"/>
        <item m="1" x="2039"/>
        <item m="1" x="4545"/>
        <item m="1" x="1748"/>
        <item m="1" x="2254"/>
        <item m="1" x="4477"/>
        <item m="1" x="2702"/>
        <item m="1" x="3042"/>
        <item m="1" x="1421"/>
        <item m="1" x="2306"/>
        <item m="1" x="3133"/>
        <item m="1" x="5010"/>
        <item m="1" x="3153"/>
        <item m="1" x="4468"/>
        <item m="1" x="5504"/>
        <item m="1" x="2667"/>
        <item m="1" x="1313"/>
        <item m="1" x="3456"/>
        <item m="1" x="1539"/>
        <item m="1" x="5456"/>
        <item m="1" x="5713"/>
        <item m="1" x="758"/>
        <item m="1" x="3785"/>
        <item x="476"/>
        <item m="1" x="1302"/>
        <item x="409"/>
        <item m="1" x="547"/>
        <item m="1" x="3411"/>
        <item m="1" x="5033"/>
        <item m="1" x="2414"/>
        <item m="1" x="2165"/>
        <item m="1" x="3119"/>
        <item m="1" x="5650"/>
        <item m="1" x="4932"/>
        <item m="1" x="1038"/>
        <item m="1" x="3851"/>
        <item m="1" x="1643"/>
        <item m="1" x="2819"/>
        <item m="1" x="4587"/>
        <item m="1" x="5670"/>
        <item m="1" x="5844"/>
        <item m="1" x="3291"/>
        <item m="1" x="3581"/>
        <item x="351"/>
        <item m="1" x="5912"/>
        <item m="1" x="4745"/>
        <item m="1" x="3813"/>
        <item m="1" x="4074"/>
        <item m="1" x="2834"/>
        <item m="1" x="3122"/>
        <item m="1" x="3826"/>
        <item x="352"/>
        <item m="1" x="2854"/>
        <item m="1" x="1727"/>
        <item x="372"/>
        <item m="1" x="1874"/>
        <item m="1" x="5443"/>
        <item m="1" x="5785"/>
        <item m="1" x="5884"/>
        <item m="1" x="5623"/>
        <item m="1" x="4325"/>
        <item m="1" x="3696"/>
        <item m="1" x="5792"/>
        <item m="1" x="2612"/>
        <item m="1" x="4574"/>
        <item m="1" x="1538"/>
        <item x="387"/>
        <item m="1" x="834"/>
        <item m="1" x="4273"/>
        <item m="1" x="5103"/>
        <item m="1" x="4529"/>
        <item m="1" x="3498"/>
        <item m="1" x="5898"/>
        <item m="1" x="5249"/>
        <item m="1" x="4553"/>
        <item m="1" x="1394"/>
        <item m="1" x="4144"/>
        <item m="1" x="800"/>
        <item m="1" x="5904"/>
        <item m="1" x="2973"/>
        <item m="1" x="4290"/>
        <item m="1" x="4456"/>
        <item m="1" x="1913"/>
        <item m="1" x="4098"/>
        <item m="1" x="5101"/>
        <item m="1" x="2661"/>
        <item m="1" x="4809"/>
        <item m="1" x="4418"/>
        <item m="1" x="2007"/>
        <item m="1" x="5760"/>
        <item m="1" x="2820"/>
        <item m="1" x="4048"/>
        <item m="1" x="5846"/>
        <item m="1" x="732"/>
        <item m="1" x="2780"/>
        <item m="1" x="4519"/>
        <item m="1" x="1486"/>
        <item m="1" x="854"/>
        <item x="339"/>
        <item m="1" x="3662"/>
        <item m="1" x="3297"/>
        <item m="1" x="5889"/>
        <item m="1" x="4672"/>
        <item m="1" x="1576"/>
        <item m="1" x="3471"/>
        <item m="1" x="3917"/>
        <item m="1" x="1566"/>
        <item m="1" x="4505"/>
        <item m="1" x="5157"/>
        <item m="1" x="2548"/>
        <item m="1" x="3656"/>
        <item m="1" x="5784"/>
        <item m="1" x="2910"/>
        <item m="1" x="5587"/>
        <item m="1" x="606"/>
        <item m="1" x="3296"/>
        <item m="1" x="4661"/>
        <item x="191"/>
        <item m="1" x="5592"/>
        <item m="1" x="2259"/>
        <item m="1" x="3024"/>
        <item m="1" x="5169"/>
        <item m="1" x="3906"/>
        <item m="1" x="1855"/>
        <item m="1" x="4332"/>
        <item m="1" x="2585"/>
        <item x="381"/>
        <item m="1" x="799"/>
        <item x="187"/>
        <item x="96"/>
        <item m="1" x="4833"/>
        <item m="1" x="3965"/>
        <item m="1" x="4853"/>
        <item m="1" x="2403"/>
        <item m="1" x="2914"/>
        <item m="1" x="4077"/>
        <item m="1" x="4732"/>
        <item m="1" x="5532"/>
        <item m="1" x="1024"/>
        <item m="1" x="5649"/>
        <item m="1" x="3090"/>
        <item m="1" x="2277"/>
        <item m="1" x="5549"/>
        <item m="1" x="4997"/>
        <item m="1" x="970"/>
        <item m="1" x="2258"/>
        <item m="1" x="5893"/>
        <item m="1" x="5136"/>
        <item m="1" x="3815"/>
        <item m="1" x="1484"/>
        <item m="1" x="4633"/>
        <item m="1" x="4175"/>
        <item m="1" x="2461"/>
        <item x="252"/>
        <item m="1" x="2954"/>
        <item m="1" x="4806"/>
        <item x="120"/>
        <item m="1" x="3948"/>
        <item m="1" x="4978"/>
        <item m="1" x="5920"/>
        <item m="1" x="3215"/>
        <item m="1" x="1582"/>
        <item m="1" x="2605"/>
        <item m="1" x="563"/>
        <item m="1" x="691"/>
        <item m="1" x="2677"/>
        <item m="1" x="1113"/>
        <item m="1" x="1872"/>
        <item m="1" x="5034"/>
        <item m="1" x="3962"/>
        <item m="1" x="4688"/>
        <item m="1" x="3340"/>
        <item m="1" x="5591"/>
        <item x="196"/>
        <item m="1" x="1709"/>
        <item m="1" x="4025"/>
        <item m="1" x="4534"/>
        <item m="1" x="5325"/>
        <item m="1" x="3669"/>
        <item m="1" x="4361"/>
        <item m="1" x="5056"/>
        <item m="1" x="1911"/>
        <item m="1" x="5253"/>
        <item m="1" x="5142"/>
        <item m="1" x="5917"/>
        <item m="1" x="3566"/>
        <item m="1" x="2704"/>
        <item m="1" x="2275"/>
        <item m="1" x="1797"/>
        <item m="1" x="5329"/>
        <item m="1" x="4783"/>
        <item m="1" x="3068"/>
        <item m="1" x="3391"/>
        <item m="1" x="2040"/>
        <item m="1" x="2101"/>
        <item m="1" x="3781"/>
        <item m="1" x="5370"/>
        <item m="1" x="3204"/>
        <item m="1" x="660"/>
        <item m="1" x="5916"/>
        <item m="1" x="2319"/>
        <item m="1" x="1819"/>
        <item m="1" x="5538"/>
        <item m="1" x="1885"/>
        <item m="1" x="3112"/>
        <item m="1" x="5303"/>
        <item m="1" x="2294"/>
        <item m="1" x="5037"/>
        <item m="1" x="3103"/>
        <item m="1" x="5416"/>
        <item m="1" x="4948"/>
        <item m="1" x="4877"/>
        <item m="1" x="4078"/>
        <item m="1" x="2696"/>
        <item m="1" x="2597"/>
        <item m="1" x="2182"/>
        <item m="1" x="4288"/>
        <item m="1" x="4683"/>
        <item m="1" x="2700"/>
        <item m="1" x="2490"/>
        <item m="1" x="4133"/>
        <item m="1" x="2540"/>
        <item m="1" x="1873"/>
        <item m="1" x="4375"/>
        <item m="1" x="4344"/>
        <item m="1" x="3911"/>
        <item m="1" x="5264"/>
        <item m="1" x="3030"/>
        <item m="1" x="4710"/>
        <item m="1" x="4621"/>
        <item m="1" x="2664"/>
        <item m="1" x="3534"/>
        <item m="1" x="3304"/>
        <item m="1" x="4601"/>
        <item m="1" x="1982"/>
        <item m="1" x="2302"/>
        <item m="1" x="5717"/>
        <item m="1" x="2215"/>
        <item m="1" x="3612"/>
        <item m="1" x="1789"/>
        <item m="1" x="3173"/>
        <item m="1" x="2273"/>
        <item m="1" x="2245"/>
        <item m="1" x="5915"/>
        <item m="1" x="4235"/>
        <item m="1" x="5013"/>
        <item m="1" x="2363"/>
        <item m="1" x="3402"/>
        <item m="1" x="2894"/>
        <item m="1" x="4615"/>
        <item m="1" x="3353"/>
        <item m="1" x="5433"/>
        <item m="1" x="3501"/>
        <item m="1" x="3039"/>
        <item m="1" x="2520"/>
        <item m="1" x="2047"/>
        <item m="1" x="1887"/>
        <item m="1" x="4914"/>
        <item m="1" x="5093"/>
        <item m="1" x="3600"/>
        <item m="1" x="5474"/>
        <item m="1" x="5546"/>
        <item m="1" x="4253"/>
        <item m="1" x="3540"/>
        <item m="1" x="1801"/>
        <item m="1" x="4702"/>
        <item m="1" x="589"/>
        <item m="1" x="4985"/>
        <item m="1" x="1973"/>
        <item m="1" x="5376"/>
        <item m="1" x="5813"/>
        <item m="1" x="5345"/>
        <item m="1" x="5254"/>
        <item m="1" x="3830"/>
        <item m="1" x="4620"/>
        <item m="1" x="5828"/>
        <item m="1" x="4394"/>
        <item m="1" x="3069"/>
        <item m="1" x="5485"/>
        <item m="1" x="3014"/>
        <item m="1" x="1863"/>
        <item m="1" x="3759"/>
        <item m="1" x="3140"/>
        <item m="1" x="4722"/>
        <item m="1" x="2187"/>
        <item m="1" x="2263"/>
        <item m="1" x="2725"/>
        <item m="1" x="2947"/>
        <item m="1" x="5777"/>
        <item m="1" x="838"/>
        <item m="1" x="3627"/>
        <item m="1" x="3542"/>
        <item m="1" x="3798"/>
        <item m="1" x="2093"/>
        <item m="1" x="5020"/>
        <item m="1" x="4101"/>
        <item m="1" x="3862"/>
        <item m="1" x="5192"/>
        <item m="1" x="1846"/>
        <item m="1" x="4420"/>
        <item m="1" x="1827"/>
        <item m="1" x="2196"/>
        <item m="1" x="5923"/>
        <item m="1" x="2636"/>
        <item m="1" x="5028"/>
        <item m="1" x="4872"/>
        <item m="1" x="2526"/>
        <item m="1" x="2060"/>
        <item m="1" x="5907"/>
        <item m="1" x="4974"/>
        <item m="1" x="4389"/>
        <item m="1" x="4808"/>
        <item m="1" x="2821"/>
        <item m="1" x="3019"/>
        <item m="1" x="4887"/>
        <item m="1" x="5797"/>
        <item m="1" x="5091"/>
        <item m="1" x="3998"/>
        <item m="1" x="2775"/>
        <item m="1" x="2617"/>
        <item m="1" x="1704"/>
        <item m="1" x="4478"/>
        <item m="1" x="4547"/>
        <item m="1" x="5346"/>
        <item m="1" x="4348"/>
        <item m="1" x="3084"/>
        <item m="1" x="2739"/>
        <item m="1" x="5071"/>
        <item m="1" x="4697"/>
        <item m="1" x="4526"/>
        <item m="1" x="2768"/>
        <item m="1" x="5832"/>
        <item m="1" x="2641"/>
        <item m="1" x="3284"/>
        <item m="1" x="1581"/>
        <item m="1" x="4765"/>
        <item m="1" x="1562"/>
        <item m="1" x="5826"/>
        <item m="1" x="1937"/>
        <item m="1" x="4842"/>
        <item m="1" x="5835"/>
        <item m="1" x="3049"/>
        <item m="1" x="3306"/>
        <item m="1" x="4816"/>
        <item m="1" x="2642"/>
        <item m="1" x="5743"/>
        <item m="1" x="4871"/>
        <item m="1" x="5819"/>
        <item m="1" x="5477"/>
        <item m="1" x="4511"/>
        <item m="1" x="3227"/>
        <item m="1" x="1534"/>
        <item m="1" x="5761"/>
        <item m="1" x="3717"/>
        <item m="1" x="2769"/>
        <item m="1" x="5265"/>
        <item m="1" x="4791"/>
        <item m="1" x="2322"/>
        <item m="1" x="5646"/>
        <item m="1" x="2064"/>
        <item m="1" x="3718"/>
        <item m="1" x="1443"/>
        <item m="1" x="3952"/>
        <item m="1" x="4624"/>
        <item x="370"/>
        <item m="1" x="842"/>
        <item m="1" x="3816"/>
        <item m="1" x="890"/>
        <item m="1" x="2715"/>
        <item m="1" x="5421"/>
        <item m="1" x="5090"/>
        <item m="1" x="4333"/>
        <item m="1" x="1622"/>
        <item m="1" x="3858"/>
        <item m="1" x="4881"/>
        <item m="1" x="3077"/>
        <item m="1" x="1314"/>
        <item m="1" x="5847"/>
        <item m="1" x="1419"/>
        <item m="1" x="4355"/>
        <item m="1" x="1489"/>
        <item m="1" x="5102"/>
        <item m="1" x="4896"/>
        <item m="1" x="5809"/>
        <item m="1" x="4156"/>
        <item m="1" x="2467"/>
        <item m="1" x="3427"/>
        <item m="1" x="3221"/>
        <item m="1" x="2285"/>
        <item m="1" x="3556"/>
        <item m="1" x="2232"/>
        <item m="1" x="3280"/>
        <item m="1" x="1795"/>
        <item m="1" x="2305"/>
        <item m="1" x="4309"/>
        <item m="1" x="3605"/>
        <item m="1" x="3203"/>
        <item m="1" x="2868"/>
        <item m="1" x="3746"/>
        <item m="1" x="2558"/>
        <item m="1" x="3889"/>
        <item m="1" x="4452"/>
        <item m="1" x="2632"/>
        <item m="1" x="3130"/>
        <item m="1" x="2803"/>
        <item m="1" x="2786"/>
        <item m="1" x="5050"/>
        <item m="1" x="5696"/>
        <item m="1" x="2551"/>
        <item m="1" x="1345"/>
        <item m="1" x="2921"/>
        <item m="1" x="525"/>
        <item m="1" x="2013"/>
        <item m="1" x="2014"/>
        <item m="1" x="2051"/>
        <item m="1" x="5176"/>
        <item m="1" x="4950"/>
        <item m="1" x="4777"/>
        <item m="1" x="1708"/>
        <item x="223"/>
        <item m="1" x="4244"/>
        <item m="1" x="3263"/>
        <item m="1" x="3564"/>
        <item m="1" x="4575"/>
        <item m="1" x="4900"/>
        <item m="1" x="3595"/>
        <item m="1" x="1883"/>
        <item m="1" x="1689"/>
        <item m="1" x="2158"/>
        <item m="1" x="1790"/>
        <item m="1" x="5482"/>
        <item m="1" x="4713"/>
        <item m="1" x="3067"/>
        <item m="1" x="4034"/>
        <item m="1" x="5363"/>
        <item m="1" x="1477"/>
        <item m="1" x="1757"/>
        <item m="1" x="2572"/>
        <item m="1" x="1950"/>
        <item m="1" x="4826"/>
        <item m="1" x="4994"/>
        <item m="1" x="1505"/>
        <item m="1" x="5821"/>
        <item m="1" x="2430"/>
        <item m="1" x="3469"/>
        <item m="1" x="2583"/>
        <item m="1" x="1619"/>
        <item m="1" x="3199"/>
        <item m="1" x="5901"/>
        <item m="1" x="2072"/>
        <item m="1" x="5406"/>
        <item x="415"/>
        <item m="1" x="4820"/>
        <item m="1" x="2875"/>
        <item m="1" x="5848"/>
        <item m="1" x="4319"/>
        <item m="1" x="1857"/>
        <item m="1" x="1290"/>
        <item m="1" x="2221"/>
        <item m="1" x="2756"/>
        <item m="1" x="961"/>
        <item m="1" x="4646"/>
        <item m="1" x="4130"/>
        <item m="1" x="4841"/>
        <item m="1" x="2952"/>
        <item m="1" x="652"/>
        <item m="1" x="2644"/>
        <item m="1" x="3809"/>
        <item m="1" x="3505"/>
        <item m="1" x="1705"/>
        <item m="1" x="5099"/>
        <item m="1" x="4045"/>
        <item m="1" x="4091"/>
        <item m="1" x="4965"/>
        <item m="1" x="3876"/>
        <item m="1" x="3590"/>
        <item m="1" x="2827"/>
        <item m="1" x="4243"/>
        <item m="1" x="2381"/>
        <item m="1" x="3779"/>
        <item m="1" x="3995"/>
        <item m="1" x="5305"/>
        <item m="1" x="2377"/>
        <item m="1" x="2763"/>
        <item m="1" x="1732"/>
        <item m="1" x="782"/>
        <item m="1" x="1040"/>
        <item m="1" x="2679"/>
        <item m="1" x="5407"/>
        <item x="312"/>
        <item x="377"/>
        <item m="1" x="5887"/>
        <item m="1" x="2364"/>
        <item m="1" x="4692"/>
        <item m="1" x="860"/>
        <item m="1" x="3923"/>
        <item m="1" x="1308"/>
        <item m="1" x="2800"/>
        <item m="1" x="2732"/>
        <item m="1" x="4162"/>
        <item m="1" x="5151"/>
        <item m="1" x="4758"/>
        <item m="1" x="3439"/>
        <item m="1" x="2067"/>
        <item m="1" x="3361"/>
        <item m="1" x="5126"/>
        <item x="330"/>
        <item m="1" x="1631"/>
        <item m="1" x="2655"/>
        <item m="1" x="5542"/>
        <item m="1" x="3774"/>
        <item m="1" x="3165"/>
        <item m="1" x="4899"/>
        <item m="1" x="4436"/>
        <item m="1" x="4951"/>
        <item m="1" x="1575"/>
        <item m="1" x="2699"/>
        <item x="254"/>
        <item m="1" x="2937"/>
        <item m="1" x="5488"/>
        <item x="455"/>
        <item m="1" x="5662"/>
        <item m="1" x="4248"/>
        <item m="1" x="4787"/>
        <item m="1" x="5218"/>
        <item m="1" x="1341"/>
        <item m="1" x="2592"/>
        <item m="1" x="4092"/>
        <item m="1" x="4711"/>
        <item m="1" x="4378"/>
        <item m="1" x="2016"/>
        <item m="1" x="2358"/>
        <item m="1" x="3580"/>
        <item m="1" x="4135"/>
        <item m="1" x="3279"/>
        <item m="1" x="3591"/>
        <item m="1" x="4317"/>
        <item m="1" x="3430"/>
        <item m="1" x="5598"/>
        <item m="1" x="5594"/>
        <item m="1" x="2200"/>
        <item m="1" x="2673"/>
        <item m="1" x="4007"/>
        <item m="1" x="4066"/>
        <item m="1" x="5600"/>
        <item m="1" x="1676"/>
        <item m="1" x="2148"/>
        <item m="1" x="2626"/>
        <item m="1" x="2721"/>
        <item x="322"/>
        <item m="1" x="5765"/>
        <item m="1" x="4609"/>
        <item m="1" x="4455"/>
        <item m="1" x="5922"/>
        <item m="1" x="5608"/>
        <item m="1" x="3036"/>
        <item m="1" x="2433"/>
        <item m="1" x="2003"/>
        <item m="1" x="3589"/>
        <item m="1" x="2999"/>
        <item m="1" x="5173"/>
        <item m="1" x="5132"/>
        <item m="1" x="1545"/>
        <item m="1" x="5653"/>
        <item m="1" x="4915"/>
        <item m="1" x="2593"/>
        <item m="1" x="5699"/>
        <item m="1" x="3462"/>
        <item m="1" x="3837"/>
        <item m="1" x="1460"/>
        <item m="1" x="3738"/>
        <item m="1" x="3574"/>
        <item m="1" x="1647"/>
        <item m="1" x="2670"/>
        <item m="1" x="2156"/>
        <item m="1" x="4285"/>
        <item m="1" x="3974"/>
        <item x="182"/>
        <item m="1" x="3621"/>
        <item m="1" x="5562"/>
        <item m="1" x="4651"/>
        <item m="1" x="2928"/>
        <item m="1" x="4330"/>
        <item m="1" x="3739"/>
        <item m="1" x="5506"/>
        <item m="1" x="1461"/>
        <item m="1" x="2140"/>
        <item m="1" x="2283"/>
        <item m="1" x="5851"/>
        <item m="1" x="4784"/>
        <item m="1" x="4278"/>
        <item m="1" x="3866"/>
        <item m="1" x="4158"/>
        <item m="1" x="3783"/>
        <item m="1" x="2021"/>
        <item m="1" x="5926"/>
        <item m="1" x="3155"/>
        <item m="1" x="2978"/>
        <item m="1" x="4070"/>
        <item m="1" x="4157"/>
        <item m="1" x="2502"/>
        <item m="1" x="3593"/>
        <item m="1" x="2384"/>
        <item m="1" x="4165"/>
        <item m="1" x="2561"/>
        <item m="1" x="3660"/>
        <item m="1" x="3445"/>
        <item m="1" x="5841"/>
        <item m="1" x="2589"/>
        <item m="1" x="5612"/>
        <item m="1" x="2976"/>
        <item m="1" x="2816"/>
        <item m="1" x="4880"/>
        <item m="1" x="5038"/>
        <item m="1" x="4830"/>
        <item m="1" x="5385"/>
        <item m="1" x="4835"/>
        <item m="1" x="1749"/>
        <item m="1" x="5441"/>
        <item m="1" x="4892"/>
        <item m="1" x="4719"/>
        <item m="1" x="4594"/>
        <item m="1" x="2024"/>
        <item m="1" x="3646"/>
        <item m="1" x="4198"/>
        <item m="1" x="4460"/>
        <item m="1" x="1777"/>
        <item m="1" x="3162"/>
        <item m="1" x="4323"/>
        <item m="1" x="2159"/>
        <item m="1" x="2513"/>
        <item m="1" x="4154"/>
        <item m="1" x="2242"/>
        <item m="1" x="4810"/>
        <item m="1" x="5231"/>
        <item m="1" x="3379"/>
        <item m="1" x="4878"/>
        <item m="1" x="4362"/>
        <item m="1" x="3063"/>
        <item m="1" x="3844"/>
        <item m="1" x="2631"/>
        <item m="1" x="2169"/>
        <item m="1" x="4382"/>
        <item x="124"/>
        <item m="1" x="4088"/>
        <item m="1" x="1745"/>
        <item m="1" x="4961"/>
        <item m="1" x="2228"/>
        <item m="1" x="4828"/>
        <item m="1" x="4673"/>
        <item m="1" x="2471"/>
        <item m="1" x="2565"/>
        <item m="1" x="2209"/>
        <item m="1" x="2878"/>
        <item m="1" x="5012"/>
        <item m="1" x="5860"/>
        <item m="1" x="3712"/>
        <item m="1" x="5508"/>
        <item m="1" x="1921"/>
        <item m="1" x="2087"/>
        <item m="1" x="2360"/>
        <item m="1" x="1474"/>
        <item m="1" x="3183"/>
        <item m="1" x="1901"/>
        <item m="1" x="3831"/>
        <item m="1" x="5523"/>
        <item m="1" x="3141"/>
        <item m="1" x="5067"/>
        <item m="1" x="3806"/>
        <item m="1" x="3057"/>
        <item m="1" x="5455"/>
        <item m="1" x="1593"/>
        <item m="1" x="1953"/>
        <item m="1" x="2339"/>
        <item m="1" x="4299"/>
        <item m="1" x="4904"/>
        <item m="1" x="2753"/>
        <item m="1" x="5263"/>
        <item m="1" x="5701"/>
        <item m="1" x="4131"/>
        <item m="1" x="1834"/>
        <item m="1" x="1837"/>
        <item m="1" x="2687"/>
        <item m="1" x="1682"/>
        <item m="1" x="5735"/>
        <item m="1" x="2401"/>
        <item m="1" x="3859"/>
        <item m="1" x="3945"/>
        <item m="1" x="5268"/>
        <item m="1" x="5330"/>
        <item m="1" x="5236"/>
        <item m="1" x="4738"/>
        <item m="1" x="1878"/>
        <item m="1" x="5473"/>
        <item m="1" x="1993"/>
        <item m="1" x="2450"/>
        <item m="1" x="5185"/>
        <item m="1" x="3511"/>
        <item m="1" x="4577"/>
        <item m="1" x="3168"/>
        <item m="1" x="5529"/>
        <item m="1" x="3959"/>
        <item m="1" x="4458"/>
        <item m="1" x="3829"/>
        <item m="1" x="1557"/>
        <item m="1" x="5272"/>
        <item m="1" x="5015"/>
        <item m="1" x="3818"/>
        <item m="1" x="3496"/>
        <item m="1" x="1595"/>
        <item m="1" x="2758"/>
        <item m="1" x="4328"/>
        <item m="1" x="5170"/>
        <item m="1" x="3930"/>
        <item m="1" x="4128"/>
        <item m="1" x="3683"/>
        <item m="1" x="5195"/>
        <item m="1" x="2706"/>
        <item m="1" x="5583"/>
        <item m="1" x="2807"/>
        <item m="1" x="5259"/>
        <item m="1" x="5435"/>
        <item m="1" x="4380"/>
        <item m="1" x="2111"/>
        <item m="1" x="5222"/>
        <item m="1" x="5417"/>
        <item m="1" x="4510"/>
        <item m="1" x="5047"/>
        <item m="1" x="4568"/>
        <item m="1" x="1842"/>
        <item m="1" x="5289"/>
        <item m="1" x="1515"/>
        <item m="1" x="1877"/>
        <item m="1" x="4858"/>
        <item m="1" x="1753"/>
        <item m="1" x="4366"/>
        <item m="1" x="5215"/>
        <item m="1" x="2440"/>
        <item m="1" x="3839"/>
        <item m="1" x="4202"/>
        <item m="1" x="963"/>
        <item m="1" x="5333"/>
        <item m="1" x="3857"/>
        <item m="1" x="2367"/>
        <item m="1" x="4591"/>
        <item m="1" x="5390"/>
        <item m="1" x="2760"/>
        <item m="1" x="3371"/>
        <item m="1" x="5507"/>
        <item m="1" x="5391"/>
        <item m="1" x="1770"/>
        <item m="1" x="2860"/>
        <item m="1" x="2442"/>
        <item m="1" x="4949"/>
        <item m="1" x="3579"/>
        <item m="1" x="2184"/>
        <item m="1" x="4518"/>
        <item m="1" x="4827"/>
        <item m="1" x="5894"/>
        <item m="1" x="5085"/>
        <item m="1" x="4962"/>
        <item m="1" x="1979"/>
        <item m="1" x="1843"/>
        <item m="1" x="5497"/>
        <item m="1" x="5775"/>
        <item m="1" x="5684"/>
        <item m="1" x="4233"/>
        <item m="1" x="2645"/>
        <item m="1" x="2404"/>
        <item m="1" x="2309"/>
        <item m="1" x="3349"/>
        <item m="1" x="4503"/>
        <item m="1" x="4082"/>
        <item m="1" x="4937"/>
        <item m="1" x="1521"/>
        <item m="1" x="5753"/>
        <item m="1" x="5723"/>
        <item m="1" x="1784"/>
        <item m="1" x="2770"/>
        <item m="1" x="2370"/>
        <item m="1" x="5712"/>
        <item m="1" x="3704"/>
        <item m="1" x="2246"/>
        <item m="1" x="3873"/>
        <item m="1" x="1677"/>
        <item m="1" x="5590"/>
        <item m="1" x="5077"/>
        <item m="1" x="4582"/>
        <item m="1" x="3827"/>
        <item m="1" x="4533"/>
        <item m="1" x="4139"/>
        <item m="1" x="5554"/>
        <item m="1" x="2988"/>
        <item m="1" x="5467"/>
        <item m="1" x="2251"/>
        <item m="1" x="3489"/>
        <item m="1" x="3937"/>
        <item m="1" x="1746"/>
        <item m="1" x="1831"/>
        <item m="1" x="1561"/>
        <item m="1" x="5686"/>
        <item m="1" x="3332"/>
        <item m="1" x="1449"/>
        <item m="1" x="3939"/>
        <item m="1" x="4854"/>
        <item m="1" x="2613"/>
        <item m="1" x="3543"/>
        <item m="1" x="3066"/>
        <item m="1" x="2890"/>
        <item m="1" x="3925"/>
        <item m="1" x="5158"/>
        <item m="1" x="4557"/>
        <item m="1" x="5793"/>
        <item m="1" x="3160"/>
        <item m="1" x="3330"/>
        <item m="1" x="3005"/>
        <item m="1" x="4869"/>
        <item m="1" x="2186"/>
        <item m="1" x="4040"/>
        <item m="1" x="4441"/>
        <item m="1" x="3725"/>
        <item m="1" x="1321"/>
        <item m="1" x="2960"/>
        <item m="1" x="1580"/>
        <item m="1" x="4093"/>
        <item m="1" x="1740"/>
        <item m="1" x="2290"/>
        <item x="95"/>
        <item m="1" x="5834"/>
        <item m="1" x="4192"/>
        <item m="1" x="5728"/>
        <item m="1" x="4946"/>
        <item m="1" x="3793"/>
        <item m="1" x="5452"/>
        <item m="1" x="5852"/>
        <item x="302"/>
        <item m="1" x="1970"/>
        <item m="1" x="3536"/>
        <item m="1" x="4971"/>
        <item m="1" x="4432"/>
        <item m="1" x="3443"/>
        <item m="1" x="2500"/>
        <item m="1" x="4670"/>
        <item m="1" x="2176"/>
        <item m="1" x="2555"/>
        <item m="1" x="1952"/>
        <item m="1" x="2372"/>
        <item m="1" x="3017"/>
        <item m="1" x="2405"/>
        <item m="1" x="5804"/>
        <item m="1" x="4664"/>
        <item m="1" x="4470"/>
        <item m="1" x="4551"/>
        <item m="1" x="3281"/>
        <item x="54"/>
        <item m="1" x="5759"/>
        <item m="1" x="4782"/>
        <item m="1" x="1912"/>
        <item m="1" x="4612"/>
        <item m="1" x="4301"/>
        <item x="445"/>
        <item m="1" x="1591"/>
        <item m="1" x="3728"/>
        <item m="1" x="3686"/>
        <item m="1" x="4501"/>
        <item m="1" x="3149"/>
        <item m="1" x="5135"/>
        <item x="343"/>
        <item m="1" x="2659"/>
        <item m="1" x="3613"/>
        <item m="1" x="4789"/>
        <item m="1" x="4076"/>
        <item m="1" x="4391"/>
        <item m="1" x="3313"/>
        <item m="1" x="3247"/>
        <item m="1" x="4462"/>
        <item m="1" x="5689"/>
        <item m="1" x="1935"/>
        <item m="1" x="4515"/>
        <item m="1" x="5861"/>
        <item m="1" x="5105"/>
        <item m="1" x="3533"/>
        <item m="1" x="2939"/>
        <item m="1" x="1946"/>
        <item m="1" x="4442"/>
        <item m="1" x="2501"/>
        <item m="1" x="3317"/>
        <item m="1" x="3786"/>
        <item m="1" x="2212"/>
        <item m="1" x="2391"/>
        <item m="1" x="1665"/>
        <item m="1" x="1121"/>
        <item m="1" x="2588"/>
        <item m="1" x="3604"/>
        <item m="1" x="1522"/>
        <item m="1" x="2509"/>
        <item m="1" x="2574"/>
        <item m="1" x="4497"/>
        <item m="1" x="4201"/>
        <item m="1" x="2281"/>
        <item m="1" x="2883"/>
        <item m="1" x="3319"/>
        <item m="1" x="1786"/>
        <item m="1" x="5017"/>
        <item m="1" x="1376"/>
        <item m="1" x="2864"/>
        <item m="1" x="4296"/>
        <item m="1" x="3275"/>
        <item m="1" x="3874"/>
        <item m="1" x="5239"/>
        <item m="1" x="4187"/>
        <item m="1" x="2602"/>
        <item m="1" x="2851"/>
        <item m="1" x="2234"/>
        <item m="1" x="4537"/>
        <item m="1" x="5810"/>
        <item m="1" x="5651"/>
        <item m="1" x="3480"/>
        <item m="1" x="2183"/>
        <item m="1" x="1636"/>
        <item m="1" x="564"/>
        <item m="1" x="4922"/>
        <item m="1" x="3177"/>
        <item m="1" x="4897"/>
        <item m="1" x="1571"/>
        <item m="1" x="5168"/>
        <item m="1" x="4773"/>
        <item m="1" x="2980"/>
        <item m="1" x="3190"/>
        <item m="1" x="3573"/>
        <item m="1" x="3888"/>
        <item m="1" x="4063"/>
        <item m="1" x="3907"/>
        <item m="1" x="4491"/>
        <item m="1" x="4103"/>
        <item m="1" x="2994"/>
        <item m="1" x="4490"/>
        <item m="1" x="1476"/>
        <item m="1" x="5250"/>
        <item m="1" x="781"/>
        <item m="1" x="1765"/>
        <item x="271"/>
        <item m="1" x="2177"/>
        <item m="1" x="4316"/>
        <item m="1" x="1703"/>
        <item m="1" x="4800"/>
        <item m="1" x="5107"/>
        <item x="363"/>
        <item m="1" x="2924"/>
        <item m="1" x="3518"/>
        <item m="1" x="5027"/>
        <item m="1" x="5317"/>
        <item m="1" x="3681"/>
        <item m="1" x="2173"/>
        <item m="1" x="1348"/>
        <item m="1" x="3225"/>
        <item m="1" x="4602"/>
        <item m="1" x="3139"/>
        <item m="1" x="4725"/>
        <item m="1" x="2755"/>
        <item m="1" x="4336"/>
        <item m="1" x="4832"/>
        <item m="1" x="3100"/>
        <item m="1" x="4867"/>
        <item m="1" x="2094"/>
        <item m="1" x="5854"/>
        <item m="1" x="5332"/>
        <item m="1" x="2904"/>
        <item m="1" x="5833"/>
        <item m="1" x="3616"/>
        <item m="1" x="1975"/>
        <item m="1" x="4484"/>
        <item m="1" x="1847"/>
        <item m="1" x="5515"/>
        <item m="1" x="5123"/>
        <item m="1" x="5741"/>
        <item m="1" x="2247"/>
        <item m="1" x="3072"/>
        <item m="1" x="1725"/>
        <item m="1" x="2657"/>
        <item m="1" x="3037"/>
        <item m="1" x="1802"/>
        <item m="1" x="5375"/>
        <item m="1" x="3205"/>
        <item m="1" x="3863"/>
        <item m="1" x="4257"/>
        <item m="1" x="3249"/>
        <item m="1" x="2903"/>
        <item m="1" x="2997"/>
        <item m="1" x="3625"/>
        <item m="1" x="5773"/>
        <item m="1" x="2752"/>
        <item m="1" x="5905"/>
        <item m="1" x="1625"/>
        <item m="1" x="2629"/>
        <item m="1" x="4744"/>
        <item m="1" x="2495"/>
        <item m="1" x="2737"/>
        <item m="1" x="5144"/>
        <item m="1" x="3691"/>
        <item m="1" x="5709"/>
        <item m="1" x="2591"/>
        <item m="1" x="3800"/>
        <item m="1" x="3086"/>
        <item m="1" x="1994"/>
        <item m="1" x="1696"/>
        <item m="1" x="3209"/>
        <item m="1" x="4829"/>
        <item m="1" x="3002"/>
        <item m="1" x="5208"/>
        <item m="1" x="4527"/>
        <item m="1" x="3742"/>
        <item m="1" x="3720"/>
        <item m="1" x="1451"/>
        <item m="1" x="2468"/>
        <item m="1" x="1792"/>
        <item m="1" x="3023"/>
        <item m="1" x="1649"/>
        <item m="1" x="2315"/>
        <item m="1" x="3081"/>
        <item m="1" x="2438"/>
        <item m="1" x="2793"/>
        <item m="1" x="4614"/>
        <item m="1" x="5379"/>
        <item m="1" x="3872"/>
        <item m="1" x="4681"/>
        <item m="1" x="3226"/>
        <item m="1" x="3400"/>
        <item m="1" x="3419"/>
        <item m="1" x="4498"/>
        <item m="1" x="3887"/>
        <item m="1" x="3192"/>
        <item m="1" x="2634"/>
        <item m="1" x="4751"/>
        <item m="1" x="5337"/>
        <item m="1" x="4653"/>
        <item m="1" x="4973"/>
        <item m="1" x="5121"/>
        <item m="1" x="3885"/>
        <item m="1" x="2026"/>
        <item m="1" x="2351"/>
        <item m="1" x="4311"/>
        <item m="1" x="3944"/>
        <item m="1" x="1860"/>
        <item m="1" x="5238"/>
        <item m="1" x="4969"/>
        <item m="1" x="5041"/>
        <item m="1" x="5309"/>
        <item m="1" x="1491"/>
        <item m="1" x="4118"/>
        <item m="1" x="5128"/>
        <item m="1" x="1558"/>
        <item m="1" x="1536"/>
        <item m="1" x="5669"/>
        <item m="1" x="5736"/>
        <item m="1" x="4105"/>
        <item m="1" x="1929"/>
        <item m="1" x="4801"/>
        <item m="1" x="5737"/>
        <item m="1" x="4552"/>
        <item m="1" x="4678"/>
        <item m="1" x="3393"/>
        <item m="1" x="4746"/>
        <item m="1" x="1774"/>
        <item m="1" x="4032"/>
        <item m="1" x="1775"/>
        <item m="1" x="1490"/>
        <item m="1" x="3001"/>
        <item m="1" x="3062"/>
        <item m="1" x="2427"/>
        <item m="1" x="3422"/>
        <item m="1" x="5023"/>
        <item m="1" x="2766"/>
        <item m="1" x="4635"/>
        <item x="266"/>
        <item m="1" x="5750"/>
        <item m="1" x="5527"/>
        <item m="1" x="5586"/>
        <item m="1" x="4228"/>
        <item m="1" x="1963"/>
        <item m="1" x="873"/>
        <item m="1" x="4662"/>
        <item m="1" x="5279"/>
        <item m="1" x="4632"/>
        <item m="1" x="4307"/>
        <item m="1" x="3875"/>
        <item m="1" x="1712"/>
        <item m="1" x="4369"/>
        <item m="1" x="1968"/>
        <item m="1" x="1759"/>
        <item m="1" x="2857"/>
        <item m="1" x="4536"/>
        <item m="1" x="4940"/>
        <item m="1" x="3241"/>
        <item m="1" x="2297"/>
        <item m="1" x="2328"/>
        <item m="1" x="2059"/>
        <item m="1" x="2109"/>
        <item m="1" x="4686"/>
        <item m="1" x="4414"/>
        <item m="1" x="5596"/>
        <item m="1" x="5818"/>
        <item m="1" x="4304"/>
        <item m="1" x="5556"/>
        <item m="1" x="3236"/>
        <item m="1" x="3649"/>
        <item m="1" x="4357"/>
        <item m="1" x="3202"/>
        <item m="1" x="3195"/>
        <item m="1" x="5680"/>
        <item m="1" x="5715"/>
        <item m="1" x="1707"/>
        <item x="78"/>
        <item m="1" x="3384"/>
        <item m="1" x="2130"/>
        <item m="1" x="5745"/>
        <item m="1" x="3238"/>
        <item m="1" x="3956"/>
        <item m="1" x="5310"/>
        <item m="1" x="2949"/>
        <item m="1" x="4912"/>
        <item m="1" x="4416"/>
        <item m="1" x="3490"/>
        <item m="1" x="3356"/>
        <item m="1" x="1841"/>
        <item m="1" x="2983"/>
        <item m="1" x="3426"/>
        <item m="1" x="4492"/>
        <item m="1" x="2437"/>
        <item m="1" x="5155"/>
        <item m="1" x="5152"/>
        <item m="1" x="1816"/>
        <item m="1" x="2308"/>
        <item m="1" x="5048"/>
        <item m="1" x="2911"/>
        <item m="1" x="5206"/>
        <item m="1" x="2877"/>
        <item m="1" x="1980"/>
        <item m="1" x="3269"/>
        <item m="1" x="808"/>
        <item m="1" x="2376"/>
        <item m="1" x="2580"/>
        <item m="1" x="5145"/>
        <item m="1" x="1861"/>
        <item m="1" x="5374"/>
        <item m="1" x="3420"/>
        <item m="1" x="5476"/>
        <item m="1" x="3457"/>
        <item m="1" x="4509"/>
        <item m="1" x="4434"/>
        <item m="1" x="5703"/>
        <item m="1" x="4731"/>
        <item m="1" x="5874"/>
        <item m="1" x="2034"/>
        <item m="1" x="5026"/>
        <item m="1" x="2850"/>
        <item m="1" x="3198"/>
        <item m="1" x="2647"/>
        <item m="1" x="4893"/>
        <item m="1" x="1673"/>
        <item m="1" x="4337"/>
        <item m="1" x="4107"/>
        <item m="1" x="2802"/>
        <item m="1" x="2236"/>
        <item m="1" x="1525"/>
        <item m="1" x="4174"/>
        <item m="1" x="1632"/>
        <item m="1" x="5326"/>
        <item m="1" x="5630"/>
        <item m="1" x="2567"/>
        <item m="1" x="4310"/>
        <item m="1" x="1923"/>
        <item m="1" x="2371"/>
        <item m="1" x="5061"/>
        <item m="1" x="5665"/>
        <item m="1" x="5043"/>
        <item m="1" x="3953"/>
        <item m="1" x="794"/>
        <item m="1" x="4173"/>
        <item m="1" x="2480"/>
        <item m="1" x="3463"/>
        <item m="1" x="2556"/>
        <item m="1" x="1780"/>
        <item x="327"/>
        <item m="1" x="4945"/>
        <item m="1" x="2698"/>
        <item m="1" x="1928"/>
        <item m="1" x="3567"/>
        <item m="1" x="5466"/>
        <item m="1" x="2695"/>
        <item m="1" x="1013"/>
        <item m="1" x="2982"/>
        <item m="1" x="2538"/>
        <item m="1" x="1710"/>
        <item m="1" x="2653"/>
        <item m="1" x="5486"/>
        <item m="1" x="5742"/>
        <item m="1" x="4264"/>
        <item m="1" x="3345"/>
        <item m="1" x="1530"/>
        <item m="1" x="2388"/>
        <item m="1" x="5469"/>
        <item m="1" x="3745"/>
        <item m="1" x="2125"/>
        <item m="1" x="4890"/>
        <item m="1" x="1327"/>
        <item m="1" x="3324"/>
        <item m="1" x="2957"/>
        <item m="1" x="1875"/>
        <item m="1" x="5892"/>
        <item m="1" x="4297"/>
        <item m="1" x="4993"/>
        <item m="1" x="1009"/>
        <item m="1" x="5235"/>
        <item m="1" x="4320"/>
        <item m="1" x="4935"/>
        <item m="1" x="5849"/>
        <item m="1" x="5191"/>
        <item m="1" x="2773"/>
        <item m="1" x="2611"/>
        <item x="442"/>
        <item m="1" x="5095"/>
        <item m="1" x="2293"/>
        <item m="1" x="4122"/>
        <item m="1" x="3546"/>
        <item m="1" x="5890"/>
        <item m="1" x="5481"/>
        <item m="1" x="5478"/>
        <item m="1" x="5059"/>
        <item m="1" x="5000"/>
        <item m="1" x="3061"/>
        <item m="1" x="3327"/>
        <item m="1" x="4817"/>
        <item m="1" x="1360"/>
        <item m="1" x="2113"/>
        <item m="1" x="3790"/>
        <item m="1" x="5694"/>
        <item m="1" x="4930"/>
        <item m="1" x="5073"/>
        <item m="1" x="3743"/>
        <item m="1" x="2643"/>
        <item m="1" x="3565"/>
        <item m="1" x="2754"/>
        <item m="1" x="2798"/>
        <item m="1" x="1541"/>
        <item m="1" x="1691"/>
        <item m="1" x="4327"/>
        <item m="1" x="1904"/>
        <item m="1" x="2261"/>
        <item m="1" x="3219"/>
        <item m="1" x="4797"/>
        <item m="1" x="4607"/>
        <item m="1" x="3825"/>
        <item m="1" x="2635"/>
        <item m="1" x="3079"/>
        <item m="1" x="5405"/>
        <item m="1" x="1551"/>
        <item m="1" x="1974"/>
        <item m="1" x="4531"/>
        <item x="231"/>
        <item x="197"/>
        <item m="1" x="4760"/>
        <item m="1" x="2640"/>
        <item m="1" x="2529"/>
        <item m="1" x="4440"/>
        <item m="1" x="3460"/>
        <item m="1" x="5003"/>
        <item m="1" x="693"/>
        <item m="1" x="3571"/>
        <item m="1" x="5794"/>
        <item m="1" x="5241"/>
        <item m="1" x="4149"/>
        <item m="1" x="839"/>
        <item m="1" x="5570"/>
        <item m="1" x="4043"/>
        <item m="1" x="3009"/>
        <item m="1" x="2801"/>
        <item m="1" x="5094"/>
        <item m="1" x="717"/>
        <item x="241"/>
        <item m="1" x="5778"/>
        <item m="1" x="5908"/>
        <item m="1" x="1616"/>
        <item m="1" x="3587"/>
        <item m="1" x="5647"/>
        <item m="1" x="5721"/>
        <item m="1" x="2043"/>
        <item m="1" x="3259"/>
        <item m="1" x="1731"/>
        <item m="1" x="4546"/>
        <item m="1" x="4443"/>
        <item m="1" x="2095"/>
        <item m="1" x="2345"/>
        <item m="1" x="1493"/>
        <item m="1" x="4834"/>
        <item x="390"/>
        <item m="1" x="5788"/>
        <item m="1" x="5459"/>
        <item m="1" x="1615"/>
        <item m="1" x="1325"/>
        <item m="1" x="1610"/>
        <item m="1" x="1039"/>
        <item m="1" x="1662"/>
        <item x="388"/>
        <item m="1" x="5098"/>
        <item m="1" x="4151"/>
        <item m="1" x="4196"/>
        <item m="1" x="3817"/>
        <item m="1" x="2848"/>
        <item m="1" x="3056"/>
        <item m="1" x="3835"/>
        <item x="157"/>
        <item m="1" x="5751"/>
        <item m="1" x="1336"/>
        <item m="1" x="3254"/>
        <item m="1" x="4538"/>
        <item m="1" x="3732"/>
        <item m="1" x="4572"/>
        <item m="1" x="3635"/>
        <item m="1" x="5040"/>
        <item m="1" x="5520"/>
        <item m="1" x="5177"/>
        <item m="1" x="1706"/>
        <item m="1" x="2295"/>
        <item m="1" x="4464"/>
        <item m="1" x="1810"/>
        <item m="1" x="4756"/>
        <item m="1" x="4982"/>
        <item m="1" x="5875"/>
        <item m="1" x="4622"/>
        <item m="1" x="4246"/>
        <item m="1" x="3971"/>
        <item m="1" x="1457"/>
        <item x="220"/>
        <item m="1" x="988"/>
        <item m="1" x="4559"/>
        <item m="1" x="984"/>
        <item m="1" x="4724"/>
        <item m="1" x="3487"/>
        <item m="1" x="5322"/>
        <item m="1" x="2011"/>
        <item m="1" x="3545"/>
        <item m="1" x="3854"/>
        <item m="1" x="4895"/>
        <item m="1" x="4610"/>
        <item m="1" x="1990"/>
        <item m="1" x="4431"/>
        <item m="1" x="5425"/>
        <item m="1" x="2035"/>
        <item m="1" x="3452"/>
        <item m="1" x="2286"/>
        <item m="1" x="4715"/>
        <item m="1" x="5883"/>
        <item m="1" x="5450"/>
        <item m="1" x="4919"/>
        <item m="1" x="4281"/>
        <item m="1" x="1578"/>
        <item m="1" x="4625"/>
        <item m="1" x="2757"/>
        <item m="1" x="1917"/>
        <item m="1" x="5517"/>
        <item m="1" x="2119"/>
        <item m="1" x="4427"/>
        <item m="1" x="3801"/>
        <item m="1" x="3108"/>
        <item m="1" x="5457"/>
        <item m="1" x="2298"/>
        <item m="1" x="4600"/>
        <item m="1" x="4374"/>
        <item m="1" x="5083"/>
        <item m="1" x="3015"/>
        <item m="1" x="5791"/>
        <item m="1" x="2398"/>
        <item m="1" x="2028"/>
        <item m="1" x="5451"/>
        <item m="1" x="3568"/>
        <item m="1" x="4488"/>
        <item m="1" x="3539"/>
        <item m="1" x="2129"/>
        <item m="1" x="2459"/>
        <item m="1" x="4805"/>
        <item m="1" x="4195"/>
        <item m="1" x="4132"/>
        <item m="1" x="5335"/>
        <item m="1" x="3322"/>
        <item m="1" x="2969"/>
        <item m="1" x="2539"/>
        <item m="1" x="5386"/>
        <item m="1" x="4682"/>
        <item m="1" x="3264"/>
        <item m="1" x="3526"/>
        <item m="1" x="5903"/>
        <item m="1" x="2010"/>
        <item m="1" x="5558"/>
        <item m="1" x="1579"/>
        <item m="1" x="5564"/>
        <item m="1" x="2618"/>
        <item m="1" x="5855"/>
        <item m="1" x="5627"/>
        <item m="1" x="2175"/>
        <item m="1" x="4152"/>
        <item m="1" x="3968"/>
        <item m="1" x="5174"/>
        <item m="1" x="5014"/>
        <item m="1" x="5585"/>
        <item m="1" x="2255"/>
        <item m="1" x="1635"/>
        <item m="1" x="1453"/>
        <item m="1" x="1881"/>
        <item m="1" x="3940"/>
        <item m="1" x="4003"/>
        <item m="1" x="4996"/>
        <item x="287"/>
        <item m="1" x="3641"/>
        <item m="1" x="4150"/>
        <item m="1" x="2396"/>
        <item m="1" x="5621"/>
        <item m="1" x="3552"/>
        <item m="1" x="2607"/>
        <item m="1" x="3271"/>
        <item m="1" x="2015"/>
        <item m="1" x="4012"/>
        <item m="1" x="5571"/>
        <item m="1" x="2840"/>
        <item m="1" x="3492"/>
        <item m="1" x="3035"/>
        <item m="1" x="3629"/>
        <item m="1" x="2792"/>
        <item m="1" x="2946"/>
        <item m="1" x="3475"/>
        <item m="1" x="3224"/>
        <item m="1" x="5727"/>
        <item m="1" x="3506"/>
        <item m="1" x="778"/>
        <item m="1" x="3787"/>
        <item m="1" x="2348"/>
        <item m="1" x="3251"/>
        <item m="1" x="1158"/>
        <item m="1" x="2735"/>
        <item m="1" x="4631"/>
        <item m="1" x="5697"/>
        <item m="1" x="5162"/>
        <item m="1" x="5790"/>
        <item m="1" x="1655"/>
        <item m="1" x="2710"/>
        <item m="1" x="5879"/>
        <item m="1" x="2916"/>
        <item m="1" x="1755"/>
        <item m="1" x="5858"/>
        <item m="1" x="4081"/>
        <item m="1" x="4473"/>
        <item m="1" x="4843"/>
        <item m="1" x="2837"/>
        <item m="1" x="3096"/>
        <item m="1" x="2689"/>
        <item m="1" x="1574"/>
        <item m="1" x="2419"/>
        <item m="1" x="5112"/>
        <item m="1" x="3364"/>
        <item m="1" x="2533"/>
        <item m="1" x="5400"/>
        <item m="1" x="5286"/>
        <item m="1" x="4266"/>
        <item m="1" x="5704"/>
        <item m="1" x="3333"/>
        <item m="1" x="3425"/>
        <item m="1" x="2460"/>
        <item m="1" x="943"/>
        <item m="1" x="2771"/>
        <item m="1" x="3606"/>
        <item m="1" x="2214"/>
        <item m="1" x="2080"/>
        <item m="1" x="3865"/>
        <item m="1" x="2287"/>
        <item m="1" x="1638"/>
        <item m="1" x="2127"/>
        <item m="1" x="5248"/>
        <item m="1" x="3867"/>
        <item m="1" x="2117"/>
        <item m="1" x="3638"/>
        <item m="1" x="5202"/>
        <item m="1" x="4500"/>
        <item m="1" x="2393"/>
        <item m="1" x="4262"/>
        <item x="464"/>
        <item m="1" x="5352"/>
        <item m="1" x="2434"/>
        <item m="1" x="2152"/>
        <item m="1" x="3367"/>
        <item m="1" x="5573"/>
        <item m="1" x="4035"/>
        <item m="1" x="3481"/>
        <item m="1" x="1920"/>
        <item m="1" x="3803"/>
        <item m="1" x="2544"/>
        <item m="1" x="2073"/>
        <item m="1" x="4928"/>
        <item m="1" x="3871"/>
        <item m="1" x="3211"/>
        <item m="1" x="3250"/>
        <item m="1" x="2131"/>
        <item m="1" x="2491"/>
        <item m="1" x="5011"/>
        <item m="1" x="2628"/>
        <item m="1" x="2528"/>
        <item m="1" x="3027"/>
        <item m="1" x="3088"/>
        <item m="1" x="3094"/>
        <item m="1" x="5524"/>
        <item m="1" x="997"/>
        <item m="1" x="1686"/>
        <item m="1" x="1513"/>
        <item m="1" x="4415"/>
        <item m="1" x="4117"/>
        <item m="1" x="2390"/>
        <item m="1" x="3104"/>
        <item m="1" x="2265"/>
        <item m="1" x="1652"/>
        <item m="1" x="3640"/>
        <item m="1" x="5297"/>
        <item m="1" x="2485"/>
        <item m="1" x="942"/>
        <item m="1" x="5203"/>
        <item m="1" x="5413"/>
        <item m="1" x="4102"/>
        <item m="1" x="2530"/>
        <item m="1" x="2062"/>
        <item m="1" x="3636"/>
        <item m="1" x="3214"/>
        <item m="1" x="4334"/>
        <item m="1" x="3918"/>
        <item m="1" x="5609"/>
        <item m="1" x="4641"/>
        <item m="1" x="2935"/>
        <item m="1" x="2886"/>
        <item x="20"/>
        <item m="1" x="1956"/>
        <item m="1" x="4640"/>
        <item m="1" x="2650"/>
        <item m="1" x="2809"/>
        <item m="1" x="3403"/>
        <item m="1" x="3239"/>
        <item m="1" x="1613"/>
        <item m="1" x="3562"/>
        <item m="1" x="5843"/>
        <item m="1" x="2510"/>
        <item m="1" x="4942"/>
        <item m="1" x="4171"/>
        <item m="1" x="4513"/>
        <item m="1" x="5088"/>
        <item m="1" x="2907"/>
        <item m="1" x="3966"/>
        <item m="1" x="5300"/>
        <item m="1" x="5062"/>
        <item m="1" x="4423"/>
        <item m="1" x="4626"/>
        <item m="1" x="5291"/>
        <item m="1" x="1944"/>
        <item m="1" x="4335"/>
        <item m="1" x="2085"/>
        <item x="226"/>
        <item m="1" x="5769"/>
        <item m="1" x="5141"/>
        <item m="1" x="3878"/>
        <item m="1" x="5284"/>
        <item m="1" x="4736"/>
        <item m="1" x="1996"/>
        <item m="1" x="1762"/>
        <item m="1" x="2993"/>
        <item m="1" x="4120"/>
        <item m="1" x="1504"/>
        <item m="1" x="2160"/>
        <item m="1" x="4331"/>
        <item m="1" x="4630"/>
        <item m="1" x="4479"/>
        <item m="1" x="4429"/>
        <item m="1" x="3092"/>
        <item m="1" x="3328"/>
        <item m="1" x="2662"/>
        <item m="1" x="3988"/>
        <item m="1" x="5008"/>
        <item m="1" x="5766"/>
        <item m="1" x="2595"/>
        <item m="1" x="2573"/>
        <item m="1" x="1796"/>
        <item m="1" x="3938"/>
        <item m="1" x="3933"/>
        <item m="1" x="4425"/>
        <item m="1" x="5683"/>
        <item m="1" x="3277"/>
        <item m="1" x="2231"/>
        <item m="1" x="2817"/>
        <item m="1" x="3278"/>
        <item m="1" x="3928"/>
        <item m="1" x="5535"/>
        <item m="1" x="5472"/>
        <item m="1" x="969"/>
        <item m="1" x="4110"/>
        <item m="1" x="4398"/>
        <item m="1" x="1506"/>
        <item m="1" x="2327"/>
        <item m="1" x="1651"/>
        <item m="1" x="5392"/>
        <item m="1" x="5084"/>
        <item m="1" x="3409"/>
        <item m="1" x="1726"/>
        <item m="1" x="3814"/>
        <item m="1" x="2861"/>
        <item m="1" x="2132"/>
        <item m="1" x="3428"/>
        <item m="1" x="3674"/>
        <item m="1" x="1535"/>
        <item m="1" x="3412"/>
        <item m="1" x="5663"/>
        <item m="1" x="1817"/>
        <item x="411"/>
        <item m="1" x="1716"/>
        <item m="1" x="4565"/>
        <item m="1" x="5548"/>
        <item m="1" x="4823"/>
        <item m="1" x="3369"/>
        <item m="1" x="3050"/>
        <item m="1" x="3394"/>
        <item m="1" x="3493"/>
        <item m="1" x="5899"/>
        <item m="1" x="3053"/>
        <item m="1" x="3095"/>
        <item m="1" x="1807"/>
        <item m="1" x="3609"/>
        <item m="1" x="2476"/>
        <item m="1" x="2511"/>
        <item m="1" x="1809"/>
        <item m="1" x="5242"/>
        <item m="1" x="3494"/>
        <item m="1" x="882"/>
        <item m="1" x="4037"/>
        <item m="1" x="4089"/>
        <item m="1" x="1479"/>
        <item m="1" x="2420"/>
        <item m="1" x="1448"/>
        <item m="1" x="2203"/>
        <item m="1" x="1896"/>
        <item m="1" x="2881"/>
        <item m="1" x="4058"/>
        <item m="1" x="5092"/>
        <item m="1" x="4023"/>
        <item m="1" x="2823"/>
        <item x="315"/>
        <item m="1" x="4548"/>
        <item m="1" x="5308"/>
        <item m="1" x="5316"/>
        <item m="1" x="2718"/>
        <item m="1" x="4188"/>
        <item m="1" x="4590"/>
        <item m="1" x="4793"/>
        <item m="1" x="3397"/>
        <item m="1" x="3341"/>
        <item m="1" x="872"/>
        <item m="1" x="5292"/>
        <item m="1" x="3789"/>
        <item m="1" x="5641"/>
        <item m="1" x="1898"/>
        <item m="1" x="3853"/>
        <item m="1" x="1459"/>
        <item m="1" x="5030"/>
        <item m="1" x="5119"/>
        <item m="1" x="5175"/>
        <item m="1" x="2559"/>
        <item m="1" x="2090"/>
        <item x="338"/>
        <item m="1" x="5708"/>
        <item m="1" x="3896"/>
        <item x="397"/>
        <item m="1" x="4772"/>
        <item m="1" x="4638"/>
        <item m="1" x="4730"/>
        <item m="1" x="5491"/>
        <item m="1" x="1045"/>
        <item m="1" x="3772"/>
        <item m="1" x="1357"/>
        <item m="1" x="2671"/>
        <item m="1" x="4405"/>
        <item m="1" x="5692"/>
        <item m="1" x="5244"/>
        <item m="1" x="4210"/>
        <item x="24"/>
        <item m="1" x="5138"/>
        <item m="1" x="5313"/>
        <item m="1" x="2426"/>
        <item m="1" x="1470"/>
        <item m="1" x="1986"/>
        <item m="1" x="4277"/>
        <item m="1" x="5827"/>
        <item m="1" x="4303"/>
        <item m="1" x="2516"/>
        <item m="1" x="5593"/>
        <item m="1" x="5314"/>
        <item m="1" x="4283"/>
        <item m="1" x="3101"/>
        <item m="1" x="2648"/>
        <item m="1" x="879"/>
        <item m="1" x="2115"/>
        <item m="1" x="4446"/>
        <item m="1" x="4588"/>
        <item x="169"/>
        <item m="1" x="2746"/>
        <item m="1" x="773"/>
        <item m="1" x="4293"/>
        <item m="1" x="3026"/>
        <item m="1" x="1570"/>
        <item m="1" x="3880"/>
        <item m="1" x="2938"/>
        <item m="1" x="3131"/>
        <item m="1" x="2365"/>
        <item m="1" x="1601"/>
        <item m="1" x="2963"/>
        <item m="1" x="2361"/>
        <item m="1" x="3363"/>
        <item m="1" x="3890"/>
        <item m="1" x="4920"/>
        <item m="1" x="5394"/>
        <item m="1" x="3180"/>
        <item m="1" x="4028"/>
        <item m="1" x="4606"/>
        <item m="1" x="2776"/>
        <item m="1" x="5442"/>
        <item m="1" x="4055"/>
        <item m="1" x="4882"/>
        <item m="1" x="2076"/>
        <item m="1" x="1690"/>
        <item m="1" x="1465"/>
        <item m="1" x="4226"/>
        <item m="1" x="2402"/>
        <item m="1" x="2110"/>
        <item m="1" x="2146"/>
        <item m="1" x="1814"/>
        <item m="1" x="5054"/>
        <item m="1" x="4597"/>
        <item m="1" x="4786"/>
        <item m="1" x="4292"/>
        <item m="1" x="3693"/>
        <item m="1" x="1967"/>
        <item m="1" x="1450"/>
        <item m="1" x="2074"/>
        <item m="1" x="2409"/>
        <item m="1" x="3986"/>
        <item m="1" x="3886"/>
        <item m="1" x="2668"/>
        <item m="1" x="1906"/>
        <item m="1" x="3064"/>
        <item m="1" x="5357"/>
        <item m="1" x="5224"/>
        <item m="1" x="2765"/>
        <item m="1" x="5256"/>
        <item m="1" x="3314"/>
        <item m="1" x="3295"/>
        <item m="1" x="5273"/>
        <item m="1" x="4053"/>
        <item m="1" x="2651"/>
        <item m="1" x="1791"/>
        <item m="1" x="4611"/>
        <item m="1" x="1738"/>
        <item m="1" x="3665"/>
        <item m="1" x="4065"/>
        <item m="1" x="5161"/>
        <item m="1" x="3080"/>
        <item m="1" x="5595"/>
        <item m="1" x="2531"/>
        <item m="1" x="4358"/>
        <item m="1" x="3764"/>
        <item m="1" x="3861"/>
        <item m="1" x="2619"/>
        <item m="1" x="5732"/>
        <item m="1" x="4824"/>
        <item m="1" x="1607"/>
        <item m="1" x="2724"/>
        <item m="1" x="5902"/>
        <item m="1" x="1783"/>
        <item m="1" x="4860"/>
        <item m="1" x="3107"/>
        <item m="1" x="2738"/>
        <item m="1" x="1782"/>
        <item m="1" x="3129"/>
        <item m="1" x="5368"/>
        <item m="1" x="2103"/>
        <item m="1" x="3611"/>
        <item m="1" x="5924"/>
        <item m="1" x="5762"/>
        <item m="1" x="3658"/>
        <item m="1" x="4052"/>
        <item m="1" x="5479"/>
        <item m="1" x="5541"/>
        <item m="1" x="3399"/>
        <item m="1" x="2571"/>
        <item m="1" x="5510"/>
        <item m="1" x="1657"/>
        <item m="1" x="3737"/>
        <item m="1" x="3128"/>
        <item m="1" x="3097"/>
        <item m="1" x="1910"/>
        <item m="1" x="1642"/>
        <item m="1" x="2841"/>
        <item m="1" x="5006"/>
        <item m="1" x="1675"/>
        <item m="1" x="1614"/>
        <item m="1" x="4261"/>
        <item m="1" x="4215"/>
        <item m="1" x="2257"/>
        <item m="1" x="5440"/>
        <item m="1" x="1656"/>
        <item m="1" x="5420"/>
        <item m="1" x="3570"/>
        <item m="1" x="2658"/>
        <item m="1" x="2346"/>
        <item m="1" x="3949"/>
        <item m="1" x="5628"/>
        <item m="1" x="5511"/>
        <item m="1" x="2871"/>
        <item m="1" x="2772"/>
        <item m="1" x="5055"/>
        <item m="1" x="1839"/>
        <item m="1" x="4845"/>
        <item m="1" x="5886"/>
        <item m="1" x="2656"/>
        <item m="1" x="2482"/>
        <item m="1" x="4913"/>
        <item m="1" x="4326"/>
        <item m="1" x="5097"/>
        <item m="1" x="3076"/>
        <item m="1" x="2794"/>
        <item m="1" x="3547"/>
        <item m="1" x="4013"/>
        <item m="1" x="5739"/>
        <item m="1" x="1524"/>
        <item m="1" x="1832"/>
        <item m="1" x="2940"/>
        <item m="1" x="2105"/>
        <item m="1" x="2316"/>
        <item m="1" x="2887"/>
        <item m="1" x="2415"/>
        <item m="1" x="1540"/>
        <item m="1" x="3307"/>
        <item m="1" x="5685"/>
        <item m="1" x="5494"/>
        <item x="299"/>
        <item x="227"/>
        <item m="1" x="2920"/>
        <item m="1" x="2968"/>
        <item m="1" x="5509"/>
        <item m="1" x="3370"/>
        <item m="1" x="4652"/>
        <item m="1" x="4231"/>
        <item m="1" x="1909"/>
        <item m="1" x="4346"/>
        <item m="1" x="2320"/>
        <item m="1" x="3671"/>
        <item m="1" x="3617"/>
        <item m="1" x="5731"/>
        <item m="1" x="4750"/>
        <item m="1" x="5129"/>
        <item m="1" x="4267"/>
        <item m="1" x="3407"/>
        <item m="1" x="2745"/>
        <item m="1" x="4486"/>
        <item m="1" x="1702"/>
        <item m="1" x="3766"/>
        <item m="1" x="3410"/>
        <item m="1" x="3484"/>
        <item m="1" x="876"/>
        <item m="1" x="5618"/>
        <item m="1" x="3000"/>
        <item m="1" x="3721"/>
        <item m="1" x="2872"/>
        <item m="1" x="1880"/>
        <item m="1" x="4104"/>
        <item m="1" x="1646"/>
        <item m="1" x="3055"/>
        <item m="1" x="2637"/>
        <item m="1" x="4009"/>
        <item m="1" x="3047"/>
        <item m="1" x="2985"/>
        <item m="1" x="3089"/>
        <item m="1" x="5163"/>
        <item m="1" x="2226"/>
        <item m="1" x="4485"/>
        <item m="1" x="4788"/>
        <item m="1" x="1467"/>
        <item m="1" x="4721"/>
        <item m="1" x="2149"/>
        <item m="1" x="2023"/>
        <item m="1" x="4921"/>
        <item m="1" x="3979"/>
        <item m="1" x="3607"/>
        <item m="1" x="1754"/>
        <item m="1" x="3583"/>
        <item m="1" x="4737"/>
        <item m="1" x="2143"/>
        <item m="1" x="3065"/>
        <item m="1" x="1444"/>
        <item x="400"/>
        <item m="1" x="5872"/>
        <item x="456"/>
        <item m="1" x="1743"/>
        <item m="1" x="3850"/>
        <item m="1" x="2866"/>
        <item m="1" x="2397"/>
        <item m="1" x="2880"/>
        <item m="1" x="1893"/>
        <item m="1" x="936"/>
        <item m="1" x="5414"/>
        <item m="1" x="5622"/>
        <item m="1" x="2669"/>
        <item m="1" x="2375"/>
        <item m="1" x="2764"/>
        <item m="1" x="4753"/>
        <item m="1" x="3648"/>
        <item m="1" x="5643"/>
        <item m="1" x="5770"/>
        <item m="1" x="2708"/>
        <item m="1" x="2839"/>
        <item m="1" x="2198"/>
        <item m="1" x="3243"/>
        <item m="1" x="2811"/>
        <item m="1" x="4831"/>
        <item m="1" x="5116"/>
        <item m="1" x="3134"/>
        <item m="1" x="5811"/>
        <item m="1" x="4586"/>
        <item m="1" x="1507"/>
        <item m="1" x="1586"/>
        <item m="1" x="3802"/>
        <item m="1" x="4684"/>
        <item m="1" x="4116"/>
        <item m="1" x="2576"/>
        <item m="1" x="5711"/>
        <item m="1" x="3821"/>
        <item m="1" x="4022"/>
        <item m="1" x="4119"/>
        <item m="1" x="3558"/>
        <item m="1" x="3744"/>
        <item m="1" x="4083"/>
        <item m="1" x="5113"/>
        <item m="1" x="4840"/>
        <item m="1" x="4866"/>
        <item m="1" x="3796"/>
        <item m="1" x="5075"/>
        <item m="1" x="4329"/>
        <item m="1" x="5726"/>
        <item m="1" x="2056"/>
        <item m="1" x="2280"/>
        <item m="1" x="1931"/>
        <item m="1" x="5275"/>
        <item m="1" x="2081"/>
        <item m="1" x="5666"/>
        <item m="1" x="4910"/>
        <item m="1" x="3449"/>
        <item m="1" x="3702"/>
        <item m="1" x="5525"/>
        <item m="1" x="2974"/>
        <item m="1" x="4846"/>
        <item m="1" x="2356"/>
        <item m="1" x="4516"/>
        <item m="1" x="2918"/>
        <item m="1" x="5240"/>
        <item m="1" x="5654"/>
        <item m="1" x="5758"/>
        <item m="1" x="4020"/>
        <item m="1" x="4208"/>
        <item m="1" x="5911"/>
        <item m="1" x="5771"/>
        <item m="1" x="2289"/>
        <item m="1" x="1983"/>
        <item m="1" x="5343"/>
        <item m="1" x="3603"/>
        <item m="1" x="2931"/>
        <item m="1" x="2222"/>
        <item m="1" x="1464"/>
        <item m="1" x="5637"/>
        <item m="1" x="4716"/>
        <item m="1" x="3921"/>
        <item m="1" x="5252"/>
        <item m="1" x="2534"/>
        <item m="1" x="5227"/>
        <item m="1" x="3159"/>
        <item m="1" x="4938"/>
        <item m="1" x="1927"/>
        <item m="1" x="4679"/>
        <item m="1" x="5187"/>
        <item m="1" x="5626"/>
        <item m="1" x="1915"/>
        <item m="1" x="5475"/>
        <item m="1" x="3315"/>
        <item x="56"/>
        <item m="1" x="5209"/>
        <item m="1" x="3344"/>
        <item m="1" x="2331"/>
        <item m="1" x="5605"/>
        <item m="1" x="1723"/>
        <item m="1" x="5471"/>
        <item m="1" x="4718"/>
        <item m="1" x="2734"/>
        <item m="1" x="3309"/>
        <item m="1" x="3408"/>
        <item m="1" x="5299"/>
        <item m="1" x="2197"/>
        <item m="1" x="2359"/>
        <item m="1" x="1747"/>
        <item m="1" x="2048"/>
        <item m="1" x="5580"/>
        <item m="1" x="3754"/>
        <item m="1" x="3242"/>
        <item m="1" x="3868"/>
        <item m="1" x="4178"/>
        <item m="1" x="1617"/>
        <item m="1" x="2541"/>
        <item m="1" x="3416"/>
        <item m="1" x="5599"/>
        <item m="1" x="2446"/>
        <item x="62"/>
        <item m="1" x="4599"/>
        <item m="1" x="3467"/>
        <item m="1" x="3752"/>
        <item m="1" x="2623"/>
        <item m="1" x="1546"/>
        <item m="1" x="3864"/>
        <item m="1" x="2124"/>
        <item m="1" x="3474"/>
        <item m="1" x="4280"/>
        <item m="1" x="5183"/>
        <item m="1" x="5862"/>
        <item m="1" x="5046"/>
        <item m="1" x="5262"/>
        <item m="1" x="3983"/>
        <item m="1" x="2027"/>
        <item m="1" x="3964"/>
        <item m="1" x="4234"/>
        <item m="1" x="3186"/>
        <item m="1" x="3347"/>
        <item m="1" x="2740"/>
        <item m="1" x="2814"/>
        <item m="1" x="3154"/>
        <item m="1" x="4255"/>
        <item x="335"/>
        <item m="1" x="5133"/>
        <item m="1" x="5086"/>
        <item m="1" x="4282"/>
        <item m="1" x="4747"/>
        <item m="1" x="5118"/>
        <item m="1" x="2065"/>
        <item m="1" x="4030"/>
        <item m="1" x="3432"/>
        <item m="1" x="3852"/>
        <item m="1" x="1829"/>
        <item m="1" x="3730"/>
        <item m="1" x="2691"/>
        <item m="1" x="2601"/>
        <item m="1" x="4727"/>
        <item m="1" x="4454"/>
        <item m="1" x="1492"/>
        <item x="87"/>
        <item m="1" x="2688"/>
        <item x="71"/>
        <item m="1" x="4223"/>
        <item m="1" x="3899"/>
        <item m="1" x="3782"/>
        <item x="429"/>
        <item m="1" x="2865"/>
        <item m="1" x="4199"/>
        <item m="1" x="3126"/>
        <item m="1" x="1899"/>
        <item m="1" x="5870"/>
        <item m="1" x="2128"/>
        <item m="1" x="3557"/>
        <item m="1" x="2036"/>
        <item m="1" x="1602"/>
        <item m="1" x="4864"/>
        <item m="1" x="4220"/>
        <item m="1" x="745"/>
        <item m="1" x="938"/>
        <item m="1" x="1227"/>
        <item m="1" x="1959"/>
        <item m="1" x="2479"/>
        <item m="1" x="1865"/>
        <item m="1" x="3458"/>
        <item m="1" x="3151"/>
        <item m="1" x="2512"/>
        <item m="1" x="4482"/>
        <item m="1" x="1547"/>
        <item m="1" x="3028"/>
        <item m="1" x="3021"/>
        <item m="1" x="1957"/>
        <item m="1" x="5052"/>
        <item m="1" x="3519"/>
        <item m="1" x="4947"/>
        <item m="1" x="4321"/>
        <item m="1" x="1319"/>
        <item m="1" x="1512"/>
        <item m="1" x="4757"/>
        <item m="1" x="3404"/>
        <item m="1" x="4313"/>
        <item m="1" x="4523"/>
        <item m="1" x="5019"/>
        <item m="1" x="2362"/>
        <item m="1" x="1894"/>
        <item m="1" x="2037"/>
        <item m="1" x="2736"/>
        <item m="1" x="3914"/>
        <item m="1" x="4521"/>
        <item m="1" x="3310"/>
        <item m="1" x="2296"/>
        <item m="1" x="4502"/>
        <item m="1" x="3440"/>
        <item m="1" x="5700"/>
        <item m="1" x="4413"/>
        <item m="1" x="1569"/>
        <item m="1" x="3643"/>
        <item m="1" x="1640"/>
        <item m="1" x="5422"/>
        <item m="1" x="5364"/>
        <item m="1" x="5730"/>
        <item m="1" x="4918"/>
        <item m="1" x="4909"/>
        <item m="1" x="2953"/>
        <item m="1" x="3734"/>
        <item m="1" x="2284"/>
        <item m="1" x="5219"/>
        <item m="1" x="3960"/>
        <item m="1" x="5619"/>
        <item m="1" x="2879"/>
        <item m="1" x="2164"/>
        <item m="1" x="2444"/>
        <item m="1" x="3052"/>
        <item m="1" x="3943"/>
        <item m="1" x="3451"/>
        <item m="1" x="4305"/>
        <item m="1" x="5839"/>
        <item m="1" x="5072"/>
        <item x="229"/>
        <item m="1" x="4943"/>
        <item m="1" x="5842"/>
        <item m="1" x="1828"/>
        <item m="1" x="906"/>
        <item m="1" x="4988"/>
        <item m="1" x="3217"/>
        <item m="1" x="4530"/>
        <item m="1" x="1645"/>
        <item m="1" x="5729"/>
        <item m="1" x="4029"/>
        <item m="1" x="958"/>
        <item m="1" x="1008"/>
        <item m="1" x="561"/>
        <item m="1" x="2822"/>
        <item x="301"/>
        <item x="186"/>
        <item m="1" x="3170"/>
        <item m="1" x="3987"/>
        <item m="1" x="2682"/>
        <item m="1" x="3883"/>
        <item m="1" x="2150"/>
        <item m="1" x="5146"/>
        <item m="1" x="933"/>
        <item m="1" x="3466"/>
        <item m="1" x="5652"/>
        <item m="1" x="4426"/>
        <item m="1" x="3375"/>
        <item m="1" x="5318"/>
        <item m="1" x="4205"/>
        <item m="1" x="3071"/>
        <item m="1" x="4767"/>
        <item m="1" x="1527"/>
        <item m="1" x="5671"/>
        <item m="1" x="5269"/>
        <item m="1" x="3913"/>
        <item m="1" x="3977"/>
        <item m="1" x="1936"/>
        <item m="1" x="3012"/>
        <item m="1" x="5319"/>
        <item m="1" x="3373"/>
        <item m="1" x="4449"/>
        <item m="1" x="4176"/>
        <item m="1" x="1960"/>
        <item m="1" x="5398"/>
        <item m="1" x="2554"/>
        <item m="1" x="5817"/>
        <item m="1" x="5312"/>
        <item m="1" x="1462"/>
        <item m="1" x="4926"/>
        <item m="1" x="1869"/>
        <item m="1" x="4430"/>
        <item m="1" x="1977"/>
        <item m="1" x="2033"/>
        <item m="1" x="4689"/>
        <item m="1" x="4790"/>
        <item m="1" x="5009"/>
        <item m="1" x="5446"/>
        <item m="1" x="2483"/>
        <item m="1" x="3804"/>
        <item m="1" x="3618"/>
        <item m="1" x="4907"/>
        <item m="1" x="1496"/>
        <item m="1" x="5229"/>
        <item m="1" x="1844"/>
        <item m="1" x="4884"/>
        <item m="1" x="4663"/>
        <item m="1" x="5066"/>
        <item m="1" x="3200"/>
        <item m="1" x="2504"/>
        <item m="1" x="3335"/>
        <item m="1" x="3446"/>
        <item m="1" x="4958"/>
        <item m="1" x="5005"/>
        <item m="1" x="5896"/>
        <item m="1" x="5434"/>
        <item m="1" x="3273"/>
        <item m="1" x="2493"/>
        <item m="1" x="3184"/>
        <item m="1" x="5367"/>
        <item m="1" x="2566"/>
        <item m="1" x="3594"/>
        <item m="1" x="4121"/>
        <item m="1" x="2463"/>
        <item m="1" x="4148"/>
        <item m="1" x="2586"/>
        <item m="1" x="4373"/>
        <item m="1" x="1781"/>
        <item m="1" x="5878"/>
        <item m="1" x="2594"/>
        <item m="1" x="1567"/>
        <item m="1" x="5032"/>
        <item m="1" x="1815"/>
        <item m="1" x="2022"/>
        <item m="1" x="5853"/>
        <item m="1" x="3729"/>
        <item m="1" x="5025"/>
        <item m="1" x="5657"/>
        <item m="1" x="1608"/>
        <item m="1" x="2229"/>
        <item m="1" x="4067"/>
        <item m="1" x="4051"/>
        <item m="1" x="1966"/>
        <item m="1" x="4422"/>
        <item m="1" x="946"/>
        <item m="1" x="2812"/>
        <item m="1" x="2926"/>
        <item m="1" x="2075"/>
        <item m="1" x="3137"/>
        <item m="1" x="3924"/>
        <item m="1" x="4260"/>
        <item m="1" x="3459"/>
        <item m="1" x="3500"/>
        <item m="1" x="3354"/>
        <item m="1" x="3828"/>
        <item m="1" x="2900"/>
        <item m="1" x="2525"/>
        <item m="1" x="1627"/>
        <item m="1" x="4603"/>
        <item m="1" x="3903"/>
        <item m="1" x="2457"/>
        <item m="1" x="2716"/>
        <item m="1" x="3780"/>
        <item m="1" x="1654"/>
        <item m="1" x="4177"/>
        <item m="1" x="2452"/>
        <item m="1" x="2989"/>
        <item m="1" x="4204"/>
        <item m="1" x="3620"/>
        <item m="1" x="4916"/>
        <item m="1" x="2018"/>
        <item m="1" x="651"/>
        <item m="1" x="2975"/>
        <item m="1" x="1639"/>
        <item m="1" x="1481"/>
        <item m="1" x="4741"/>
        <item m="1" x="3652"/>
        <item m="1" x="3176"/>
        <item m="1" x="3955"/>
        <item m="1" x="4401"/>
        <item m="1" x="3680"/>
        <item m="1" x="4617"/>
        <item m="1" x="5324"/>
        <item m="1" x="3877"/>
        <item m="1" x="3013"/>
        <item m="1" x="2649"/>
        <item m="1" x="5617"/>
        <item m="1" x="2833"/>
        <item m="1" x="3360"/>
        <item m="1" x="3196"/>
        <item m="1" x="3414"/>
        <item m="1" x="5201"/>
        <item m="1" x="2680"/>
        <item x="403"/>
        <item m="1" x="2210"/>
        <item m="1" x="3788"/>
        <item m="1" x="4581"/>
        <item m="1" x="1590"/>
        <item m="1" x="5021"/>
        <item m="1" x="4862"/>
        <item m="1" x="1752"/>
        <item m="1" x="4324"/>
        <item m="1" x="2166"/>
        <item m="1" x="4844"/>
        <item m="1" x="5688"/>
        <item m="1" x="3256"/>
        <item m="1" x="2852"/>
        <item m="1" x="3985"/>
        <item m="1" x="3509"/>
        <item m="1" x="3318"/>
        <item m="1" x="5534"/>
        <item m="1" x="3193"/>
        <item m="1" x="5031"/>
        <item m="1" x="4294"/>
        <item m="1" x="2191"/>
        <item m="1" x="2329"/>
        <item m="1" x="3220"/>
        <item m="1" x="5354"/>
        <item m="1" x="1965"/>
        <item m="1" x="5288"/>
        <item m="1" x="1352"/>
        <item m="1" x="5108"/>
        <item m="1" x="5555"/>
        <item m="1" x="1017"/>
        <item m="1" x="5082"/>
        <item m="1" x="5748"/>
        <item m="1" x="4838"/>
        <item m="1" x="3763"/>
        <item x="477"/>
        <item m="1" x="1318"/>
        <item m="1" x="2421"/>
        <item m="1" x="2692"/>
        <item m="1" x="5148"/>
        <item m="1" x="956"/>
        <item m="1" x="1116"/>
        <item m="1" x="2238"/>
        <item x="331"/>
        <item m="1" x="2096"/>
        <item m="1" x="1924"/>
        <item m="1" x="4496"/>
        <item m="1" x="5877"/>
        <item m="1" x="3895"/>
        <item m="1" x="4514"/>
        <item m="1" x="5550"/>
        <item m="1" x="3082"/>
        <item m="1" x="3659"/>
        <item m="1" x="3167"/>
        <item m="1" x="5659"/>
        <item m="1" x="3714"/>
        <item m="1" x="5389"/>
        <item m="1" x="3032"/>
        <item m="1" x="4271"/>
        <item m="1" x="4542"/>
        <item m="1" x="3208"/>
        <item m="1" x="2726"/>
        <item m="1" x="3185"/>
        <item m="1" x="2445"/>
        <item m="1" x="3596"/>
        <item m="1" x="2054"/>
        <item m="1" x="3287"/>
        <item m="1" x="5783"/>
        <item m="1" x="2492"/>
        <item m="1" x="4865"/>
        <item m="1" x="2777"/>
        <item m="1" x="4072"/>
        <item m="1" x="2955"/>
        <item m="1" x="1669"/>
        <item m="1" x="5746"/>
        <item m="1" x="2891"/>
        <item m="1" x="4254"/>
        <item m="1" x="3535"/>
        <item m="1" x="3990"/>
        <item m="1" x="4322"/>
        <item m="1" x="4888"/>
        <item m="1" x="2873"/>
        <item m="1" x="3380"/>
        <item m="1" x="1989"/>
        <item m="1" x="5065"/>
        <item m="1" x="3390"/>
        <item m="1" x="1485"/>
        <item m="1" x="4259"/>
        <item m="1" x="3726"/>
        <item m="1" x="4469"/>
        <item m="1" x="5166"/>
        <item m="1" x="5867"/>
        <item m="1" x="4010"/>
        <item x="423"/>
        <item m="1" x="2748"/>
        <item m="1" x="2788"/>
        <item m="1" x="2774"/>
        <item m="1" x="4099"/>
        <item m="1" x="3350"/>
        <item m="1" x="5801"/>
        <item m="1" x="5822"/>
        <item x="389"/>
        <item m="1" x="1600"/>
        <item m="1" x="3655"/>
        <item m="1" x="2201"/>
        <item m="1" x="3771"/>
        <item m="1" x="1633"/>
        <item m="1" x="4381"/>
        <item m="1" x="2984"/>
        <item x="280"/>
        <item m="1" x="1528"/>
        <item m="1" x="3351"/>
        <item m="1" x="1926"/>
        <item m="1" x="2139"/>
        <item m="1" x="2079"/>
        <item m="1" x="5194"/>
        <item m="1" x="1799"/>
        <item m="1" x="2207"/>
        <item x="412"/>
        <item m="1" x="5693"/>
        <item m="1" x="4785"/>
        <item x="473"/>
        <item m="1" x="2066"/>
        <item m="1" x="2608"/>
        <item m="1" x="1685"/>
        <item m="1" x="4781"/>
        <item m="1" x="2314"/>
        <item m="1" x="5045"/>
        <item m="1" x="3342"/>
        <item m="1" x="2313"/>
        <item m="1" x="1670"/>
        <item m="1" x="5764"/>
        <item m="1" x="3601"/>
        <item m="1" x="3194"/>
        <item m="1" x="5528"/>
        <item m="1" x="2524"/>
        <item m="1" x="3083"/>
        <item m="1" x="1624"/>
        <item m="1" x="4318"/>
        <item m="1" x="3046"/>
        <item m="1" x="2543"/>
        <item m="1" x="4563"/>
        <item m="1" x="2600"/>
        <item m="1" x="1713"/>
        <item m="1" x="5919"/>
        <item m="1" x="1806"/>
        <item m="1" x="3075"/>
        <item m="1" x="2202"/>
        <item m="1" x="4992"/>
        <item m="1" x="3755"/>
        <item m="1" x="1733"/>
        <item m="1" x="1779"/>
        <item m="1" x="4543"/>
        <item m="1" x="5460"/>
        <item m="1" x="2063"/>
        <item m="1" x="3148"/>
        <item m="1" x="5349"/>
        <item m="1" x="4649"/>
        <item m="1" x="3302"/>
        <item m="1" x="5806"/>
        <item m="1" x="5559"/>
        <item m="1" x="1463"/>
        <item m="1" x="1664"/>
        <item m="1" x="5501"/>
        <item m="1" x="1554"/>
        <item m="1" x="4669"/>
        <item m="1" x="1768"/>
        <item m="1" x="1671"/>
        <item m="1" x="3339"/>
        <item m="1" x="3142"/>
        <item m="1" x="5211"/>
        <item m="1" x="4929"/>
        <item m="1" x="5409"/>
        <item m="1" x="4054"/>
        <item m="1" x="5496"/>
        <item m="1" x="3305"/>
        <item m="1" x="3346"/>
        <item m="1" x="5526"/>
        <item m="1" x="1813"/>
        <item m="1" x="2325"/>
        <item m="1" x="1324"/>
        <item m="1" x="2086"/>
        <item m="1" x="5444"/>
        <item m="1" x="2521"/>
        <item m="1" x="2665"/>
        <item m="1" x="3841"/>
        <item m="1" x="2729"/>
        <item m="1" x="2965"/>
        <item m="1" x="2751"/>
        <item m="1" x="2092"/>
        <item m="1" x="4018"/>
        <item m="1" x="2870"/>
        <item m="1" x="3102"/>
        <item m="1" x="2041"/>
        <item m="1" x="1729"/>
        <item m="1" x="1751"/>
        <item m="1" x="5361"/>
        <item m="1" x="1826"/>
        <item m="1" x="4851"/>
        <item m="1" x="4404"/>
        <item m="1" x="2609"/>
        <item m="1" x="5069"/>
        <item m="1" x="5906"/>
        <item m="1" x="1721"/>
        <item m="1" x="5266"/>
        <item m="1" x="4463"/>
        <item m="1" x="2741"/>
        <item m="1" x="4957"/>
        <item m="1" x="4312"/>
        <item m="1" x="5153"/>
        <item m="1" x="5631"/>
        <item m="1" x="2474"/>
        <item m="1" x="1741"/>
        <item m="1" x="1572"/>
        <item m="1" x="3234"/>
        <item m="1" x="2172"/>
        <item m="1" x="3343"/>
        <item m="1" x="5521"/>
        <item m="1" x="1698"/>
        <item m="1" x="1773"/>
        <item m="1" x="5276"/>
        <item m="1" x="5228"/>
        <item m="1" x="3303"/>
        <item m="1" x="2964"/>
        <item m="1" x="4849"/>
        <item m="1" x="4402"/>
        <item m="1" x="2603"/>
        <item m="1" x="2473"/>
        <item m="1" x="3554"/>
        <item m="1" x="3294"/>
        <item m="1" x="3929"/>
        <item m="1" x="3143"/>
        <item m="1" x="4286"/>
        <item m="1" x="3231"/>
        <item m="1" x="5016"/>
        <item m="1" x="3724"/>
        <item m="1" x="4852"/>
        <item m="1" x="2497"/>
        <item m="1" x="2239"/>
        <item m="1" x="4448"/>
        <item m="1" x="5779"/>
        <item m="1" x="3389"/>
        <item m="1" x="2676"/>
        <item m="1" x="4977"/>
        <item m="1" x="2279"/>
        <item m="1" x="1811"/>
        <item m="1" x="5720"/>
        <item x="168"/>
        <item m="1" x="5186"/>
        <item m="1" x="3784"/>
        <item m="1" x="4693"/>
        <item m="1" x="4657"/>
        <item m="1" x="5104"/>
        <item m="1" x="5913"/>
        <item m="1" x="2389"/>
        <item m="1" x="804"/>
        <item m="1" x="5531"/>
        <item m="1" x="2951"/>
        <item m="1" x="4769"/>
        <item m="1" x="3111"/>
        <item m="1" x="4217"/>
        <item m="1" x="4555"/>
        <item m="1" x="4424"/>
        <item x="105"/>
        <item m="1" x="3116"/>
        <item m="1" x="3078"/>
        <item m="1" x="5415"/>
        <item m="1" x="5178"/>
        <item m="1" x="5533"/>
        <item m="1" x="2216"/>
        <item m="1" x="3750"/>
        <item m="1" x="2723"/>
        <item m="1" x="4221"/>
        <item m="1" x="4071"/>
        <item m="1" x="3941"/>
        <item m="1" x="3993"/>
        <item m="1" x="4905"/>
        <item m="1" x="2913"/>
        <item m="1" x="2412"/>
        <item m="1" x="3300"/>
        <item m="1" x="4671"/>
        <item m="1" x="4714"/>
        <item m="1" x="1804"/>
        <item m="1" x="5412"/>
        <item m="1" x="5837"/>
        <item m="1" x="2884"/>
        <item m="1" x="1919"/>
        <item m="1" x="3694"/>
        <item m="1" x="1862"/>
        <item m="1" x="2922"/>
        <item m="1" x="2557"/>
        <item m="1" x="3610"/>
        <item m="1" x="5638"/>
        <item m="1" x="4252"/>
        <item m="1" x="3548"/>
        <item m="1" x="3020"/>
        <item m="1" x="2399"/>
        <item m="1" x="1618"/>
        <item m="1" x="3252"/>
        <item m="1" x="2044"/>
        <item m="1" x="2930"/>
        <item m="1" x="5767"/>
        <item m="1" x="5184"/>
        <item m="1" x="3922"/>
        <item m="1" x="2423"/>
        <item m="1" x="4166"/>
        <item m="1" x="4556"/>
        <item m="1" x="5690"/>
        <item m="1" x="1637"/>
        <item m="1" x="3976"/>
        <item m="1" x="3523"/>
        <item m="1" x="3169"/>
        <item m="1" x="3207"/>
        <item m="1" x="5925"/>
        <item m="1" x="1739"/>
        <item m="1" x="3678"/>
        <item m="1" x="3811"/>
        <item m="1" x="3897"/>
        <item m="1" x="5149"/>
        <item m="1" x="1812"/>
        <item m="1" x="1447"/>
        <item m="1" x="4804"/>
        <item m="1" x="5205"/>
        <item m="1" x="5776"/>
        <item m="1" x="3515"/>
        <item m="1" x="3799"/>
        <item m="1" x="4980"/>
        <item m="1" x="5120"/>
        <item m="1" x="4011"/>
        <item m="1" x="2494"/>
        <item m="1" x="1823"/>
        <item m="1" x="2908"/>
        <item m="1" x="5339"/>
        <item m="1" x="2469"/>
        <item m="1" x="1694"/>
        <item m="1" x="5655"/>
        <item m="1" x="1681"/>
        <item m="1" x="2518"/>
        <item m="1" x="4169"/>
        <item m="1" x="3963"/>
        <item x="441"/>
        <item m="1" x="2503"/>
        <item m="1" x="4356"/>
        <item m="1" x="5787"/>
        <item m="1" x="4033"/>
        <item m="1" x="2057"/>
        <item m="1" x="4270"/>
        <item m="1" x="2789"/>
        <item m="1" x="5294"/>
        <item m="1" x="5540"/>
        <item m="1" x="3316"/>
        <item m="1" x="5678"/>
        <item m="1" x="3713"/>
        <item m="1" x="894"/>
        <item m="1" x="2240"/>
        <item m="1" x="3482"/>
        <item x="177"/>
        <item m="1" x="5122"/>
        <item m="1" x="5001"/>
        <item m="1" x="4861"/>
        <item m="1" x="3769"/>
        <item m="1" x="1577"/>
        <item m="1" x="3690"/>
        <item m="1" x="5295"/>
        <item m="1" x="1612"/>
        <item x="383"/>
        <item m="1" x="5780"/>
        <item m="1" x="1014"/>
        <item m="1" x="2340"/>
        <item m="1" x="3292"/>
        <item m="1" x="2304"/>
        <item m="1" x="4939"/>
        <item m="1" x="3555"/>
        <item m="1" x="2208"/>
        <item m="1" x="3843"/>
        <item m="1" x="5334"/>
        <item m="1" x="3285"/>
        <item m="1" x="5584"/>
        <item m="1" x="3359"/>
        <item m="1" x="3395"/>
        <item m="1" x="4237"/>
        <item m="1" x="3975"/>
        <item m="1" x="4031"/>
        <item m="1" x="5749"/>
        <item m="1" x="5635"/>
        <item m="1" x="2256"/>
        <item m="1" x="1888"/>
        <item m="1" x="4618"/>
        <item m="1" x="3778"/>
        <item m="1" x="4276"/>
        <item m="1" x="3892"/>
        <item m="1" x="846"/>
        <item m="1" x="3348"/>
        <item m="1" x="1594"/>
        <item m="1" x="2678"/>
        <item m="1" x="1720"/>
        <item m="1" x="4687"/>
        <item m="1" x="3996"/>
        <item m="1" x="5575"/>
        <item m="1" x="4213"/>
        <item m="1" x="4419"/>
        <item m="1" x="2895"/>
        <item m="1" x="1519"/>
        <item m="1" x="3586"/>
        <item m="1" x="3262"/>
        <item m="1" x="4194"/>
        <item m="1" x="3387"/>
        <item m="1" x="1544"/>
        <item m="1" x="5698"/>
        <item m="1" x="2235"/>
        <item m="1" x="3109"/>
        <item m="1" x="2020"/>
        <item m="1" x="2378"/>
        <item m="1" x="2498"/>
        <item m="1" x="2288"/>
        <item m="1" x="4315"/>
        <item m="1" x="1475"/>
        <item m="1" x="4347"/>
        <item m="1" x="3792"/>
        <item m="1" x="3994"/>
        <item m="1" x="4161"/>
        <item m="1" x="1621"/>
        <item m="1" x="2970"/>
        <item m="1" x="3230"/>
        <item x="179"/>
        <item m="1" x="1933"/>
        <item m="1" x="1596"/>
        <item m="1" x="4507"/>
        <item m="1" x="3808"/>
        <item m="1" x="1714"/>
        <item x="163"/>
        <item m="1" x="678"/>
        <item m="1" x="4435"/>
        <item m="1" x="1583"/>
        <item m="1" x="5577"/>
        <item m="1" x="2291"/>
        <item m="1" x="4465"/>
        <item x="395"/>
        <item m="1" x="2005"/>
        <item m="1" x="2077"/>
        <item m="1" x="2553"/>
        <item m="1" x="3508"/>
        <item m="1" x="1981"/>
        <item m="1" x="3832"/>
        <item m="1" x="3473"/>
        <item m="1" x="5167"/>
        <item m="1" x="3900"/>
        <item m="1" x="2825"/>
        <item m="1" x="1537"/>
        <item m="1" x="3010"/>
        <item m="1" x="3915"/>
        <item m="1" x="4770"/>
        <item m="1" x="3413"/>
        <item m="1" x="3682"/>
        <item m="1" x="2142"/>
        <item m="1" x="5285"/>
        <item m="1" x="2972"/>
        <item m="1" x="5687"/>
        <item m="1" x="3697"/>
        <item m="1" x="5131"/>
        <item m="1" x="4771"/>
        <item m="1" x="5338"/>
        <item m="1" x="5519"/>
        <item m="1" x="1992"/>
        <item m="1" x="2694"/>
        <item m="1" x="3980"/>
        <item m="1" x="2979"/>
        <item m="1" x="2843"/>
        <item m="1" x="2218"/>
        <item m="1" x="3685"/>
        <item m="1" x="4891"/>
        <item m="1" x="3645"/>
        <item m="1" x="3325"/>
        <item m="1" x="4720"/>
        <item m="1" x="5369"/>
        <item m="1" x="4314"/>
        <item m="1" x="4616"/>
        <item m="1" x="4539"/>
        <item m="1" x="4087"/>
        <item m="1" x="5429"/>
        <item m="1" x="1822"/>
        <item m="1" x="2522"/>
        <item m="1" x="4699"/>
        <item m="1" x="5873"/>
        <item m="1" x="1597"/>
        <item m="1" x="5824"/>
        <item m="1" x="3522"/>
        <item m="1" x="5448"/>
        <item m="1" x="3936"/>
        <item m="1" x="2055"/>
        <item m="1" x="2441"/>
        <item m="1" x="4384"/>
        <item m="1" x="2099"/>
        <item m="1" x="3664"/>
        <item m="1" x="3957"/>
        <item m="1" x="4567"/>
        <item m="1" x="4798"/>
        <item m="1" x="4792"/>
        <item m="1" x="5572"/>
        <item m="1" x="1854"/>
        <item m="1" x="4000"/>
        <item m="1" x="2104"/>
        <item m="1" x="2508"/>
        <item m="1" x="4561"/>
        <item m="1" x="3689"/>
        <item m="1" x="1641"/>
        <item m="1" x="2237"/>
        <item m="1" x="3951"/>
        <item m="1" x="4039"/>
        <item m="1" x="4704"/>
        <item m="1" x="4265"/>
        <item m="1" x="1985"/>
        <item m="1" x="3499"/>
        <item m="1" x="5836"/>
        <item m="1" x="5463"/>
        <item m="1" x="5718"/>
        <item m="1" x="5815"/>
        <item m="1" x="5503"/>
        <item m="1" x="1644"/>
        <item m="1" x="2832"/>
        <item m="1" x="1471"/>
        <item m="1" x="4889"/>
        <item m="1" x="2882"/>
        <item m="1" x="4459"/>
        <item m="1" x="1871"/>
        <item m="1" x="4856"/>
        <item m="1" x="1876"/>
        <item m="1" x="5296"/>
        <item m="1" x="3004"/>
        <item m="1" x="4245"/>
        <item m="1" x="5738"/>
        <item m="1" x="4570"/>
        <item m="1" x="4667"/>
        <item m="1" x="3486"/>
        <item m="1" x="2535"/>
        <item m="1" x="2663"/>
        <item m="1" x="4073"/>
        <item m="1" x="3711"/>
        <item m="1" x="5217"/>
        <item m="1" x="4825"/>
        <item m="1" x="5106"/>
        <item m="1" x="4660"/>
        <item m="1" x="5270"/>
        <item m="1" x="1903"/>
        <item m="1" x="5373"/>
        <item m="1" x="3982"/>
        <item m="1" x="4735"/>
        <item m="1" x="4060"/>
        <item m="1" x="3576"/>
        <item m="1" x="3898"/>
        <item m="1" x="1120"/>
        <item m="1" x="1458"/>
        <item m="1" x="5891"/>
        <item m="1" x="3592"/>
        <item m="1" x="5426"/>
        <item m="1" x="5078"/>
        <item m="1" x="3288"/>
        <item m="1" x="1798"/>
        <item m="1" x="4703"/>
        <item m="1" x="4959"/>
        <item m="1" x="1833"/>
        <item m="1" x="1653"/>
        <item m="1" x="5710"/>
        <item m="1" x="4558"/>
        <item m="1" x="3232"/>
        <item m="1" x="4560"/>
        <item m="1" x="5079"/>
        <item m="1" x="4408"/>
        <item m="1" x="5410"/>
        <item m="1" x="2981"/>
        <item m="1" x="4694"/>
        <item m="1" x="4049"/>
        <item m="1" x="4376"/>
        <item m="1" x="1666"/>
        <item m="1" x="3150"/>
        <item m="1" x="3007"/>
        <item m="1" x="4655"/>
        <item m="1" x="4998"/>
        <item m="1" x="2996"/>
        <item m="1" x="3905"/>
        <item m="1" x="1991"/>
        <item m="1" x="3538"/>
        <item m="1" x="5057"/>
        <item m="1" x="2230"/>
        <item m="1" x="2472"/>
        <item m="1" x="4815"/>
        <item m="1" x="4085"/>
        <item x="515"/>
        <item m="1" x="1987"/>
        <item m="1" x="4623"/>
        <item m="1" x="4709"/>
        <item m="1" x="3136"/>
        <item m="1" x="5763"/>
        <item m="1" x="5642"/>
        <item m="1" x="5402"/>
        <item m="1" x="4295"/>
        <item m="1" x="3331"/>
        <item m="1" x="5424"/>
        <item m="1" x="2321"/>
        <item m="1" x="2899"/>
        <item m="1" x="4573"/>
        <item m="1" x="2712"/>
        <item m="1" x="5716"/>
        <item m="1" x="4172"/>
        <item m="1" x="1468"/>
        <item m="1" x="2336"/>
        <item m="1" x="4956"/>
        <item m="1" x="3352"/>
        <item m="1" x="3891"/>
        <item m="1" x="5002"/>
        <item m="1" x="5702"/>
        <item m="1" x="3415"/>
        <item m="1" x="3044"/>
        <item m="1" x="3997"/>
        <item m="1" x="1502"/>
        <item m="1" x="3503"/>
        <item m="1" x="3398"/>
        <item m="1" x="1984"/>
        <item m="1" x="1488"/>
        <item m="1" x="3222"/>
        <item m="1" x="4763"/>
        <item m="1" x="3529"/>
        <item m="1" x="2934"/>
        <item m="1" x="5049"/>
        <item m="1" x="2475"/>
        <item m="1" x="4390"/>
        <item m="1" x="3845"/>
        <item m="1" x="3145"/>
        <item m="1" x="1494"/>
        <item m="1" x="2747"/>
        <item m="1" x="3276"/>
        <item m="1" x="3642"/>
        <item m="1" x="3308"/>
        <item m="1" x="3003"/>
        <item m="1" x="5172"/>
        <item m="1" x="3454"/>
        <item m="1" x="2354"/>
        <item m="1" x="3794"/>
        <item m="1" x="5490"/>
        <item m="1" x="1925"/>
        <item m="1" x="5232"/>
        <item m="1" x="3753"/>
        <item m="1" x="4086"/>
        <item m="1" x="1735"/>
        <item m="1" x="5589"/>
        <item m="1" x="4027"/>
        <item m="1" x="5629"/>
        <item m="1" x="3823"/>
        <item m="1" x="2032"/>
        <item m="1" x="4167"/>
        <item m="1" x="2685"/>
        <item m="1" x="1668"/>
        <item m="1" x="3029"/>
        <item m="1" x="4859"/>
        <item m="1" x="3602"/>
        <item m="1" x="5866"/>
        <item m="1" x="4604"/>
        <item m="1" x="5714"/>
        <item m="1" x="2100"/>
        <item m="1" x="4987"/>
        <item m="1" x="2486"/>
        <item m="1" x="2713"/>
        <item m="1" x="2454"/>
        <item m="1" x="5868"/>
        <item m="1" x="1942"/>
        <item m="1" x="4142"/>
        <item m="1" x="5673"/>
        <item m="1" x="4182"/>
        <item m="1" x="2828"/>
        <item m="1" x="3132"/>
        <item m="1" x="3723"/>
        <item m="1" x="3261"/>
        <item m="1" x="2703"/>
        <item m="1" x="2382"/>
        <item m="1" x="2549"/>
        <item m="1" x="1954"/>
        <item x="160"/>
        <item m="1" x="3670"/>
        <item m="1" x="1972"/>
        <item m="1" x="4953"/>
        <item m="1" x="1934"/>
        <item m="1" x="4461"/>
        <item m="1" x="3144"/>
        <item m="1" x="1886"/>
        <item m="1" x="3320"/>
        <item m="1" x="3212"/>
        <item m="1" x="2193"/>
        <item m="1" x="2925"/>
        <item m="1" x="5667"/>
        <item m="1" x="4583"/>
        <item m="1" x="4393"/>
        <item m="1" x="4345"/>
        <item x="148"/>
        <item m="1" x="3733"/>
        <item m="1" x="3622"/>
        <item m="1" x="4898"/>
        <item m="1" x="5347"/>
        <item m="1" x="3423"/>
        <item m="1" x="1052"/>
        <item m="1" x="2204"/>
        <item m="1" x="2892"/>
        <item m="1" x="4291"/>
        <item m="1" x="5230"/>
        <item m="1" x="5569"/>
        <item m="1" x="4075"/>
        <item m="1" x="2355"/>
        <item m="1" x="5645"/>
        <item m="1" x="4467"/>
        <item m="1" x="4275"/>
        <item m="1" x="2317"/>
        <item m="1" x="1310"/>
        <item x="251"/>
        <item m="1" x="3842"/>
        <item m="1" x="2806"/>
        <item m="1" x="2000"/>
        <item m="1" x="2029"/>
        <item m="1" x="1785"/>
        <item m="1" x="1793"/>
        <item m="1" x="4160"/>
        <item m="1" x="2929"/>
        <item m="1" x="2838"/>
        <item m="1" x="5658"/>
        <item m="1" x="4564"/>
        <item m="1" x="1588"/>
        <item m="1" x="2144"/>
        <item m="1" x="2859"/>
        <item m="1" x="2136"/>
        <item m="1" x="4164"/>
        <item m="1" x="4723"/>
        <item m="1" x="4399"/>
        <item m="1" x="3758"/>
        <item m="1" x="3516"/>
        <item m="1" x="3525"/>
        <item m="1" x="1034"/>
        <item m="1" x="5139"/>
        <item m="1" x="2052"/>
        <item m="1" x="5633"/>
        <item m="1" x="4124"/>
        <item m="1" x="5058"/>
        <item m="1" x="1958"/>
        <item m="1" x="4339"/>
        <item m="1" x="4125"/>
        <item m="1" x="2269"/>
        <item m="1" x="3661"/>
        <item x="279"/>
        <item m="1" x="2394"/>
        <item m="1" x="4368"/>
        <item m="1" x="4766"/>
        <item m="1" x="1864"/>
        <item m="1" x="2323"/>
        <item x="380"/>
        <item m="1" x="608"/>
        <item m="1" x="4406"/>
        <item m="1" x="4955"/>
        <item m="1" x="3358"/>
        <item m="1" x="3477"/>
        <item m="1" x="3210"/>
        <item m="1" x="3073"/>
        <item m="1" x="4240"/>
        <item x="474"/>
        <item m="1" x="3465"/>
        <item m="1" x="5796"/>
        <item m="1" x="3559"/>
        <item m="1" x="5616"/>
        <item x="437"/>
        <item m="1" x="4868"/>
        <item m="1" x="1020"/>
        <item m="1" x="5096"/>
        <item m="1" x="5234"/>
        <item m="1" x="4759"/>
        <item m="1" x="5500"/>
        <item m="1" x="1152"/>
        <item x="360"/>
        <item x="432"/>
        <item m="1" x="5081"/>
        <item m="1" x="4185"/>
        <item m="1" x="3532"/>
        <item m="1" x="3022"/>
        <item m="1" x="4954"/>
        <item m="1" x="2456"/>
        <item m="1" x="5197"/>
        <item m="1" x="1509"/>
        <item m="1" x="5567"/>
        <item m="1" x="4691"/>
        <item m="1" x="4041"/>
        <item m="1" x="5348"/>
        <item m="1" x="2138"/>
        <item m="1" x="4474"/>
        <item m="1" x="3265"/>
        <item m="1" x="3537"/>
        <item m="1" x="5553"/>
        <item m="1" x="3632"/>
        <item m="1" x="4059"/>
        <item m="1" x="1503"/>
        <item m="1" x="5543"/>
        <item m="1" x="4924"/>
        <item m="1" x="5350"/>
        <item m="1" x="2936"/>
        <item m="1" x="5588"/>
        <item m="1" x="3223"/>
        <item m="1" x="5287"/>
        <item m="1" x="5814"/>
        <item m="1" x="4836"/>
        <item m="1" x="4209"/>
        <item m="1" x="1718"/>
        <item m="1" x="4739"/>
        <item m="1" x="3491"/>
        <item m="1" x="1750"/>
        <item m="1" x="4540"/>
        <item m="1" x="1724"/>
        <item m="1" x="4392"/>
        <item m="1" x="5204"/>
        <item m="1" x="2337"/>
        <item m="1" x="3549"/>
        <item m="1" x="3266"/>
        <item m="1" x="3166"/>
        <item m="1" x="3715"/>
        <item m="1" x="5353"/>
        <item m="1" x="2986"/>
        <item m="1" x="4613"/>
        <item m="1" x="3461"/>
        <item m="1" x="1866"/>
        <item m="1" x="1660"/>
        <item m="1" x="4986"/>
        <item m="1" x="5064"/>
        <item m="1" x="3524"/>
        <item m="1" x="4960"/>
        <item m="1" x="4566"/>
        <item m="1" x="5087"/>
        <item m="1" x="5189"/>
        <item m="1" x="2262"/>
        <item m="1" x="4155"/>
        <item m="1" x="4822"/>
        <item m="1" x="1722"/>
        <item m="1" x="3528"/>
        <item m="1" x="3218"/>
        <item m="1" x="2532"/>
        <item m="1" x="5282"/>
        <item m="1" x="2948"/>
        <item m="1" x="4258"/>
        <item m="1" x="5277"/>
        <item m="1" x="3074"/>
        <item m="1" x="5465"/>
        <item m="1" x="1699"/>
        <item m="1" x="2418"/>
        <item m="1" x="3483"/>
        <item m="1" x="5495"/>
        <item m="1" x="1259"/>
        <item m="1" x="1260"/>
        <item m="1" x="629"/>
        <item m="1" x="1261"/>
        <item m="1" x="1262"/>
        <item m="1" x="1263"/>
        <item m="1" x="1264"/>
        <item m="1" x="635"/>
        <item m="1" x="1266"/>
        <item m="1" x="1267"/>
        <item m="1" x="1268"/>
        <item m="1" x="639"/>
        <item m="1" x="640"/>
        <item m="1" x="641"/>
        <item m="1" x="642"/>
        <item m="1" x="1269"/>
        <item m="1" x="645"/>
        <item m="1" x="646"/>
        <item m="1" x="647"/>
        <item m="1" x="648"/>
        <item m="1" x="649"/>
        <item m="1" x="650"/>
        <item m="1" x="653"/>
        <item m="1" x="654"/>
        <item m="1" x="655"/>
        <item m="1" x="656"/>
        <item m="1" x="657"/>
        <item m="1" x="1270"/>
        <item m="1" x="1271"/>
        <item m="1" x="1272"/>
        <item m="1" x="1273"/>
        <item m="1" x="1274"/>
        <item x="82"/>
        <item m="1" x="1275"/>
        <item m="1" x="1276"/>
        <item m="1" x="1277"/>
        <item m="1" x="1278"/>
        <item m="1" x="670"/>
        <item m="1" x="672"/>
        <item m="1" x="673"/>
        <item m="1" x="674"/>
        <item m="1" x="676"/>
        <item m="1" x="677"/>
        <item m="1" x="680"/>
        <item m="1" x="681"/>
        <item m="1" x="682"/>
        <item m="1" x="684"/>
        <item m="1" x="1107"/>
        <item m="1" x="687"/>
        <item m="1" x="688"/>
        <item m="1" x="690"/>
        <item m="1" x="1108"/>
        <item m="1" x="695"/>
        <item m="1" x="1109"/>
        <item m="1" x="697"/>
        <item m="1" x="698"/>
        <item m="1" x="700"/>
        <item m="1" x="1279"/>
        <item m="1" x="1151"/>
        <item m="1" x="1280"/>
        <item m="1" x="704"/>
        <item m="1" x="1282"/>
        <item m="1" x="1283"/>
        <item m="1" x="1284"/>
        <item m="1" x="710"/>
        <item m="1" x="711"/>
        <item m="1" x="712"/>
        <item m="1" x="1285"/>
        <item m="1" x="1286"/>
        <item m="1" x="1287"/>
        <item m="1" x="1288"/>
        <item m="1" x="1289"/>
        <item m="1" x="1291"/>
        <item m="1" x="1292"/>
        <item m="1" x="722"/>
        <item m="1" x="1293"/>
        <item m="1" x="1294"/>
        <item m="1" x="1295"/>
        <item m="1" x="726"/>
        <item m="1" x="728"/>
        <item m="1" x="729"/>
        <item m="1" x="730"/>
        <item x="307"/>
        <item m="1" x="731"/>
        <item m="1" x="733"/>
        <item m="1" x="1296"/>
        <item m="1" x="735"/>
        <item m="1" x="1297"/>
        <item m="1" x="737"/>
        <item m="1" x="739"/>
        <item m="1" x="740"/>
        <item m="1" x="741"/>
        <item m="1" x="742"/>
        <item m="1" x="743"/>
        <item m="1" x="747"/>
        <item m="1" x="748"/>
        <item m="1" x="749"/>
        <item m="1" x="750"/>
        <item m="1" x="751"/>
        <item m="1" x="1298"/>
        <item m="1" x="754"/>
        <item m="1" x="755"/>
        <item m="1" x="757"/>
        <item m="1" x="759"/>
        <item x="26"/>
        <item m="1" x="1299"/>
        <item m="1" x="761"/>
        <item m="1" x="762"/>
        <item m="1" x="1300"/>
        <item m="1" x="764"/>
        <item m="1" x="766"/>
        <item m="1" x="767"/>
        <item m="1" x="768"/>
        <item m="1" x="769"/>
        <item m="1" x="770"/>
        <item m="1" x="774"/>
        <item m="1" x="775"/>
        <item m="1" x="776"/>
        <item m="1" x="777"/>
        <item m="1" x="1303"/>
        <item m="1" x="1306"/>
        <item m="1" x="785"/>
        <item m="1" x="1307"/>
        <item m="1" x="1309"/>
        <item m="1" x="791"/>
        <item m="1" x="797"/>
        <item m="1" x="801"/>
        <item m="1" x="1312"/>
        <item m="1" x="1315"/>
        <item m="1" x="809"/>
        <item m="1" x="810"/>
        <item m="1" x="811"/>
        <item m="1" x="1316"/>
        <item m="1" x="816"/>
        <item m="1" x="818"/>
        <item m="1" x="822"/>
        <item m="1" x="1320"/>
        <item m="1" x="827"/>
        <item m="1" x="1180"/>
        <item m="1" x="829"/>
        <item m="1" x="830"/>
        <item m="1" x="831"/>
        <item m="1" x="1112"/>
        <item m="1" x="836"/>
        <item m="1" x="837"/>
        <item m="1" x="1322"/>
        <item m="1" x="844"/>
        <item m="1" x="1323"/>
        <item m="1" x="850"/>
        <item m="1" x="852"/>
        <item m="1" x="1326"/>
        <item m="1" x="1115"/>
        <item m="1" x="861"/>
        <item m="1" x="1328"/>
        <item m="1" x="1329"/>
        <item m="1" x="1330"/>
        <item m="1" x="1331"/>
        <item m="1" x="1332"/>
        <item m="1" x="1333"/>
        <item m="1" x="1334"/>
        <item m="1" x="1335"/>
        <item m="1" x="1337"/>
        <item m="1" x="877"/>
        <item m="1" x="1338"/>
        <item m="1" x="1339"/>
        <item m="1" x="884"/>
        <item m="1" x="886"/>
        <item m="1" x="887"/>
        <item m="1" x="891"/>
        <item m="1" x="892"/>
        <item m="1" x="893"/>
        <item m="1" x="895"/>
        <item m="1" x="897"/>
        <item m="1" x="898"/>
        <item m="1" x="899"/>
        <item m="1" x="900"/>
        <item m="1" x="903"/>
        <item m="1" x="1117"/>
        <item m="1" x="1118"/>
        <item m="1" x="1342"/>
        <item m="1" x="1343"/>
        <item m="1" x="1344"/>
        <item m="1" x="1346"/>
        <item m="1" x="1347"/>
        <item m="1" x="916"/>
        <item m="1" x="917"/>
        <item m="1" x="918"/>
        <item m="1" x="919"/>
        <item m="1" x="1349"/>
        <item m="1" x="1350"/>
        <item m="1" x="1351"/>
        <item m="1" x="925"/>
        <item m="1" x="926"/>
        <item m="1" x="1354"/>
        <item m="1" x="1355"/>
        <item m="1" x="929"/>
        <item x="8"/>
        <item m="1" x="935"/>
        <item m="1" x="941"/>
        <item m="1" x="945"/>
        <item m="1" x="948"/>
        <item m="1" x="949"/>
        <item m="1" x="1361"/>
        <item m="1" x="1362"/>
        <item x="454"/>
        <item m="1" x="1365"/>
        <item m="1" x="993"/>
        <item m="1" x="1368"/>
        <item m="1" x="999"/>
        <item x="92"/>
        <item m="1" x="1002"/>
        <item m="1" x="1369"/>
        <item m="1" x="1005"/>
        <item m="1" x="1006"/>
        <item m="1" x="1007"/>
        <item m="1" x="1370"/>
        <item m="1" x="1371"/>
        <item m="1" x="1372"/>
        <item m="1" x="1373"/>
        <item x="324"/>
        <item m="1" x="1021"/>
        <item m="1" x="1022"/>
        <item m="1" x="1023"/>
        <item m="1" x="1041"/>
        <item m="1" x="1042"/>
        <item m="1" x="1043"/>
        <item m="1" x="1378"/>
        <item m="1" x="1379"/>
        <item m="1" x="1380"/>
        <item m="1" x="1381"/>
        <item m="1" x="1382"/>
        <item m="1" x="1383"/>
        <item m="1" x="1384"/>
        <item m="1" x="1386"/>
        <item m="1" x="1387"/>
        <item m="1" x="1388"/>
        <item m="1" x="1389"/>
        <item m="1" x="1058"/>
        <item m="1" x="1390"/>
        <item m="1" x="1374"/>
        <item m="1" x="1375"/>
        <item m="1" x="1028"/>
        <item m="1" x="1377"/>
        <item m="1" x="1032"/>
        <item m="1" x="1422"/>
        <item m="1" x="1423"/>
        <item m="1" x="1424"/>
        <item m="1" x="1425"/>
        <item m="1" x="1426"/>
        <item m="1" x="1396"/>
        <item m="1" x="1397"/>
        <item m="1" x="1427"/>
        <item m="1" x="1428"/>
        <item m="1" x="1429"/>
        <item m="1" x="1401"/>
        <item m="1" x="1430"/>
        <item m="1" x="1431"/>
        <item m="1" x="1432"/>
        <item m="1" x="1433"/>
        <item m="1" x="1434"/>
        <item m="1" x="1435"/>
        <item m="1" x="1436"/>
        <item m="1" x="1409"/>
        <item m="1" x="1410"/>
        <item m="1" x="1411"/>
        <item m="1" x="1437"/>
        <item m="1" x="1438"/>
        <item m="1" x="1439"/>
        <item m="1" x="1415"/>
        <item m="1" x="1440"/>
        <item m="1" x="1441"/>
        <item m="1" x="1442"/>
        <item m="1" x="1356"/>
        <item m="1" x="1358"/>
        <item m="1" x="1391"/>
        <item m="1" x="1392"/>
        <item m="1" x="1393"/>
        <item m="1" x="1395"/>
        <item m="1" x="1398"/>
        <item m="1" x="1399"/>
        <item m="1" x="1400"/>
        <item m="1" x="1402"/>
        <item m="1" x="1403"/>
        <item m="1" x="1404"/>
        <item m="1" x="1405"/>
        <item m="1" x="1406"/>
        <item m="1" x="1407"/>
        <item m="1" x="1408"/>
        <item m="1" x="1412"/>
        <item m="1" x="1413"/>
        <item m="1" x="1414"/>
        <item m="1" x="1416"/>
        <item m="1" x="1417"/>
        <item m="1" x="1418"/>
        <item m="1" x="658"/>
        <item m="1" x="627"/>
        <item m="1" x="628"/>
        <item m="1" x="630"/>
        <item m="1" x="631"/>
        <item m="1" x="632"/>
        <item m="1" x="633"/>
        <item m="1" x="634"/>
        <item m="1" x="636"/>
        <item m="1" x="637"/>
        <item m="1" x="638"/>
        <item m="1" x="643"/>
        <item m="1" x="644"/>
        <item m="1" x="659"/>
        <item m="1" x="661"/>
        <item m="1" x="663"/>
        <item m="1" x="664"/>
        <item m="1" x="665"/>
        <item m="1" x="666"/>
        <item m="1" x="667"/>
        <item m="1" x="668"/>
        <item m="1" x="669"/>
        <item m="1" x="671"/>
        <item m="1" x="685"/>
        <item m="1" x="699"/>
        <item m="1" x="701"/>
        <item m="1" x="702"/>
        <item m="1" x="708"/>
        <item m="1" x="709"/>
        <item m="1" x="713"/>
        <item m="1" x="1153"/>
        <item m="1" x="1154"/>
        <item m="1" x="1155"/>
        <item m="1" x="1156"/>
        <item m="1" x="719"/>
        <item m="1" x="720"/>
        <item m="1" x="721"/>
        <item m="1" x="723"/>
        <item m="1" x="724"/>
        <item m="1" x="725"/>
        <item m="1" x="727"/>
        <item m="1" x="734"/>
        <item m="1" x="736"/>
        <item m="1" x="738"/>
        <item m="1" x="752"/>
        <item m="1" x="753"/>
        <item m="1" x="760"/>
        <item m="1" x="763"/>
        <item m="1" x="1110"/>
        <item m="1" x="779"/>
        <item m="1" x="780"/>
        <item m="1" x="786"/>
        <item m="1" x="788"/>
        <item m="1" x="805"/>
        <item m="1" x="806"/>
        <item m="1" x="807"/>
        <item m="1" x="813"/>
        <item m="1" x="814"/>
        <item m="1" x="815"/>
        <item m="1" x="824"/>
        <item m="1" x="825"/>
        <item m="1" x="1179"/>
        <item m="1" x="1111"/>
        <item m="1" x="828"/>
        <item m="1" x="840"/>
        <item m="1" x="1114"/>
        <item m="1" x="849"/>
        <item m="1" x="853"/>
        <item m="1" x="855"/>
        <item m="1" x="856"/>
        <item m="1" x="858"/>
        <item m="1" x="863"/>
        <item m="1" x="864"/>
        <item m="1" x="865"/>
        <item m="1" x="866"/>
        <item m="1" x="867"/>
        <item m="1" x="869"/>
        <item m="1" x="870"/>
        <item m="1" x="871"/>
        <item m="1" x="874"/>
        <item m="1" x="878"/>
        <item m="1" x="883"/>
        <item m="1" x="889"/>
        <item m="1" x="896"/>
        <item m="1" x="1119"/>
        <item m="1" x="909"/>
        <item m="1" x="910"/>
        <item m="1" x="911"/>
        <item m="1" x="913"/>
        <item m="1" x="920"/>
        <item m="1" x="921"/>
        <item m="1" x="922"/>
        <item m="1" x="923"/>
        <item m="1" x="924"/>
        <item m="1" x="927"/>
        <item m="1" x="928"/>
        <item m="1" x="931"/>
        <item m="1" x="940"/>
        <item m="1" x="951"/>
        <item m="1" x="1159"/>
        <item m="1" x="965"/>
        <item x="459"/>
        <item m="1" x="976"/>
        <item m="1" x="1229"/>
        <item m="1" x="1230"/>
        <item m="1" x="991"/>
        <item m="1" x="996"/>
        <item m="1" x="1003"/>
        <item m="1" x="1004"/>
        <item m="1" x="1010"/>
        <item m="1" x="1011"/>
        <item m="1" x="1012"/>
        <item m="1" x="1015"/>
        <item m="1" x="1026"/>
        <item m="1" x="1027"/>
        <item m="1" x="1030"/>
        <item m="1" x="1037"/>
        <item m="1" x="1182"/>
        <item m="1" x="1183"/>
        <item m="1" x="1184"/>
        <item m="1" x="1049"/>
        <item m="1" x="1185"/>
        <item m="1" x="1051"/>
        <item m="1" x="1053"/>
        <item m="1" x="1124"/>
        <item m="1" x="1055"/>
        <item m="1" x="1125"/>
        <item m="1" x="1057"/>
        <item m="1" x="1186"/>
        <item m="1" x="1127"/>
        <item m="1" x="1235"/>
        <item m="1" x="1236"/>
        <item m="1" x="1237"/>
        <item m="1" x="1238"/>
        <item m="1" x="1239"/>
        <item m="1" x="1130"/>
        <item m="1" x="1131"/>
        <item m="1" x="1068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141"/>
        <item m="1" x="1142"/>
        <item m="1" x="1083"/>
        <item m="1" x="1252"/>
        <item m="1" x="1253"/>
        <item m="1" x="1254"/>
        <item m="1" x="1255"/>
        <item m="1" x="1256"/>
        <item m="1" x="1089"/>
        <item m="1" x="1257"/>
        <item m="1" x="1258"/>
        <item m="1" x="982"/>
        <item m="1" x="989"/>
        <item m="1" x="1019"/>
        <item m="1" x="1025"/>
        <item m="1" x="1218"/>
        <item m="1" x="1167"/>
        <item m="1" x="1168"/>
        <item m="1" x="1096"/>
        <item m="1" x="1169"/>
        <item m="1" x="1210"/>
        <item m="1" x="1133"/>
        <item m="1" x="1211"/>
        <item m="1" x="1212"/>
        <item m="1" x="1219"/>
        <item m="1" x="1220"/>
        <item m="1" x="1221"/>
        <item m="1" x="1222"/>
        <item m="1" x="1223"/>
        <item m="1" x="1195"/>
        <item m="1" x="1103"/>
        <item m="1" x="1196"/>
        <item m="1" x="1214"/>
        <item m="1" x="1143"/>
        <item m="1" x="1215"/>
        <item m="1" x="1216"/>
        <item m="1" x="1224"/>
        <item m="1" x="1225"/>
        <item m="1" x="1226"/>
        <item m="1" x="1209"/>
        <item m="1" x="1188"/>
        <item m="1" x="1189"/>
        <item m="1" x="1203"/>
        <item m="1" x="1202"/>
        <item m="1" x="1192"/>
        <item m="1" x="1213"/>
        <item m="1" x="1194"/>
        <item m="1" x="1197"/>
        <item m="1" x="1198"/>
        <item m="1" x="1206"/>
        <item m="1" x="1217"/>
        <item m="1" x="1200"/>
        <item m="1" x="1132"/>
        <item m="1" x="1134"/>
        <item m="1" x="1135"/>
        <item m="1" x="1204"/>
        <item m="1" x="1205"/>
        <item m="1" x="1084"/>
        <item m="1" x="1144"/>
        <item m="1" x="1145"/>
        <item m="1" x="1207"/>
        <item m="1" x="789"/>
        <item m="1" x="1187"/>
        <item m="1" x="1136"/>
        <item m="1" x="1191"/>
        <item m="1" x="1193"/>
        <item m="1" x="1146"/>
        <item m="1" x="1199"/>
        <item m="1" x="1149"/>
        <item m="1" x="1150"/>
        <item m="1" x="826"/>
        <item m="1" x="1160"/>
        <item m="1" x="1161"/>
        <item m="1" x="1162"/>
        <item m="1" x="1163"/>
        <item m="1" x="1164"/>
        <item m="1" x="1165"/>
        <item m="1" x="1166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714"/>
        <item m="1" x="715"/>
        <item m="1" x="716"/>
        <item m="1" x="718"/>
        <item m="1" x="932"/>
        <item m="1" x="1123"/>
        <item m="1" x="1047"/>
        <item m="1" x="1048"/>
        <item m="1" x="1050"/>
        <item m="1" x="1126"/>
        <item m="1" x="1128"/>
        <item m="1" x="1129"/>
        <item m="1" x="1095"/>
        <item m="1" x="1097"/>
        <item m="1" x="1137"/>
        <item m="1" x="1138"/>
        <item m="1" x="1139"/>
        <item m="1" x="1140"/>
        <item m="1" x="1102"/>
        <item m="1" x="1104"/>
        <item m="1" x="1147"/>
        <item m="1" x="1148"/>
        <item m="1" x="686"/>
        <item m="1" x="694"/>
        <item m="1" x="696"/>
        <item m="1" x="765"/>
        <item m="1" x="835"/>
        <item m="1" x="848"/>
        <item m="1" x="904"/>
        <item m="1" x="905"/>
        <item m="1" x="908"/>
        <item m="1" x="968"/>
        <item m="1" x="973"/>
        <item m="1" x="1046"/>
        <item m="1" x="1054"/>
        <item m="1" x="1056"/>
        <item m="1" x="1059"/>
        <item m="1" x="1060"/>
        <item m="1" x="1093"/>
        <item m="1" x="1094"/>
        <item m="1" x="1066"/>
        <item m="1" x="1067"/>
        <item m="1" x="1069"/>
        <item m="1" x="1070"/>
        <item m="1" x="1071"/>
        <item m="1" x="1072"/>
        <item m="1" x="1098"/>
        <item m="1" x="1099"/>
        <item m="1" x="1075"/>
        <item m="1" x="1100"/>
        <item m="1" x="1101"/>
        <item m="1" x="1081"/>
        <item m="1" x="1082"/>
        <item m="1" x="1085"/>
        <item m="1" x="1086"/>
        <item m="1" x="1087"/>
        <item m="1" x="1105"/>
        <item m="1" x="1106"/>
        <item m="1" x="1091"/>
        <item m="1" x="1061"/>
        <item m="1" x="1062"/>
        <item m="1" x="1063"/>
        <item m="1" x="1064"/>
        <item m="1" x="1065"/>
        <item m="1" x="1073"/>
        <item m="1" x="1074"/>
        <item m="1" x="1076"/>
        <item m="1" x="1077"/>
        <item m="1" x="1078"/>
        <item m="1" x="1079"/>
        <item m="1" x="1080"/>
        <item m="1" x="1088"/>
        <item m="1" x="1090"/>
        <item x="0"/>
        <item x="1"/>
        <item x="2"/>
        <item x="3"/>
        <item x="4"/>
        <item x="6"/>
        <item x="7"/>
        <item x="9"/>
        <item x="10"/>
        <item x="11"/>
        <item x="12"/>
        <item x="13"/>
        <item x="14"/>
        <item x="15"/>
        <item x="16"/>
        <item x="17"/>
        <item m="1" x="539"/>
        <item x="19"/>
        <item x="21"/>
        <item x="23"/>
        <item x="27"/>
        <item x="28"/>
        <item x="29"/>
        <item x="30"/>
        <item x="31"/>
        <item x="32"/>
        <item x="33"/>
        <item x="34"/>
        <item x="35"/>
        <item x="37"/>
        <item x="38"/>
        <item x="41"/>
        <item x="42"/>
        <item x="43"/>
        <item x="44"/>
        <item x="45"/>
        <item x="46"/>
        <item x="47"/>
        <item x="48"/>
        <item x="49"/>
        <item x="51"/>
        <item x="52"/>
        <item x="55"/>
        <item x="57"/>
        <item x="58"/>
        <item x="59"/>
        <item x="60"/>
        <item x="61"/>
        <item x="63"/>
        <item x="65"/>
        <item x="66"/>
        <item x="69"/>
        <item x="70"/>
        <item x="72"/>
        <item x="73"/>
        <item x="74"/>
        <item x="75"/>
        <item x="76"/>
        <item x="77"/>
        <item x="79"/>
        <item x="80"/>
        <item x="81"/>
        <item x="83"/>
        <item x="84"/>
        <item x="85"/>
        <item x="86"/>
        <item x="88"/>
        <item m="1" x="540"/>
        <item x="90"/>
        <item x="91"/>
        <item x="93"/>
        <item m="1" x="541"/>
        <item m="1" x="542"/>
        <item m="1" x="543"/>
        <item x="100"/>
        <item x="101"/>
        <item x="102"/>
        <item x="103"/>
        <item x="104"/>
        <item x="106"/>
        <item x="107"/>
        <item x="108"/>
        <item x="109"/>
        <item x="111"/>
        <item x="112"/>
        <item x="113"/>
        <item x="114"/>
        <item x="116"/>
        <item x="117"/>
        <item x="118"/>
        <item x="119"/>
        <item x="121"/>
        <item x="122"/>
        <item x="125"/>
        <item x="126"/>
        <item x="127"/>
        <item x="128"/>
        <item x="129"/>
        <item x="130"/>
        <item m="1" x="544"/>
        <item m="1" x="545"/>
        <item x="133"/>
        <item x="135"/>
        <item x="139"/>
        <item x="140"/>
        <item x="141"/>
        <item x="142"/>
        <item x="143"/>
        <item x="144"/>
        <item m="1" x="548"/>
        <item m="1" x="549"/>
        <item x="147"/>
        <item x="149"/>
        <item x="153"/>
        <item x="154"/>
        <item x="155"/>
        <item x="156"/>
        <item x="158"/>
        <item x="159"/>
        <item x="162"/>
        <item x="164"/>
        <item x="167"/>
        <item x="175"/>
        <item x="178"/>
        <item x="180"/>
        <item x="181"/>
        <item x="185"/>
        <item x="189"/>
        <item x="190"/>
        <item x="193"/>
        <item x="194"/>
        <item x="195"/>
        <item x="198"/>
        <item x="199"/>
        <item x="200"/>
        <item x="201"/>
        <item x="203"/>
        <item x="207"/>
        <item x="208"/>
        <item x="209"/>
        <item x="211"/>
        <item x="212"/>
        <item x="213"/>
        <item x="214"/>
        <item x="219"/>
        <item x="221"/>
        <item x="222"/>
        <item x="224"/>
        <item x="225"/>
        <item x="234"/>
        <item x="235"/>
        <item x="236"/>
        <item x="237"/>
        <item x="239"/>
        <item x="240"/>
        <item x="242"/>
        <item x="243"/>
        <item x="244"/>
        <item x="246"/>
        <item x="247"/>
        <item x="255"/>
        <item x="256"/>
        <item x="257"/>
        <item x="259"/>
        <item x="152"/>
        <item x="262"/>
        <item x="263"/>
        <item x="264"/>
        <item x="265"/>
        <item x="267"/>
        <item x="268"/>
        <item x="269"/>
        <item x="270"/>
        <item x="272"/>
        <item x="276"/>
        <item x="277"/>
        <item x="278"/>
        <item x="282"/>
        <item x="283"/>
        <item x="284"/>
        <item x="286"/>
        <item x="289"/>
        <item x="290"/>
        <item x="291"/>
        <item x="292"/>
        <item x="293"/>
        <item x="294"/>
        <item x="295"/>
        <item x="296"/>
        <item x="297"/>
        <item x="303"/>
        <item x="304"/>
        <item x="305"/>
        <item x="306"/>
        <item x="308"/>
        <item m="1" x="552"/>
        <item x="310"/>
        <item x="311"/>
        <item x="313"/>
        <item x="314"/>
        <item x="317"/>
        <item x="319"/>
        <item x="320"/>
        <item m="1" x="554"/>
        <item x="321"/>
        <item x="323"/>
        <item x="325"/>
        <item x="328"/>
        <item x="329"/>
        <item x="332"/>
        <item x="333"/>
        <item x="334"/>
        <item x="336"/>
        <item x="340"/>
        <item x="341"/>
        <item x="345"/>
        <item x="346"/>
        <item x="347"/>
        <item x="350"/>
        <item x="353"/>
        <item x="354"/>
        <item x="355"/>
        <item x="358"/>
        <item m="1" x="604"/>
        <item m="1" x="555"/>
        <item m="1" x="556"/>
        <item x="375"/>
        <item m="1" x="558"/>
        <item x="379"/>
        <item x="404"/>
        <item x="410"/>
        <item x="414"/>
        <item x="416"/>
        <item x="418"/>
        <item x="421"/>
        <item x="427"/>
        <item x="430"/>
        <item x="431"/>
        <item x="434"/>
        <item x="435"/>
        <item x="438"/>
        <item m="1" x="566"/>
        <item x="440"/>
        <item x="443"/>
        <item x="446"/>
        <item x="447"/>
        <item x="448"/>
        <item x="449"/>
        <item x="451"/>
        <item m="1" x="526"/>
        <item x="457"/>
        <item x="460"/>
        <item m="1" x="571"/>
        <item x="462"/>
        <item x="463"/>
        <item x="466"/>
        <item x="467"/>
        <item x="468"/>
        <item x="470"/>
        <item x="471"/>
        <item x="472"/>
        <item m="1" x="573"/>
        <item m="1" x="574"/>
        <item x="480"/>
        <item x="481"/>
        <item x="482"/>
        <item m="1" x="575"/>
        <item m="1" x="611"/>
        <item m="1" x="612"/>
        <item m="1" x="577"/>
        <item m="1" x="578"/>
        <item m="1" x="579"/>
        <item x="489"/>
        <item x="490"/>
        <item m="1" x="580"/>
        <item m="1" x="581"/>
        <item m="1" x="582"/>
        <item m="1" x="613"/>
        <item m="1" x="614"/>
        <item x="496"/>
        <item m="1" x="615"/>
        <item x="498"/>
        <item x="499"/>
        <item x="500"/>
        <item m="1" x="616"/>
        <item m="1" x="587"/>
        <item m="1" x="617"/>
        <item x="504"/>
        <item m="1" x="590"/>
        <item m="1" x="618"/>
        <item m="1" x="592"/>
        <item m="1" x="619"/>
        <item m="1" x="620"/>
        <item x="511"/>
        <item m="1" x="621"/>
        <item m="1" x="596"/>
        <item m="1" x="622"/>
        <item m="1" x="623"/>
        <item m="1" x="624"/>
        <item m="1" x="599"/>
        <item m="1" x="625"/>
        <item x="519"/>
        <item m="1" x="601"/>
        <item x="521"/>
        <item m="1" x="602"/>
        <item m="1" x="626"/>
        <item x="359"/>
        <item m="1" x="567"/>
        <item m="1" x="568"/>
        <item m="1" x="569"/>
        <item m="1" x="570"/>
        <item x="484"/>
        <item m="1" x="576"/>
        <item m="1" x="583"/>
        <item m="1" x="584"/>
        <item m="1" x="585"/>
        <item m="1" x="586"/>
        <item m="1" x="588"/>
        <item m="1" x="591"/>
        <item m="1" x="593"/>
        <item m="1" x="594"/>
        <item m="1" x="595"/>
        <item x="514"/>
        <item m="1" x="597"/>
        <item m="1" x="598"/>
        <item m="1" x="600"/>
        <item m="1" x="603"/>
        <item x="18"/>
        <item x="89"/>
        <item x="97"/>
        <item x="98"/>
        <item x="99"/>
        <item x="131"/>
        <item x="132"/>
        <item x="145"/>
        <item x="146"/>
        <item x="245"/>
        <item x="309"/>
        <item x="369"/>
        <item x="373"/>
        <item x="378"/>
        <item x="439"/>
        <item x="461"/>
        <item x="478"/>
        <item x="479"/>
        <item x="483"/>
        <item x="485"/>
        <item x="486"/>
        <item x="487"/>
        <item x="488"/>
        <item x="491"/>
        <item x="492"/>
        <item m="1" x="528"/>
        <item m="1" x="529"/>
        <item m="1" x="530"/>
        <item m="1" x="531"/>
        <item x="501"/>
        <item x="502"/>
        <item x="503"/>
        <item m="1" x="532"/>
        <item x="493"/>
        <item x="507"/>
        <item m="1" x="533"/>
        <item m="1" x="534"/>
        <item m="1" x="535"/>
        <item m="1" x="536"/>
        <item x="513"/>
        <item x="516"/>
        <item x="517"/>
        <item x="518"/>
        <item m="1" x="537"/>
        <item m="1" x="538"/>
        <item x="523"/>
        <item x="452"/>
        <item x="453"/>
        <item x="494"/>
        <item x="495"/>
        <item x="497"/>
        <item x="505"/>
        <item x="506"/>
        <item x="508"/>
        <item x="509"/>
        <item x="510"/>
        <item x="512"/>
        <item x="520"/>
        <item x="522"/>
      </items>
    </pivotField>
    <pivotField axis="axisRow" compact="0" outline="0" subtotalTop="0" showAll="0" includeNewItemsInFilter="1" defaultSubtotal="0">
      <items count="8000">
        <item x="19"/>
        <item m="1" x="7997"/>
        <item m="1" x="1874"/>
        <item m="1" x="1856"/>
        <item x="723"/>
        <item m="1" x="2235"/>
        <item m="1" x="5173"/>
        <item m="1" x="3368"/>
        <item m="1" x="6831"/>
        <item m="1" x="5595"/>
        <item m="1" x="5339"/>
        <item m="1" x="7227"/>
        <item m="1" x="4322"/>
        <item m="1" x="1461"/>
        <item m="1" x="4098"/>
        <item m="1" x="7151"/>
        <item m="1" x="4320"/>
        <item m="1" x="5439"/>
        <item m="1" x="6064"/>
        <item m="1" x="6345"/>
        <item m="1" x="4736"/>
        <item m="1" x="7939"/>
        <item m="1" x="5638"/>
        <item m="1" x="5937"/>
        <item m="1" x="6981"/>
        <item m="1" x="7613"/>
        <item m="1" x="7938"/>
        <item m="1" x="7220"/>
        <item m="1" x="1844"/>
        <item m="1" x="4093"/>
        <item m="1" x="7024"/>
        <item m="1" x="1583"/>
        <item m="1" x="3661"/>
        <item m="1" x="6060"/>
        <item m="1" x="6842"/>
        <item m="1" x="5833"/>
        <item m="1" x="7127"/>
        <item m="1" x="1541"/>
        <item m="1" x="7424"/>
        <item m="1" x="4013"/>
        <item m="1" x="4280"/>
        <item m="1" x="5361"/>
        <item m="1" x="3509"/>
        <item m="1" x="5386"/>
        <item m="1" x="4613"/>
        <item m="1" x="3942"/>
        <item m="1" x="6840"/>
        <item m="1" x="5083"/>
        <item m="1" x="7491"/>
        <item m="1" x="3558"/>
        <item m="1" x="6783"/>
        <item m="1" x="6603"/>
        <item m="1" x="5563"/>
        <item m="1" x="6404"/>
        <item m="1" x="5080"/>
        <item m="1" x="5668"/>
        <item m="1" x="5679"/>
        <item m="1" x="6739"/>
        <item m="1" x="4867"/>
        <item m="1" x="4369"/>
        <item m="1" x="6535"/>
        <item m="1" x="4413"/>
        <item m="1" x="7387"/>
        <item m="1" x="5092"/>
        <item m="1" x="5657"/>
        <item m="1" x="3582"/>
        <item m="1" x="4392"/>
        <item m="1" x="5781"/>
        <item m="1" x="7843"/>
        <item m="1" x="5808"/>
        <item m="1" x="5318"/>
        <item m="1" x="5620"/>
        <item m="1" x="7988"/>
        <item x="214"/>
        <item m="1" x="7556"/>
        <item m="1" x="4896"/>
        <item m="1" x="4903"/>
        <item m="1" x="5757"/>
        <item m="1" x="7604"/>
        <item m="1" x="5547"/>
        <item m="1" x="7165"/>
        <item m="1" x="6689"/>
        <item m="1" x="3652"/>
        <item m="1" x="4581"/>
        <item m="1" x="5809"/>
        <item m="1" x="4190"/>
        <item m="1" x="5445"/>
        <item m="1" x="5314"/>
        <item m="1" x="3480"/>
        <item m="1" x="6918"/>
        <item m="1" x="7082"/>
        <item m="1" x="2921"/>
        <item m="1" x="3556"/>
        <item m="1" x="5310"/>
        <item m="1" x="4795"/>
        <item m="1" x="7573"/>
        <item m="1" x="6971"/>
        <item m="1" x="7460"/>
        <item m="1" x="7715"/>
        <item m="1" x="7441"/>
        <item m="1" x="5548"/>
        <item m="1" x="6276"/>
        <item m="1" x="7524"/>
        <item m="1" x="6226"/>
        <item m="1" x="7992"/>
        <item m="1" x="5898"/>
        <item m="1" x="7852"/>
        <item m="1" x="6376"/>
        <item m="1" x="6030"/>
        <item m="1" x="5706"/>
        <item m="1" x="4886"/>
        <item m="1" x="6968"/>
        <item m="1" x="4445"/>
        <item m="1" x="5755"/>
        <item m="1" x="7823"/>
        <item m="1" x="6801"/>
        <item m="1" x="4477"/>
        <item m="1" x="7413"/>
        <item m="1" x="4901"/>
        <item m="1" x="3472"/>
        <item m="1" x="5556"/>
        <item m="1" x="5690"/>
        <item m="1" x="7308"/>
        <item m="1" x="4049"/>
        <item m="1" x="7883"/>
        <item m="1" x="7361"/>
        <item m="1" x="3493"/>
        <item m="1" x="7358"/>
        <item m="1" x="7391"/>
        <item m="1" x="5494"/>
        <item m="1" x="3466"/>
        <item m="1" x="3844"/>
        <item m="1" x="5398"/>
        <item m="1" x="5195"/>
        <item m="1" x="6469"/>
        <item m="1" x="4688"/>
        <item m="1" x="6527"/>
        <item x="710"/>
        <item m="1" x="6091"/>
        <item m="1" x="6202"/>
        <item m="1" x="6670"/>
        <item m="1" x="5549"/>
        <item m="1" x="5124"/>
        <item m="1" x="6556"/>
        <item m="1" x="4919"/>
        <item m="1" x="5800"/>
        <item m="1" x="6563"/>
        <item m="1" x="2910"/>
        <item m="1" x="6839"/>
        <item m="1" x="5982"/>
        <item m="1" x="7798"/>
        <item m="1" x="7821"/>
        <item m="1" x="7811"/>
        <item m="1" x="7225"/>
        <item m="1" x="4656"/>
        <item m="1" x="4373"/>
        <item m="1" x="7473"/>
        <item m="1" x="3704"/>
        <item m="1" x="7764"/>
        <item m="1" x="7616"/>
        <item m="1" x="5766"/>
        <item m="1" x="4096"/>
        <item m="1" x="7940"/>
        <item m="1" x="7397"/>
        <item m="1" x="7117"/>
        <item m="1" x="3482"/>
        <item m="1" x="4421"/>
        <item m="1" x="3495"/>
        <item m="1" x="4061"/>
        <item m="1" x="5240"/>
        <item m="1" x="3907"/>
        <item m="1" x="7578"/>
        <item m="1" x="4730"/>
        <item m="1" x="5732"/>
        <item m="1" x="4740"/>
        <item m="1" x="7459"/>
        <item m="1" x="4737"/>
        <item m="1" x="3538"/>
        <item m="1" x="6272"/>
        <item m="1" x="4314"/>
        <item m="1" x="3783"/>
        <item m="1" x="5633"/>
        <item m="1" x="4604"/>
        <item m="1" x="4084"/>
        <item m="1" x="6844"/>
        <item m="1" x="7784"/>
        <item m="1" x="4516"/>
        <item m="1" x="4885"/>
        <item m="1" x="4665"/>
        <item m="1" x="7069"/>
        <item m="1" x="6195"/>
        <item m="1" x="6279"/>
        <item m="1" x="5482"/>
        <item m="1" x="6446"/>
        <item m="1" x="3647"/>
        <item m="1" x="7905"/>
        <item m="1" x="5287"/>
        <item m="1" x="7021"/>
        <item m="1" x="5151"/>
        <item m="1" x="5075"/>
        <item m="1" x="6420"/>
        <item m="1" x="3750"/>
        <item m="1" x="7549"/>
        <item m="1" x="5237"/>
        <item m="1" x="4539"/>
        <item m="1" x="3614"/>
        <item m="1" x="5331"/>
        <item m="1" x="5222"/>
        <item m="1" x="5053"/>
        <item m="1" x="5113"/>
        <item m="1" x="5669"/>
        <item m="1" x="4125"/>
        <item m="1" x="7924"/>
        <item m="1" x="4069"/>
        <item m="1" x="4709"/>
        <item m="1" x="7917"/>
        <item m="1" x="5029"/>
        <item m="1" x="4676"/>
        <item m="1" x="4020"/>
        <item m="1" x="4511"/>
        <item m="1" x="7622"/>
        <item m="1" x="6332"/>
        <item m="1" x="5023"/>
        <item m="1" x="4410"/>
        <item m="1" x="5042"/>
        <item m="1" x="7968"/>
        <item m="1" x="4923"/>
        <item m="1" x="5086"/>
        <item m="1" x="6749"/>
        <item m="1" x="3778"/>
        <item m="1" x="5079"/>
        <item m="1" x="5634"/>
        <item m="1" x="3557"/>
        <item m="1" x="5062"/>
        <item m="1" x="7859"/>
        <item m="1" x="5263"/>
        <item m="1" x="4228"/>
        <item m="1" x="5486"/>
        <item m="1" x="5094"/>
        <item m="1" x="7216"/>
        <item m="1" x="3883"/>
        <item m="1" x="5277"/>
        <item m="1" x="3640"/>
        <item m="1" x="6111"/>
        <item m="1" x="5649"/>
        <item m="1" x="5806"/>
        <item m="1" x="3638"/>
        <item m="1" x="3917"/>
        <item m="1" x="5162"/>
        <item m="1" x="7444"/>
        <item m="1" x="3487"/>
        <item m="1" x="4004"/>
        <item m="1" x="3431"/>
        <item m="1" x="7296"/>
        <item m="1" x="7037"/>
        <item m="1" x="6265"/>
        <item m="1" x="6398"/>
        <item m="1" x="5926"/>
        <item m="1" x="7026"/>
        <item m="1" x="4226"/>
        <item m="1" x="4372"/>
        <item m="1" x="5212"/>
        <item m="1" x="6747"/>
        <item m="1" x="6511"/>
        <item m="1" x="6171"/>
        <item m="1" x="6703"/>
        <item m="1" x="6551"/>
        <item m="1" x="6900"/>
        <item m="1" x="7888"/>
        <item m="1" x="4532"/>
        <item m="1" x="7956"/>
        <item m="1" x="4048"/>
        <item m="1" x="4958"/>
        <item m="1" x="5227"/>
        <item m="1" x="4590"/>
        <item m="1" x="6066"/>
        <item m="1" x="5498"/>
        <item m="1" x="5699"/>
        <item m="1" x="4051"/>
        <item m="1" x="4945"/>
        <item m="1" x="5641"/>
        <item m="1" x="5503"/>
        <item m="1" x="6675"/>
        <item m="1" x="3441"/>
        <item m="1" x="3779"/>
        <item m="1" x="7046"/>
        <item m="1" x="5705"/>
        <item m="1" x="6985"/>
        <item m="1" x="3837"/>
        <item m="1" x="4501"/>
        <item m="1" x="5977"/>
        <item m="1" x="4873"/>
        <item m="1" x="7562"/>
        <item m="1" x="6957"/>
        <item m="1" x="5670"/>
        <item m="1" x="5504"/>
        <item m="1" x="6070"/>
        <item m="1" x="6989"/>
        <item m="1" x="7507"/>
        <item m="1" x="4377"/>
        <item m="1" x="5308"/>
        <item m="1" x="3715"/>
        <item m="1" x="5946"/>
        <item m="1" x="7900"/>
        <item m="1" x="4816"/>
        <item m="1" x="4378"/>
        <item m="1" x="3476"/>
        <item m="1" x="6745"/>
        <item m="1" x="4175"/>
        <item m="1" x="7861"/>
        <item m="1" x="7592"/>
        <item m="1" x="7745"/>
        <item m="1" x="3555"/>
        <item m="1" x="4382"/>
        <item m="1" x="4337"/>
        <item m="1" x="4849"/>
        <item m="1" x="6026"/>
        <item m="1" x="4376"/>
        <item m="1" x="3484"/>
        <item m="1" x="5828"/>
        <item m="1" x="5057"/>
        <item m="1" x="3745"/>
        <item m="1" x="4986"/>
        <item m="1" x="4292"/>
        <item m="1" x="5056"/>
        <item m="1" x="3502"/>
        <item m="1" x="4512"/>
        <item m="1" x="6135"/>
        <item m="1" x="4498"/>
        <item m="1" x="3423"/>
        <item m="1" x="5825"/>
        <item m="1" x="6495"/>
        <item m="1" x="6095"/>
        <item m="1" x="7434"/>
        <item m="1" x="4195"/>
        <item m="1" x="4861"/>
        <item m="1" x="3544"/>
        <item m="1" x="5933"/>
        <item m="1" x="6845"/>
        <item m="1" x="7170"/>
        <item m="1" x="5076"/>
        <item m="1" x="7337"/>
        <item m="1" x="5703"/>
        <item m="1" x="4095"/>
        <item m="1" x="5734"/>
        <item m="1" x="4062"/>
        <item m="1" x="6221"/>
        <item m="1" x="6889"/>
        <item m="1" x="5256"/>
        <item m="1" x="6454"/>
        <item m="1" x="4722"/>
        <item m="1" x="6058"/>
        <item m="1" x="3887"/>
        <item m="1" x="5530"/>
        <item m="1" x="5974"/>
        <item m="1" x="6742"/>
        <item m="1" x="4943"/>
        <item m="1" x="5317"/>
        <item m="1" x="4050"/>
        <item m="1" x="6049"/>
        <item m="1" x="4931"/>
        <item m="1" x="5790"/>
        <item m="1" x="3815"/>
        <item m="1" x="5021"/>
        <item x="345"/>
        <item m="1" x="5552"/>
        <item m="1" x="5685"/>
        <item m="1" x="6382"/>
        <item m="1" x="6351"/>
        <item m="1" x="5132"/>
        <item m="1" x="7095"/>
        <item m="1" x="7466"/>
        <item m="1" x="4070"/>
        <item m="1" x="4603"/>
        <item m="1" x="3424"/>
        <item m="1" x="5036"/>
        <item m="1" x="4798"/>
        <item m="1" x="4944"/>
        <item m="1" x="7663"/>
        <item m="1" x="5609"/>
        <item m="1" x="5778"/>
        <item m="1" x="6633"/>
        <item m="1" x="6143"/>
        <item m="1" x="4182"/>
        <item m="1" x="3724"/>
        <item m="1" x="4993"/>
        <item m="1" x="4230"/>
        <item m="1" x="5454"/>
        <item m="1" x="3924"/>
        <item m="1" x="6013"/>
        <item m="1" x="4090"/>
        <item m="1" x="5327"/>
        <item m="1" x="4166"/>
        <item m="1" x="7709"/>
        <item m="1" x="7639"/>
        <item m="1" x="4105"/>
        <item m="1" x="7154"/>
        <item m="1" x="6858"/>
        <item m="1" x="7415"/>
        <item m="1" x="6516"/>
        <item m="1" x="4954"/>
        <item m="1" x="3957"/>
        <item m="1" x="5681"/>
        <item m="1" x="5748"/>
        <item m="1" x="4575"/>
        <item m="1" x="7591"/>
        <item m="1" x="3861"/>
        <item m="1" x="1943"/>
        <item m="1" x="5101"/>
        <item m="1" x="3856"/>
        <item m="1" x="4600"/>
        <item m="1" x="4191"/>
        <item m="1" x="4696"/>
        <item m="1" x="3811"/>
        <item m="1" x="7892"/>
        <item m="1" x="3725"/>
        <item m="1" x="6806"/>
        <item m="1" x="6052"/>
        <item m="1" x="6360"/>
        <item m="1" x="3934"/>
        <item m="1" x="6835"/>
        <item m="1" x="5070"/>
        <item m="1" x="6502"/>
        <item m="1" x="7183"/>
        <item m="1" x="3776"/>
        <item m="1" x="4700"/>
        <item m="1" x="3524"/>
        <item m="1" x="7321"/>
        <item m="1" x="4611"/>
        <item m="1" x="5663"/>
        <item m="1" x="7104"/>
        <item m="1" x="7146"/>
        <item m="1" x="6443"/>
        <item m="1" x="5994"/>
        <item m="1" x="5507"/>
        <item m="1" x="6878"/>
        <item m="1" x="3520"/>
        <item m="1" x="1881"/>
        <item m="1" x="4615"/>
        <item m="1" x="7530"/>
        <item m="1" x="4673"/>
        <item m="1" x="6067"/>
        <item m="1" x="4233"/>
        <item m="1" x="4831"/>
        <item m="1" x="7119"/>
        <item m="1" x="5276"/>
        <item m="1" x="7886"/>
        <item m="1" x="5028"/>
        <item m="1" x="4104"/>
        <item m="1" x="6605"/>
        <item m="1" x="3658"/>
        <item m="1" x="3570"/>
        <item m="1" x="4743"/>
        <item m="1" x="3694"/>
        <item m="1" x="4256"/>
        <item m="1" x="6046"/>
        <item m="1" x="7741"/>
        <item m="1" x="5594"/>
        <item m="1" x="6953"/>
        <item m="1" x="6409"/>
        <item m="1" x="4556"/>
        <item m="1" x="7636"/>
        <item m="1" x="4097"/>
        <item m="1" x="4950"/>
        <item m="1" x="7691"/>
        <item m="1" x="3610"/>
        <item m="1" x="6231"/>
        <item m="1" x="3729"/>
        <item m="1" x="5286"/>
        <item m="1" x="4056"/>
        <item m="1" x="7363"/>
        <item m="1" x="4053"/>
        <item m="1" x="7925"/>
        <item m="1" x="4911"/>
        <item m="1" x="7173"/>
        <item m="1" x="4451"/>
        <item m="1" x="7807"/>
        <item m="1" x="5968"/>
        <item m="1" x="4478"/>
        <item m="1" x="5820"/>
        <item m="1" x="5323"/>
        <item m="1" x="4960"/>
        <item x="604"/>
        <item m="1" x="6753"/>
        <item m="1" x="7338"/>
        <item m="1" x="7776"/>
        <item m="1" x="6796"/>
        <item m="1" x="3872"/>
        <item m="1" x="6318"/>
        <item m="1" x="5623"/>
        <item m="1" x="5870"/>
        <item m="1" x="7908"/>
        <item m="1" x="3746"/>
        <item m="1" x="4775"/>
        <item m="1" x="4926"/>
        <item m="1" x="6843"/>
        <item m="1" x="7156"/>
        <item m="1" x="5165"/>
        <item m="1" x="3962"/>
        <item m="1" x="6312"/>
        <item m="1" x="5247"/>
        <item m="1" x="7320"/>
        <item m="1" x="5444"/>
        <item m="1" x="5509"/>
        <item m="1" x="7907"/>
        <item m="1" x="3847"/>
        <item m="1" x="6722"/>
        <item m="1" x="6178"/>
        <item m="1" x="7935"/>
        <item m="1" x="5185"/>
        <item m="1" x="6557"/>
        <item m="1" x="6969"/>
        <item m="1" x="6909"/>
        <item m="1" x="6039"/>
        <item m="1" x="4857"/>
        <item m="1" x="4921"/>
        <item m="1" x="7750"/>
        <item m="1" x="5864"/>
        <item m="1" x="5716"/>
        <item m="1" x="7033"/>
        <item m="1" x="6848"/>
        <item m="1" x="4704"/>
        <item m="1" x="3911"/>
        <item m="1" x="4380"/>
        <item m="1" x="7429"/>
        <item m="1" x="4689"/>
        <item m="1" x="6260"/>
        <item m="1" x="6311"/>
        <item m="1" x="7934"/>
        <item m="1" x="3455"/>
        <item m="1" x="4703"/>
        <item m="1" x="5539"/>
        <item m="1" x="7425"/>
        <item m="1" x="1161"/>
        <item m="1" x="5768"/>
        <item m="1" x="4170"/>
        <item m="1" x="3540"/>
        <item m="1" x="7496"/>
        <item m="1" x="4361"/>
        <item m="1" x="4193"/>
        <item m="1" x="4087"/>
        <item m="1" x="3973"/>
        <item m="1" x="5467"/>
        <item m="1" x="4794"/>
        <item m="1" x="4987"/>
        <item m="1" x="6942"/>
        <item m="1" x="4777"/>
        <item m="1" x="3925"/>
        <item m="1" x="5550"/>
        <item m="1" x="7895"/>
        <item m="1" x="5206"/>
        <item m="1" x="6881"/>
        <item m="1" x="3491"/>
        <item m="1" x="3571"/>
        <item m="1" x="7498"/>
        <item m="1" x="2332"/>
        <item m="1" x="7818"/>
        <item m="1" x="6794"/>
        <item m="1" x="3836"/>
        <item m="1" x="5480"/>
        <item m="1" x="5831"/>
        <item m="1" x="7268"/>
        <item m="1" x="7356"/>
        <item m="1" x="7714"/>
        <item m="1" x="3597"/>
        <item m="1" x="7754"/>
        <item m="1" x="6414"/>
        <item m="1" x="5739"/>
        <item m="1" x="4522"/>
        <item m="1" x="5811"/>
        <item m="1" x="7974"/>
        <item m="1" x="6871"/>
        <item m="1" x="4031"/>
        <item m="1" x="7157"/>
        <item m="1" x="6517"/>
        <item m="1" x="4683"/>
        <item m="1" x="7819"/>
        <item m="1" x="7946"/>
        <item m="1" x="7417"/>
        <item m="1" x="4162"/>
        <item m="1" x="6609"/>
        <item m="1" x="3926"/>
        <item m="1" x="6559"/>
        <item m="1" x="3890"/>
        <item m="1" x="5752"/>
        <item m="1" x="7180"/>
        <item m="1" x="5944"/>
        <item m="1" x="7736"/>
        <item m="1" x="4915"/>
        <item m="1" x="5326"/>
        <item m="1" x="6619"/>
        <item m="1" x="4871"/>
        <item m="1" x="5182"/>
        <item m="1" x="4712"/>
        <item m="1" x="3552"/>
        <item m="1" x="5228"/>
        <item m="1" x="5242"/>
        <item m="1" x="3454"/>
        <item m="1" x="4739"/>
        <item m="1" x="4961"/>
        <item m="1" x="6400"/>
        <item m="1" x="6295"/>
        <item m="1" x="7686"/>
        <item m="1" x="6780"/>
        <item m="1" x="3753"/>
        <item m="1" x="4702"/>
        <item m="1" x="4845"/>
        <item m="1" x="7672"/>
        <item m="1" x="6526"/>
        <item m="1" x="4566"/>
        <item m="1" x="4130"/>
        <item m="1" x="5521"/>
        <item m="1" x="7038"/>
        <item m="1" x="4356"/>
        <item m="1" x="7762"/>
        <item m="1" x="5789"/>
        <item m="1" x="7849"/>
        <item m="1" x="1054"/>
        <item m="1" x="4980"/>
        <item m="1" x="3952"/>
        <item m="1" x="7432"/>
        <item m="1" x="5432"/>
        <item m="1" x="5777"/>
        <item m="1" x="4979"/>
        <item m="1" x="5275"/>
        <item m="1" x="6974"/>
        <item m="1" x="4825"/>
        <item m="1" x="7400"/>
        <item m="1" x="4647"/>
        <item x="739"/>
        <item m="1" x="5736"/>
        <item m="1" x="6773"/>
        <item m="1" x="4701"/>
        <item m="1" x="4877"/>
        <item m="1" x="7105"/>
        <item m="1" x="7690"/>
        <item m="1" x="5089"/>
        <item m="1" x="6270"/>
        <item m="1" x="7767"/>
        <item m="1" x="6032"/>
        <item m="1" x="4863"/>
        <item m="1" x="6543"/>
        <item m="1" x="7125"/>
        <item m="1" x="4297"/>
        <item m="1" x="6986"/>
        <item m="1" x="4029"/>
        <item m="1" x="5312"/>
        <item m="1" x="6976"/>
        <item m="1" x="7984"/>
        <item m="1" x="7830"/>
        <item m="1" x="7759"/>
        <item m="1" x="4431"/>
        <item m="1" x="6525"/>
        <item m="1" x="5300"/>
        <item m="1" x="7989"/>
        <item m="1" x="6727"/>
        <item m="1" x="4118"/>
        <item m="1" x="6379"/>
        <item m="1" x="4628"/>
        <item m="1" x="4395"/>
        <item m="1" x="4248"/>
        <item m="1" x="5164"/>
        <item m="1" x="6401"/>
        <item m="1" x="7018"/>
        <item m="1" x="4121"/>
        <item m="1" x="6248"/>
        <item m="1" x="5348"/>
        <item m="1" x="4433"/>
        <item m="1" x="3937"/>
        <item m="1" x="5519"/>
        <item m="1" x="4476"/>
        <item m="1" x="7001"/>
        <item m="1" x="4319"/>
        <item m="1" x="5715"/>
        <item m="1" x="954"/>
        <item m="1" x="5293"/>
        <item m="1" x="5081"/>
        <item m="1" x="1863"/>
        <item m="1" x="7042"/>
        <item m="1" x="7063"/>
        <item m="1" x="4141"/>
        <item m="1" x="7698"/>
        <item m="1" x="6650"/>
        <item m="1" x="5725"/>
        <item m="1" x="2388"/>
        <item m="1" x="3519"/>
        <item m="1" x="5886"/>
        <item m="1" x="7629"/>
        <item m="1" x="1861"/>
        <item m="1" x="6991"/>
        <item m="1" x="4273"/>
        <item m="1" x="5360"/>
        <item m="1" x="5931"/>
        <item m="1" x="7643"/>
        <item m="1" x="6810"/>
        <item m="1" x="3587"/>
        <item m="1" x="4786"/>
        <item m="1" x="5250"/>
        <item m="1" x="5854"/>
        <item m="1" x="4995"/>
        <item m="1" x="6269"/>
        <item m="1" x="7624"/>
        <item m="1" x="6608"/>
        <item m="1" x="4888"/>
        <item m="1" x="4355"/>
        <item m="1" x="6084"/>
        <item m="1" x="6914"/>
        <item m="1" x="4091"/>
        <item m="1" x="7450"/>
        <item m="1" x="5032"/>
        <item m="1" x="6679"/>
        <item m="1" x="5881"/>
        <item m="1" x="6459"/>
        <item x="833"/>
        <item m="1" x="7621"/>
        <item m="1" x="7631"/>
        <item m="1" x="7292"/>
        <item m="1" x="3634"/>
        <item m="1" x="4891"/>
        <item m="1" x="6777"/>
        <item m="1" x="6504"/>
        <item m="1" x="6048"/>
        <item m="1" x="5677"/>
        <item m="1" x="1738"/>
        <item m="1" x="3591"/>
        <item m="1" x="7256"/>
        <item m="1" x="7110"/>
        <item m="1" x="7218"/>
        <item m="1" x="4196"/>
        <item m="1" x="4301"/>
        <item m="1" x="7137"/>
        <item m="1" x="4393"/>
        <item m="1" x="4000"/>
        <item m="1" x="5274"/>
        <item m="1" x="6008"/>
        <item m="1" x="7309"/>
        <item m="1" x="6912"/>
        <item m="1" x="6649"/>
        <item m="1" x="6873"/>
        <item m="1" x="7447"/>
        <item m="1" x="6512"/>
        <item m="1" x="6797"/>
        <item m="1" x="5396"/>
        <item m="1" x="6115"/>
        <item m="1" x="5720"/>
        <item m="1" x="3467"/>
        <item m="1" x="4884"/>
        <item m="1" x="6834"/>
        <item m="1" x="6622"/>
        <item m="1" x="5691"/>
        <item m="1" x="3944"/>
        <item m="1" x="7783"/>
        <item m="1" x="3639"/>
        <item m="1" x="7061"/>
        <item m="1" x="5269"/>
        <item m="1" x="6407"/>
        <item m="1" x="1826"/>
        <item m="1" x="5987"/>
        <item m="1" x="5573"/>
        <item m="1" x="3914"/>
        <item m="1" x="7120"/>
        <item m="1" x="6768"/>
        <item m="1" x="4860"/>
        <item m="1" x="5201"/>
        <item m="1" x="6163"/>
        <item m="1" x="4902"/>
        <item m="1" x="7354"/>
        <item m="1" x="5261"/>
        <item m="1" x="3843"/>
        <item m="1" x="5698"/>
        <item m="1" x="6449"/>
        <item m="1" x="6494"/>
        <item m="1" x="4168"/>
        <item m="1" x="4650"/>
        <item m="1" x="5304"/>
        <item m="1" x="6151"/>
        <item m="1" x="7012"/>
        <item x="290"/>
        <item m="1" x="6089"/>
        <item m="1" x="3835"/>
        <item m="1" x="4585"/>
        <item m="1" x="2569"/>
        <item m="1" x="5015"/>
        <item m="1" x="6452"/>
        <item m="1" x="4334"/>
        <item m="1" x="5299"/>
        <item m="1" x="4820"/>
        <item m="1" x="6337"/>
        <item m="1" x="4599"/>
        <item m="1" x="4197"/>
        <item m="1" x="3697"/>
        <item m="1" x="6960"/>
        <item m="1" x="6074"/>
        <item m="1" x="7139"/>
        <item m="1" x="5678"/>
        <item m="1" x="5867"/>
        <item m="1" x="4247"/>
        <item m="1" x="4316"/>
        <item m="1" x="6280"/>
        <item m="1" x="6467"/>
        <item m="1" x="5771"/>
        <item m="1" x="6137"/>
        <item m="1" x="6714"/>
        <item m="1" x="4621"/>
        <item m="1" x="6599"/>
        <item m="1" x="4803"/>
        <item m="1" x="5712"/>
        <item m="1" x="5117"/>
        <item m="1" x="5956"/>
        <item m="1" x="6501"/>
        <item m="1" x="4479"/>
        <item m="1" x="4127"/>
        <item m="1" x="7522"/>
        <item m="1" x="4115"/>
        <item m="1" x="6808"/>
        <item m="1" x="5524"/>
        <item m="1" x="3798"/>
        <item m="1" x="6285"/>
        <item m="1" x="3628"/>
        <item m="1" x="4716"/>
        <item m="1" x="7462"/>
        <item m="1" x="7290"/>
        <item m="1" x="5346"/>
        <item m="1" x="3462"/>
        <item m="1" x="4620"/>
        <item m="1" x="3874"/>
        <item m="1" x="3231"/>
        <item m="1" x="6187"/>
        <item m="1" x="6297"/>
        <item m="1" x="7921"/>
        <item m="1" x="4099"/>
        <item m="1" x="4690"/>
        <item m="1" x="5875"/>
        <item m="1" x="5656"/>
        <item m="1" x="3854"/>
        <item m="1" x="5856"/>
        <item m="1" x="6503"/>
        <item m="1" x="7872"/>
        <item m="1" x="6514"/>
        <item m="1" x="6939"/>
        <item m="1" x="4345"/>
        <item m="1" x="7422"/>
        <item m="1" x="7912"/>
        <item m="1" x="6594"/>
        <item m="1" x="5966"/>
        <item m="1" x="5245"/>
        <item m="1" x="7485"/>
        <item m="1" x="5836"/>
        <item m="1" x="4565"/>
        <item m="1" x="6166"/>
        <item m="1" x="7250"/>
        <item m="1" x="7475"/>
        <item m="1" x="5221"/>
        <item m="1" x="5688"/>
        <item m="1" x="4680"/>
        <item m="1" x="5513"/>
        <item m="1" x="5259"/>
        <item m="1" x="4014"/>
        <item m="1" x="5921"/>
        <item m="1" x="4619"/>
        <item m="1" x="4349"/>
        <item m="1" x="7586"/>
        <item m="1" x="5460"/>
        <item m="1" x="6466"/>
        <item m="1" x="6589"/>
        <item m="1" x="3921"/>
        <item m="1" x="5785"/>
        <item m="1" x="3603"/>
        <item m="1" x="6326"/>
        <item m="1" x="6200"/>
        <item m="1" x="6621"/>
        <item m="1" x="4471"/>
        <item m="1" x="5581"/>
        <item m="1" x="7488"/>
        <item m="1" x="7083"/>
        <item m="1" x="6827"/>
        <item m="1" x="4034"/>
        <item m="1" x="6156"/>
        <item m="1" x="3630"/>
        <item m="1" x="7528"/>
        <item m="1" x="4490"/>
        <item m="1" x="4250"/>
        <item m="1" x="6189"/>
        <item m="1" x="7135"/>
        <item m="1" x="5050"/>
        <item m="1" x="6530"/>
        <item m="1" x="5750"/>
        <item m="1" x="3665"/>
        <item m="1" x="3643"/>
        <item m="1" x="5000"/>
        <item m="1" x="7605"/>
        <item m="1" x="4289"/>
        <item m="1" x="6841"/>
        <item m="1" x="3478"/>
        <item m="1" x="5158"/>
        <item m="1" x="3022"/>
        <item m="1" x="6645"/>
        <item m="1" x="4773"/>
        <item m="1" x="3839"/>
        <item m="1" x="5064"/>
        <item m="1" x="5607"/>
        <item m="1" x="5991"/>
        <item m="1" x="5127"/>
        <item m="1" x="6054"/>
        <item m="1" x="5150"/>
        <item m="1" x="4854"/>
        <item m="1" x="4156"/>
        <item m="1" x="5518"/>
        <item m="1" x="4181"/>
        <item m="1" x="2234"/>
        <item m="1" x="6402"/>
        <item m="1" x="7864"/>
        <item m="1" x="7410"/>
        <item m="1" x="6063"/>
        <item m="1" x="4153"/>
        <item m="1" x="4169"/>
        <item m="1" x="6118"/>
        <item m="1" x="3459"/>
        <item m="1" x="4131"/>
        <item m="1" x="6861"/>
        <item m="1" x="4644"/>
        <item m="1" x="6925"/>
        <item m="1" x="4110"/>
        <item m="1" x="4326"/>
        <item m="1" x="4640"/>
        <item m="1" x="6375"/>
        <item m="1" x="6661"/>
        <item m="1" x="4496"/>
        <item m="1" x="6044"/>
        <item m="1" x="7521"/>
        <item m="1" x="5665"/>
        <item m="1" x="3823"/>
        <item m="1" x="6673"/>
        <item m="1" x="6529"/>
        <item m="1" x="7386"/>
        <item m="1" x="5569"/>
        <item m="1" x="5664"/>
        <item m="1" x="6453"/>
        <item m="1" x="5555"/>
        <item m="1" x="4060"/>
        <item m="1" x="6614"/>
        <item m="1" x="3879"/>
        <item m="1" x="7202"/>
        <item m="1" x="7045"/>
        <item m="1" x="5205"/>
        <item m="1" x="5897"/>
        <item m="1" x="6849"/>
        <item m="1" x="7878"/>
        <item m="1" x="6734"/>
        <item m="1" x="6081"/>
        <item m="1" x="3759"/>
        <item m="1" x="7635"/>
        <item m="1" x="5217"/>
        <item m="1" x="4282"/>
        <item m="1" x="4601"/>
        <item m="1" x="6230"/>
        <item m="1" x="6723"/>
        <item m="1" x="7696"/>
        <item m="1" x="6915"/>
        <item m="1" x="6720"/>
        <item m="1" x="4452"/>
        <item m="1" x="1632"/>
        <item m="1" x="5636"/>
        <item m="1" x="1974"/>
        <item m="1" x="4443"/>
        <item m="1" x="4081"/>
        <item m="1" x="5893"/>
        <item m="1" x="3601"/>
        <item m="1" x="3770"/>
        <item m="1" x="5910"/>
        <item m="1" x="7705"/>
        <item m="1" x="1846"/>
        <item m="1" x="4834"/>
        <item m="1" x="4106"/>
        <item m="1" x="6606"/>
        <item m="1" x="3743"/>
        <item m="1" x="5033"/>
        <item m="1" x="5184"/>
        <item m="1" x="6962"/>
        <item m="1" x="7367"/>
        <item m="1" x="5840"/>
        <item m="1" x="6733"/>
        <item m="1" x="5941"/>
        <item m="1" x="6592"/>
        <item m="1" x="5061"/>
        <item m="1" x="6665"/>
        <item m="1" x="7655"/>
        <item m="1" x="3813"/>
        <item m="1" x="7355"/>
        <item m="1" x="7598"/>
        <item m="1" x="4631"/>
        <item m="1" x="3560"/>
        <item m="1" x="4757"/>
        <item m="1" x="3513"/>
        <item m="1" x="7291"/>
        <item m="1" x="4638"/>
        <item m="1" x="6128"/>
        <item m="1" x="7362"/>
        <item m="1" x="2946"/>
        <item m="1" x="7004"/>
        <item m="1" x="7681"/>
        <item m="1" x="6035"/>
        <item m="1" x="7637"/>
        <item m="1" x="1941"/>
        <item m="1" x="7484"/>
        <item m="1" x="3772"/>
        <item m="1" x="6763"/>
        <item m="1" x="7177"/>
        <item m="1" x="7374"/>
        <item m="1" x="5048"/>
        <item m="1" x="6086"/>
        <item m="1" x="5313"/>
        <item m="1" x="6786"/>
        <item m="1" x="3447"/>
        <item m="1" x="7344"/>
        <item m="1" x="4241"/>
        <item m="1" x="3877"/>
        <item m="1" x="6904"/>
        <item m="1" x="6422"/>
        <item m="1" x="5066"/>
        <item m="1" x="4288"/>
        <item m="1" x="6045"/>
        <item m="1" x="3562"/>
        <item m="1" x="6558"/>
        <item m="1" x="5054"/>
        <item m="1" x="3713"/>
        <item m="1" x="6291"/>
        <item m="1" x="5197"/>
        <item m="1" x="7199"/>
        <item m="1" x="4521"/>
        <item m="1" x="6365"/>
        <item m="1" x="6492"/>
        <item m="1" x="6691"/>
        <item m="1" x="5896"/>
        <item m="1" x="6238"/>
        <item m="1" x="7980"/>
        <item m="1" x="4027"/>
        <item m="1" x="4448"/>
        <item m="1" x="6685"/>
        <item m="1" x="4026"/>
        <item m="1" x="3568"/>
        <item m="1" x="7986"/>
        <item m="1" x="5632"/>
        <item m="1" x="4645"/>
        <item m="1" x="5904"/>
        <item m="1" x="6826"/>
        <item m="1" x="7108"/>
        <item m="1" x="3608"/>
        <item m="1" x="5030"/>
        <item m="1" x="4417"/>
        <item m="1" x="1046"/>
        <item m="1" x="7074"/>
        <item m="1" x="4750"/>
        <item m="1" x="5525"/>
        <item m="1" x="6460"/>
        <item m="1" x="4738"/>
        <item m="1" x="7476"/>
        <item m="1" x="7251"/>
        <item m="1" x="4227"/>
        <item m="1" x="7393"/>
        <item m="1" x="5621"/>
        <item m="1" x="2963"/>
        <item m="1" x="3763"/>
        <item m="1" x="6554"/>
        <item m="1" x="4132"/>
        <item m="1" x="5561"/>
        <item m="1" x="6996"/>
        <item m="1" x="5769"/>
        <item m="1" x="6586"/>
        <item m="1" x="6813"/>
        <item m="1" x="4208"/>
        <item m="1" x="3550"/>
        <item m="1" x="7235"/>
        <item m="1" x="5939"/>
        <item m="1" x="4840"/>
        <item m="1" x="4144"/>
        <item m="1" x="6186"/>
        <item m="1" x="5377"/>
        <item m="1" x="6581"/>
        <item m="1" x="2224"/>
        <item m="1" x="7123"/>
        <item m="1" x="7068"/>
        <item m="1" x="3739"/>
        <item m="1" x="5603"/>
        <item m="1" x="5255"/>
        <item m="1" x="7176"/>
        <item m="1" x="4976"/>
        <item m="1" x="4669"/>
        <item m="1" x="4312"/>
        <item m="1" x="3855"/>
        <item m="1" x="6155"/>
        <item m="1" x="7623"/>
        <item m="1" x="4398"/>
        <item m="1" x="7340"/>
        <item m="1" x="1429"/>
        <item m="1" x="6426"/>
        <item m="1" x="6687"/>
        <item m="1" x="5060"/>
        <item m="1" x="5112"/>
        <item m="1" x="5832"/>
        <item m="1" x="7453"/>
        <item m="1" x="5139"/>
        <item m="1" x="4335"/>
        <item m="1" x="6113"/>
        <item m="1" x="5305"/>
        <item m="1" x="5403"/>
        <item m="1" x="5345"/>
        <item m="1" x="5153"/>
        <item m="1" x="5373"/>
        <item m="1" x="7319"/>
        <item m="1" x="5834"/>
        <item m="1" x="5877"/>
        <item m="1" x="7480"/>
        <item m="1" x="1043"/>
        <item m="1" x="5978"/>
        <item m="1" x="7910"/>
        <item m="1" x="7958"/>
        <item m="1" x="4291"/>
        <item m="1" x="5248"/>
        <item m="1" x="7155"/>
        <item m="1" x="5325"/>
        <item m="1" x="3995"/>
        <item m="1" x="7181"/>
        <item m="1" x="6983"/>
        <item m="1" x="4729"/>
        <item m="1" x="4809"/>
        <item m="1" x="3816"/>
        <item m="1" x="4246"/>
        <item m="1" x="4633"/>
        <item m="1" x="3931"/>
        <item m="1" x="3780"/>
        <item m="1" x="5743"/>
        <item m="1" x="7954"/>
        <item m="1" x="5537"/>
        <item m="1" x="6368"/>
        <item m="1" x="6812"/>
        <item m="1" x="6654"/>
        <item m="1" x="5288"/>
        <item m="1" x="5239"/>
        <item m="1" x="6024"/>
        <item m="1" x="7416"/>
        <item m="1" x="6569"/>
        <item m="1" x="3882"/>
        <item m="1" x="6498"/>
        <item m="1" x="6079"/>
        <item m="1" x="7006"/>
        <item m="1" x="4850"/>
        <item m="1" x="4622"/>
        <item m="1" x="7427"/>
        <item m="1" x="5208"/>
        <item m="1" x="5673"/>
        <item m="1" x="7384"/>
        <item m="1" x="4595"/>
        <item m="1" x="4925"/>
        <item m="1" x="5733"/>
        <item m="1" x="7347"/>
        <item m="1" x="6371"/>
        <item m="1" x="5013"/>
        <item m="1" x="4011"/>
        <item m="1" x="3722"/>
        <item m="1" x="7701"/>
        <item m="1" x="6168"/>
        <item m="1" x="4257"/>
        <item m="1" x="5536"/>
        <item m="1" x="6191"/>
        <item m="1" x="5511"/>
        <item m="1" x="7196"/>
        <item m="1" x="5654"/>
        <item m="1" x="4904"/>
        <item m="1" x="6574"/>
        <item m="1" x="5798"/>
        <item m="1" x="5148"/>
        <item m="1" x="3744"/>
        <item m="1" x="5520"/>
        <item m="1" x="7301"/>
        <item m="1" x="4646"/>
        <item m="1" x="6955"/>
        <item m="1" x="7501"/>
        <item m="1" x="7266"/>
        <item m="1" x="4492"/>
        <item m="1" x="6825"/>
        <item m="1" x="7867"/>
        <item m="1" x="7805"/>
        <item m="1" x="6591"/>
        <item m="1" x="5046"/>
        <item m="1" x="6350"/>
        <item m="1" x="4315"/>
        <item m="1" x="7597"/>
        <item m="1" x="4225"/>
        <item m="1" x="5125"/>
        <item m="1" x="6630"/>
        <item m="1" x="3669"/>
        <item m="1" x="6949"/>
        <item m="1" x="7659"/>
        <item m="1" x="6899"/>
        <item m="1" x="6217"/>
        <item m="1" x="5246"/>
        <item m="1" x="7610"/>
        <item m="1" x="4848"/>
        <item m="1" x="6537"/>
        <item m="1" x="5631"/>
        <item m="1" x="6506"/>
        <item m="1" x="5111"/>
        <item m="1" x="3488"/>
        <item x="404"/>
        <item m="1" x="3138"/>
        <item m="1" x="5052"/>
        <item x="745"/>
        <item m="1" x="1900"/>
        <item m="1" x="5727"/>
        <item m="1" x="5932"/>
        <item x="799"/>
        <item m="1" x="6431"/>
        <item m="1" x="7793"/>
        <item m="1" x="6941"/>
        <item m="1" x="4404"/>
        <item m="1" x="5830"/>
        <item m="1" x="4787"/>
        <item m="1" x="7056"/>
        <item m="1" x="4203"/>
        <item m="1" x="3732"/>
        <item m="1" x="5146"/>
        <item m="1" x="5475"/>
        <item m="1" x="6464"/>
        <item m="1" x="4584"/>
        <item m="1" x="7486"/>
        <item m="1" x="6552"/>
        <item m="1" x="3539"/>
        <item m="1" x="5350"/>
        <item m="1" x="6201"/>
        <item m="1" x="7733"/>
        <item m="1" x="5372"/>
        <item m="1" x="7719"/>
        <item m="1" x="5770"/>
        <item m="1" x="6357"/>
        <item m="1" x="5689"/>
        <item m="1" x="6349"/>
        <item m="1" x="5191"/>
        <item m="1" x="2048"/>
        <item m="1" x="6760"/>
        <item m="1" x="3464"/>
        <item m="1" x="3573"/>
        <item m="1" x="5787"/>
        <item m="1" x="7851"/>
        <item m="1" x="5578"/>
        <item m="1" x="3769"/>
        <item m="1" x="7499"/>
        <item m="1" x="6815"/>
        <item m="1" x="7720"/>
        <item m="1" x="6803"/>
        <item m="1" x="5347"/>
        <item m="1" x="7773"/>
        <item m="1" x="7725"/>
        <item m="1" x="3481"/>
        <item m="1" x="5858"/>
        <item m="1" x="4232"/>
        <item m="1" x="3903"/>
        <item m="1" x="5802"/>
        <item m="1" x="6274"/>
        <item m="1" x="7134"/>
        <item m="1" x="4912"/>
        <item m="1" x="7833"/>
        <item m="1" x="7770"/>
        <item m="1" x="5588"/>
        <item m="1" x="7166"/>
        <item m="1" x="3886"/>
        <item m="1" x="6947"/>
        <item m="1" x="7970"/>
        <item m="1" x="6208"/>
        <item m="1" x="7239"/>
        <item m="1" x="4555"/>
        <item m="1" x="7693"/>
        <item m="1" x="6094"/>
        <item m="1" x="3805"/>
        <item m="1" x="7638"/>
        <item m="1" x="4573"/>
        <item m="1" x="6014"/>
        <item m="1" x="3878"/>
        <item m="1" x="5016"/>
        <item m="1" x="7445"/>
        <item m="1" x="5721"/>
        <item m="1" x="4145"/>
        <item m="1" x="4947"/>
        <item m="1" x="4071"/>
        <item m="1" x="7448"/>
        <item m="1" x="5709"/>
        <item m="1" x="7289"/>
        <item m="1" x="4077"/>
        <item m="1" x="6961"/>
        <item m="1" x="5292"/>
        <item m="1" x="5198"/>
        <item m="1" x="3981"/>
        <item m="1" x="7504"/>
        <item m="1" x="4534"/>
        <item m="1" x="4424"/>
        <item m="1" x="6952"/>
        <item m="1" x="4109"/>
        <item m="1" x="3972"/>
        <item m="1" x="6598"/>
        <item m="1" x="7145"/>
        <item m="1" x="5058"/>
        <item m="1" x="4900"/>
        <item m="1" x="7601"/>
        <item m="1" x="7306"/>
        <item m="1" x="6809"/>
        <item m="1" x="7350"/>
        <item m="1" x="6893"/>
        <item m="1" x="5749"/>
        <item m="1" x="6771"/>
        <item m="1" x="4959"/>
        <item m="1" x="1085"/>
        <item m="1" x="3659"/>
        <item m="1" x="6905"/>
        <item m="1" x="3802"/>
        <item m="1" x="4006"/>
        <item m="1" x="5824"/>
        <item m="1" x="7593"/>
        <item m="1" x="5007"/>
        <item m="1" x="4705"/>
        <item m="1" x="7724"/>
        <item m="1" x="7142"/>
        <item m="1" x="5011"/>
        <item m="1" x="7190"/>
        <item m="1" x="7456"/>
        <item m="1" x="6553"/>
        <item m="1" x="5952"/>
        <item m="1" x="6227"/>
        <item m="1" x="4325"/>
        <item m="1" x="7071"/>
        <item m="1" x="4346"/>
        <item m="1" x="6891"/>
        <item m="1" x="4350"/>
        <item m="1" x="4438"/>
        <item m="1" x="5526"/>
        <item m="1" x="3646"/>
        <item m="1" x="7845"/>
        <item m="1" x="4177"/>
        <item m="1" x="7244"/>
        <item m="1" x="6922"/>
        <item m="1" x="4453"/>
        <item m="1" x="5489"/>
        <item m="1" x="4082"/>
        <item m="1" x="6853"/>
        <item m="1" x="6886"/>
        <item m="1" x="6657"/>
        <item m="1" x="5574"/>
        <item m="1" x="4042"/>
        <item m="1" x="6306"/>
        <item m="1" x="4537"/>
        <item m="1" x="3979"/>
        <item m="1" x="5190"/>
        <item m="1" x="6002"/>
        <item m="1" x="6199"/>
        <item m="1" x="3808"/>
        <item m="1" x="7426"/>
        <item m="1" x="6445"/>
        <item m="1" x="5819"/>
        <item m="1" x="5909"/>
        <item m="1" x="4758"/>
        <item m="1" x="7049"/>
        <item m="1" x="6083"/>
        <item m="1" x="3683"/>
        <item m="1" x="7143"/>
        <item m="1" x="4978"/>
        <item m="1" x="5671"/>
        <item m="1" x="6579"/>
        <item m="1" x="7233"/>
        <item m="1" x="6728"/>
        <item m="1" x="3785"/>
        <item m="1" x="6518"/>
        <item m="1" x="4469"/>
        <item m="1" x="6110"/>
        <item m="1" x="5976"/>
        <item m="1" x="6358"/>
        <item m="1" x="4080"/>
        <item m="1" x="7837"/>
        <item m="1" x="7098"/>
        <item m="1" x="7070"/>
        <item m="1" x="4063"/>
        <item m="1" x="6948"/>
        <item m="1" x="5592"/>
        <item m="1" x="4277"/>
        <item m="1" x="4112"/>
        <item m="1" x="7458"/>
        <item m="1" x="6296"/>
        <item m="1" x="6253"/>
        <item m="1" x="7587"/>
        <item x="660"/>
        <item m="1" x="3477"/>
        <item m="1" x="6617"/>
        <item m="1" x="5988"/>
        <item m="1" x="3702"/>
        <item m="1" x="6897"/>
        <item m="1" x="4186"/>
        <item m="1" x="4261"/>
        <item m="1" x="4103"/>
        <item m="1" x="4855"/>
        <item m="1" x="6647"/>
        <item m="1" x="6643"/>
        <item m="1" x="3594"/>
        <item m="1" x="7548"/>
        <item m="1" x="7702"/>
        <item m="1" x="6153"/>
        <item m="1" x="6917"/>
        <item m="1" x="7062"/>
        <item m="1" x="5465"/>
        <item m="1" x="5593"/>
        <item m="1" x="4875"/>
        <item m="1" x="7411"/>
        <item m="1" x="6607"/>
        <item m="1" x="7640"/>
        <item m="1" x="4365"/>
        <item m="1" x="6142"/>
        <item m="1" x="7955"/>
        <item m="1" x="4583"/>
        <item m="1" x="4160"/>
        <item m="1" x="6447"/>
        <item m="1" x="6438"/>
        <item m="1" x="4351"/>
        <item x="362"/>
        <item m="1" x="6595"/>
        <item m="1" x="7547"/>
        <item m="1" x="6601"/>
        <item m="1" x="6934"/>
        <item m="1" x="3517"/>
        <item m="1" x="4635"/>
        <item m="1" x="6707"/>
        <item x="848"/>
        <item m="1" x="4473"/>
        <item m="1" x="7036"/>
        <item m="1" x="5119"/>
        <item m="1" x="7160"/>
        <item m="1" x="6423"/>
        <item m="1" x="5839"/>
        <item m="1" x="6170"/>
        <item m="1" x="6468"/>
        <item m="1" x="6307"/>
        <item m="1" x="7317"/>
        <item m="1" x="3473"/>
        <item m="1" x="6940"/>
        <item m="1" x="4409"/>
        <item m="1" x="5639"/>
        <item m="1" x="6748"/>
        <item m="1" x="3536"/>
        <item m="1" x="6772"/>
        <item m="1" x="4894"/>
        <item m="1" x="4416"/>
        <item m="1" x="4339"/>
        <item m="1" x="7281"/>
        <item m="1" x="7606"/>
        <item m="1" x="3939"/>
        <item m="1" x="4222"/>
        <item m="1" x="6007"/>
        <item m="1" x="3765"/>
        <item m="1" x="4942"/>
        <item m="1" x="3533"/>
        <item m="1" x="5224"/>
        <item m="1" x="5964"/>
        <item m="1" x="7779"/>
        <item m="1" x="3862"/>
        <item m="1" x="6658"/>
        <item m="1" x="4488"/>
        <item m="1" x="6077"/>
        <item m="1" x="4419"/>
        <item m="1" x="4140"/>
        <item m="1" x="6545"/>
        <item m="1" x="7542"/>
        <item m="1" x="6448"/>
        <item m="1" x="4805"/>
        <item m="1" x="4481"/>
        <item m="1" x="3920"/>
        <item m="1" x="5672"/>
        <item m="1" x="5889"/>
        <item m="1" x="5099"/>
        <item m="1" x="5930"/>
        <item m="1" x="3984"/>
        <item m="1" x="6819"/>
        <item m="1" x="7840"/>
        <item m="1" x="7996"/>
        <item m="1" x="4567"/>
        <item m="1" x="4205"/>
        <item m="1" x="7959"/>
        <item m="1" x="6672"/>
        <item m="1" x="3564"/>
        <item m="1" x="6165"/>
        <item m="1" x="6857"/>
        <item m="1" x="6474"/>
        <item m="1" x="4161"/>
        <item m="1" x="3976"/>
        <item m="1" x="7399"/>
        <item m="1" x="4878"/>
        <item m="1" x="5082"/>
        <item m="1" x="4785"/>
        <item m="1" x="7255"/>
        <item m="1" x="7726"/>
        <item m="1" x="7442"/>
        <item m="1" x="5506"/>
        <item m="1" x="7983"/>
        <item m="1" x="6982"/>
        <item m="1" x="4846"/>
        <item m="1" x="5280"/>
        <item m="1" x="7057"/>
        <item m="1" x="6038"/>
        <item m="1" x="4920"/>
        <item m="1" x="7711"/>
        <item m="1" x="3701"/>
        <item m="1" x="5340"/>
        <item m="1" x="7389"/>
        <item m="1" x="6317"/>
        <item m="1" x="7847"/>
        <item m="1" x="6179"/>
        <item m="1" x="3954"/>
        <item m="1" x="4554"/>
        <item m="1" x="7348"/>
        <item m="1" x="7828"/>
        <item m="1" x="5884"/>
        <item m="1" x="6913"/>
        <item m="1" x="4111"/>
        <item m="1" x="7449"/>
        <item m="1" x="3471"/>
        <item m="1" x="6902"/>
        <item m="1" x="6439"/>
        <item m="1" x="6832"/>
        <item m="1" x="6183"/>
        <item m="1" x="6129"/>
        <item m="1" x="5408"/>
        <item m="1" x="5981"/>
        <item m="1" x="4687"/>
        <item m="1" x="7761"/>
        <item m="1" x="7560"/>
        <item m="1" x="6377"/>
        <item m="1" x="1944"/>
        <item m="1" x="5401"/>
        <item m="1" x="6104"/>
        <item m="1" x="5989"/>
        <item m="1" x="5776"/>
        <item m="1" x="6192"/>
        <item m="1" x="6103"/>
        <item m="1" x="7179"/>
        <item m="1" x="1847"/>
        <item m="1" x="4244"/>
        <item m="1" x="4552"/>
        <item m="1" x="6978"/>
        <item m="1" x="7073"/>
        <item m="1" x="1805"/>
        <item m="1" x="1848"/>
        <item m="1" x="4967"/>
        <item m="1" x="3422"/>
        <item m="1" x="7274"/>
        <item m="1" x="7554"/>
        <item m="1" x="7552"/>
        <item m="1" x="6121"/>
        <item m="1" x="6305"/>
        <item m="1" x="4028"/>
        <item m="1" x="5188"/>
        <item m="1" x="3686"/>
        <item m="1" x="4990"/>
        <item m="1" x="5780"/>
        <item m="1" x="3156"/>
        <item m="1" x="6087"/>
        <item x="667"/>
        <item m="1" x="5680"/>
        <item m="1" x="7820"/>
        <item m="1" x="7812"/>
        <item m="1" x="6359"/>
        <item m="1" x="6936"/>
        <item m="1" x="5063"/>
        <item m="1" x="3250"/>
        <item m="1" x="6235"/>
        <item m="1" x="6210"/>
        <item m="1" x="6735"/>
        <item m="1" x="6450"/>
        <item m="1" x="3622"/>
        <item m="1" x="7961"/>
        <item m="1" x="4059"/>
        <item m="1" x="5283"/>
        <item m="1" x="7064"/>
        <item m="1" x="7093"/>
        <item m="1" x="5170"/>
        <item m="1" x="5853"/>
        <item m="1" x="7332"/>
        <item m="1" x="6573"/>
        <item m="1" x="6970"/>
        <item m="1" x="7630"/>
        <item m="1" x="4674"/>
        <item m="1" x="3501"/>
        <item m="1" x="6175"/>
        <item m="1" x="6176"/>
        <item m="1" x="3500"/>
        <item m="1" x="4808"/>
        <item m="1" x="3617"/>
        <item m="1" x="4591"/>
        <item m="1" x="5278"/>
        <item m="1" x="5986"/>
        <item m="1" x="1341"/>
        <item m="1" x="6487"/>
        <item m="1" x="4870"/>
        <item m="1" x="6384"/>
        <item m="1" x="4427"/>
        <item m="1" x="6623"/>
        <item m="1" x="4544"/>
        <item m="1" x="4968"/>
        <item m="1" x="7054"/>
        <item m="1" x="3866"/>
        <item m="1" x="5890"/>
        <item m="1" x="5735"/>
        <item m="1" x="7748"/>
        <item m="1" x="3846"/>
        <item m="1" x="3449"/>
        <item m="1" x="7280"/>
        <item m="1" x="7834"/>
        <item m="1" x="4841"/>
        <item m="1" x="3991"/>
        <item m="1" x="5625"/>
        <item m="1" x="6635"/>
        <item m="1" x="5320"/>
        <item m="1" x="5471"/>
        <item m="1" x="5546"/>
        <item m="1" x="5728"/>
        <item m="1" x="5359"/>
        <item m="1" x="4797"/>
        <item m="1" x="3675"/>
        <item m="1" x="5462"/>
        <item m="1" x="5315"/>
        <item m="1" x="6328"/>
        <item m="1" x="5358"/>
        <item m="1" x="4934"/>
        <item m="1" x="5759"/>
        <item m="1" x="6534"/>
        <item m="1" x="4415"/>
        <item m="1" x="6956"/>
        <item m="1" x="5469"/>
        <item m="1" x="6213"/>
        <item m="1" x="6028"/>
        <item m="1" x="2333"/>
        <item m="1" x="5683"/>
        <item m="1" x="5338"/>
        <item m="1" x="7226"/>
        <item m="1" x="7810"/>
        <item m="1" x="3427"/>
        <item m="1" x="5860"/>
        <item m="1" x="4658"/>
        <item m="1" x="6577"/>
        <item m="1" x="6308"/>
        <item m="1" x="6124"/>
        <item m="1" x="7644"/>
        <item m="1" x="7890"/>
        <item m="1" x="4360"/>
        <item m="1" x="7651"/>
        <item m="1" x="3786"/>
        <item m="1" x="6419"/>
        <item m="1" x="7368"/>
        <item m="1" x="5630"/>
        <item m="1" x="3576"/>
        <item m="1" x="7509"/>
        <item m="1" x="7271"/>
        <item m="1" x="4778"/>
        <item m="1" x="4043"/>
        <item m="1" x="5894"/>
        <item m="1" x="7333"/>
        <item m="1" x="7932"/>
        <item m="1" x="6851"/>
        <item m="1" x="4756"/>
        <item m="1" x="7152"/>
        <item m="1" x="6099"/>
        <item m="1" x="6076"/>
        <item m="1" x="7080"/>
        <item m="1" x="7728"/>
        <item m="1" x="7214"/>
        <item m="1" x="5535"/>
        <item m="1" x="5512"/>
        <item m="1" x="3764"/>
        <item m="1" x="7128"/>
        <item m="1" x="6641"/>
        <item m="1" x="5650"/>
        <item m="1" x="3774"/>
        <item m="1" x="7855"/>
        <item m="1" x="6249"/>
        <item m="1" x="7257"/>
        <item m="1" x="4234"/>
        <item m="1" x="7066"/>
        <item m="1" x="5564"/>
        <item m="1" x="7032"/>
        <item m="1" x="4387"/>
        <item m="1" x="3788"/>
        <item m="1" x="5074"/>
        <item m="1" x="6637"/>
        <item m="1" x="7539"/>
        <item m="1" x="6642"/>
        <item m="1" x="4576"/>
        <item m="1" x="7710"/>
        <item m="1" x="6910"/>
        <item m="1" x="7101"/>
        <item m="1" x="4940"/>
        <item m="1" x="6930"/>
        <item m="1" x="3829"/>
        <item m="1" x="4176"/>
        <item m="1" x="6973"/>
        <item m="1" x="3460"/>
        <item m="1" x="4327"/>
        <item m="1" x="5863"/>
        <item m="1" x="5943"/>
        <item m="1" x="3919"/>
        <item m="1" x="5598"/>
        <item m="1" x="3731"/>
        <item m="1" x="6766"/>
        <item m="1" x="6497"/>
        <item m="1" x="4493"/>
        <item m="1" x="4425"/>
        <item m="1" x="7307"/>
        <item m="1" x="4783"/>
        <item m="1" x="3889"/>
        <item m="1" x="3696"/>
        <item m="1" x="6493"/>
        <item m="1" x="6738"/>
        <item m="1" x="4799"/>
        <item m="1" x="3734"/>
        <item m="1" x="6838"/>
        <item m="1" x="3511"/>
        <item m="1" x="7231"/>
        <item m="1" x="6174"/>
        <item m="1" x="4898"/>
        <item m="1" x="3631"/>
        <item m="1" x="6101"/>
        <item m="1" x="7678"/>
        <item m="1" x="7532"/>
        <item m="1" x="5803"/>
        <item m="1" x="6628"/>
        <item m="1" x="6725"/>
        <item m="1" x="7658"/>
        <item m="1" x="7084"/>
        <item m="1" x="4025"/>
        <item m="1" x="5751"/>
        <item m="1" x="3693"/>
        <item m="1" x="4982"/>
        <item m="1" x="4221"/>
        <item m="1" x="7611"/>
        <item m="1" x="7430"/>
        <item m="1" x="7929"/>
        <item m="1" x="4184"/>
        <item m="1" x="3790"/>
        <item m="1" x="6924"/>
        <item m="1" x="4762"/>
        <item m="1" x="4662"/>
        <item m="1" x="7922"/>
        <item m="1" x="6010"/>
        <item m="1" x="5710"/>
        <item m="1" x="4237"/>
        <item m="1" x="7327"/>
        <item m="1" x="4406"/>
        <item m="1" x="4533"/>
        <item m="1" x="5522"/>
        <item m="1" x="7097"/>
        <item m="1" x="5850"/>
        <item m="1" x="7535"/>
        <item m="1" x="3766"/>
        <item m="1" x="6587"/>
        <item m="1" x="6547"/>
        <item m="1" x="6583"/>
        <item m="1" x="4984"/>
        <item m="1" x="6894"/>
        <item m="1" x="4293"/>
        <item m="1" x="7439"/>
        <item m="1" x="3505"/>
        <item m="1" x="3545"/>
        <item m="1" x="4449"/>
        <item m="1" x="6898"/>
        <item m="1" x="5367"/>
        <item m="1" x="3588"/>
        <item m="1" x="6410"/>
        <item m="1" x="3850"/>
        <item m="1" x="4180"/>
        <item m="1" x="4279"/>
        <item m="1" x="7457"/>
        <item m="1" x="4531"/>
        <item m="1" x="4021"/>
        <item m="1" x="5973"/>
        <item m="1" x="7953"/>
        <item m="1" x="7816"/>
        <item m="1" x="3450"/>
        <item m="1" x="6958"/>
        <item m="1" x="5817"/>
        <item m="1" x="6890"/>
        <item m="1" x="7035"/>
        <item m="1" x="3913"/>
        <item m="1" x="7778"/>
        <item m="1" x="3633"/>
        <item m="1" x="6428"/>
        <item m="1" x="7493"/>
        <item m="1" x="7965"/>
        <item m="1" x="6411"/>
        <item m="1" x="5354"/>
        <item m="1" x="3532"/>
        <item m="1" x="6546"/>
        <item m="1" x="6212"/>
        <item m="1" x="7275"/>
        <item m="1" x="4715"/>
        <item m="1" x="6496"/>
        <item m="1" x="4528"/>
        <item m="1" x="5387"/>
        <item m="1" x="5257"/>
        <item m="1" x="3958"/>
        <item m="1" x="7884"/>
        <item m="1" x="3579"/>
        <item m="1" x="4366"/>
        <item x="792"/>
        <item m="1" x="6300"/>
        <item m="1" x="4134"/>
        <item m="1" x="7931"/>
        <item m="1" x="6283"/>
        <item m="1" x="3580"/>
        <item m="1" x="3499"/>
        <item m="1" x="6181"/>
        <item m="1" x="7514"/>
        <item m="1" x="5144"/>
        <item m="1" x="4936"/>
        <item m="1" x="7081"/>
        <item m="1" x="7913"/>
        <item x="319"/>
        <item m="1" x="7279"/>
        <item m="1" x="6903"/>
        <item m="1" x="6788"/>
        <item m="1" x="4211"/>
        <item m="1" x="6440"/>
        <item m="1" x="3682"/>
        <item m="1" x="4300"/>
        <item m="1" x="7167"/>
        <item m="1" x="6836"/>
        <item m="1" x="4253"/>
        <item m="1" x="5311"/>
        <item m="1" x="7771"/>
        <item m="1" x="7163"/>
        <item m="1" x="3566"/>
        <item m="1" x="7740"/>
        <item m="1" x="4036"/>
        <item m="1" x="7916"/>
        <item m="1" x="5022"/>
        <item m="1" x="6042"/>
        <item m="1" x="3787"/>
        <item m="1" x="4723"/>
        <item m="1" x="4423"/>
        <item m="1" x="7875"/>
        <item m="1" x="3865"/>
        <item m="1" x="5794"/>
        <item m="1" x="5812"/>
        <item m="1" x="4255"/>
        <item m="1" x="3619"/>
        <item m="1" x="6660"/>
        <item m="1" x="6954"/>
        <item m="1" x="7276"/>
        <item m="1" x="5990"/>
        <item m="1" x="7465"/>
        <item m="1" x="7516"/>
        <item m="1" x="4964"/>
        <item m="1" x="5965"/>
        <item m="1" x="5035"/>
        <item m="1" x="7404"/>
        <item m="1" x="5137"/>
        <item m="1" x="5843"/>
        <item m="1" x="1867"/>
        <item m="1" x="5742"/>
        <item m="1" x="6267"/>
        <item m="1" x="4890"/>
        <item m="1" x="3595"/>
        <item m="1" x="6225"/>
        <item m="1" x="7936"/>
        <item m="1" x="7303"/>
        <item m="1" x="5390"/>
        <item m="1" x="4536"/>
        <item m="1" x="7072"/>
        <item m="1" x="3668"/>
        <item m="1" x="3518"/>
        <item m="1" x="5661"/>
        <item m="1" x="5571"/>
        <item m="1" x="5059"/>
        <item m="1" x="4970"/>
        <item m="1" x="2503"/>
        <item m="1" x="7862"/>
        <item m="1" x="7982"/>
        <item m="1" x="4513"/>
        <item m="1" x="4928"/>
        <item m="1" x="7802"/>
        <item m="1" x="7517"/>
        <item m="1" x="4362"/>
        <item m="1" x="5920"/>
        <item m="1" x="3736"/>
        <item m="1" x="5260"/>
        <item m="1" x="5218"/>
        <item m="1" x="1849"/>
        <item m="1" x="4497"/>
        <item m="1" x="4760"/>
        <item m="1" x="5008"/>
        <item m="1" x="6250"/>
        <item m="1" x="7396"/>
        <item m="1" x="4209"/>
        <item m="1" x="7797"/>
        <item m="1" x="7254"/>
        <item m="1" x="5647"/>
        <item m="1" x="4956"/>
        <item m="1" x="5107"/>
        <item m="1" x="3549"/>
        <item m="1" x="6536"/>
        <item m="1" x="3636"/>
        <item m="1" x="7494"/>
        <item m="1" x="4899"/>
        <item m="1" x="4807"/>
        <item m="1" x="5244"/>
        <item m="1" x="7323"/>
        <item m="1" x="4220"/>
        <item m="1" x="6765"/>
        <item m="1" x="7893"/>
        <item m="1" x="5219"/>
        <item m="1" x="4578"/>
        <item m="1" x="3833"/>
        <item m="1" x="4216"/>
        <item m="1" x="5419"/>
        <item m="1" x="5067"/>
        <item m="1" x="6869"/>
        <item m="1" x="7804"/>
        <item m="1" x="3930"/>
        <item m="1" x="6531"/>
        <item m="1" x="7044"/>
        <item m="1" x="7614"/>
        <item m="1" x="4420"/>
        <item m="1" x="3775"/>
        <item m="1" x="4429"/>
        <item m="1" x="7676"/>
        <item m="1" x="3664"/>
        <item m="1" x="5814"/>
        <item m="1" x="3940"/>
        <item m="1" x="6022"/>
        <item m="1" x="1854"/>
        <item m="1" x="2567"/>
        <item m="1" x="3901"/>
        <item m="1" x="4844"/>
        <item m="1" x="6339"/>
        <item m="1" x="6157"/>
        <item m="1" x="6190"/>
        <item m="1" x="3185"/>
        <item m="1" x="5865"/>
        <item m="1" x="4717"/>
        <item m="1" x="5553"/>
        <item m="1" x="5542"/>
        <item m="1" x="5586"/>
        <item m="1" x="6403"/>
        <item m="1" x="4681"/>
        <item m="1" x="4447"/>
        <item m="1" x="5887"/>
        <item m="1" x="7603"/>
        <item m="1" x="6159"/>
        <item m="1" x="5428"/>
        <item m="1" x="7118"/>
        <item m="1" x="7694"/>
        <item m="1" x="5628"/>
        <item m="1" x="5169"/>
        <item m="1" x="4390"/>
        <item m="1" x="4579"/>
        <item m="1" x="5155"/>
        <item m="1" x="4238"/>
        <item m="1" x="5605"/>
        <item m="1" x="3898"/>
        <item m="1" x="6937"/>
        <item m="1" x="3756"/>
        <item m="1" x="5888"/>
        <item m="1" x="6480"/>
        <item m="1" x="5627"/>
        <item m="1" x="5640"/>
        <item m="1" x="6663"/>
        <item m="1" x="6027"/>
        <item m="1" x="6188"/>
        <item m="1" x="6019"/>
        <item m="1" x="4074"/>
        <item m="1" x="4189"/>
        <item m="1" x="5427"/>
        <item m="1" x="7175"/>
        <item m="1" x="4592"/>
        <item m="1" x="4540"/>
        <item m="1" x="4836"/>
        <item m="1" x="4440"/>
        <item m="1" x="5047"/>
        <item m="1" x="7626"/>
        <item m="1" x="5123"/>
        <item m="1" x="5879"/>
        <item m="1" x="6309"/>
        <item m="1" x="3794"/>
        <item m="1" x="5365"/>
        <item m="1" x="4524"/>
        <item m="1" x="5031"/>
        <item m="1" x="4456"/>
        <item m="1" x="7608"/>
        <item m="1" x="6141"/>
        <item m="1" x="5918"/>
        <item m="1" x="5493"/>
        <item m="1" x="5159"/>
        <item m="1" x="5682"/>
        <item m="1" x="6802"/>
        <item m="1" x="6059"/>
        <item m="1" x="7229"/>
        <item m="1" x="7277"/>
        <item m="1" x="6699"/>
        <item m="1" x="5055"/>
        <item m="1" x="5925"/>
        <item m="1" x="6790"/>
        <item m="1" x="7557"/>
        <item m="1" x="7534"/>
        <item m="1" x="6532"/>
        <item m="1" x="5783"/>
        <item m="1" x="7727"/>
        <item m="1" x="4800"/>
        <item m="1" x="5583"/>
        <item m="1" x="3884"/>
        <item m="1" x="7407"/>
        <item m="1" x="6655"/>
        <item m="1" x="7506"/>
        <item m="1" x="5891"/>
        <item m="1" x="7933"/>
        <item m="1" x="4188"/>
        <item m="1" x="7747"/>
        <item m="1" x="7334"/>
        <item m="1" x="6596"/>
        <item m="1" x="7868"/>
        <item m="1" x="6639"/>
        <item m="1" x="3436"/>
        <item m="1" x="7017"/>
        <item m="1" x="4138"/>
        <item m="1" x="4880"/>
        <item m="1" x="5270"/>
        <item m="1" x="7717"/>
        <item m="1" x="7482"/>
        <item m="1" x="2139"/>
        <item m="1" x="4094"/>
        <item m="1" x="7832"/>
        <item m="1" x="6533"/>
        <item m="1" x="3989"/>
        <item m="1" x="3186"/>
        <item m="1" x="3777"/>
        <item m="1" x="5456"/>
        <item m="1" x="6034"/>
        <item m="1" x="5001"/>
        <item m="1" x="4617"/>
        <item m="1" x="4064"/>
        <item m="1" x="5423"/>
        <item m="1" x="3470"/>
        <item m="1" x="6222"/>
        <item m="1" x="6088"/>
        <item m="1" x="4086"/>
        <item m="1" x="6196"/>
        <item m="1" x="4642"/>
        <item m="1" x="7194"/>
        <item m="1" x="4367"/>
        <item m="1" x="5416"/>
        <item m="1" x="4139"/>
        <item m="1" x="3711"/>
        <item m="1" x="4695"/>
        <item m="1" x="3908"/>
        <item m="1" x="5481"/>
        <item m="1" x="6489"/>
        <item m="1" x="4735"/>
        <item m="1" x="4286"/>
        <item m="1" x="6182"/>
        <item m="1" x="4546"/>
        <item m="1" x="7298"/>
        <item m="1" x="3600"/>
        <item m="1" x="6139"/>
        <item m="1" x="5291"/>
        <item m="1" x="5862"/>
        <item m="1" x="7609"/>
        <item m="1" x="7297"/>
        <item m="1" x="3525"/>
        <item m="1" x="3857"/>
        <item m="1" x="4157"/>
        <item m="1" x="4814"/>
        <item m="1" x="4793"/>
        <item m="1" x="4853"/>
        <item m="1" x="6651"/>
        <item m="1" x="3899"/>
        <item m="1" x="4664"/>
        <item m="1" x="7293"/>
        <item m="1" x="4914"/>
        <item m="1" x="4318"/>
        <item m="1" x="3826"/>
        <item m="1" x="5915"/>
        <item m="1" x="4667"/>
        <item m="1" x="3871"/>
        <item m="1" x="5214"/>
        <item m="1" x="7801"/>
        <item m="1" x="6356"/>
        <item m="1" x="7193"/>
        <item m="1" x="3453"/>
        <item m="1" x="6149"/>
        <item m="1" x="3892"/>
        <item m="1" x="4391"/>
        <item m="1" x="5289"/>
        <item m="1" x="4649"/>
        <item m="1" x="5411"/>
        <item m="1" x="5983"/>
        <item m="1" x="3795"/>
        <item m="1" x="7817"/>
        <item m="1" x="6314"/>
        <item m="1" x="7628"/>
        <item m="1" x="3751"/>
        <item m="1" x="4726"/>
        <item m="1" x="3548"/>
        <item m="1" x="3553"/>
        <item m="1" x="3935"/>
        <item m="1" x="6367"/>
        <item m="1" x="7240"/>
        <item m="1" x="3445"/>
        <item m="1" x="6491"/>
        <item m="1" x="5700"/>
        <item m="1" x="3523"/>
        <item m="1" x="3426"/>
        <item m="1" x="3475"/>
        <item m="1" x="7238"/>
        <item m="1" x="5882"/>
        <item m="1" x="5468"/>
        <item m="1" x="7149"/>
        <item m="1" x="6472"/>
        <item m="1" x="6255"/>
        <item m="1" x="7641"/>
        <item m="1" x="7078"/>
        <item m="1" x="5065"/>
        <item m="1" x="5746"/>
        <item m="1" x="4569"/>
        <item m="1" x="7060"/>
        <item m="1" x="5873"/>
        <item m="1" x="4771"/>
        <item m="1" x="4985"/>
        <item m="1" x="4824"/>
        <item m="1" x="6988"/>
        <item m="1" x="5738"/>
        <item m="1" x="7689"/>
        <item m="1" x="7734"/>
        <item m="1" x="1513"/>
        <item m="1" x="6998"/>
        <item m="1" x="5871"/>
        <item m="1" x="5747"/>
        <item m="1" x="6866"/>
        <item m="1" x="5375"/>
        <item m="1" x="5837"/>
        <item m="1" x="5090"/>
        <item m="1" x="5851"/>
        <item m="1" x="5129"/>
        <item m="1" x="5174"/>
        <item m="1" x="6505"/>
        <item m="1" x="3569"/>
        <item m="1" x="5967"/>
        <item m="1" x="4041"/>
        <item m="1" x="6218"/>
        <item m="1" x="4509"/>
        <item m="1" x="7234"/>
        <item m="1" x="3820"/>
        <item m="1" x="6520"/>
        <item m="1" x="6636"/>
        <item m="1" x="6264"/>
        <item m="1" x="4455"/>
        <item m="1" x="5775"/>
        <item m="1" x="3542"/>
        <item m="1" x="6029"/>
        <item m="1" x="7408"/>
        <item m="1" x="1998"/>
        <item m="1" x="6597"/>
        <item m="1" x="5792"/>
        <item m="1" x="7544"/>
        <item m="1" x="7814"/>
        <item m="1" x="4941"/>
        <item m="1" x="4290"/>
        <item m="1" x="6078"/>
        <item m="1" x="6301"/>
        <item m="1" x="4491"/>
        <item m="1" x="6458"/>
        <item m="1" x="1635"/>
        <item m="1" x="4607"/>
        <item m="1" x="6050"/>
        <item m="1" x="3430"/>
        <item m="1" x="7053"/>
        <item m="1" x="5002"/>
        <item m="1" x="4996"/>
        <item m="1" x="4882"/>
        <item m="1" x="5998"/>
        <item m="1" x="4068"/>
        <item m="1" x="6138"/>
        <item m="1" x="3666"/>
        <item m="1" x="4842"/>
        <item m="1" x="4075"/>
        <item m="1" x="3817"/>
        <item m="1" x="6418"/>
        <item m="1" x="3897"/>
        <item m="1" x="6759"/>
        <item m="1" x="5821"/>
        <item m="1" x="5576"/>
        <item m="1" x="4212"/>
        <item m="1" x="4753"/>
        <item x="68"/>
        <item m="1" x="6198"/>
        <item m="1" x="6700"/>
        <item m="1" x="6082"/>
        <item m="1" x="6896"/>
        <item m="1" x="5642"/>
        <item m="1" x="7497"/>
        <item x="393"/>
        <item m="1" x="6471"/>
        <item m="1" x="7985"/>
        <item m="1" x="7525"/>
        <item m="1" x="5378"/>
        <item m="1" x="4819"/>
        <item m="1" x="5381"/>
        <item m="1" x="5472"/>
        <item m="1" x="3869"/>
        <item m="1" x="6036"/>
        <item m="1" x="3730"/>
        <item m="1" x="5435"/>
        <item m="1" x="7174"/>
        <item m="1" x="5157"/>
        <item m="1" x="5225"/>
        <item m="1" x="6150"/>
        <item m="1" x="6348"/>
        <item m="1" x="4718"/>
        <item m="1" x="6999"/>
        <item m="1" x="4343"/>
        <item m="1" x="4883"/>
        <item m="1" x="4609"/>
        <item m="1" x="4541"/>
        <item m="1" x="6880"/>
        <item m="1" x="4905"/>
        <item m="1" x="4972"/>
        <item m="1" x="4167"/>
        <item m="1" x="3990"/>
        <item m="1" x="6967"/>
        <item m="1" x="4727"/>
        <item m="1" x="3676"/>
        <item m="1" x="3541"/>
        <item m="1" x="7454"/>
        <item m="1" x="5344"/>
        <item m="1" x="4012"/>
        <item m="1" x="7369"/>
        <item m="1" x="4530"/>
        <item m="1" x="4983"/>
        <item m="1" x="4185"/>
        <item m="1" x="6611"/>
        <item m="1" x="6068"/>
        <item m="1" x="4023"/>
        <item m="1" x="5795"/>
        <item m="1" x="7928"/>
        <item m="1" x="5767"/>
        <item m="1" x="6206"/>
        <item m="1" x="6818"/>
        <item m="1" x="7664"/>
        <item m="1" x="3900"/>
        <item m="1" x="4435"/>
        <item m="1" x="4538"/>
        <item m="1" x="7186"/>
        <item m="1" x="5741"/>
        <item m="1" x="4454"/>
        <item m="1" x="6016"/>
        <item m="1" x="3956"/>
        <item m="1" x="5380"/>
        <item m="1" x="3685"/>
        <item m="1" x="5723"/>
        <item m="1" x="7370"/>
        <item m="1" x="6571"/>
        <item m="1" x="7270"/>
        <item m="1" x="3754"/>
        <item m="1" x="4046"/>
        <item m="1" x="7777"/>
        <item m="1" x="5707"/>
        <item m="1" x="4308"/>
        <item m="1" x="4506"/>
        <item m="1" x="4692"/>
        <item m="1" x="4659"/>
        <item m="1" x="4249"/>
        <item m="1" x="5615"/>
        <item m="1" x="3860"/>
        <item m="1" x="7813"/>
        <item m="1" x="6877"/>
        <item m="1" x="6114"/>
        <item m="1" x="5316"/>
        <item m="1" x="6538"/>
        <item m="1" x="7182"/>
        <item m="1" x="6259"/>
        <item m="1" x="7977"/>
        <item m="1" x="5147"/>
        <item m="1" x="6387"/>
        <item m="1" x="3498"/>
        <item m="1" x="7311"/>
        <item m="1" x="7625"/>
        <item x="704"/>
        <item m="1" x="6550"/>
        <item m="1" x="4612"/>
        <item m="1" x="6236"/>
        <item m="1" x="4018"/>
        <item m="1" x="6584"/>
        <item m="1" x="3969"/>
        <item m="1" x="6399"/>
        <item m="1" x="6203"/>
        <item m="1" x="3650"/>
        <item m="1" x="4329"/>
        <item m="1" x="4198"/>
        <item m="1" x="3849"/>
        <item m="1" x="1815"/>
        <item m="1" x="3867"/>
        <item m="1" x="7650"/>
        <item m="1" x="5233"/>
        <item m="1" x="3999"/>
        <item m="1" x="3611"/>
        <item m="1" x="6560"/>
        <item m="1" x="7102"/>
        <item m="1" x="6463"/>
        <item m="1" x="3906"/>
        <item m="1" x="5087"/>
        <item m="1" x="4155"/>
        <item m="1" x="5924"/>
        <item m="1" x="6500"/>
        <item m="1" x="3516"/>
        <item m="1" x="7822"/>
        <item m="1" x="3621"/>
        <item m="1" x="4910"/>
        <item m="1" x="7602"/>
        <item m="1" x="4388"/>
        <item m="1" x="6406"/>
        <item m="1" x="4731"/>
        <item m="1" x="3970"/>
        <item m="1" x="7972"/>
        <item m="1" x="7230"/>
        <item m="1" x="5842"/>
        <item m="1" x="6177"/>
        <item m="1" x="4847"/>
        <item m="1" x="4563"/>
        <item m="1" x="7489"/>
        <item m="1" x="4275"/>
        <item m="1" x="5078"/>
        <item m="1" x="6888"/>
        <item m="1" x="5391"/>
        <item m="1" x="6678"/>
        <item m="1" x="6347"/>
        <item m="1" x="3870"/>
        <item m="1" x="7472"/>
        <item m="1" x="6615"/>
        <item m="1" x="3463"/>
        <item m="1" x="4375"/>
        <item m="1" x="5575"/>
        <item m="1" x="5724"/>
        <item m="1" x="5667"/>
        <item m="1" x="5412"/>
        <item m="1" x="7443"/>
        <item m="1" x="6344"/>
        <item m="1" x="7455"/>
        <item m="1" x="4751"/>
        <item m="1" x="5538"/>
        <item m="1" x="3896"/>
        <item m="1" x="7398"/>
        <item m="1" x="3789"/>
        <item m="1" x="3718"/>
        <item m="1" x="3960"/>
        <item m="1" x="4745"/>
        <item m="1" x="5045"/>
        <item m="1" x="4163"/>
        <item m="1" x="3782"/>
        <item m="1" x="5357"/>
        <item m="1" x="4630"/>
        <item m="1" x="6901"/>
        <item m="1" x="6855"/>
        <item m="1" x="7300"/>
        <item m="1" x="7789"/>
        <item m="1" x="4119"/>
        <item m="1" x="7739"/>
        <item m="1" x="6638"/>
        <item m="1" x="7809"/>
        <item m="1" x="7343"/>
        <item m="1" x="4235"/>
        <item m="1" x="7684"/>
        <item m="1" x="4766"/>
        <item m="1" x="3512"/>
        <item m="1" x="7866"/>
        <item m="1" x="6928"/>
        <item m="1" x="3705"/>
        <item m="1" x="7140"/>
        <item m="1" x="4040"/>
        <item m="1" x="5285"/>
        <item m="1" x="4582"/>
        <item m="1" x="7669"/>
        <item m="1" x="3559"/>
        <item m="1" x="4610"/>
        <item m="1" x="4749"/>
        <item m="1" x="4710"/>
        <item m="1" x="6625"/>
        <item m="1" x="7589"/>
        <item m="1" x="5451"/>
        <item m="1" x="4542"/>
        <item m="1" x="7141"/>
        <item m="1" x="7376"/>
        <item m="1" x="7775"/>
        <item m="1" x="4457"/>
        <item m="1" x="7841"/>
        <item m="1" x="5229"/>
        <item m="1" x="3714"/>
        <item m="1" x="3448"/>
        <item m="1" x="4948"/>
        <item m="1" x="4866"/>
        <item m="1" x="3607"/>
        <item m="1" x="7911"/>
        <item m="1" x="7692"/>
        <item m="1" x="5363"/>
        <item m="1" x="4812"/>
        <item m="1" x="4223"/>
        <item m="1" x="3922"/>
        <item m="1" x="4260"/>
        <item m="1" x="4083"/>
        <item m="1" x="7894"/>
        <item m="1" x="5122"/>
        <item m="1" x="6421"/>
        <item m="1" x="3504"/>
        <item m="1" x="7079"/>
        <item m="1" x="5464"/>
        <item m="1" x="4264"/>
        <item m="1" x="3468"/>
        <item m="1" x="6680"/>
        <item m="1" x="4159"/>
        <item m="1" x="5885"/>
        <item m="1" x="4714"/>
        <item m="1" x="5612"/>
        <item m="1" x="6770"/>
        <item m="1" x="4657"/>
        <item m="1" x="4789"/>
        <item m="1" x="7682"/>
        <item m="1" x="5502"/>
        <item m="1" x="7839"/>
        <item m="1" x="4218"/>
        <item m="1" x="4332"/>
        <item m="1" x="5558"/>
        <item m="1" x="4697"/>
        <item m="1" x="3864"/>
        <item m="1" x="5496"/>
        <item m="1" x="7005"/>
        <item m="1" x="4173"/>
        <item m="1" x="4637"/>
        <item m="1" x="7537"/>
        <item m="1" x="3834"/>
        <item m="1" x="5449"/>
        <item m="1" x="4204"/>
        <item m="1" x="7479"/>
        <item m="1" x="4239"/>
        <item m="1" x="7815"/>
        <item m="1" x="7103"/>
        <item m="1" x="5121"/>
        <item m="1" x="7025"/>
        <item m="1" x="6055"/>
        <item m="1" x="7649"/>
        <item m="1" x="5726"/>
        <item m="1" x="4788"/>
        <item m="1" x="7768"/>
        <item x="251"/>
        <item m="1" x="5617"/>
        <item m="1" x="3428"/>
        <item m="1" x="5585"/>
        <item m="1" x="4755"/>
        <item m="1" x="4916"/>
        <item m="1" x="6542"/>
        <item m="1" x="3574"/>
        <item m="1" x="7382"/>
        <item m="1" x="5692"/>
        <item m="1" x="5040"/>
        <item m="1" x="7273"/>
        <item m="1" x="4957"/>
        <item m="1" x="3438"/>
        <item m="1" x="6342"/>
        <item m="1" x="3700"/>
        <item m="1" x="3742"/>
        <item m="1" x="4991"/>
        <item m="1" x="5799"/>
        <item m="1" x="4120"/>
        <item m="1" x="4679"/>
        <item m="1" x="4284"/>
        <item m="1" x="6485"/>
        <item m="1" x="5499"/>
        <item m="1" x="5088"/>
        <item m="1" x="3951"/>
        <item m="1" x="4804"/>
        <item m="1" x="5376"/>
        <item m="1" x="6811"/>
        <item m="1" x="6316"/>
        <item m="1" x="3933"/>
        <item m="1" x="6324"/>
        <item m="1" x="6570"/>
        <item m="1" x="7096"/>
        <item m="1" x="5448"/>
        <item m="1" x="4206"/>
        <item m="1" x="4107"/>
        <item m="1" x="5497"/>
        <item m="1" x="6704"/>
        <item m="1" x="3618"/>
        <item m="1" x="4529"/>
        <item x="635"/>
        <item m="1" x="3486"/>
        <item m="1" x="4323"/>
        <item m="1" x="2874"/>
        <item m="1" x="5901"/>
        <item m="1" x="6136"/>
        <item m="1" x="3996"/>
        <item m="1" x="4487"/>
        <item m="1" x="7660"/>
        <item m="1" x="4721"/>
        <item m="1" x="3800"/>
        <item m="1" x="4088"/>
        <item m="1" x="5322"/>
        <item m="1" x="5810"/>
        <item m="1" x="6378"/>
        <item m="1" x="5394"/>
        <item m="1" x="4605"/>
        <item m="1" x="6863"/>
        <item m="1" x="6005"/>
        <item m="1" x="4994"/>
        <item m="1" x="6228"/>
        <item m="1" x="4057"/>
        <item m="1" x="5805"/>
        <item m="1" x="7209"/>
        <item m="1" x="7800"/>
        <item m="1" x="6389"/>
        <item m="1" x="6335"/>
        <item m="1" x="6257"/>
        <item m="1" x="4822"/>
        <item m="1" x="7951"/>
        <item m="1" x="6277"/>
        <item m="1" x="7756"/>
        <item m="1" x="4817"/>
        <item m="1" x="6097"/>
        <item m="1" x="4008"/>
        <item m="1" x="6862"/>
        <item m="1" x="3457"/>
        <item m="1" x="5133"/>
        <item m="1" x="3653"/>
        <item m="1" x="3851"/>
        <item m="1" x="4893"/>
        <item m="1" x="4974"/>
        <item m="1" x="4305"/>
        <item m="1" x="7799"/>
        <item m="1" x="7124"/>
        <item m="1" x="4310"/>
        <item m="1" x="7744"/>
        <item m="1" x="3796"/>
        <item m="1" x="7342"/>
        <item m="1" x="6361"/>
        <item m="1" x="6795"/>
        <item m="1" x="4685"/>
        <item m="1" x="5818"/>
        <item m="1" x="3810"/>
        <item m="1" x="7903"/>
        <item m="1" x="3551"/>
        <item m="1" x="6333"/>
        <item m="1" x="6341"/>
        <item x="292"/>
        <item m="1" x="7132"/>
        <item m="1" x="4299"/>
        <item m="1" x="7228"/>
        <item m="1" x="4370"/>
        <item m="1" x="5134"/>
        <item m="1" x="6180"/>
        <item m="1" x="7967"/>
        <item m="1" x="4734"/>
        <item m="1" x="3727"/>
        <item m="1" x="5006"/>
        <item m="1" x="6490"/>
        <item m="1" x="5108"/>
        <item m="1" x="6290"/>
        <item m="1" x="5614"/>
        <item m="1" x="5674"/>
        <item m="1" x="7260"/>
        <item m="1" x="4839"/>
        <item m="1" x="7414"/>
        <item m="1" x="5421"/>
        <item m="1" x="6194"/>
        <item m="1" x="3932"/>
        <item m="1" x="6884"/>
        <item m="1" x="7423"/>
        <item m="1" x="5666"/>
        <item m="1" x="7469"/>
        <item m="1" x="5171"/>
        <item m="1" x="3490"/>
        <item m="1" x="5142"/>
        <item m="1" x="4728"/>
        <item m="1" x="6682"/>
        <item m="1" x="6062"/>
        <item m="1" x="7331"/>
        <item m="1" x="3644"/>
        <item m="1" x="6787"/>
        <item m="1" x="4052"/>
        <item m="1" x="5505"/>
        <item m="1" x="3506"/>
        <item m="1" x="3733"/>
        <item m="1" x="5772"/>
        <item m="1" x="6755"/>
        <item m="1" x="6215"/>
        <item m="1" x="6664"/>
        <item m="1" x="4523"/>
        <item m="1" x="2978"/>
        <item m="1" x="5597"/>
        <item m="1" x="1505"/>
        <item m="1" x="3515"/>
        <item m="1" x="3735"/>
        <item m="1" x="4073"/>
        <item m="1" x="4952"/>
        <item m="1" x="5737"/>
        <item m="1" x="7673"/>
        <item m="1" x="7023"/>
        <item m="1" x="5711"/>
        <item m="1" x="5740"/>
        <item m="1" x="4123"/>
        <item m="1" x="7588"/>
        <item m="1" x="7341"/>
        <item m="1" x="4648"/>
        <item m="1" x="4707"/>
        <item m="1" x="7656"/>
        <item m="1" x="4357"/>
        <item m="1" x="7265"/>
        <item m="1" x="3784"/>
        <item m="1" x="5018"/>
        <item m="1" x="4747"/>
        <item m="1" x="6122"/>
        <item m="1" x="5993"/>
        <item m="1" x="4101"/>
        <item m="1" x="7559"/>
        <item m="1" x="5430"/>
        <item m="1" x="6908"/>
        <item m="1" x="4965"/>
        <item m="1" x="5532"/>
        <item m="1" x="6386"/>
        <item m="1" x="7470"/>
        <item m="1" x="4215"/>
        <item m="1" x="5902"/>
        <item m="1" x="5073"/>
        <item m="1" x="5371"/>
        <item m="1" x="5793"/>
        <item m="1" x="4833"/>
        <item m="1" x="7326"/>
        <item m="1" x="7751"/>
        <item m="1" x="4572"/>
        <item m="1" x="6883"/>
        <item m="1" x="4892"/>
        <item m="1" x="3687"/>
        <item m="1" x="4114"/>
        <item m="1" x="6568"/>
        <item m="1" x="6580"/>
        <item m="1" x="6572"/>
        <item m="1" x="4278"/>
        <item m="1" x="5436"/>
        <item m="1" x="5784"/>
        <item m="1" x="6425"/>
        <item m="1" x="5714"/>
        <item m="1" x="7339"/>
        <item m="1" x="4092"/>
        <item m="1" x="5960"/>
        <item m="1" x="5945"/>
        <item m="1" x="1483"/>
        <item m="1" x="5397"/>
        <item m="1" x="6405"/>
        <item m="1" x="7960"/>
        <item m="1" x="7085"/>
        <item m="1" x="7579"/>
        <item m="1" x="7994"/>
        <item m="1" x="6105"/>
        <item m="1" x="5859"/>
        <item m="1" x="4432"/>
        <item m="1" x="5478"/>
        <item m="1" x="7438"/>
        <item m="1" x="5815"/>
        <item m="1" x="6784"/>
        <item m="1" x="3928"/>
        <item m="1" x="3442"/>
        <item m="1" x="4354"/>
        <item m="1" x="4403"/>
        <item m="1" x="4801"/>
        <item m="1" x="6604"/>
        <item m="1" x="4142"/>
        <item m="1" x="6020"/>
        <item m="1" x="4333"/>
        <item m="1" x="3959"/>
        <item m="1" x="5034"/>
        <item m="1" x="6644"/>
        <item m="1" x="4446"/>
        <item m="1" x="3543"/>
        <item m="1" x="4759"/>
        <item m="1" x="4474"/>
        <item m="1" x="4939"/>
        <item m="1" x="4224"/>
        <item m="1" x="7835"/>
        <item m="1" x="4408"/>
        <item m="1" x="5364"/>
        <item m="1" x="7752"/>
        <item m="1" x="6963"/>
        <item m="1" x="4969"/>
        <item m="1" x="4494"/>
        <item m="1" x="7150"/>
        <item m="1" x="7207"/>
        <item m="1" x="7869"/>
        <item m="1" x="6590"/>
        <item m="1" x="5418"/>
        <item m="1" x="6051"/>
        <item m="1" x="6204"/>
        <item m="1" x="4655"/>
        <item m="1" x="7827"/>
        <item m="1" x="6080"/>
        <item m="1" x="4784"/>
        <item m="1" x="5984"/>
        <item m="1" x="6752"/>
        <item m="1" x="6098"/>
        <item m="1" x="5309"/>
        <item m="1" x="6065"/>
        <item m="1" x="7446"/>
        <item m="1" x="7786"/>
        <item m="1" x="3997"/>
        <item m="1" x="6702"/>
        <item m="1" x="7314"/>
        <item m="1" x="6483"/>
        <item m="1" x="7107"/>
        <item m="1" x="7685"/>
        <item m="1" x="7871"/>
        <item m="1" x="4397"/>
        <item m="1" x="5508"/>
        <item m="1" x="4624"/>
        <item m="1" x="4851"/>
        <item m="1" x="5992"/>
        <item m="1" x="6683"/>
        <item m="1" x="4171"/>
        <item m="1" x="4632"/>
        <item m="1" x="4549"/>
        <item m="1" x="7223"/>
        <item m="1" x="3507"/>
        <item m="1" x="5422"/>
        <item m="1" x="5100"/>
        <item m="1" x="5568"/>
        <item m="1" x="5120"/>
        <item m="1" x="6100"/>
        <item m="1" x="5374"/>
        <item m="1" x="6710"/>
        <item m="1" x="6822"/>
        <item m="1" x="6147"/>
        <item m="1" x="6247"/>
        <item m="1" x="5827"/>
        <item m="1" x="5209"/>
        <item m="1" x="4999"/>
        <item m="1" x="7206"/>
        <item m="1" x="3941"/>
        <item m="1" x="6245"/>
        <item m="1" x="3791"/>
        <item m="1" x="4317"/>
        <item m="1" x="4213"/>
        <item m="1" x="7203"/>
        <item m="1" x="6923"/>
        <item m="1" x="5176"/>
        <item m="1" x="5528"/>
        <item m="1" x="6632"/>
        <item m="1" x="6408"/>
        <item m="1" x="5203"/>
        <item m="1" x="4981"/>
        <item m="1" x="6108"/>
        <item m="1" x="4126"/>
        <item m="1" x="6921"/>
        <item m="1" x="6461"/>
        <item m="1" x="3719"/>
        <item m="1" x="5515"/>
        <item m="1" x="5779"/>
        <item m="1" x="7730"/>
        <item m="1" x="6479"/>
        <item m="1" x="7217"/>
        <item m="1" x="6244"/>
        <item m="1" x="7034"/>
        <item m="1" x="6565"/>
        <item m="1" x="4394"/>
        <item m="1" x="6372"/>
        <item m="1" x="4364"/>
        <item m="1" x="7538"/>
        <item m="1" x="3814"/>
        <item m="1" x="7075"/>
        <item m="1" x="3563"/>
        <item m="1" x="5908"/>
        <item m="1" x="3818"/>
        <item m="1" x="4557"/>
        <item m="1" x="4324"/>
        <item m="1" x="6205"/>
        <item m="1" x="7264"/>
        <item m="1" x="5003"/>
        <item m="1" x="5295"/>
        <item m="1" x="5180"/>
        <item m="1" x="6455"/>
        <item m="1" x="4780"/>
        <item m="1" x="6938"/>
        <item m="1" x="4558"/>
        <item m="1" x="5491"/>
        <item m="1" x="6567"/>
        <item m="1" x="3444"/>
        <item m="1" x="4862"/>
        <item m="1" x="7224"/>
        <item m="1" x="5476"/>
        <item m="1" x="4035"/>
        <item m="1" x="5138"/>
        <item m="1" x="7981"/>
        <item m="1" x="6456"/>
        <item m="1" x="7791"/>
        <item m="1" x="7178"/>
        <item m="1" x="4174"/>
        <item m="1" x="4067"/>
        <item m="1" x="7829"/>
        <item m="1" x="5540"/>
        <item m="1" x="7978"/>
        <item m="1" x="7077"/>
        <item m="1" x="3624"/>
        <item m="1" x="7428"/>
        <item m="1" x="6750"/>
        <item m="1" x="5788"/>
        <item m="1" x="6951"/>
        <item x="621"/>
        <item m="1" x="6262"/>
        <item m="1" x="5156"/>
        <item m="1" x="6011"/>
        <item m="1" x="6057"/>
        <item m="1" x="4675"/>
        <item m="1" x="3964"/>
        <item m="1" x="6000"/>
        <item m="1" x="6945"/>
        <item m="1" x="4908"/>
        <item m="1" x="6093"/>
        <item m="1" x="4418"/>
        <item m="1" x="3967"/>
        <item x="641"/>
        <item m="1" x="4165"/>
        <item m="1" x="6304"/>
        <item m="1" x="5869"/>
        <item m="1" x="7464"/>
        <item m="1" x="5417"/>
        <item m="1" x="5106"/>
        <item m="1" x="6872"/>
        <item m="1" x="7966"/>
        <item m="1" x="3497"/>
        <item m="1" x="4201"/>
        <item m="1" x="5336"/>
        <item m="1" x="6515"/>
        <item m="1" x="4519"/>
        <item m="1" x="7599"/>
        <item m="1" x="4192"/>
        <item m="1" x="4553"/>
        <item m="1" x="6946"/>
        <item x="734"/>
        <item m="1" x="5395"/>
        <item m="1" x="6017"/>
        <item m="1" x="5483"/>
        <item m="1" x="7904"/>
        <item m="1" x="7590"/>
        <item m="1" x="3432"/>
        <item m="1" x="3527"/>
        <item m="1" x="7383"/>
        <item m="1" x="7881"/>
        <item m="1" x="6950"/>
        <item m="1" x="5646"/>
        <item m="1" x="4407"/>
        <item m="1" x="7091"/>
        <item m="1" x="6820"/>
        <item m="1" x="7975"/>
        <item m="1" x="6681"/>
        <item m="1" x="4122"/>
        <item m="1" x="5324"/>
        <item m="1" x="7385"/>
        <item m="1" x="3425"/>
        <item m="1" x="6462"/>
        <item m="1" x="6767"/>
        <item m="1" x="7492"/>
        <item m="1" x="3358"/>
        <item m="1" x="3627"/>
        <item m="1" x="5686"/>
        <item m="1" x="7662"/>
        <item m="1" x="6216"/>
        <item m="1" x="3626"/>
        <item m="1" x="7058"/>
        <item m="1" x="7901"/>
        <item m="1" x="6229"/>
        <item m="1" x="3641"/>
        <item m="1" x="6561"/>
        <item m="1" x="4602"/>
        <item m="1" x="4450"/>
        <item m="1" x="7205"/>
        <item m="1" x="7920"/>
        <item m="1" x="5104"/>
        <item m="1" x="4779"/>
        <item m="1" x="7722"/>
        <item m="1" x="6610"/>
        <item m="1" x="4259"/>
        <item m="1" x="6741"/>
        <item m="1" x="3648"/>
        <item m="1" x="6706"/>
        <item m="1" x="5404"/>
        <item m="1" x="4641"/>
        <item m="1" x="6009"/>
        <item m="1" x="7365"/>
        <item m="1" x="5760"/>
        <item m="1" x="3709"/>
        <item m="1" x="7838"/>
        <item m="1" x="3586"/>
        <item m="1" x="7380"/>
        <item m="1" x="5923"/>
        <item m="1" x="5484"/>
        <item x="310"/>
        <item m="1" x="4568"/>
        <item m="1" x="6154"/>
        <item m="1" x="5626"/>
        <item m="1" x="3895"/>
        <item m="1" x="5744"/>
        <item m="1" x="5936"/>
        <item m="1" x="7848"/>
        <item m="1" x="7421"/>
        <item m="1" x="5077"/>
        <item m="1" x="6823"/>
        <item x="195"/>
        <item m="1" x="4838"/>
        <item m="1" x="7013"/>
        <item m="1" x="3980"/>
        <item m="1" x="3561"/>
        <item m="1" x="5457"/>
        <item m="1" x="6293"/>
        <item m="1" x="5399"/>
        <item m="1" x="5861"/>
        <item m="1" x="3195"/>
        <item m="1" x="4571"/>
        <item m="1" x="3623"/>
        <item m="1" x="5855"/>
        <item m="1" x="7221"/>
        <item m="1" x="7147"/>
        <item m="1" x="1924"/>
        <item m="1" x="6566"/>
        <item m="1" x="4765"/>
        <item m="1" x="5161"/>
        <item m="1" x="7772"/>
        <item m="1" x="5213"/>
        <item m="1" x="3188"/>
        <item m="1" x="7086"/>
        <item m="1" x="7513"/>
        <item m="1" x="6298"/>
        <item m="1" x="6846"/>
        <item m="1" x="4815"/>
        <item m="1" x="4154"/>
        <item m="1" x="6346"/>
        <item m="1" x="7732"/>
        <item m="1" x="6288"/>
        <item m="1" x="7436"/>
        <item m="1" x="3828"/>
        <item m="1" x="7788"/>
        <item m="1" x="4374"/>
        <item m="1" x="4518"/>
        <item m="1" x="4268"/>
        <item m="1" x="7159"/>
        <item m="1" x="3918"/>
        <item m="1" x="3740"/>
        <item m="1" x="5319"/>
        <item m="1" x="6692"/>
        <item m="1" x="7695"/>
        <item m="1" x="7998"/>
        <item m="1" x="4236"/>
        <item m="1" x="5343"/>
        <item m="1" x="1932"/>
        <item m="1" x="7168"/>
        <item m="1" x="4792"/>
        <item m="1" x="7706"/>
        <item m="1" x="5912"/>
        <item m="1" x="6275"/>
        <item m="1" x="6730"/>
        <item m="1" x="5332"/>
        <item m="1" x="5044"/>
        <item m="1" x="5906"/>
        <item m="1" x="2059"/>
        <item m="1" x="7973"/>
        <item m="1" x="6653"/>
        <item m="1" x="3993"/>
        <item m="1" x="3522"/>
        <item m="1" x="7594"/>
        <item m="1" x="7914"/>
        <item m="1" x="5938"/>
        <item m="1" x="4015"/>
        <item m="1" x="7915"/>
        <item m="1" x="3673"/>
        <item m="1" x="3612"/>
        <item m="1" x="6965"/>
        <item m="1" x="5773"/>
        <item m="1" x="6867"/>
        <item m="1" x="5459"/>
        <item m="1" x="3554"/>
        <item m="1" x="5761"/>
        <item m="1" x="5959"/>
        <item m="1" x="3531"/>
        <item m="1" x="7526"/>
        <item m="1" x="7792"/>
        <item m="1" x="5187"/>
        <item m="1" x="6126"/>
        <item m="1" x="3660"/>
        <item m="1" x="6564"/>
        <item m="1" x="6522"/>
        <item m="1" x="7329"/>
        <item m="1" x="6364"/>
        <item m="1" x="5985"/>
        <item m="1" x="5384"/>
        <item m="1" x="3797"/>
        <item m="1" x="6427"/>
        <item m="1" x="4037"/>
        <item m="1" x="4348"/>
        <item m="1" x="5929"/>
        <item m="1" x="6470"/>
        <item m="1" x="4763"/>
        <item m="1" x="7092"/>
        <item m="1" x="4085"/>
        <item m="1" x="7846"/>
        <item m="1" x="5004"/>
        <item m="1" x="3804"/>
        <item m="1" x="7991"/>
        <item m="1" x="7315"/>
        <item m="1" x="6920"/>
        <item m="1" x="7047"/>
        <item m="1" x="5409"/>
        <item m="1" x="6629"/>
        <item m="1" x="7210"/>
        <item m="1" x="6430"/>
        <item m="1" x="3629"/>
        <item m="1" x="3983"/>
        <item m="1" x="6132"/>
        <item m="1" x="6465"/>
        <item m="1" x="4507"/>
        <item m="1" x="4254"/>
        <item m="1" x="6273"/>
        <item m="1" x="5429"/>
        <item m="1" x="4047"/>
        <item m="1" x="4550"/>
        <item m="1" x="7541"/>
        <item m="1" x="7373"/>
        <item m="1" x="5922"/>
        <item m="1" x="5253"/>
        <item m="1" x="5425"/>
        <item m="1" x="7050"/>
        <item m="1" x="6756"/>
        <item m="1" x="4596"/>
        <item m="1" x="4183"/>
        <item m="1" x="4654"/>
        <item m="1" x="7189"/>
        <item m="1" x="6106"/>
        <item m="1" x="7014"/>
        <item m="1" x="3510"/>
        <item m="1" x="7887"/>
        <item m="1" x="6315"/>
        <item m="1" x="6331"/>
        <item m="1" x="5730"/>
        <item m="1" x="4066"/>
        <item m="1" x="7495"/>
        <item m="1" x="4651"/>
        <item m="1" x="4818"/>
        <item m="1" x="5957"/>
        <item m="1" x="5495"/>
        <item m="1" x="5268"/>
        <item m="1" x="7242"/>
        <item m="1" x="6370"/>
        <item m="1" x="5027"/>
        <item m="1" x="4311"/>
        <item m="1" x="6669"/>
        <item m="1" x="5130"/>
        <item m="1" x="6919"/>
        <item m="1" x="6004"/>
        <item m="1" x="4895"/>
        <item m="1" x="7898"/>
        <item m="1" x="7653"/>
        <item m="1" x="5321"/>
        <item m="1" x="3521"/>
        <item m="1" x="5114"/>
        <item m="1" x="7295"/>
        <item m="1" x="6475"/>
        <item m="1" x="7632"/>
        <item m="1" x="6325"/>
        <item m="1" x="5643"/>
        <item m="1" x="4663"/>
        <item m="1" x="7267"/>
        <item m="1" x="4992"/>
        <item m="1" x="5754"/>
        <item m="1" x="6698"/>
        <item m="1" x="7962"/>
        <item m="1" x="5687"/>
        <item m="1" x="5948"/>
        <item m="1" x="4678"/>
        <item m="1" x="3534"/>
        <item m="1" x="5857"/>
        <item m="1" x="5804"/>
        <item m="1" x="4396"/>
        <item m="1" x="4733"/>
        <item m="1" x="6072"/>
        <item m="1" x="4271"/>
        <item m="1" x="7971"/>
        <item m="1" x="7478"/>
        <item m="1" x="5103"/>
        <item m="1" x="6172"/>
        <item m="1" x="6477"/>
        <item m="1" x="7923"/>
        <item m="1" x="6251"/>
        <item m="1" x="5172"/>
        <item m="1" x="3680"/>
        <item m="1" x="7794"/>
        <item m="1" x="4437"/>
        <item m="1" x="6600"/>
        <item m="1" x="4336"/>
        <item m="1" x="7325"/>
        <item m="1" x="3703"/>
        <item m="1" x="7569"/>
        <item m="1" x="4462"/>
        <item m="1" x="7204"/>
        <item m="1" x="7330"/>
        <item m="1" x="7305"/>
        <item m="1" x="7284"/>
        <item m="1" x="6817"/>
        <item m="1" x="6799"/>
        <item m="1" x="7582"/>
        <item m="1" x="7652"/>
        <item m="1" x="4810"/>
        <item m="1" x="3986"/>
        <item m="1" x="5697"/>
        <item m="1" x="6486"/>
        <item m="1" x="5447"/>
        <item m="1" x="7115"/>
        <item m="1" x="6713"/>
        <item m="1" x="3771"/>
        <item m="1" x="7760"/>
        <item m="1" x="7288"/>
        <item m="1" x="6117"/>
        <item m="1" x="7020"/>
        <item m="1" x="4922"/>
        <item m="1" x="3741"/>
        <item m="1" x="6385"/>
        <item m="1" x="7519"/>
        <item m="1" x="7510"/>
        <item m="1" x="6708"/>
        <item m="1" x="3508"/>
        <item m="1" x="5829"/>
        <item m="1" x="5961"/>
        <item m="1" x="7687"/>
        <item m="1" x="7011"/>
        <item m="1" x="5041"/>
        <item m="1" x="3948"/>
        <item m="1" x="7561"/>
        <item m="1" x="3688"/>
        <item m="1" x="3492"/>
        <item m="1" x="5400"/>
        <item m="1" x="7536"/>
        <item m="1" x="5024"/>
        <item m="1" x="6984"/>
        <item m="1" x="6715"/>
        <item m="1" x="7252"/>
        <item m="1" x="7409"/>
        <item m="1" x="6441"/>
        <item m="1" x="5141"/>
        <item m="1" x="3503"/>
        <item m="1" x="5362"/>
        <item m="1" x="6800"/>
        <item m="1" x="7051"/>
        <item m="1" x="5181"/>
        <item m="1" x="4245"/>
        <item m="1" x="7148"/>
        <item m="1" x="5297"/>
        <item m="1" x="4661"/>
        <item m="1" x="6519"/>
        <item m="1" x="4137"/>
        <item m="1" x="7882"/>
        <item m="1" x="7503"/>
        <item m="1" x="5962"/>
        <item m="1" x="4761"/>
        <item m="1" x="3679"/>
        <item m="1" x="5220"/>
        <item m="1" x="3584"/>
        <item m="1" x="5097"/>
        <item m="1" x="5616"/>
        <item m="1" x="7731"/>
        <item m="1" x="5970"/>
        <item m="1" x="3905"/>
        <item m="1" x="5302"/>
        <item m="1" x="4897"/>
        <item m="1" x="4039"/>
        <item m="1" x="5410"/>
        <item m="1" x="6243"/>
        <item m="1" x="6109"/>
        <item m="1" x="6662"/>
        <item m="1" x="7657"/>
        <item m="1" x="6144"/>
        <item m="1" x="7679"/>
        <item m="1" x="3737"/>
        <item m="1" x="4614"/>
        <item m="1" x="6688"/>
        <item m="1" x="7278"/>
        <item m="1" x="7755"/>
        <item m="1" x="4402"/>
        <item m="1" x="6775"/>
        <item m="1" x="3927"/>
        <item m="1" x="3893"/>
        <item m="1" x="5431"/>
        <item m="1" x="5020"/>
        <item m="1" x="7112"/>
        <item m="1" x="7697"/>
        <item m="1" x="4955"/>
        <item m="1" x="4691"/>
        <item m="1" x="5541"/>
        <item m="1" x="7208"/>
        <item m="1" x="3479"/>
        <item m="1" x="7612"/>
        <item m="1" x="5953"/>
        <item m="1" x="5608"/>
        <item m="1" x="6521"/>
        <item m="1" x="4306"/>
        <item m="1" x="6847"/>
        <item m="1" x="4796"/>
        <item m="1" x="5017"/>
        <item m="1" x="4852"/>
        <item m="1" x="6173"/>
        <item m="1" x="4802"/>
        <item m="1" x="3923"/>
        <item m="1" x="5544"/>
        <item m="1" x="6148"/>
        <item m="1" x="3845"/>
        <item m="1" x="4706"/>
        <item m="1" x="7713"/>
        <item m="1" x="3793"/>
        <item m="1" x="7286"/>
        <item m="1" x="4486"/>
        <item m="1" x="5782"/>
        <item m="1" x="7577"/>
        <item m="1" x="6240"/>
        <item m="1" x="4876"/>
        <item m="1" x="3451"/>
        <item x="761"/>
        <item m="1" x="5719"/>
        <item m="1" x="5866"/>
        <item m="1" x="5765"/>
        <item m="1" x="5490"/>
        <item m="1" x="6932"/>
        <item m="1" x="1945"/>
        <item m="1" x="6162"/>
        <item m="1" x="4724"/>
        <item m="1" x="3613"/>
        <item m="1" x="4918"/>
        <item m="1" x="6169"/>
        <item m="1" x="1521"/>
        <item m="1" x="4024"/>
        <item m="1" x="4150"/>
        <item m="1" x="4598"/>
        <item m="1" x="7027"/>
        <item m="1" x="5238"/>
        <item m="1" x="7957"/>
        <item m="1" x="4752"/>
        <item m="1" x="5684"/>
        <item m="1" x="5577"/>
        <item m="1" x="6695"/>
        <item m="1" x="6444"/>
        <item m="1" x="5267"/>
        <item m="1" x="7246"/>
        <item m="1" x="7566"/>
        <item m="1" x="5796"/>
        <item m="1" x="7930"/>
        <item m="1" x="6509"/>
        <item m="1" x="4791"/>
        <item m="1" x="7009"/>
        <item m="1" x="7379"/>
        <item m="1" x="3182"/>
        <item m="1" x="7825"/>
        <item m="1" x="6041"/>
        <item m="1" x="5264"/>
        <item m="1" x="7243"/>
        <item m="1" x="7879"/>
        <item m="1" x="5207"/>
        <item m="1" x="3528"/>
        <item m="1" x="4352"/>
        <item m="1" x="6656"/>
        <item m="1" x="4597"/>
        <item m="1" x="4694"/>
        <item m="1" x="7795"/>
        <item m="1" x="5487"/>
        <item m="1" x="4302"/>
        <item m="1" x="3841"/>
        <item m="1" x="5407"/>
        <item m="1" x="4117"/>
        <item m="1" x="3651"/>
        <item m="1" x="3567"/>
        <item m="1" x="6302"/>
        <item m="1" x="5517"/>
        <item m="1" x="5131"/>
        <item m="1" x="6510"/>
        <item m="1" x="5085"/>
        <item m="1" x="6776"/>
        <item m="1" x="7634"/>
        <item m="1" x="5845"/>
        <item m="1" x="7858"/>
        <item m="1" x="5934"/>
        <item m="1" x="6833"/>
        <item m="1" x="3809"/>
        <item m="1" x="3649"/>
        <item m="1" x="4475"/>
        <item m="1" x="5980"/>
        <item m="1" x="5351"/>
        <item m="1" x="6266"/>
        <item m="1" x="7529"/>
        <item m="1" x="6906"/>
        <item m="1" x="7897"/>
        <item m="1" x="6992"/>
        <item m="1" x="5658"/>
        <item m="1" x="5069"/>
        <item m="1" x="7850"/>
        <item m="1" x="5876"/>
        <item m="1" x="5463"/>
        <item m="1" x="3469"/>
        <item m="1" x="6391"/>
        <item m="1" x="7654"/>
        <item m="1" x="5334"/>
        <item m="1" x="4748"/>
        <item m="1" x="7185"/>
        <item m="1" x="7461"/>
        <item m="1" x="5676"/>
        <item m="1" x="3452"/>
        <item m="1" x="5368"/>
        <item m="1" x="4065"/>
        <item m="1" x="7927"/>
        <item m="1" x="3947"/>
        <item m="1" x="5835"/>
        <item m="1" x="6562"/>
        <item m="1" x="3902"/>
        <item m="1" x="3717"/>
        <item m="1" x="5655"/>
        <item m="1" x="7262"/>
        <item m="1" x="7028"/>
        <item m="1" x="6719"/>
        <item m="1" x="5273"/>
        <item m="1" x="7563"/>
        <item m="1" x="5189"/>
        <item m="1" x="4933"/>
        <item m="1" x="4865"/>
        <item m="1" x="7647"/>
        <item m="1" x="5306"/>
        <item m="1" x="6338"/>
        <item m="1" x="6120"/>
        <item m="1" x="6146"/>
        <item m="1" x="7505"/>
        <item m="1" x="5254"/>
        <item m="1" x="4508"/>
        <item m="1" x="5128"/>
        <item m="1" x="5271"/>
        <item m="1" x="6282"/>
        <item m="1" x="7263"/>
        <item m="1" x="4580"/>
        <item m="1" x="4007"/>
        <item m="1" x="7774"/>
        <item m="1" x="5473"/>
        <item m="1" x="7282"/>
        <item m="1" x="4769"/>
        <item m="1" x="5713"/>
        <item m="1" x="7540"/>
        <item m="1" x="6237"/>
        <item m="1" x="5848"/>
        <item m="1" x="5477"/>
        <item m="1" x="3590"/>
        <item m="1" x="4606"/>
        <item m="1" x="6764"/>
        <item m="1" x="5587"/>
        <item m="1" x="4889"/>
        <item m="1" x="6294"/>
        <item m="1" x="6721"/>
        <item m="1" x="5566"/>
        <item m="1" x="5102"/>
        <item m="1" x="6852"/>
        <item m="1" x="5619"/>
        <item m="1" x="5958"/>
        <item m="1" x="6085"/>
        <item m="1" x="7067"/>
        <item m="1" x="7860"/>
        <item m="1" x="7030"/>
        <item m="1" x="5389"/>
        <item m="1" x="5262"/>
        <item m="1" x="6926"/>
        <item m="1" x="4627"/>
        <item m="1" x="5907"/>
        <item m="1" x="4400"/>
        <item m="1" x="5223"/>
        <item m="1" x="4263"/>
        <item m="1" x="4744"/>
        <item m="1" x="5995"/>
        <item m="1" x="6373"/>
        <item m="1" x="5950"/>
        <item m="1" x="4143"/>
        <item m="1" x="7949"/>
        <item m="1" x="5813"/>
        <item m="1" x="5659"/>
        <item m="1" x="4782"/>
        <item m="1" x="4973"/>
        <item m="1" x="7674"/>
        <item m="1" x="3894"/>
        <item m="1" x="5801"/>
        <item m="1" x="5702"/>
        <item m="1" x="3721"/>
        <item m="1" x="4005"/>
        <item m="1" x="5651"/>
        <item m="1" x="4772"/>
        <item m="1" x="6602"/>
        <item m="1" x="7259"/>
        <item m="1" x="6388"/>
        <item m="1" x="4252"/>
        <item m="1" x="5764"/>
        <item m="1" x="7712"/>
        <item m="1" x="4587"/>
        <item m="1" x="6821"/>
        <item m="1" x="1564"/>
        <item m="1" x="6652"/>
        <item m="1" x="7699"/>
        <item m="1" x="4441"/>
        <item m="1" x="4514"/>
        <item m="1" x="4930"/>
        <item m="1" x="3961"/>
        <item m="1" x="4281"/>
        <item m="1" x="7313"/>
        <item m="1" x="4353"/>
        <item m="1" x="6224"/>
        <item m="1" x="6071"/>
        <item m="1" x="6744"/>
        <item m="1" x="5143"/>
        <item m="1" x="7707"/>
        <item m="1" x="6061"/>
        <item m="1" x="6451"/>
        <item m="1" x="5192"/>
        <item m="1" x="2927"/>
        <item m="1" x="3953"/>
        <item m="1" x="7543"/>
        <item m="1" x="3876"/>
        <item m="1" x="6478"/>
        <item m="1" x="7031"/>
        <item m="1" x="5470"/>
        <item m="1" x="7352"/>
        <item m="1" x="4146"/>
        <item m="1" x="3726"/>
        <item m="1" x="7122"/>
        <item m="1" x="7048"/>
        <item m="1" x="7896"/>
        <item m="1" x="3819"/>
        <item m="1" x="3635"/>
        <item m="1" x="6127"/>
        <item m="1" x="7737"/>
        <item m="1" x="7627"/>
        <item m="1" x="3832"/>
        <item m="1" x="7718"/>
        <item m="1" x="7646"/>
        <item m="1" x="4307"/>
        <item m="1" x="6320"/>
        <item m="1" x="5841"/>
        <item m="1" x="5303"/>
        <item m="1" x="5753"/>
        <item m="1" x="5940"/>
        <item m="1" x="6003"/>
        <item x="703"/>
        <item m="1" x="6668"/>
        <item m="1" x="4500"/>
        <item m="1" x="4720"/>
        <item m="1" x="1623"/>
        <item m="1" x="5955"/>
        <item m="1" x="4340"/>
        <item m="1" x="7007"/>
        <item m="1" x="6125"/>
        <item m="1" x="4629"/>
        <item m="1" x="7088"/>
        <item m="1" x="5629"/>
        <item m="1" x="3439"/>
        <item m="1" x="6329"/>
        <item m="1" x="5913"/>
        <item m="1" x="4924"/>
        <item m="1" x="3496"/>
        <item m="1" x="3712"/>
        <item m="1" x="7865"/>
        <item m="1" x="7906"/>
        <item m="1" x="4913"/>
        <item m="1" x="7349"/>
        <item m="1" x="4988"/>
        <item m="1" x="4295"/>
        <item m="1" x="3720"/>
        <item m="1" x="1836"/>
        <item m="1" x="5722"/>
        <item m="1" x="6442"/>
        <item m="1" x="5356"/>
        <item m="1" x="7619"/>
        <item m="1" x="6705"/>
        <item m="1" x="4776"/>
        <item m="1" x="6069"/>
        <item m="1" x="5466"/>
        <item m="1" x="3842"/>
        <item m="1" x="6437"/>
        <item m="1" x="4832"/>
        <item m="1" x="6352"/>
        <item m="1" x="7570"/>
        <item m="1" x="3657"/>
        <item m="1" x="5624"/>
        <item m="1" x="7089"/>
        <item m="1" x="6319"/>
        <item m="1" x="6396"/>
        <item m="1" x="6676"/>
        <item m="1" x="6997"/>
        <item m="1" x="6762"/>
        <item m="1" x="4108"/>
        <item m="1" x="5644"/>
        <item m="1" x="7919"/>
        <item m="1" x="6805"/>
        <item m="1" x="7022"/>
        <item m="1" x="7162"/>
        <item m="1" x="7111"/>
        <item m="1" x="4344"/>
        <item m="1" x="6219"/>
        <item m="1" x="5613"/>
        <item m="1" x="4774"/>
        <item m="1" x="6618"/>
        <item m="1" x="6875"/>
        <item m="1" x="5675"/>
        <item m="1" x="5565"/>
        <item m="1" x="3547"/>
        <item m="1" x="6327"/>
        <item m="1" x="5366"/>
        <item m="1" x="7121"/>
        <item m="1" x="7703"/>
        <item m="1" x="3530"/>
        <item m="1" x="4713"/>
        <item m="1" x="4414"/>
        <item m="1" x="6539"/>
        <item m="1" x="7474"/>
        <item m="1" x="4258"/>
        <item m="1" x="7567"/>
        <item m="1" x="6043"/>
        <item m="1" x="5450"/>
        <item m="1" x="7769"/>
        <item m="1" x="7571"/>
        <item m="1" x="5388"/>
        <item m="1" x="3655"/>
        <item m="1" x="4321"/>
        <item m="1" x="4055"/>
        <item m="1" x="7041"/>
        <item m="1" x="6380"/>
        <item m="1" x="3998"/>
        <item m="1" x="5701"/>
        <item m="1" x="4304"/>
        <item m="1" x="4618"/>
        <item m="1" x="3827"/>
        <item m="1" x="5355"/>
        <item m="1" x="6481"/>
        <item m="1" x="6677"/>
        <item m="1" x="3131"/>
        <item m="1" x="4401"/>
        <item m="1" x="1029"/>
        <item m="1" x="7016"/>
        <item m="1" x="4032"/>
        <item m="1" x="5434"/>
        <item m="1" x="5903"/>
        <item m="1" x="1868"/>
        <item m="1" x="5175"/>
        <item m="1" x="7388"/>
        <item m="1" x="6523"/>
        <item m="1" x="6012"/>
        <item m="1" x="4045"/>
        <item m="1" x="5662"/>
        <item m="1" x="7040"/>
        <item m="1" x="7527"/>
        <item x="607"/>
        <item x="685"/>
        <item m="1" x="3435"/>
        <item m="1" x="4072"/>
        <item m="1" x="5337"/>
        <item m="1" x="6743"/>
        <item m="1" x="7575"/>
        <item m="1" x="4267"/>
        <item m="1" x="5954"/>
        <item m="1" x="5301"/>
        <item m="1" x="5136"/>
        <item m="1" x="5816"/>
        <item m="1" x="3748"/>
        <item m="1" x="2928"/>
        <item m="1" x="7796"/>
        <item m="1" x="3868"/>
        <item m="1" x="6718"/>
        <item m="1" x="5438"/>
        <item m="1" x="5232"/>
        <item m="1" x="6524"/>
        <item m="1" x="5298"/>
        <item m="1" x="4864"/>
        <item m="1" x="6667"/>
        <item m="1" x="5342"/>
        <item m="1" x="5874"/>
        <item m="1" x="5296"/>
        <item m="1" x="5204"/>
        <item m="1" x="7390"/>
        <item m="1" x="5600"/>
        <item m="1" x="3945"/>
        <item m="1" x="4210"/>
        <item m="1" x="3747"/>
        <item m="1" x="7002"/>
        <item m="1" x="3749"/>
        <item m="1" x="4653"/>
        <item m="1" x="3581"/>
        <item m="1" x="7515"/>
        <item m="1" x="3968"/>
        <item m="1" x="6828"/>
        <item m="1" x="7995"/>
        <item m="1" x="5596"/>
        <item m="1" x="7863"/>
        <item m="1" x="5949"/>
        <item m="1" x="5441"/>
        <item m="1" x="6757"/>
        <item m="1" x="6281"/>
        <item m="1" x="5335"/>
        <item m="1" x="6830"/>
        <item m="1" x="5610"/>
        <item m="1" x="5533"/>
        <item m="1" x="6241"/>
        <item m="1" x="6424"/>
        <item m="1" x="4643"/>
        <item m="1" x="7403"/>
        <item m="1" x="6859"/>
        <item m="1" x="6289"/>
        <item m="1" x="7945"/>
        <item m="1" x="5501"/>
        <item m="1" x="5379"/>
        <item m="1" x="5414"/>
        <item m="1" x="3752"/>
        <item m="1" x="4331"/>
        <item m="1" x="7200"/>
        <item m="1" x="6814"/>
        <item m="1" x="4465"/>
        <item m="1" x="3728"/>
        <item m="1" x="6310"/>
        <item m="1" x="4693"/>
        <item m="1" x="6033"/>
        <item m="1" x="7129"/>
        <item m="1" x="4128"/>
        <item m="1" x="5043"/>
        <item m="1" x="6102"/>
        <item m="1" x="6916"/>
        <item m="1" x="5446"/>
        <item m="1" x="3678"/>
        <item m="1" x="1173"/>
        <item m="1" x="3583"/>
        <item m="1" x="3949"/>
        <item m="1" x="3514"/>
        <item m="1" x="4907"/>
        <item m="1" x="6482"/>
        <item m="1" x="4616"/>
        <item m="1" x="7595"/>
        <item m="1" x="7518"/>
        <item m="1" x="1171"/>
        <item m="1" x="4439"/>
        <item x="687"/>
        <item m="1" x="4574"/>
        <item m="1" x="3604"/>
        <item m="1" x="7237"/>
        <item m="1" x="5328"/>
        <item m="1" x="7511"/>
        <item m="1" x="6434"/>
        <item m="1" x="5660"/>
        <item m="1" x="4468"/>
        <item m="1" x="3592"/>
        <item m="1" x="6624"/>
        <item m="1" x="7215"/>
        <item m="1" x="5822"/>
        <item m="1" x="4711"/>
        <item m="1" x="6729"/>
        <item m="1" x="7094"/>
        <item m="1" x="7990"/>
        <item m="1" x="1227"/>
        <item m="1" x="6233"/>
        <item m="1" x="6015"/>
        <item m="1" x="5756"/>
        <item m="1" x="4482"/>
        <item m="1" x="4790"/>
        <item m="1" x="1253"/>
        <item m="1" x="5163"/>
        <item m="1" x="3768"/>
        <item m="1" x="7100"/>
        <item m="1" x="5154"/>
        <item m="1" x="1275"/>
        <item m="1" x="7667"/>
        <item m="1" x="7406"/>
        <item m="1" x="4499"/>
        <item m="1" x="6666"/>
        <item m="1" x="1296"/>
        <item m="1" x="7763"/>
        <item m="1" x="5604"/>
        <item m="1" x="4625"/>
        <item m="1" x="6037"/>
        <item m="1" x="4002"/>
        <item m="1" x="7431"/>
        <item m="1" x="5186"/>
        <item m="1" x="1318"/>
        <item m="1" x="6709"/>
        <item m="1" x="5618"/>
        <item m="1" x="5215"/>
        <item m="1" x="6907"/>
        <item m="1" x="3674"/>
        <item m="1" x="7471"/>
        <item m="1" x="5911"/>
        <item m="1" x="6972"/>
        <item m="1" x="3881"/>
        <item m="1" x="7401"/>
        <item m="1" x="7558"/>
        <item m="1" x="2304"/>
        <item m="1" x="6993"/>
        <item m="1" x="4953"/>
        <item m="1" x="4708"/>
        <item m="1" x="7874"/>
        <item m="1" x="4178"/>
        <item m="1" x="2755"/>
        <item m="1" x="6134"/>
        <item m="1" x="4313"/>
        <item m="1" x="5975"/>
        <item m="1" x="6724"/>
        <item m="1" x="5039"/>
        <item m="1" x="3792"/>
        <item m="1" x="7969"/>
        <item m="1" x="1402"/>
        <item m="1" x="6392"/>
        <item m="1" x="3859"/>
        <item m="1" x="3620"/>
        <item m="1" x="6158"/>
        <item m="1" x="5648"/>
        <item m="1" x="5514"/>
        <item m="1" x="6933"/>
        <item m="1" x="5791"/>
        <item m="1" x="3831"/>
        <item m="1" x="5279"/>
        <item m="1" x="4428"/>
        <item m="1" x="6854"/>
        <item m="1" x="7902"/>
        <item m="1" x="6261"/>
        <item m="1" x="4430"/>
        <item m="1" x="1447"/>
        <item m="1" x="3593"/>
        <item m="1" x="6435"/>
        <item m="1" x="7880"/>
        <item m="1" x="3761"/>
        <item m="1" x="3807"/>
        <item m="1" x="4559"/>
        <item m="1" x="5745"/>
        <item m="1" x="1470"/>
        <item m="1" x="5731"/>
        <item m="1" x="4666"/>
        <item m="1" x="7620"/>
        <item m="1" x="3910"/>
        <item m="1" x="6334"/>
        <item m="1" x="6892"/>
        <item m="1" x="1491"/>
        <item m="1" x="1480"/>
        <item m="1" x="5166"/>
        <item m="1" x="7523"/>
        <item m="1" x="3656"/>
        <item m="1" x="3950"/>
        <item m="1" x="3762"/>
        <item m="1" x="5852"/>
        <item m="1" x="5200"/>
        <item m="1" x="6303"/>
        <item m="1" x="1530"/>
        <item m="1" x="3483"/>
        <item m="1" x="3716"/>
        <item m="1" x="1550"/>
        <item m="1" x="7138"/>
        <item m="1" x="7785"/>
        <item m="1" x="6232"/>
        <item m="1" x="5485"/>
        <item m="1" x="6544"/>
        <item m="1" x="3599"/>
        <item m="1" x="7757"/>
        <item m="1" x="7283"/>
        <item m="1" x="6697"/>
        <item m="1" x="3429"/>
        <item m="1" x="3801"/>
        <item m="1" x="7198"/>
        <item m="1" x="6758"/>
        <item m="1" x="6769"/>
        <item m="1" x="4078"/>
        <item m="1" x="4741"/>
        <item m="1" x="7272"/>
        <item m="1" x="4135"/>
        <item x="280"/>
        <item m="1" x="3672"/>
        <item m="1" x="6549"/>
        <item m="1" x="1612"/>
        <item m="1" x="7437"/>
        <item m="1" x="4682"/>
        <item m="1" x="4294"/>
        <item m="1" x="3572"/>
        <item m="1" x="5294"/>
        <item m="1" x="4359"/>
        <item m="1" x="3994"/>
        <item m="1" x="3625"/>
        <item m="1" x="5098"/>
        <item m="1" x="1633"/>
        <item m="1" x="6882"/>
        <item m="1" x="7378"/>
        <item m="1" x="7172"/>
        <item m="1" x="3458"/>
        <item m="1" x="6271"/>
        <item m="1" x="5140"/>
        <item m="1" x="4422"/>
        <item m="1" x="7615"/>
        <item m="1" x="3830"/>
        <item m="1" x="1654"/>
        <item m="1" x="5168"/>
        <item m="1" x="7169"/>
        <item m="1" x="6252"/>
        <item m="1" x="7090"/>
        <item m="1" x="5258"/>
        <item m="1" x="5774"/>
        <item m="1" x="4480"/>
        <item m="1" x="3848"/>
        <item m="1" x="1674"/>
        <item m="1" x="7502"/>
        <item m="1" x="5708"/>
        <item m="1" x="6096"/>
        <item m="1" x="7201"/>
        <item m="1" x="6781"/>
        <item m="1" x="3955"/>
        <item m="1" x="5105"/>
        <item m="1" x="5560"/>
        <item m="1" x="5392"/>
        <item m="1" x="1694"/>
        <item m="1" x="7753"/>
        <item m="1" x="5899"/>
        <item m="1" x="4586"/>
        <item m="1" x="6943"/>
        <item m="1" x="4634"/>
        <item m="1" x="5282"/>
        <item m="1" x="6223"/>
        <item m="1" x="6792"/>
        <item m="1" x="6415"/>
        <item m="1" x="7899"/>
        <item m="1" x="7942"/>
        <item m="1" x="2212"/>
        <item m="1" x="5969"/>
        <item m="1" x="7187"/>
        <item m="1" x="6576"/>
        <item m="1" x="7700"/>
        <item m="1" x="5927"/>
        <item m="1" x="4102"/>
        <item m="1" x="5005"/>
        <item m="1" x="4881"/>
        <item m="1" x="3929"/>
        <item m="1" x="7468"/>
        <item m="1" x="4272"/>
        <item m="1" x="5570"/>
        <item m="1" x="6432"/>
        <item m="1" x="1756"/>
        <item m="1" x="7467"/>
        <item m="1" x="5352"/>
        <item m="1" x="6220"/>
        <item m="1" x="4505"/>
        <item m="1" x="6731"/>
        <item m="1" x="7452"/>
        <item m="1" x="2313"/>
        <item m="1" x="4859"/>
        <item m="1" x="6209"/>
        <item m="1" x="3977"/>
        <item m="1" x="5914"/>
        <item m="1" x="7500"/>
        <item m="1" x="4466"/>
        <item m="1" x="4527"/>
        <item m="1" x="6393"/>
        <item m="1" x="4837"/>
        <item m="1" x="1796"/>
        <item m="1" x="7787"/>
        <item m="1" x="5385"/>
        <item m="1" x="7019"/>
        <item m="1" x="6167"/>
        <item m="1" x="4058"/>
        <item m="1" x="4652"/>
        <item m="1" x="3912"/>
        <item m="1" x="5443"/>
        <item m="1" x="4547"/>
        <item m="1" x="3690"/>
        <item m="1" x="3974"/>
        <item m="1" x="5653"/>
        <item m="1" x="7950"/>
        <item m="1" x="6578"/>
        <item m="1" x="4935"/>
        <item m="1" x="3773"/>
        <item m="1" x="4909"/>
        <item m="1" x="5216"/>
        <item m="1" x="1865"/>
        <item m="1" x="6990"/>
        <item m="1" x="5590"/>
        <item m="1" x="4076"/>
        <item m="1" x="4266"/>
        <item m="1" x="3691"/>
        <item m="1" x="5196"/>
        <item m="1" x="4997"/>
        <item m="1" x="3803"/>
        <item m="1" x="4698"/>
        <item m="1" x="4089"/>
        <item m="1" x="4594"/>
        <item m="1" x="1912"/>
        <item m="1" x="7546"/>
        <item m="1" x="3853"/>
        <item m="1" x="6278"/>
        <item m="1" x="5210"/>
        <item m="1" x="7572"/>
        <item m="1" x="5963"/>
        <item m="1" x="6575"/>
        <item m="1" x="5797"/>
        <item m="1" x="7345"/>
        <item m="1" x="6343"/>
        <item m="1" x="5458"/>
        <item m="1" x="6659"/>
        <item m="1" x="5718"/>
        <item m="1" x="7854"/>
        <item m="1" x="6865"/>
        <item m="1" x="4699"/>
        <item m="1" x="3978"/>
        <item m="1" x="6507"/>
        <item m="1" x="4525"/>
        <item m="1" x="3975"/>
        <item m="1" x="4626"/>
        <item m="1" x="6056"/>
        <item m="1" x="3585"/>
        <item m="1" x="4229"/>
        <item m="1" x="7015"/>
        <item m="1" x="1993"/>
        <item m="1" x="6774"/>
        <item m="1" x="5591"/>
        <item m="1" x="7106"/>
        <item m="1" x="3456"/>
        <item m="1" x="6025"/>
        <item m="1" x="6671"/>
        <item m="1" x="5999"/>
        <item m="1" x="5230"/>
        <item m="1" x="2033"/>
        <item m="1" x="6789"/>
        <item m="1" x="4520"/>
        <item m="1" x="5442"/>
        <item m="1" x="4442"/>
        <item m="1" x="7055"/>
        <item m="1" x="5353"/>
        <item m="1" x="6090"/>
        <item m="1" x="2054"/>
        <item m="1" x="4977"/>
        <item m="1" x="7891"/>
        <item m="1" x="7158"/>
        <item m="1" x="4152"/>
        <item m="1" x="3824"/>
        <item m="1" x="6363"/>
        <item m="1" x="3806"/>
        <item m="1" x="5145"/>
        <item m="1" x="5849"/>
        <item m="1" x="3891"/>
        <item m="1" x="7844"/>
        <item m="1" x="7357"/>
        <item m="1" x="5231"/>
        <item m="1" x="6716"/>
        <item m="1" x="7029"/>
        <item m="1" x="5838"/>
        <item m="1" x="5786"/>
        <item m="1" x="7144"/>
        <item m="1" x="4828"/>
        <item m="1" x="7926"/>
        <item m="1" x="4927"/>
        <item m="1" x="5846"/>
        <item m="1" x="3526"/>
        <item m="1" x="7232"/>
        <item m="1" x="6130"/>
        <item m="1" x="5622"/>
        <item m="1" x="7351"/>
        <item m="1" x="6541"/>
        <item m="1" x="5226"/>
        <item m="1" x="4214"/>
        <item m="1" x="4746"/>
        <item m="1" x="6977"/>
        <item m="1" x="7670"/>
        <item m="1" x="7008"/>
        <item m="1" x="7645"/>
        <item m="1" x="6879"/>
        <item x="603"/>
        <item m="1" x="6885"/>
        <item m="1" x="4770"/>
        <item m="1" x="4543"/>
        <item m="1" x="6736"/>
        <item m="1" x="5012"/>
        <item m="1" x="5281"/>
        <item m="1" x="6966"/>
        <item m="1" x="7285"/>
        <item m="1" x="6239"/>
        <item m="1" x="4389"/>
        <item m="1" x="7353"/>
        <item m="1" x="4998"/>
        <item m="1" x="7191"/>
        <item m="1" x="5370"/>
        <item m="1" x="1424"/>
        <item m="1" x="3825"/>
        <item m="1" x="5211"/>
        <item m="1" x="3446"/>
        <item m="1" x="6864"/>
        <item m="1" x="7213"/>
        <item m="1" x="5847"/>
        <item m="1" x="3781"/>
        <item m="1" x="4485"/>
        <item m="1" x="5872"/>
        <item x="281"/>
        <item m="1" x="7114"/>
        <item m="1" x="6075"/>
        <item m="1" x="6299"/>
        <item m="1" x="7394"/>
        <item m="1" x="7683"/>
        <item m="1" x="6321"/>
        <item m="1" x="7113"/>
        <item m="1" x="1736"/>
        <item m="1" x="4385"/>
        <item m="1" x="5406"/>
        <item m="1" x="7870"/>
        <item m="1" x="4813"/>
        <item m="1" x="5729"/>
        <item m="1" x="7418"/>
        <item m="1" x="1038"/>
        <item m="1" x="4358"/>
        <item m="1" x="4426"/>
        <item m="1" x="6355"/>
        <item m="1" x="6152"/>
        <item x="841"/>
        <item m="1" x="7126"/>
        <item m="1" x="4381"/>
        <item m="1" x="7584"/>
        <item m="1" x="7451"/>
        <item m="1" x="3443"/>
        <item m="1" x="5038"/>
        <item m="1" x="6001"/>
        <item m="1" x="7918"/>
        <item m="1" x="6433"/>
        <item m="1" x="5562"/>
        <item m="1" x="3277"/>
        <item m="1" x="6185"/>
        <item m="1" x="4341"/>
        <item m="1" x="4966"/>
        <item m="1" x="5152"/>
        <item m="1" x="5878"/>
        <item m="1" x="4623"/>
        <item m="1" x="7481"/>
        <item m="1" x="7109"/>
        <item m="1" x="3880"/>
        <item m="1" x="7195"/>
        <item m="1" x="6717"/>
        <item m="1" x="3985"/>
        <item m="1" x="7318"/>
        <item m="1" x="6395"/>
        <item m="1" x="6911"/>
        <item m="1" x="7346"/>
        <item m="1" x="7324"/>
        <item m="1" x="5474"/>
        <item m="1" x="5051"/>
        <item m="1" x="5559"/>
        <item m="1" x="6959"/>
        <item m="1" x="6627"/>
        <item m="1" x="6964"/>
        <item m="1" x="7211"/>
        <item m="1" x="5037"/>
        <item m="1" x="5096"/>
        <item m="1" x="4179"/>
        <item m="1" x="5426"/>
        <item m="1" x="4989"/>
        <item m="1" x="4510"/>
        <item m="1" x="4202"/>
        <item m="1" x="4962"/>
        <item m="1" x="6508"/>
        <item m="1" x="7312"/>
        <item m="1" x="5557"/>
        <item m="1" x="6929"/>
        <item m="1" x="6616"/>
        <item m="1" x="4917"/>
        <item m="1" x="5010"/>
        <item m="1" x="6292"/>
        <item m="1" x="7253"/>
        <item m="1" x="4754"/>
        <item m="1" x="3760"/>
        <item m="1" x="4971"/>
        <item m="1" x="5972"/>
        <item m="1" x="4843"/>
        <item m="1" x="5602"/>
        <item m="1" x="5251"/>
        <item m="1" x="6484"/>
        <item m="1" x="7487"/>
        <item m="1" x="7780"/>
        <item m="1" x="3485"/>
        <item m="1" x="6145"/>
        <item m="1" x="7876"/>
        <item m="1" x="7258"/>
        <item m="1" x="3710"/>
        <item m="1" x="6336"/>
        <item m="1" x="5424"/>
        <item m="1" x="5284"/>
        <item m="1" x="7952"/>
        <item m="1" x="6286"/>
        <item m="1" x="5479"/>
        <item m="1" x="5942"/>
        <item m="1" x="7248"/>
        <item m="1" x="4560"/>
        <item m="1" x="5704"/>
        <item m="1" x="5694"/>
        <item m="1" x="7853"/>
        <item m="1" x="7704"/>
        <item m="1" x="4231"/>
        <item m="1" x="5167"/>
        <item m="1" x="3888"/>
        <item m="1" x="3873"/>
        <item m="1" x="4017"/>
        <item m="1" x="4116"/>
        <item m="1" x="5440"/>
        <item m="1" x="6362"/>
        <item m="1" x="3247"/>
        <item m="1" x="5413"/>
        <item m="1" x="6737"/>
        <item m="1" x="4483"/>
        <item m="1" x="4504"/>
        <item m="1" x="3755"/>
        <item m="1" x="4951"/>
        <item m="1" x="5971"/>
        <item m="1" x="4767"/>
        <item m="1" x="3596"/>
        <item m="1" x="4460"/>
        <item m="1" x="6330"/>
        <item m="1" x="6246"/>
        <item m="1" x="7366"/>
        <item m="1" x="7512"/>
        <item m="1" x="7419"/>
        <item m="1" x="7328"/>
        <item m="1" x="3916"/>
        <item m="1" x="5307"/>
        <item m="1" x="6018"/>
        <item m="1" x="6620"/>
        <item m="1" x="4038"/>
        <item m="1" x="6047"/>
        <item m="1" x="7808"/>
        <item m="1" x="3946"/>
        <item m="1" x="5249"/>
        <item m="1" x="7765"/>
        <item m="1" x="7076"/>
        <item m="1" x="4283"/>
        <item m="1" x="7941"/>
        <item m="1" x="4588"/>
        <item m="1" x="4879"/>
        <item m="1" x="4158"/>
        <item m="1" x="7842"/>
        <item m="1" x="3609"/>
        <item m="1" x="5516"/>
        <item m="1" x="3938"/>
        <item m="1" x="7010"/>
        <item m="1" x="6268"/>
        <item m="1" x="6092"/>
        <item m="1" x="7716"/>
        <item m="1" x="7729"/>
        <item m="1" x="7781"/>
        <item m="1" x="5545"/>
        <item m="1" x="4764"/>
        <item m="1" x="5916"/>
        <item m="1" x="7743"/>
        <item m="1" x="7943"/>
        <item m="1" x="5433"/>
        <item m="1" x="7826"/>
        <item m="1" x="3767"/>
        <item m="1" x="7551"/>
        <item m="1" x="7219"/>
        <item m="1" x="4019"/>
        <item m="1" x="4079"/>
        <item m="1" x="1511"/>
        <item m="1" x="5584"/>
        <item m="1" x="4172"/>
        <item m="1" x="4742"/>
        <item m="1" x="4677"/>
        <item m="1" x="7607"/>
        <item m="1" x="3671"/>
        <item m="1" x="4725"/>
        <item m="1" x="6023"/>
        <item m="1" x="4243"/>
        <item m="1" x="7766"/>
        <item m="1" x="6397"/>
        <item m="1" x="6374"/>
        <item m="1" x="1903"/>
        <item m="1" x="5072"/>
        <item m="1" x="5635"/>
        <item m="1" x="7937"/>
        <item m="1" x="5402"/>
        <item m="1" x="4732"/>
        <item m="1" x="7335"/>
        <item m="1" x="5329"/>
        <item m="1" x="6856"/>
        <item m="1" x="3662"/>
        <item m="1" x="3615"/>
        <item m="1" x="6116"/>
        <item m="1" x="5118"/>
        <item m="1" x="3494"/>
        <item m="1" x="6394"/>
        <item m="1" x="4219"/>
        <item m="1" x="6540"/>
        <item m="1" x="5717"/>
        <item m="1" x="3589"/>
        <item m="1" x="7192"/>
        <item m="1" x="7381"/>
        <item m="1" x="6133"/>
        <item m="1" x="5009"/>
        <item m="1" x="4136"/>
        <item m="1" x="6383"/>
        <item m="1" x="1592"/>
        <item m="1" x="4719"/>
        <item m="1" x="2930"/>
        <item m="1" x="7596"/>
        <item m="1" x="7372"/>
        <item m="1" x="5234"/>
        <item m="1" x="3684"/>
        <item m="1" x="5393"/>
        <item m="1" x="3537"/>
        <item m="1" x="7269"/>
        <item m="1" x="7000"/>
        <item m="1" x="6712"/>
        <item m="1" x="5014"/>
        <item m="1" x="4003"/>
        <item m="1" x="4874"/>
        <item m="1" x="5905"/>
        <item m="1" x="6031"/>
        <item m="1" x="3616"/>
        <item m="1" x="4639"/>
        <item m="1" x="4303"/>
        <item m="1" x="3971"/>
        <item m="1" x="5510"/>
        <item m="1" x="7665"/>
        <item m="1" x="4129"/>
        <item m="1" x="6876"/>
        <item m="1" x="4338"/>
        <item m="1" x="3757"/>
        <item m="1" x="5696"/>
        <item m="1" x="7581"/>
        <item m="1" x="4269"/>
        <item m="1" x="7402"/>
        <item m="1" x="5645"/>
        <item m="1" x="5341"/>
        <item m="1" x="4010"/>
        <item m="1" x="6804"/>
        <item m="1" x="4194"/>
        <item m="1" x="7976"/>
        <item m="1" x="3642"/>
        <item m="1" x="6612"/>
        <item m="1" x="5919"/>
        <item m="1" x="7617"/>
        <item m="1" x="4379"/>
        <item m="1" x="7490"/>
        <item m="1" x="7440"/>
        <item m="1" x="4200"/>
        <item m="1" x="3799"/>
        <item m="1" x="4858"/>
        <item m="1" x="3577"/>
        <item m="1" x="6779"/>
        <item m="1" x="5382"/>
        <item m="1" x="7377"/>
        <item m="1" x="6119"/>
        <item m="1" x="6107"/>
        <item m="1" x="7161"/>
        <item m="1" x="7052"/>
        <item m="1" x="7116"/>
        <item m="1" x="7039"/>
        <item m="1" x="4589"/>
        <item m="1" x="5025"/>
        <item m="1" x="5369"/>
        <item m="1" x="6322"/>
        <item m="1" x="7212"/>
        <item m="1" x="4502"/>
        <item m="1" x="7964"/>
        <item m="1" x="4684"/>
        <item m="1" x="4298"/>
        <item m="1" x="4551"/>
        <item m="1" x="6732"/>
        <item m="1" x="6131"/>
        <item m="1" x="5947"/>
        <item m="1" x="5883"/>
        <item m="1" x="4929"/>
        <item m="1" x="5265"/>
        <item m="1" x="3840"/>
        <item m="1" x="4016"/>
        <item m="1" x="7836"/>
        <item m="1" x="3863"/>
        <item m="1" x="7666"/>
        <item m="1" x="6323"/>
        <item m="1" x="7979"/>
        <item m="1" x="3605"/>
        <item m="1" x="3909"/>
        <item m="1" x="1875"/>
        <item m="1" x="6887"/>
        <item m="1" x="7322"/>
        <item m="1" x="1883"/>
        <item m="1" x="7392"/>
        <item m="1" x="6207"/>
        <item m="1" x="7708"/>
        <item m="1" x="3904"/>
        <item m="1" x="3987"/>
        <item m="1" x="4149"/>
        <item m="1" x="5500"/>
        <item m="1" x="7742"/>
        <item m="1" x="4946"/>
        <item m="1" x="6582"/>
        <item m="1" x="5330"/>
        <item m="1" x="6631"/>
        <item m="1" x="5093"/>
        <item m="1" x="7873"/>
        <item m="1" x="3162"/>
        <item m="1" x="4577"/>
        <item m="1" x="4009"/>
        <item m="1" x="6123"/>
        <item m="1" x="5917"/>
        <item m="1" x="4044"/>
        <item m="1" x="7885"/>
        <item m="1" x="4963"/>
        <item m="1" x="1972"/>
        <item m="1" x="6746"/>
        <item m="1" x="5199"/>
        <item m="1" x="7948"/>
        <item m="1" x="6694"/>
        <item m="1" x="7359"/>
        <item m="1" x="2005"/>
        <item m="1" x="6313"/>
        <item m="1" x="5554"/>
        <item m="1" x="2013"/>
        <item m="1" x="6353"/>
        <item m="1" x="5488"/>
        <item m="1" x="6528"/>
        <item m="1" x="6006"/>
        <item m="1" x="5523"/>
        <item m="1" x="5868"/>
        <item m="1" x="4887"/>
        <item m="1" x="3529"/>
        <item m="1" x="5135"/>
        <item m="1" x="7236"/>
        <item m="1" x="6263"/>
        <item m="1" x="4270"/>
        <item m="1" x="7375"/>
        <item m="1" x="6686"/>
        <item m="1" x="3663"/>
        <item m="1" x="6975"/>
        <item m="1" x="6287"/>
        <item m="1" x="6417"/>
        <item m="1" x="6073"/>
        <item m="1" x="4276"/>
        <item m="1" x="5807"/>
        <item m="1" x="6214"/>
        <item m="1" x="4668"/>
        <item m="1" x="4672"/>
        <item m="1" x="4383"/>
        <item m="1" x="5026"/>
        <item m="1" x="7435"/>
        <item m="1" x="6161"/>
        <item m="1" x="3936"/>
        <item m="1" x="5695"/>
        <item m="1" x="5606"/>
        <item m="1" x="4262"/>
        <item m="1" x="4932"/>
        <item m="1" x="6284"/>
        <item m="1" x="5241"/>
        <item m="1" x="5762"/>
        <item m="1" x="4022"/>
        <item m="1" x="7600"/>
        <item m="1" x="4938"/>
        <item m="1" x="4670"/>
        <item m="1" x="3575"/>
        <item m="1" x="5110"/>
        <item m="1" x="3723"/>
        <item m="1" x="7553"/>
        <item m="1" x="7310"/>
        <item m="1" x="6140"/>
        <item m="1" x="6164"/>
        <item m="1" x="4240"/>
        <item m="1" x="7856"/>
        <item m="1" x="6868"/>
        <item m="1" x="4835"/>
        <item m="1" x="4827"/>
        <item m="1" x="3698"/>
        <item m="1" x="5527"/>
        <item m="1" x="4464"/>
        <item m="1" x="4806"/>
        <item m="1" x="7087"/>
        <item m="1" x="5461"/>
        <item m="1" x="4054"/>
        <item m="1" x="7136"/>
        <item m="1" x="7302"/>
        <item m="1" x="6829"/>
        <item m="1" x="7420"/>
        <item m="1" x="6944"/>
        <item m="1" x="3602"/>
        <item m="1" x="3437"/>
        <item m="1" x="5126"/>
        <item m="1" x="4001"/>
        <item m="1" x="5580"/>
        <item m="1" x="5928"/>
        <item m="1" x="6184"/>
        <item m="1" x="5892"/>
        <item m="1" x="6234"/>
        <item m="1" x="6429"/>
        <item m="1" x="5349"/>
        <item m="1" x="4830"/>
        <item m="1" x="5333"/>
        <item m="1" x="3965"/>
        <item m="1" x="6473"/>
        <item m="1" x="6761"/>
        <item m="1" x="4463"/>
        <item m="1" x="5601"/>
        <item m="1" x="7463"/>
        <item m="1" x="7721"/>
        <item m="1" x="5935"/>
        <item m="1" x="4489"/>
        <item m="1" x="7188"/>
        <item m="1" x="5579"/>
        <item m="1" x="4411"/>
        <item m="1" x="3707"/>
        <item m="1" x="7947"/>
        <item m="1" x="7545"/>
        <item m="1" x="6816"/>
        <item m="1" x="3875"/>
        <item m="1" x="5844"/>
        <item m="1" x="6980"/>
        <item m="1" x="7360"/>
        <item m="1" x="7583"/>
        <item m="1" x="5068"/>
        <item m="1" x="4347"/>
        <item m="1" x="6354"/>
        <item m="1" x="7857"/>
        <item m="1" x="7171"/>
        <item m="1" x="3689"/>
        <item m="1" x="5405"/>
        <item m="1" x="7746"/>
        <item m="1" x="7803"/>
        <item m="1" x="3474"/>
        <item m="1" x="4330"/>
        <item m="1" x="4309"/>
        <item m="1" x="4030"/>
        <item m="1" x="5243"/>
        <item m="1" x="4472"/>
        <item m="1" x="5193"/>
        <item m="1" x="7043"/>
        <item m="1" x="3677"/>
        <item m="1" x="5091"/>
        <item m="1" x="7003"/>
        <item m="1" x="6366"/>
        <item m="1" x="3598"/>
        <item m="1" x="7405"/>
        <item m="1" x="6711"/>
        <item m="1" x="5951"/>
        <item m="1" x="4535"/>
        <item m="1" x="3992"/>
        <item m="1" x="5109"/>
        <item m="1" x="7065"/>
        <item m="1" x="4495"/>
        <item m="1" x="6457"/>
        <item m="1" x="4461"/>
        <item m="1" x="7564"/>
        <item m="1" x="7909"/>
        <item m="1" x="5531"/>
        <item m="1" x="7287"/>
        <item m="1" x="7133"/>
        <item m="1" x="4686"/>
        <item m="1" x="6994"/>
        <item m="1" x="7585"/>
        <item m="1" x="4636"/>
        <item m="1" x="4444"/>
        <item m="1" x="5758"/>
        <item m="1" x="7184"/>
        <item m="1" x="5149"/>
        <item m="1" x="6160"/>
        <item m="1" x="5235"/>
        <item m="1" x="5437"/>
        <item m="1" x="3758"/>
        <item m="1" x="7164"/>
        <item m="1" x="4148"/>
        <item m="1" x="4113"/>
        <item m="1" x="7806"/>
        <item m="1" x="6555"/>
        <item m="1" x="3434"/>
        <item m="1" x="3535"/>
        <item m="1" x="5826"/>
        <item m="1" x="3632"/>
        <item m="1" x="5589"/>
        <item m="1" x="5763"/>
        <item m="1" x="7059"/>
        <item m="1" x="4608"/>
        <item m="1" x="7963"/>
        <item m="1" x="3708"/>
        <item m="1" x="3738"/>
        <item m="1" x="6626"/>
        <item m="1" x="4660"/>
        <item m="1" x="5582"/>
        <item m="1" x="7944"/>
        <item m="1" x="7245"/>
        <item m="1" x="4671"/>
        <item m="1" x="7877"/>
        <item m="1" x="6413"/>
        <item m="1" x="4242"/>
        <item m="1" x="7197"/>
        <item m="1" x="7247"/>
        <item m="1" x="3812"/>
        <item m="1" x="4458"/>
        <item m="1" x="7680"/>
        <item m="1" x="7790"/>
        <item m="1" x="4363"/>
        <item m="1" x="6193"/>
        <item m="1" x="5611"/>
        <item m="1" x="5160"/>
        <item m="1" x="4412"/>
        <item m="1" x="5567"/>
        <item m="1" x="3943"/>
        <item m="1" x="4151"/>
        <item m="1" x="3637"/>
        <item m="1" x="5455"/>
        <item m="1" x="5880"/>
        <item m="1" x="5693"/>
        <item m="1" x="5266"/>
        <item m="1" x="6693"/>
        <item m="1" x="4217"/>
        <item m="1" x="6807"/>
        <item m="1" x="6369"/>
        <item m="1" x="4937"/>
        <item m="1" x="6021"/>
        <item m="1" x="7249"/>
        <item m="1" x="7671"/>
        <item m="1" x="7508"/>
        <item m="1" x="4593"/>
        <item m="1" x="7520"/>
        <item m="1" x="6701"/>
        <item m="1" x="4949"/>
        <item m="1" x="6690"/>
        <item m="1" x="5529"/>
        <item m="1" x="4811"/>
        <item m="1" x="6648"/>
        <item m="1" x="7675"/>
        <item m="1" x="4386"/>
        <item m="1" x="5194"/>
        <item m="1" x="6837"/>
        <item m="1" x="4868"/>
        <item m="1" x="4285"/>
        <item m="1" x="4821"/>
        <item m="1" x="6740"/>
        <item m="1" x="5637"/>
        <item m="1" x="4199"/>
        <item m="1" x="4287"/>
        <item m="1" x="7477"/>
        <item m="1" x="4503"/>
        <item m="1" x="4405"/>
        <item m="1" x="7550"/>
        <item m="1" x="6646"/>
        <item m="1" x="3695"/>
        <item m="1" x="7831"/>
        <item m="1" x="7824"/>
        <item m="1" x="7153"/>
        <item m="1" x="6548"/>
        <item m="1" x="4371"/>
        <item m="1" x="7483"/>
        <item m="1" x="4517"/>
        <item m="1" x="7782"/>
        <item m="1" x="5420"/>
        <item m="1" x="4265"/>
        <item m="1" x="4033"/>
        <item m="1" x="6513"/>
        <item m="1" x="3915"/>
        <item m="1" x="3606"/>
        <item m="1" x="6634"/>
        <item m="1" x="6053"/>
        <item m="1" x="4548"/>
        <item m="1" x="7412"/>
        <item m="1" x="3645"/>
        <item m="1" x="3885"/>
        <item m="1" x="6793"/>
        <item m="1" x="6416"/>
        <item m="1" x="5900"/>
        <item m="1" x="7618"/>
        <item m="1" x="4133"/>
        <item m="1" x="4342"/>
        <item m="1" x="4207"/>
        <item m="1" x="5895"/>
        <item m="1" x="1913"/>
        <item m="1" x="6613"/>
        <item m="1" x="5202"/>
        <item m="1" x="5415"/>
        <item m="1" x="5290"/>
        <item m="1" x="7677"/>
        <item m="1" x="4164"/>
        <item m="1" x="4869"/>
        <item m="1" x="3982"/>
        <item m="1" x="4570"/>
        <item m="1" x="6726"/>
        <item m="1" x="5179"/>
        <item m="1" x="7241"/>
        <item m="1" x="5252"/>
        <item m="1" x="6258"/>
        <item m="1" x="3433"/>
        <item m="1" x="6874"/>
        <item m="1" x="4906"/>
        <item m="1" x="4545"/>
        <item m="1" x="7433"/>
        <item m="1" x="4823"/>
        <item m="1" x="6674"/>
        <item m="1" x="6785"/>
        <item m="1" x="4515"/>
        <item m="1" x="5383"/>
        <item m="1" x="6751"/>
        <item m="1" x="7999"/>
        <item m="1" x="5534"/>
        <item m="1" x="4484"/>
        <item m="1" x="5492"/>
        <item m="1" x="6256"/>
        <item m="1" x="4975"/>
        <item m="1" x="6684"/>
        <item m="1" x="7576"/>
        <item m="1" x="5599"/>
        <item m="1" x="5115"/>
        <item m="1" x="7336"/>
        <item m="1" x="4470"/>
        <item m="1" x="5979"/>
        <item m="1" x="5823"/>
        <item m="1" x="7574"/>
        <item m="1" x="7993"/>
        <item m="1" x="5071"/>
        <item m="1" x="3461"/>
        <item m="1" x="5183"/>
        <item m="1" x="7568"/>
        <item m="1" x="5272"/>
        <item m="1" x="6850"/>
        <item m="1" x="6987"/>
        <item m="1" x="7723"/>
        <item m="1" x="7735"/>
        <item m="1" x="3654"/>
        <item m="1" x="5452"/>
        <item m="1" x="3966"/>
        <item m="1" x="3963"/>
        <item m="1" x="4467"/>
        <item m="1" x="6696"/>
        <item m="1" x="2995"/>
        <item m="1" x="7099"/>
        <item m="1" x="5049"/>
        <item m="1" x="3681"/>
        <item m="1" x="7364"/>
        <item m="1" x="6242"/>
        <item m="1" x="6860"/>
        <item m="1" x="7633"/>
        <item x="255"/>
        <item x="618"/>
        <item m="1" x="7648"/>
        <item m="1" x="7555"/>
        <item m="1" x="4368"/>
        <item x="647"/>
        <item m="1" x="4436"/>
        <item m="1" x="4562"/>
        <item m="1" x="6381"/>
        <item m="1" x="7299"/>
        <item m="1" x="1873"/>
        <item m="1" x="7738"/>
        <item m="1" x="6588"/>
        <item m="1" x="7131"/>
        <item m="1" x="4100"/>
        <item m="1" x="6935"/>
        <item m="1" x="6824"/>
        <item m="1" x="7642"/>
        <item m="1" x="3578"/>
        <item m="1" x="3259"/>
        <item m="1" x="7688"/>
        <item m="1" x="3145"/>
        <item m="1" x="7889"/>
        <item m="1" x="7758"/>
        <item m="1" x="3440"/>
        <item m="1" x="4872"/>
        <item m="1" x="4459"/>
        <item m="1" x="4296"/>
        <item m="1" x="7580"/>
        <item m="1" x="5997"/>
        <item m="1" x="7316"/>
        <item m="1" x="4829"/>
        <item m="1" x="5551"/>
        <item m="1" x="6640"/>
        <item m="1" x="6782"/>
        <item m="1" x="4768"/>
        <item m="1" x="3489"/>
        <item m="1" x="4124"/>
        <item m="1" x="4399"/>
        <item m="1" x="5453"/>
        <item m="1" x="7261"/>
        <item m="1" x="6390"/>
        <item m="1" x="3692"/>
        <item m="1" x="6412"/>
        <item m="1" x="3838"/>
        <item m="1" x="6931"/>
        <item m="1" x="5095"/>
        <item m="1" x="7565"/>
        <item m="1" x="4251"/>
        <item m="1" x="6488"/>
        <item m="1" x="5178"/>
        <item m="1" x="6254"/>
        <item m="1" x="4526"/>
        <item m="1" x="3546"/>
        <item m="1" x="3465"/>
        <item m="1" x="6754"/>
        <item m="1" x="4826"/>
        <item m="1" x="3699"/>
        <item m="1" x="6585"/>
        <item m="1" x="4147"/>
        <item m="1" x="5177"/>
        <item m="1" x="6340"/>
        <item m="1" x="3858"/>
        <item m="1" x="4564"/>
        <item m="1" x="4274"/>
        <item m="1" x="7668"/>
        <item m="1" x="7371"/>
        <item m="1" x="4781"/>
        <item m="1" x="6927"/>
        <item m="1" x="6476"/>
        <item m="1" x="6798"/>
        <item m="1" x="7531"/>
        <item m="1" x="3821"/>
        <item m="1" x="7749"/>
        <item m="1" x="4434"/>
        <item m="1" x="6112"/>
        <item m="1" x="3670"/>
        <item m="1" x="6791"/>
        <item m="1" x="6436"/>
        <item m="1" x="6593"/>
        <item m="1" x="7533"/>
        <item m="1" x="7987"/>
        <item m="1" x="4856"/>
        <item m="1" x="4328"/>
        <item m="1" x="5019"/>
        <item m="1" x="7130"/>
        <item m="1" x="5572"/>
        <item m="1" x="6979"/>
        <item m="1" x="5236"/>
        <item m="1" x="5996"/>
        <item m="1" x="6995"/>
        <item m="1" x="7395"/>
        <item m="1" x="3988"/>
        <item m="1" x="7294"/>
        <item m="1" x="3852"/>
        <item m="1" x="4561"/>
        <item m="1" x="6211"/>
        <item m="1" x="4187"/>
        <item m="1" x="4384"/>
        <item m="1" x="6040"/>
        <item m="1" x="7304"/>
        <item m="1" x="5084"/>
        <item m="1" x="3822"/>
        <item m="1" x="5116"/>
        <item m="1" x="3706"/>
        <item m="1" x="6197"/>
        <item m="1" x="5652"/>
        <item m="1" x="6895"/>
        <item m="1" x="5543"/>
        <item m="1" x="7661"/>
        <item m="1" x="3667"/>
        <item m="1" x="7222"/>
        <item m="1" x="6499"/>
        <item m="1" x="3565"/>
        <item m="1" x="6870"/>
        <item m="1" x="6778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1229"/>
        <item m="1" x="2648"/>
        <item m="1" x="2649"/>
        <item m="1" x="2650"/>
        <item m="1" x="1233"/>
        <item m="1" x="2651"/>
        <item m="1" x="2652"/>
        <item m="1" x="2653"/>
        <item m="1" x="2654"/>
        <item m="1" x="3333"/>
        <item m="1" x="3334"/>
        <item m="1" x="3335"/>
        <item m="1" x="3336"/>
        <item m="1" x="3337"/>
        <item m="1" x="1244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1255"/>
        <item m="1" x="3347"/>
        <item m="1" x="3348"/>
        <item m="1" x="1258"/>
        <item m="1" x="3349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1277"/>
        <item m="1" x="2670"/>
        <item m="1" x="2671"/>
        <item m="1" x="1280"/>
        <item m="1" x="2672"/>
        <item m="1" x="2673"/>
        <item m="1" x="2674"/>
        <item m="1" x="2675"/>
        <item m="1" x="2676"/>
        <item m="1" x="1287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1298"/>
        <item m="1" x="2686"/>
        <item m="1" x="2687"/>
        <item m="1" x="1301"/>
        <item m="1" x="2688"/>
        <item m="1" x="2689"/>
        <item m="1" x="2690"/>
        <item m="1" x="2691"/>
        <item m="1" x="2692"/>
        <item m="1" x="2693"/>
        <item m="1" x="1309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1339"/>
        <item m="1" x="2721"/>
        <item m="1" x="2722"/>
        <item m="1" x="2723"/>
        <item m="1" x="1344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3350"/>
        <item m="1" x="2743"/>
        <item m="1" x="2744"/>
        <item m="1" x="2745"/>
        <item m="1" x="2746"/>
        <item m="1" x="1371"/>
        <item m="1" x="2747"/>
        <item m="1" x="2748"/>
        <item m="1" x="2749"/>
        <item m="1" x="2750"/>
        <item m="1" x="2751"/>
        <item m="1" x="2752"/>
        <item m="1" x="2753"/>
        <item m="1" x="2754"/>
        <item m="1" x="3351"/>
        <item m="1" x="3352"/>
        <item m="1" x="2757"/>
        <item m="1" x="2758"/>
        <item m="1" x="1385"/>
        <item m="1" x="3353"/>
        <item m="1" x="2760"/>
        <item m="1" x="2761"/>
        <item m="1" x="2762"/>
        <item m="1" x="2763"/>
        <item m="1" x="2764"/>
        <item m="1" x="1393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1415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1426"/>
        <item m="1" x="2793"/>
        <item m="1" x="2794"/>
        <item m="1" x="2795"/>
        <item m="1" x="1430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1449"/>
        <item m="1" x="2812"/>
        <item m="1" x="2813"/>
        <item m="1" x="1452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1473"/>
        <item m="1" x="2829"/>
        <item m="1" x="1474"/>
        <item m="1" x="1475"/>
        <item m="1" x="2830"/>
        <item m="1" x="2831"/>
        <item m="1" x="2832"/>
        <item m="1" x="2833"/>
        <item m="1" x="2834"/>
        <item m="1" x="1482"/>
        <item m="1" x="2310"/>
        <item m="1" x="1485"/>
        <item m="1" x="2311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1502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1638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1556"/>
        <item m="1" x="2895"/>
        <item m="1" x="3354"/>
        <item m="1" x="2897"/>
        <item m="1" x="2898"/>
        <item m="1" x="2899"/>
        <item m="1" x="2900"/>
        <item m="1" x="2901"/>
        <item m="1" x="2902"/>
        <item m="1" x="2903"/>
        <item m="1" x="2904"/>
        <item m="1" x="2906"/>
        <item m="1" x="2907"/>
        <item m="1" x="2908"/>
        <item m="1" x="2909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2"/>
        <item m="1" x="2923"/>
        <item m="1" x="2924"/>
        <item m="1" x="2925"/>
        <item m="1" x="2926"/>
        <item m="1" x="2929"/>
        <item m="1" x="2931"/>
        <item m="1" x="2932"/>
        <item m="1" x="2933"/>
        <item m="1" x="2934"/>
        <item m="1" x="2935"/>
        <item m="1" x="1603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1616"/>
        <item m="1" x="1617"/>
        <item m="1" x="2947"/>
        <item m="1" x="2948"/>
        <item m="1" x="2949"/>
        <item m="1" x="2950"/>
        <item m="1" x="2951"/>
        <item m="1" x="2952"/>
        <item m="1" x="2953"/>
        <item m="1" x="1627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1656"/>
        <item m="1" x="2979"/>
        <item m="1" x="2980"/>
        <item m="1" x="2981"/>
        <item m="1" x="2982"/>
        <item m="1" x="2983"/>
        <item m="1" x="2984"/>
        <item m="1" x="2985"/>
        <item m="1" x="166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1699"/>
        <item m="1" x="3016"/>
        <item m="1" x="3017"/>
        <item m="1" x="3018"/>
        <item m="1" x="3019"/>
        <item m="1" x="3020"/>
        <item m="1" x="3021"/>
        <item m="1" x="3023"/>
        <item m="1" x="3024"/>
        <item m="1" x="3025"/>
        <item m="1" x="3026"/>
        <item m="1" x="3027"/>
        <item m="1" x="3028"/>
        <item m="1" x="3029"/>
        <item m="1" x="3030"/>
        <item m="1" x="1716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1740"/>
        <item m="1" x="3050"/>
        <item m="1" x="3051"/>
        <item m="1" x="3052"/>
        <item m="1" x="3053"/>
        <item m="1" x="3054"/>
        <item m="1" x="1747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1767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1778"/>
        <item m="1" x="3081"/>
        <item m="1" x="3082"/>
        <item m="1" x="3083"/>
        <item m="1" x="3084"/>
        <item m="1" x="3085"/>
        <item m="1" x="3086"/>
        <item m="1" x="3087"/>
        <item m="1" x="17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1798"/>
        <item m="1" x="3097"/>
        <item m="1" x="1800"/>
        <item m="1" x="3124"/>
        <item m="1" x="3125"/>
        <item m="1" x="3126"/>
        <item m="1" x="3127"/>
        <item m="1" x="3128"/>
        <item m="1" x="1866"/>
        <item m="1" x="3129"/>
        <item m="1" x="3130"/>
        <item m="1" x="1872"/>
        <item m="1" x="1876"/>
        <item m="1" x="3371"/>
        <item m="1" x="3133"/>
        <item m="1" x="3134"/>
        <item m="1" x="3135"/>
        <item m="1" x="3136"/>
        <item m="1" x="3137"/>
        <item m="1" x="3139"/>
        <item m="1" x="3140"/>
        <item m="1" x="3141"/>
        <item m="1" x="3142"/>
        <item m="1" x="3143"/>
        <item m="1" x="3144"/>
        <item m="1" x="3146"/>
        <item m="1" x="3147"/>
        <item m="1" x="3148"/>
        <item m="1" x="3149"/>
        <item m="1" x="3372"/>
        <item m="1" x="3150"/>
        <item m="1" x="3151"/>
        <item m="1" x="3152"/>
        <item m="1" x="3153"/>
        <item m="1" x="3154"/>
        <item m="1" x="1904"/>
        <item m="1" x="3155"/>
        <item m="1" x="3157"/>
        <item m="1" x="3158"/>
        <item m="1" x="3159"/>
        <item m="1" x="3160"/>
        <item m="1" x="3161"/>
        <item m="1" x="1914"/>
        <item m="1" x="3163"/>
        <item m="1" x="1928"/>
        <item m="1" x="3373"/>
        <item m="1" x="3165"/>
        <item m="1" x="3166"/>
        <item m="1" x="3167"/>
        <item m="1" x="3168"/>
        <item m="1" x="3169"/>
        <item m="1" x="3170"/>
        <item m="1" x="3172"/>
        <item m="1" x="3173"/>
        <item m="1" x="3174"/>
        <item m="1" x="3175"/>
        <item m="1" x="1555"/>
        <item m="1" x="3176"/>
        <item m="1" x="3177"/>
        <item m="1" x="1817"/>
        <item m="1" x="3374"/>
        <item m="1" x="3179"/>
        <item m="1" x="3180"/>
        <item m="1" x="3181"/>
        <item m="1" x="3183"/>
        <item m="1" x="3184"/>
        <item m="1" x="3187"/>
        <item m="1" x="3189"/>
        <item m="1" x="3190"/>
        <item m="1" x="3191"/>
        <item m="1" x="3192"/>
        <item m="1" x="3193"/>
        <item m="1" x="3194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2334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1995"/>
        <item m="1" x="3230"/>
        <item m="1" x="1997"/>
        <item m="1" x="2576"/>
        <item m="1" x="2577"/>
        <item m="1" x="2578"/>
        <item m="1" x="2579"/>
        <item m="1" x="2580"/>
        <item m="1" x="2581"/>
        <item m="1" x="2582"/>
        <item m="1" x="1050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3252"/>
        <item m="1" x="3253"/>
        <item m="1" x="3254"/>
        <item m="1" x="3255"/>
        <item m="1" x="3256"/>
        <item m="1" x="2046"/>
        <item m="1" x="2047"/>
        <item m="1" x="3257"/>
        <item m="1" x="3258"/>
        <item m="1" x="3260"/>
        <item m="1" x="3261"/>
        <item m="1" x="2336"/>
        <item m="1" x="2337"/>
        <item m="1" x="2057"/>
        <item m="1" x="3262"/>
        <item m="1" x="3376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377"/>
        <item m="1" x="3378"/>
        <item m="1" x="3280"/>
        <item m="1" x="3281"/>
        <item m="1" x="3282"/>
        <item m="1" x="3283"/>
        <item m="1" x="3284"/>
        <item m="1" x="3379"/>
        <item m="1" x="3232"/>
        <item m="1" x="3233"/>
        <item m="1" x="3234"/>
        <item m="1" x="3235"/>
        <item m="1" x="3236"/>
        <item m="1" x="3375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8"/>
        <item m="1" x="3249"/>
        <item m="1" x="3251"/>
        <item m="1" x="2555"/>
        <item m="1" x="2556"/>
        <item m="1" x="2557"/>
        <item m="1" x="2558"/>
        <item m="1" x="2559"/>
        <item m="1" x="1807"/>
        <item m="1" x="2560"/>
        <item m="1" x="2561"/>
        <item m="1" x="2140"/>
        <item m="1" x="2562"/>
        <item m="1" x="2563"/>
        <item m="1" x="2564"/>
        <item m="1" x="2565"/>
        <item x="308"/>
        <item x="606"/>
        <item m="1" x="2566"/>
        <item m="1" x="2568"/>
        <item m="1" x="2570"/>
        <item m="1" x="2571"/>
        <item m="1" x="3098"/>
        <item m="1" x="3099"/>
        <item m="1" x="3100"/>
        <item m="1" x="1824"/>
        <item m="1" x="3101"/>
        <item m="1" x="1827"/>
        <item m="1" x="1828"/>
        <item m="1" x="1829"/>
        <item m="1" x="3102"/>
        <item m="1" x="3103"/>
        <item m="1" x="3104"/>
        <item m="1" x="3105"/>
        <item m="1" x="1833"/>
        <item m="1" x="1834"/>
        <item m="1" x="3106"/>
        <item m="1" x="3107"/>
        <item m="1" x="3108"/>
        <item m="1" x="3109"/>
        <item m="1" x="3355"/>
        <item m="1" x="3356"/>
        <item m="1" x="3357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9"/>
        <item m="1" x="3370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305"/>
        <item m="1" x="3306"/>
        <item m="1" x="3307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329"/>
        <item m="1" x="3330"/>
        <item m="1" x="3331"/>
        <item m="1" x="3421"/>
        <item m="1" x="2742"/>
        <item m="1" x="2756"/>
        <item m="1" x="1382"/>
        <item m="1" x="2759"/>
        <item m="1" x="2896"/>
        <item m="1" x="2905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32"/>
        <item m="1" x="3164"/>
        <item m="1" x="3171"/>
        <item m="1" x="3178"/>
        <item m="1" x="3237"/>
        <item m="1" x="3263"/>
        <item m="1" x="3278"/>
        <item m="1" x="3279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2098"/>
        <item m="1" x="3300"/>
        <item m="1" x="3301"/>
        <item m="1" x="3302"/>
        <item m="1" x="3303"/>
        <item m="1" x="3304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32"/>
        <item m="1" x="1239"/>
        <item m="1" x="1240"/>
        <item m="1" x="1241"/>
        <item m="1" x="1242"/>
        <item m="1" x="1243"/>
        <item m="1" x="1245"/>
        <item m="1" x="1246"/>
        <item m="1" x="1247"/>
        <item m="1" x="1248"/>
        <item m="1" x="1249"/>
        <item m="1" x="1250"/>
        <item m="1" x="1251"/>
        <item m="1" x="1252"/>
        <item m="1" x="1254"/>
        <item m="1" x="1256"/>
        <item m="1" x="1257"/>
        <item m="1" x="1259"/>
        <item m="1" x="1260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8"/>
        <item m="1" x="1230"/>
        <item m="1" x="1231"/>
        <item m="1" x="1232"/>
        <item m="1" x="1234"/>
        <item m="1" x="1235"/>
        <item m="1" x="1236"/>
        <item m="1" x="1237"/>
        <item m="1" x="1238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6"/>
        <item m="1" x="1278"/>
        <item m="1" x="1279"/>
        <item m="1" x="2291"/>
        <item m="1" x="1282"/>
        <item m="1" x="1283"/>
        <item m="1" x="1284"/>
        <item m="1" x="1285"/>
        <item m="1" x="1286"/>
        <item m="1" x="1288"/>
        <item m="1" x="1289"/>
        <item m="1" x="1290"/>
        <item m="1" x="1291"/>
        <item m="1" x="1292"/>
        <item m="1" x="1293"/>
        <item m="1" x="1294"/>
        <item m="1" x="1295"/>
        <item m="1" x="1297"/>
        <item m="1" x="1299"/>
        <item m="1" x="1300"/>
        <item m="1" x="1302"/>
        <item m="1" x="2178"/>
        <item m="1" x="2179"/>
        <item m="1" x="1305"/>
        <item m="1" x="1306"/>
        <item m="1" x="1307"/>
        <item m="1" x="1308"/>
        <item m="1" x="1310"/>
        <item m="1" x="1311"/>
        <item m="1" x="1312"/>
        <item m="1" x="2180"/>
        <item m="1" x="2181"/>
        <item m="1" x="1315"/>
        <item m="1" x="2182"/>
        <item m="1" x="1317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40"/>
        <item m="1" x="1342"/>
        <item m="1" x="1343"/>
        <item m="1" x="1345"/>
        <item m="1" x="2297"/>
        <item m="1" x="2298"/>
        <item m="1" x="2299"/>
        <item m="1" x="1349"/>
        <item m="1" x="2300"/>
        <item m="1" x="1351"/>
        <item m="1" x="1352"/>
        <item m="1" x="1353"/>
        <item m="1" x="1354"/>
        <item m="1" x="2301"/>
        <item m="1" x="2302"/>
        <item m="1" x="2303"/>
        <item m="1" x="1358"/>
        <item m="1" x="1359"/>
        <item m="1" x="2305"/>
        <item m="1" x="1362"/>
        <item m="1" x="2306"/>
        <item m="1" x="1364"/>
        <item m="1" x="2307"/>
        <item m="1" x="1366"/>
        <item m="1" x="1367"/>
        <item m="1" x="1368"/>
        <item m="1" x="1369"/>
        <item m="1" x="1370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3"/>
        <item m="1" x="1384"/>
        <item m="1" x="1386"/>
        <item m="1" x="1387"/>
        <item m="1" x="1388"/>
        <item m="1" x="1389"/>
        <item m="1" x="1390"/>
        <item m="1" x="1391"/>
        <item m="1" x="1392"/>
        <item m="1" x="1394"/>
        <item m="1" x="1395"/>
        <item m="1" x="1396"/>
        <item m="1" x="1397"/>
        <item m="1" x="1398"/>
        <item m="1" x="1399"/>
        <item m="1" x="1400"/>
        <item m="1" x="1401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6"/>
        <item m="1" x="1417"/>
        <item m="1" x="1418"/>
        <item m="1" x="1419"/>
        <item m="1" x="1420"/>
        <item m="1" x="1421"/>
        <item m="1" x="1422"/>
        <item m="1" x="1423"/>
        <item m="1" x="1425"/>
        <item m="1" x="1427"/>
        <item m="1" x="1428"/>
        <item m="1" x="1431"/>
        <item m="1" x="2183"/>
        <item m="1" x="2184"/>
        <item m="1" x="2185"/>
        <item m="1" x="2186"/>
        <item m="1" x="2187"/>
        <item m="1" x="1437"/>
        <item m="1" x="1438"/>
        <item m="1" x="2188"/>
        <item m="1" x="2189"/>
        <item m="1" x="1441"/>
        <item m="1" x="1442"/>
        <item m="1" x="1443"/>
        <item m="1" x="1444"/>
        <item m="1" x="1445"/>
        <item m="1" x="1446"/>
        <item m="1" x="1448"/>
        <item m="1" x="1450"/>
        <item m="1" x="1451"/>
        <item m="1" x="1453"/>
        <item m="1" x="2190"/>
        <item m="1" x="1455"/>
        <item m="1" x="1456"/>
        <item m="1" x="1457"/>
        <item m="1" x="1458"/>
        <item m="1" x="1459"/>
        <item m="1" x="1460"/>
        <item m="1" x="1462"/>
        <item m="1" x="1463"/>
        <item m="1" x="1464"/>
        <item m="1" x="1465"/>
        <item m="1" x="1466"/>
        <item m="1" x="1467"/>
        <item m="1" x="1468"/>
        <item m="1" x="1469"/>
        <item m="1" x="1471"/>
        <item m="1" x="1472"/>
        <item m="1" x="1476"/>
        <item m="1" x="2437"/>
        <item m="1" x="1478"/>
        <item m="1" x="1479"/>
        <item m="1" x="1481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314"/>
        <item m="1" x="1496"/>
        <item m="1" x="1497"/>
        <item m="1" x="1498"/>
        <item m="1" x="1499"/>
        <item m="1" x="1500"/>
        <item m="1" x="1501"/>
        <item m="1" x="2402"/>
        <item m="1" x="1503"/>
        <item m="1" x="1504"/>
        <item m="1" x="1506"/>
        <item m="1" x="1507"/>
        <item m="1" x="1508"/>
        <item m="1" x="1509"/>
        <item m="1" x="1510"/>
        <item m="1" x="1512"/>
        <item m="1" x="1514"/>
        <item x="727"/>
        <item m="1" x="2191"/>
        <item m="1" x="1516"/>
        <item m="1" x="1517"/>
        <item m="1" x="1518"/>
        <item m="1" x="1519"/>
        <item m="1" x="1520"/>
        <item m="1" x="1522"/>
        <item m="1" x="2403"/>
        <item m="1" x="2404"/>
        <item m="1" x="1525"/>
        <item m="1" x="1526"/>
        <item m="1" x="1527"/>
        <item m="1" x="1528"/>
        <item m="1" x="1529"/>
        <item m="1" x="1531"/>
        <item m="1" x="1532"/>
        <item m="1" x="1533"/>
        <item m="1" x="1534"/>
        <item m="1" x="1535"/>
        <item m="1" x="2405"/>
        <item m="1" x="2406"/>
        <item m="1" x="2407"/>
        <item m="1" x="2408"/>
        <item m="1" x="1540"/>
        <item m="1" x="1542"/>
        <item m="1" x="2553"/>
        <item m="1" x="2554"/>
        <item m="1" x="1545"/>
        <item m="1" x="1546"/>
        <item m="1" x="1547"/>
        <item m="1" x="1548"/>
        <item m="1" x="1549"/>
        <item m="1" x="1551"/>
        <item m="1" x="1552"/>
        <item m="1" x="1553"/>
        <item m="1" x="1554"/>
        <item m="1" x="2409"/>
        <item m="1" x="2410"/>
        <item m="1" x="2497"/>
        <item m="1" x="2498"/>
        <item m="1" x="1561"/>
        <item m="1" x="1562"/>
        <item m="1" x="1563"/>
        <item m="1" x="2499"/>
        <item m="1" x="1566"/>
        <item m="1" x="2500"/>
        <item m="1" x="2193"/>
        <item m="1" x="2194"/>
        <item m="1" x="1570"/>
        <item m="1" x="1571"/>
        <item m="1" x="2195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4"/>
        <item m="1" x="1585"/>
        <item m="1" x="1586"/>
        <item m="1" x="1587"/>
        <item m="1" x="1588"/>
        <item m="1" x="1589"/>
        <item m="1" x="1590"/>
        <item m="1" x="1591"/>
        <item m="1" x="1593"/>
        <item m="1" x="1594"/>
        <item m="1" x="1595"/>
        <item m="1" x="1596"/>
        <item m="1" x="2196"/>
        <item m="1" x="1598"/>
        <item m="1" x="1599"/>
        <item m="1" x="1600"/>
        <item m="1" x="1601"/>
        <item m="1" x="1602"/>
        <item m="1" x="1604"/>
        <item m="1" x="1605"/>
        <item m="1" x="1606"/>
        <item m="1" x="1607"/>
        <item m="1" x="1608"/>
        <item m="1" x="1609"/>
        <item m="1" x="1610"/>
        <item m="1" x="1611"/>
        <item m="1" x="1613"/>
        <item m="1" x="1614"/>
        <item m="1" x="1615"/>
        <item m="1" x="1618"/>
        <item m="1" x="2197"/>
        <item m="1" x="2198"/>
        <item m="1" x="1621"/>
        <item m="1" x="1622"/>
        <item m="1" x="1624"/>
        <item m="1" x="1625"/>
        <item m="1" x="1626"/>
        <item m="1" x="1628"/>
        <item m="1" x="1629"/>
        <item m="1" x="1630"/>
        <item m="1" x="1631"/>
        <item m="1" x="2199"/>
        <item m="1" x="2200"/>
        <item m="1" x="1637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5"/>
        <item m="1" x="1657"/>
        <item m="1" x="1658"/>
        <item m="1" x="1659"/>
        <item m="1" x="1660"/>
        <item m="1" x="1661"/>
        <item m="1" x="1662"/>
        <item m="1" x="1663"/>
        <item m="1" x="1664"/>
        <item m="1" x="1666"/>
        <item m="1" x="1667"/>
        <item m="1" x="1668"/>
        <item m="1" x="1669"/>
        <item m="1" x="1670"/>
        <item m="1" x="1671"/>
        <item m="1" x="1672"/>
        <item m="1" x="1673"/>
        <item m="1" x="1675"/>
        <item m="1" x="1676"/>
        <item m="1" x="1677"/>
        <item m="1" x="1678"/>
        <item m="1" x="1679"/>
        <item m="1" x="2517"/>
        <item m="1" x="2518"/>
        <item m="1" x="2519"/>
        <item m="1" x="2520"/>
        <item m="1" x="2521"/>
        <item m="1" x="1685"/>
        <item m="1" x="1686"/>
        <item m="1" x="1687"/>
        <item m="1" x="1688"/>
        <item m="1" x="2522"/>
        <item m="1" x="2523"/>
        <item m="1" x="2524"/>
        <item m="1" x="2525"/>
        <item m="1" x="2526"/>
        <item m="1" x="1695"/>
        <item m="1" x="1696"/>
        <item m="1" x="1697"/>
        <item m="1" x="1698"/>
        <item m="1" x="2527"/>
        <item m="1" x="1701"/>
        <item m="1" x="2201"/>
        <item m="1" x="2202"/>
        <item m="1" x="2203"/>
        <item m="1" x="1705"/>
        <item m="1" x="2204"/>
        <item m="1" x="1707"/>
        <item m="1" x="2205"/>
        <item m="1" x="1709"/>
        <item m="1" x="2206"/>
        <item m="1" x="2207"/>
        <item m="1" x="2208"/>
        <item m="1" x="2209"/>
        <item m="1" x="2210"/>
        <item m="1" x="2211"/>
        <item m="1" x="2213"/>
        <item m="1" x="2169"/>
        <item m="1" x="2214"/>
        <item m="1" x="2215"/>
        <item m="1" x="2216"/>
        <item m="1" x="2316"/>
        <item m="1" x="2317"/>
        <item m="1" x="2318"/>
        <item m="1" x="2319"/>
        <item m="1" x="2320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2321"/>
        <item m="1" x="2322"/>
        <item m="1" x="2323"/>
        <item m="1" x="1742"/>
        <item m="1" x="1743"/>
        <item m="1" x="1744"/>
        <item m="1" x="1745"/>
        <item m="1" x="1746"/>
        <item m="1" x="1748"/>
        <item m="1" x="1749"/>
        <item m="1" x="1750"/>
        <item m="1" x="1751"/>
        <item m="1" x="1752"/>
        <item m="1" x="1753"/>
        <item m="1" x="1754"/>
        <item m="1" x="1755"/>
        <item m="1" x="1757"/>
        <item m="1" x="1758"/>
        <item m="1" x="1759"/>
        <item m="1" x="1760"/>
        <item m="1" x="1761"/>
        <item m="1" x="2324"/>
        <item m="1" x="2325"/>
        <item m="1" x="2326"/>
        <item m="1" x="1765"/>
        <item m="1" x="2327"/>
        <item m="1" x="1768"/>
        <item m="1" x="1769"/>
        <item m="1" x="1770"/>
        <item m="1" x="2328"/>
        <item m="1" x="1772"/>
        <item m="1" x="1773"/>
        <item m="1" x="1774"/>
        <item m="1" x="1775"/>
        <item m="1" x="1777"/>
        <item m="1" x="1779"/>
        <item m="1" x="1780"/>
        <item m="1" x="1781"/>
        <item m="1" x="1782"/>
        <item m="1" x="1783"/>
        <item m="1" x="1784"/>
        <item m="1" x="1785"/>
        <item m="1" x="1786"/>
        <item m="1" x="1788"/>
        <item m="1" x="1789"/>
        <item m="1" x="1790"/>
        <item m="1" x="1791"/>
        <item m="1" x="1792"/>
        <item m="1" x="1793"/>
        <item m="1" x="1794"/>
        <item m="1" x="1795"/>
        <item m="1" x="1797"/>
        <item m="1" x="1799"/>
        <item m="1" x="1801"/>
        <item m="1" x="1821"/>
        <item m="1" x="1822"/>
        <item m="1" x="1823"/>
        <item m="1" x="1825"/>
        <item m="1" x="1830"/>
        <item m="1" x="1831"/>
        <item m="1" x="1832"/>
        <item m="1" x="1835"/>
        <item m="1" x="1837"/>
        <item m="1" x="1838"/>
        <item m="1" x="1839"/>
        <item m="1" x="1840"/>
        <item m="1" x="2329"/>
        <item m="1" x="2330"/>
        <item m="1" x="2331"/>
        <item m="1" x="1850"/>
        <item m="1" x="1851"/>
        <item m="1" x="1852"/>
        <item m="1" x="1853"/>
        <item m="1" x="1855"/>
        <item m="1" x="1857"/>
        <item m="1" x="1858"/>
        <item m="1" x="1859"/>
        <item m="1" x="2218"/>
        <item m="1" x="1862"/>
        <item m="1" x="1864"/>
        <item m="1" x="2219"/>
        <item m="1" x="2220"/>
        <item m="1" x="1871"/>
        <item m="1" x="2221"/>
        <item m="1" x="2222"/>
        <item m="1" x="2223"/>
        <item m="1" x="1880"/>
        <item m="1" x="1882"/>
        <item x="600"/>
        <item m="1" x="2225"/>
        <item m="1" x="1886"/>
        <item m="1" x="2226"/>
        <item m="1" x="2227"/>
        <item m="1" x="2228"/>
        <item m="1" x="1890"/>
        <item m="1" x="2229"/>
        <item m="1" x="2230"/>
        <item m="1" x="1893"/>
        <item m="1" x="1894"/>
        <item m="1" x="1895"/>
        <item m="1" x="1896"/>
        <item m="1" x="2231"/>
        <item m="1" x="2501"/>
        <item m="1" x="2469"/>
        <item m="1" x="2470"/>
        <item m="1" x="1901"/>
        <item m="1" x="2471"/>
        <item m="1" x="1905"/>
        <item m="1" x="1906"/>
        <item m="1" x="2472"/>
        <item m="1" x="2473"/>
        <item m="1" x="2474"/>
        <item m="1" x="2475"/>
        <item m="1" x="2476"/>
        <item m="1" x="2502"/>
        <item m="1" x="2477"/>
        <item m="1" x="1917"/>
        <item m="1" x="2572"/>
        <item m="1" x="1919"/>
        <item m="1" x="1920"/>
        <item m="1" x="1921"/>
        <item m="1" x="1922"/>
        <item m="1" x="1923"/>
        <item m="1" x="1925"/>
        <item m="1" x="1926"/>
        <item m="1" x="1927"/>
        <item m="1" x="1929"/>
        <item m="1" x="1930"/>
        <item m="1" x="2573"/>
        <item m="1" x="2574"/>
        <item m="1" x="1934"/>
        <item m="1" x="1935"/>
        <item m="1" x="2575"/>
        <item m="1" x="1937"/>
        <item m="1" x="2384"/>
        <item m="1" x="1939"/>
        <item m="1" x="1940"/>
        <item m="1" x="1942"/>
        <item m="1" x="1946"/>
        <item m="1" x="2385"/>
        <item m="1" x="2386"/>
        <item m="1" x="1949"/>
        <item m="1" x="2387"/>
        <item m="1" x="1952"/>
        <item m="1" x="1953"/>
        <item m="1" x="1954"/>
        <item m="1" x="1955"/>
        <item m="1" x="1956"/>
        <item m="1" x="2389"/>
        <item m="1" x="1958"/>
        <item m="1" x="1959"/>
        <item m="1" x="1960"/>
        <item m="1" x="1961"/>
        <item m="1" x="1962"/>
        <item m="1" x="1963"/>
        <item x="659"/>
        <item m="1" x="1964"/>
        <item m="1" x="1965"/>
        <item m="1" x="1966"/>
        <item m="1" x="1967"/>
        <item m="1" x="1968"/>
        <item m="1" x="1969"/>
        <item m="1" x="1970"/>
        <item m="1" x="1971"/>
        <item m="1" x="1973"/>
        <item m="1" x="1975"/>
        <item m="1" x="1976"/>
        <item m="1" x="1977"/>
        <item m="1" x="2232"/>
        <item m="1" x="1979"/>
        <item m="1" x="1980"/>
        <item m="1" x="1981"/>
        <item m="1" x="1982"/>
        <item m="1" x="1983"/>
        <item m="1" x="1985"/>
        <item m="1" x="1986"/>
        <item m="1" x="1987"/>
        <item m="1" x="1988"/>
        <item m="1" x="1989"/>
        <item m="1" x="1990"/>
        <item m="1" x="1991"/>
        <item m="1" x="1992"/>
        <item m="1" x="1994"/>
        <item m="1" x="1996"/>
        <item m="1" x="1999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4"/>
        <item m="1" x="2035"/>
        <item m="1" x="2036"/>
        <item m="1" x="2037"/>
        <item m="1" x="2236"/>
        <item m="1" x="2040"/>
        <item m="1" x="2335"/>
        <item m="1" x="2042"/>
        <item m="1" x="2043"/>
        <item m="1" x="2044"/>
        <item m="1" x="2045"/>
        <item m="1" x="2049"/>
        <item m="1" x="2050"/>
        <item m="1" x="2051"/>
        <item m="1" x="2052"/>
        <item m="1" x="2053"/>
        <item m="1" x="2058"/>
        <item m="1" x="2414"/>
        <item m="1" x="2061"/>
        <item m="1" x="2415"/>
        <item m="1" x="2240"/>
        <item m="1" x="2416"/>
        <item m="1" x="2065"/>
        <item m="1" x="2241"/>
        <item m="1" x="2242"/>
        <item m="1" x="2068"/>
        <item m="1" x="2343"/>
        <item m="1" x="2344"/>
        <item m="1" x="2345"/>
        <item m="1" x="2245"/>
        <item m="1" x="2073"/>
        <item m="1" x="2346"/>
        <item m="1" x="2347"/>
        <item m="1" x="2076"/>
        <item m="1" x="2348"/>
        <item m="1" x="2078"/>
        <item m="1" x="2079"/>
        <item m="1" x="2080"/>
        <item m="1" x="2081"/>
        <item m="1" x="2417"/>
        <item m="1" x="2350"/>
        <item m="1" x="2592"/>
        <item m="1" x="2593"/>
        <item m="1" x="2594"/>
        <item m="1" x="2595"/>
        <item m="1" x="2596"/>
        <item m="1" x="2422"/>
        <item m="1" x="2597"/>
        <item m="1" x="2598"/>
        <item m="1" x="2599"/>
        <item m="1" x="2600"/>
        <item m="1" x="2601"/>
        <item m="1" x="2602"/>
        <item m="1" x="2603"/>
        <item m="1" x="2604"/>
        <item m="1" x="2361"/>
        <item m="1" x="2605"/>
        <item m="1" x="2606"/>
        <item m="1" x="2607"/>
        <item m="1" x="2608"/>
        <item m="1" x="2103"/>
        <item m="1" x="2609"/>
        <item m="1" x="2266"/>
        <item m="1" x="2610"/>
        <item m="1" x="2611"/>
        <item m="1" x="2612"/>
        <item m="1" x="2613"/>
        <item m="1" x="2614"/>
        <item m="1" x="2615"/>
        <item m="1" x="2616"/>
        <item m="1" x="2617"/>
        <item m="1" x="2432"/>
        <item m="1" x="2618"/>
        <item m="1" x="2619"/>
        <item m="1" x="2620"/>
        <item m="1" x="2621"/>
        <item m="1" x="2622"/>
        <item m="1" x="2623"/>
        <item m="1" x="2624"/>
        <item m="1" x="2625"/>
        <item m="1" x="2282"/>
        <item m="1" x="2626"/>
        <item m="1" x="2627"/>
        <item m="1" x="2628"/>
        <item m="1" x="2629"/>
        <item m="1" x="2128"/>
        <item m="1" x="2630"/>
        <item m="1" x="2287"/>
        <item m="1" x="2288"/>
        <item m="1" x="2631"/>
        <item m="1" x="2632"/>
        <item m="1" x="1543"/>
        <item m="1" x="1544"/>
        <item m="1" x="2134"/>
        <item m="1" x="2135"/>
        <item m="1" x="2136"/>
        <item m="1" x="2137"/>
        <item m="1" x="2138"/>
        <item m="1" x="1809"/>
        <item m="1" x="1810"/>
        <item m="1" x="1811"/>
        <item m="1" x="1812"/>
        <item m="1" x="1813"/>
        <item m="1" x="1814"/>
        <item m="1" x="2141"/>
        <item m="1" x="1816"/>
        <item m="1" x="2142"/>
        <item m="1" x="1818"/>
        <item m="1" x="2143"/>
        <item m="1" x="2144"/>
        <item m="1" x="2550"/>
        <item m="1" x="1918"/>
        <item m="1" x="1931"/>
        <item m="1" x="1933"/>
        <item m="1" x="1936"/>
        <item m="1" x="2233"/>
        <item m="1" x="2001"/>
        <item m="1" x="2002"/>
        <item m="1" x="2003"/>
        <item m="1" x="2004"/>
        <item m="1" x="2006"/>
        <item m="1" x="2007"/>
        <item m="1" x="2008"/>
        <item m="1" x="2009"/>
        <item m="1" x="2010"/>
        <item m="1" x="2011"/>
        <item m="1" x="2012"/>
        <item m="1" x="955"/>
        <item m="1" x="2016"/>
        <item m="1" x="2017"/>
        <item m="1" x="2018"/>
        <item m="1" x="2528"/>
        <item m="1" x="2529"/>
        <item m="1" x="2530"/>
        <item m="1" x="2531"/>
        <item m="1" x="2532"/>
        <item m="1" x="2357"/>
        <item m="1" x="2423"/>
        <item m="1" x="2505"/>
        <item m="1" x="2533"/>
        <item m="1" x="2534"/>
        <item m="1" x="2535"/>
        <item m="1" x="2536"/>
        <item m="1" x="2537"/>
        <item m="1" x="2506"/>
        <item m="1" x="2263"/>
        <item m="1" x="2507"/>
        <item m="1" x="2485"/>
        <item m="1" x="2265"/>
        <item m="1" x="2154"/>
        <item m="1" x="2538"/>
        <item m="1" x="2551"/>
        <item m="1" x="2539"/>
        <item m="1" x="2540"/>
        <item m="1" x="2541"/>
        <item m="1" x="2542"/>
        <item m="1" x="2543"/>
        <item m="1" x="2373"/>
        <item m="1" x="2433"/>
        <item m="1" x="2512"/>
        <item m="1" x="2544"/>
        <item m="1" x="2545"/>
        <item m="1" x="2546"/>
        <item m="1" x="2547"/>
        <item m="1" x="2548"/>
        <item m="1" x="2513"/>
        <item m="1" x="2284"/>
        <item m="1" x="2514"/>
        <item m="1" x="2495"/>
        <item m="1" x="2286"/>
        <item m="1" x="2549"/>
        <item m="1" x="2552"/>
        <item m="1" x="1167"/>
        <item m="1" x="2509"/>
        <item m="1" x="2516"/>
        <item m="1" x="1680"/>
        <item m="1" x="1681"/>
        <item m="1" x="1682"/>
        <item m="1" x="1683"/>
        <item m="1" x="1684"/>
        <item m="1" x="1689"/>
        <item m="1" x="1690"/>
        <item m="1" x="1691"/>
        <item m="1" x="1692"/>
        <item m="1" x="1693"/>
        <item m="1" x="1700"/>
        <item m="1" x="2504"/>
        <item m="1" x="2352"/>
        <item m="1" x="2353"/>
        <item m="1" x="2421"/>
        <item m="1" x="2479"/>
        <item m="1" x="2480"/>
        <item m="1" x="2481"/>
        <item m="1" x="2482"/>
        <item m="1" x="2483"/>
        <item m="1" x="2484"/>
        <item m="1" x="2508"/>
        <item m="1" x="2510"/>
        <item m="1" x="2511"/>
        <item m="1" x="2488"/>
        <item m="1" x="2430"/>
        <item m="1" x="2489"/>
        <item m="1" x="2490"/>
        <item m="1" x="2491"/>
        <item m="1" x="2492"/>
        <item m="1" x="2493"/>
        <item m="1" x="2494"/>
        <item m="1" x="2515"/>
        <item m="1" x="1559"/>
        <item m="1" x="2411"/>
        <item m="1" x="2412"/>
        <item m="1" x="2413"/>
        <item m="1" x="2468"/>
        <item m="1" x="1915"/>
        <item m="1" x="2478"/>
        <item m="1" x="2419"/>
        <item m="1" x="2449"/>
        <item m="1" x="2450"/>
        <item m="1" x="2455"/>
        <item m="1" x="2456"/>
        <item m="1" x="2486"/>
        <item m="1" x="2426"/>
        <item m="1" x="2487"/>
        <item m="1" x="2428"/>
        <item m="1" x="2460"/>
        <item m="1" x="2461"/>
        <item m="1" x="2465"/>
        <item m="1" x="2466"/>
        <item m="1" x="2496"/>
        <item m="1" x="2436"/>
        <item m="1" x="1898"/>
        <item m="1" x="1899"/>
        <item m="1" x="1902"/>
        <item m="1" x="1907"/>
        <item m="1" x="1908"/>
        <item m="1" x="1909"/>
        <item m="1" x="1910"/>
        <item m="1" x="1911"/>
        <item m="1" x="1916"/>
        <item m="1" x="2447"/>
        <item m="1" x="2448"/>
        <item m="1" x="2420"/>
        <item m="1" x="2355"/>
        <item m="1" x="2451"/>
        <item m="1" x="2452"/>
        <item m="1" x="2453"/>
        <item m="1" x="2259"/>
        <item m="1" x="2454"/>
        <item m="1" x="2364"/>
        <item m="1" x="2457"/>
        <item m="1" x="2458"/>
        <item m="1" x="2459"/>
        <item m="1" x="2429"/>
        <item m="1" x="2431"/>
        <item m="1" x="2462"/>
        <item m="1" x="2463"/>
        <item m="1" x="2279"/>
        <item m="1" x="2280"/>
        <item m="1" x="2464"/>
        <item m="1" x="2381"/>
        <item m="1" x="2467"/>
        <item m="1" x="2308"/>
        <item m="1" x="2309"/>
        <item m="1" x="1486"/>
        <item m="1" x="1487"/>
        <item m="1" x="1488"/>
        <item m="1" x="1489"/>
        <item m="1" x="1490"/>
        <item m="1" x="2312"/>
        <item m="1" x="1493"/>
        <item m="1" x="2418"/>
        <item m="1" x="2253"/>
        <item m="1" x="2424"/>
        <item m="1" x="2391"/>
        <item m="1" x="2392"/>
        <item m="1" x="2258"/>
        <item m="1" x="2393"/>
        <item m="1" x="2394"/>
        <item m="1" x="2362"/>
        <item m="1" x="2363"/>
        <item m="1" x="2153"/>
        <item m="1" x="2425"/>
        <item m="1" x="2427"/>
        <item m="1" x="2274"/>
        <item m="1" x="2434"/>
        <item m="1" x="2397"/>
        <item m="1" x="2398"/>
        <item m="1" x="2378"/>
        <item m="1" x="2399"/>
        <item m="1" x="2400"/>
        <item m="1" x="2283"/>
        <item m="1" x="2379"/>
        <item m="1" x="2380"/>
        <item m="1" x="2435"/>
        <item m="1" x="2292"/>
        <item m="1" x="2293"/>
        <item m="1" x="2294"/>
        <item m="1" x="2295"/>
        <item m="1" x="2296"/>
        <item m="1" x="1523"/>
        <item m="1" x="1524"/>
        <item m="1" x="1536"/>
        <item m="1" x="1537"/>
        <item m="1" x="1538"/>
        <item m="1" x="1539"/>
        <item m="1" x="1557"/>
        <item m="1" x="2315"/>
        <item m="1" x="2192"/>
        <item m="1" x="1560"/>
        <item m="1" x="1565"/>
        <item m="1" x="1567"/>
        <item m="1" x="2338"/>
        <item m="1" x="2339"/>
        <item m="1" x="2340"/>
        <item m="1" x="2341"/>
        <item m="1" x="2342"/>
        <item m="1" x="2349"/>
        <item m="1" x="2390"/>
        <item m="1" x="2354"/>
        <item m="1" x="2356"/>
        <item m="1" x="2358"/>
        <item m="1" x="2359"/>
        <item m="1" x="2395"/>
        <item m="1" x="2366"/>
        <item m="1" x="2396"/>
        <item m="1" x="2368"/>
        <item m="1" x="2369"/>
        <item m="1" x="2370"/>
        <item m="1" x="2371"/>
        <item m="1" x="2372"/>
        <item m="1" x="2374"/>
        <item m="1" x="2375"/>
        <item m="1" x="2401"/>
        <item m="1" x="2383"/>
        <item m="1" x="1938"/>
        <item m="1" x="1947"/>
        <item m="1" x="1948"/>
        <item m="1" x="1950"/>
        <item m="1" x="1951"/>
        <item m="1" x="1957"/>
        <item m="1" x="2351"/>
        <item m="1" x="2360"/>
        <item m="1" x="2257"/>
        <item m="1" x="2260"/>
        <item m="1" x="2365"/>
        <item m="1" x="2367"/>
        <item m="1" x="2376"/>
        <item m="1" x="2377"/>
        <item m="1" x="2281"/>
        <item m="1" x="2382"/>
        <item m="1" x="1281"/>
        <item m="1" x="1346"/>
        <item m="1" x="1347"/>
        <item m="1" x="1348"/>
        <item m="1" x="1350"/>
        <item m="1" x="1355"/>
        <item m="1" x="1356"/>
        <item m="1" x="1357"/>
        <item m="1" x="1360"/>
        <item m="1" x="1361"/>
        <item m="1" x="1363"/>
        <item m="1" x="1365"/>
        <item m="1" x="1477"/>
        <item m="1" x="1484"/>
        <item m="1" x="1492"/>
        <item m="1" x="1494"/>
        <item m="1" x="1495"/>
        <item m="1" x="1558"/>
        <item m="1" x="1722"/>
        <item m="1" x="1723"/>
        <item m="1" x="1724"/>
        <item m="1" x="1725"/>
        <item m="1" x="1726"/>
        <item m="1" x="1737"/>
        <item m="1" x="1739"/>
        <item m="1" x="2217"/>
        <item m="1" x="1762"/>
        <item m="1" x="1763"/>
        <item m="1" x="1764"/>
        <item m="1" x="1766"/>
        <item m="1" x="1771"/>
        <item m="1" x="1776"/>
        <item m="1" x="1841"/>
        <item m="1" x="1842"/>
        <item m="1" x="1843"/>
        <item m="1" x="1845"/>
        <item m="1" x="1984"/>
        <item m="1" x="2041"/>
        <item m="1" x="2055"/>
        <item m="1" x="2056"/>
        <item m="1" x="2237"/>
        <item m="1" x="2238"/>
        <item m="1" x="2239"/>
        <item m="1" x="2064"/>
        <item m="1" x="2243"/>
        <item m="1" x="2244"/>
        <item m="1" x="2071"/>
        <item m="1" x="2074"/>
        <item m="1" x="2075"/>
        <item m="1" x="2077"/>
        <item m="1" x="2246"/>
        <item m="1" x="2247"/>
        <item m="1" x="2248"/>
        <item m="1" x="2249"/>
        <item m="1" x="2250"/>
        <item m="1" x="2148"/>
        <item m="1" x="2251"/>
        <item m="1" x="2252"/>
        <item m="1" x="2254"/>
        <item m="1" x="2255"/>
        <item m="1" x="2256"/>
        <item m="1" x="2261"/>
        <item m="1" x="2262"/>
        <item m="1" x="2264"/>
        <item m="1" x="2267"/>
        <item m="1" x="2268"/>
        <item m="1" x="2269"/>
        <item m="1" x="2270"/>
        <item m="1" x="2158"/>
        <item m="1" x="2271"/>
        <item m="1" x="2272"/>
        <item m="1" x="2273"/>
        <item m="1" x="2275"/>
        <item m="1" x="2276"/>
        <item m="1" x="2277"/>
        <item m="1" x="2278"/>
        <item m="1" x="2164"/>
        <item m="1" x="2285"/>
        <item m="1" x="2289"/>
        <item m="1" x="2290"/>
        <item m="1" x="1303"/>
        <item m="1" x="1304"/>
        <item m="1" x="1313"/>
        <item m="1" x="1314"/>
        <item m="1" x="1316"/>
        <item m="1" x="1432"/>
        <item m="1" x="1433"/>
        <item m="1" x="1434"/>
        <item m="1" x="1435"/>
        <item m="1" x="1436"/>
        <item m="1" x="1439"/>
        <item m="1" x="1440"/>
        <item m="1" x="1454"/>
        <item m="1" x="1515"/>
        <item m="1" x="1568"/>
        <item m="1" x="1569"/>
        <item m="1" x="1572"/>
        <item m="1" x="1597"/>
        <item m="1" x="1619"/>
        <item m="1" x="1620"/>
        <item m="1" x="1634"/>
        <item m="1" x="1636"/>
        <item m="1" x="2167"/>
        <item m="1" x="1703"/>
        <item m="1" x="1704"/>
        <item m="1" x="1706"/>
        <item m="1" x="1708"/>
        <item m="1" x="1710"/>
        <item m="1" x="1711"/>
        <item m="1" x="1712"/>
        <item m="1" x="1713"/>
        <item m="1" x="1714"/>
        <item m="1" x="1715"/>
        <item m="1" x="2168"/>
        <item m="1" x="1719"/>
        <item m="1" x="1720"/>
        <item m="1" x="1721"/>
        <item m="1" x="1741"/>
        <item m="1" x="1860"/>
        <item m="1" x="1869"/>
        <item m="1" x="1870"/>
        <item m="1" x="1877"/>
        <item m="1" x="1878"/>
        <item m="1" x="1879"/>
        <item m="1" x="1884"/>
        <item m="1" x="1885"/>
        <item m="1" x="1887"/>
        <item m="1" x="1888"/>
        <item m="1" x="1889"/>
        <item m="1" x="1891"/>
        <item m="1" x="1892"/>
        <item m="1" x="1897"/>
        <item m="1" x="1978"/>
        <item m="1" x="2000"/>
        <item m="1" x="2014"/>
        <item m="1" x="2015"/>
        <item m="1" x="2038"/>
        <item m="1" x="2039"/>
        <item m="1" x="2060"/>
        <item m="1" x="2062"/>
        <item m="1" x="2063"/>
        <item m="1" x="2066"/>
        <item m="1" x="2067"/>
        <item m="1" x="2069"/>
        <item m="1" x="2070"/>
        <item m="1" x="2072"/>
        <item m="1" x="2082"/>
        <item m="1" x="2083"/>
        <item m="1" x="2170"/>
        <item m="1" x="2146"/>
        <item m="1" x="2147"/>
        <item m="1" x="2149"/>
        <item m="1" x="2089"/>
        <item m="1" x="2150"/>
        <item m="1" x="2091"/>
        <item m="1" x="2151"/>
        <item m="1" x="2093"/>
        <item m="1" x="2094"/>
        <item m="1" x="2095"/>
        <item m="1" x="2096"/>
        <item m="1" x="2097"/>
        <item m="1" x="2171"/>
        <item m="1" x="2172"/>
        <item m="1" x="2102"/>
        <item x="677"/>
        <item m="1" x="2105"/>
        <item m="1" x="2173"/>
        <item m="1" x="2108"/>
        <item m="1" x="2174"/>
        <item m="1" x="2157"/>
        <item m="1" x="2159"/>
        <item m="1" x="2160"/>
        <item m="1" x="2114"/>
        <item m="1" x="2161"/>
        <item m="1" x="2116"/>
        <item m="1" x="2162"/>
        <item m="1" x="2118"/>
        <item m="1" x="2119"/>
        <item m="1" x="2120"/>
        <item m="1" x="2121"/>
        <item m="1" x="2122"/>
        <item m="1" x="2123"/>
        <item m="1" x="2175"/>
        <item m="1" x="2176"/>
        <item m="1" x="2127"/>
        <item m="1" x="2165"/>
        <item m="1" x="2130"/>
        <item m="1" x="2131"/>
        <item m="1" x="2177"/>
        <item m="1" x="2133"/>
        <item m="1" x="1702"/>
        <item m="1" x="1717"/>
        <item m="1" x="1718"/>
        <item m="1" x="2145"/>
        <item m="1" x="2152"/>
        <item m="1" x="2100"/>
        <item m="1" x="2155"/>
        <item m="1" x="2156"/>
        <item m="1" x="2163"/>
        <item m="1" x="2125"/>
        <item m="1" x="2166"/>
        <item m="1" x="1802"/>
        <item m="1" x="1803"/>
        <item m="1" x="1804"/>
        <item m="1" x="1806"/>
        <item m="1" x="1808"/>
        <item m="1" x="1819"/>
        <item m="1" x="1820"/>
        <item m="1" x="2084"/>
        <item m="1" x="2085"/>
        <item m="1" x="2086"/>
        <item m="1" x="2087"/>
        <item m="1" x="2088"/>
        <item m="1" x="2090"/>
        <item m="1" x="2092"/>
        <item m="1" x="2099"/>
        <item m="1" x="2101"/>
        <item m="1" x="2104"/>
        <item m="1" x="2106"/>
        <item m="1" x="2107"/>
        <item m="1" x="2109"/>
        <item m="1" x="2110"/>
        <item m="1" x="2111"/>
        <item m="1" x="2112"/>
        <item m="1" x="2113"/>
        <item m="1" x="2115"/>
        <item m="1" x="2117"/>
        <item m="1" x="2124"/>
        <item m="1" x="2126"/>
        <item m="1" x="2129"/>
        <item m="1" x="21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m="1" x="980"/>
        <item m="1" x="981"/>
        <item m="1" x="982"/>
        <item x="29"/>
        <item x="30"/>
        <item x="31"/>
        <item x="32"/>
        <item m="1" x="983"/>
        <item m="1" x="98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m="1" x="985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m="1" x="1140"/>
        <item m="1" x="987"/>
        <item m="1" x="988"/>
        <item x="137"/>
        <item m="1" x="989"/>
        <item x="139"/>
        <item m="1" x="990"/>
        <item x="141"/>
        <item m="1" x="991"/>
        <item m="1" x="992"/>
        <item m="1" x="993"/>
        <item m="1" x="994"/>
        <item m="1" x="995"/>
        <item x="147"/>
        <item x="148"/>
        <item m="1" x="996"/>
        <item m="1" x="997"/>
        <item x="151"/>
        <item m="1" x="114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6"/>
        <item x="197"/>
        <item m="1" x="998"/>
        <item m="1" x="999"/>
        <item x="200"/>
        <item x="201"/>
        <item x="202"/>
        <item x="203"/>
        <item m="1" x="1000"/>
        <item m="1" x="1001"/>
        <item x="205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m="1" x="1002"/>
        <item m="1" x="1003"/>
        <item m="1" x="1004"/>
        <item m="1" x="1005"/>
        <item x="223"/>
        <item x="224"/>
        <item x="225"/>
        <item x="226"/>
        <item m="1" x="1006"/>
        <item x="228"/>
        <item m="1" x="1007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m="1" x="1008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m="1" x="1009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2"/>
        <item x="283"/>
        <item m="1" x="1010"/>
        <item x="285"/>
        <item x="286"/>
        <item x="287"/>
        <item x="288"/>
        <item x="289"/>
        <item x="291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m="1" x="1142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m="1" x="1011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m="1" x="1143"/>
        <item m="1" x="1144"/>
        <item m="1" x="1145"/>
        <item m="1" x="1146"/>
        <item m="1" x="1065"/>
        <item x="498"/>
        <item m="1" x="1147"/>
        <item x="500"/>
        <item m="1" x="1148"/>
        <item x="502"/>
        <item x="503"/>
        <item x="504"/>
        <item x="505"/>
        <item x="506"/>
        <item x="507"/>
        <item m="1" x="1149"/>
        <item x="509"/>
        <item m="1" x="1150"/>
        <item x="511"/>
        <item x="512"/>
        <item m="1" x="1151"/>
        <item x="514"/>
        <item x="515"/>
        <item x="516"/>
        <item x="517"/>
        <item x="518"/>
        <item x="519"/>
        <item x="520"/>
        <item x="521"/>
        <item m="1" x="1152"/>
        <item m="1" x="1153"/>
        <item x="524"/>
        <item m="1" x="1154"/>
        <item x="526"/>
        <item x="527"/>
        <item m="1" x="1013"/>
        <item x="529"/>
        <item m="1" x="1014"/>
        <item m="1" x="1015"/>
        <item m="1" x="1016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m="1" x="1155"/>
        <item m="1" x="1156"/>
        <item m="1" x="1157"/>
        <item x="596"/>
        <item m="1" x="1158"/>
        <item m="1" x="1159"/>
        <item m="1" x="1160"/>
        <item m="1" x="1162"/>
        <item m="1" x="1163"/>
        <item m="1" x="1164"/>
        <item x="605"/>
        <item m="1" x="1165"/>
        <item x="608"/>
        <item m="1" x="1017"/>
        <item m="1" x="1166"/>
        <item m="1" x="1019"/>
        <item m="1" x="1020"/>
        <item m="1" x="1021"/>
        <item x="615"/>
        <item m="1" x="1022"/>
        <item m="1" x="1023"/>
        <item m="1" x="1024"/>
        <item x="619"/>
        <item m="1" x="1025"/>
        <item m="1" x="1026"/>
        <item m="1" x="1027"/>
        <item x="623"/>
        <item x="624"/>
        <item x="625"/>
        <item m="1" x="1028"/>
        <item m="1" x="1030"/>
        <item x="630"/>
        <item m="1" x="1031"/>
        <item m="1" x="1032"/>
        <item m="1" x="1033"/>
        <item m="1" x="1034"/>
        <item m="1" x="1035"/>
        <item m="1" x="1036"/>
        <item m="1" x="1037"/>
        <item x="638"/>
        <item m="1" x="1039"/>
        <item m="1" x="1040"/>
        <item m="1" x="1041"/>
        <item m="1" x="1042"/>
        <item m="1" x="1044"/>
        <item x="646"/>
        <item m="1" x="1045"/>
        <item x="650"/>
        <item x="651"/>
        <item x="652"/>
        <item m="1" x="1047"/>
        <item x="655"/>
        <item x="656"/>
        <item x="657"/>
        <item x="658"/>
        <item m="1" x="1048"/>
        <item x="662"/>
        <item m="1" x="1049"/>
        <item x="664"/>
        <item x="666"/>
        <item m="1" x="1051"/>
        <item m="1" x="1052"/>
        <item m="1" x="1053"/>
        <item m="1" x="1055"/>
        <item x="673"/>
        <item x="674"/>
        <item x="675"/>
        <item x="676"/>
        <item x="678"/>
        <item x="679"/>
        <item x="680"/>
        <item x="681"/>
        <item x="682"/>
        <item x="683"/>
        <item x="684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5"/>
        <item x="706"/>
        <item x="707"/>
        <item x="708"/>
        <item x="709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8"/>
        <item x="729"/>
        <item x="730"/>
        <item m="1" x="1168"/>
        <item m="1" x="1169"/>
        <item m="1" x="1170"/>
        <item x="735"/>
        <item x="736"/>
        <item x="737"/>
        <item x="738"/>
        <item x="740"/>
        <item x="741"/>
        <item x="742"/>
        <item x="743"/>
        <item x="744"/>
        <item m="1" x="1172"/>
        <item x="748"/>
        <item x="749"/>
        <item x="750"/>
        <item m="1" x="1174"/>
        <item x="752"/>
        <item x="753"/>
        <item x="754"/>
        <item x="755"/>
        <item x="756"/>
        <item x="757"/>
        <item x="758"/>
        <item x="759"/>
        <item x="760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m="1" x="1056"/>
        <item x="774"/>
        <item x="775"/>
        <item x="776"/>
        <item x="777"/>
        <item x="778"/>
        <item m="1" x="1175"/>
        <item x="780"/>
        <item x="781"/>
        <item x="782"/>
        <item x="783"/>
        <item x="784"/>
        <item x="785"/>
        <item x="497"/>
        <item x="786"/>
        <item x="787"/>
        <item x="788"/>
        <item x="789"/>
        <item x="790"/>
        <item x="791"/>
        <item x="793"/>
        <item m="1" x="1069"/>
        <item m="1" x="947"/>
        <item m="1" x="948"/>
        <item x="797"/>
        <item m="1" x="949"/>
        <item m="1" x="950"/>
        <item m="1" x="951"/>
        <item x="802"/>
        <item m="1" x="1070"/>
        <item x="804"/>
        <item x="805"/>
        <item x="806"/>
        <item x="807"/>
        <item m="1" x="1071"/>
        <item m="1" x="953"/>
        <item x="812"/>
        <item x="813"/>
        <item m="1" x="1072"/>
        <item m="1" x="931"/>
        <item m="1" x="932"/>
        <item m="1" x="933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m="1" x="1073"/>
        <item m="1" x="1074"/>
        <item m="1" x="1075"/>
        <item m="1" x="1076"/>
        <item m="1" x="1077"/>
        <item x="835"/>
        <item m="1" x="1078"/>
        <item m="1" x="1079"/>
        <item m="1" x="1080"/>
        <item m="1" x="1081"/>
        <item m="1" x="1082"/>
        <item m="1" x="1083"/>
        <item m="1" x="1084"/>
        <item x="845"/>
        <item x="846"/>
        <item x="847"/>
        <item x="849"/>
        <item x="850"/>
        <item x="851"/>
        <item x="852"/>
        <item x="853"/>
        <item x="854"/>
        <item x="855"/>
        <item x="856"/>
        <item m="1" x="1176"/>
        <item m="1" x="1087"/>
        <item m="1" x="1088"/>
        <item x="860"/>
        <item m="1" x="1089"/>
        <item x="862"/>
        <item m="1" x="1090"/>
        <item m="1" x="1177"/>
        <item m="1" x="1178"/>
        <item m="1" x="1093"/>
        <item m="1" x="1094"/>
        <item m="1" x="1095"/>
        <item m="1" x="1096"/>
        <item x="870"/>
        <item x="871"/>
        <item m="1" x="1097"/>
        <item m="1" x="1098"/>
        <item x="874"/>
        <item m="1" x="1179"/>
        <item x="876"/>
        <item x="877"/>
        <item x="878"/>
        <item m="1" x="1180"/>
        <item m="1" x="1100"/>
        <item m="1" x="1181"/>
        <item m="1" x="1182"/>
        <item m="1" x="1183"/>
        <item m="1" x="1104"/>
        <item m="1" x="1184"/>
        <item m="1" x="1185"/>
        <item m="1" x="1186"/>
        <item m="1" x="1107"/>
        <item m="1" x="1187"/>
        <item m="1" x="1109"/>
        <item m="1" x="1188"/>
        <item m="1" x="1111"/>
        <item m="1" x="1189"/>
        <item x="894"/>
        <item m="1" x="1190"/>
        <item m="1" x="1191"/>
        <item m="1" x="1192"/>
        <item m="1" x="1193"/>
        <item m="1" x="1116"/>
        <item x="900"/>
        <item m="1" x="1117"/>
        <item x="902"/>
        <item m="1" x="1118"/>
        <item m="1" x="1194"/>
        <item m="1" x="1195"/>
        <item m="1" x="1196"/>
        <item m="1" x="1197"/>
        <item m="1" x="1198"/>
        <item m="1" x="1124"/>
        <item m="1" x="1199"/>
        <item m="1" x="1200"/>
        <item m="1" x="1201"/>
        <item m="1" x="1202"/>
        <item m="1" x="1203"/>
        <item m="1" x="1129"/>
        <item m="1" x="1204"/>
        <item m="1" x="1131"/>
        <item m="1" x="1205"/>
        <item x="919"/>
        <item m="1" x="1206"/>
        <item m="1" x="1207"/>
        <item m="1" x="1208"/>
        <item m="1" x="1209"/>
        <item m="1" x="1210"/>
        <item x="925"/>
        <item m="1" x="1137"/>
        <item x="927"/>
        <item x="928"/>
        <item m="1" x="1211"/>
        <item m="1" x="1212"/>
        <item m="1" x="986"/>
        <item x="152"/>
        <item x="373"/>
        <item x="493"/>
        <item x="494"/>
        <item x="495"/>
        <item x="496"/>
        <item x="499"/>
        <item x="501"/>
        <item x="508"/>
        <item x="510"/>
        <item m="1" x="1012"/>
        <item x="522"/>
        <item x="523"/>
        <item x="525"/>
        <item x="593"/>
        <item x="594"/>
        <item x="595"/>
        <item x="597"/>
        <item x="598"/>
        <item x="599"/>
        <item x="601"/>
        <item x="602"/>
        <item m="1" x="1018"/>
        <item x="611"/>
        <item x="731"/>
        <item x="732"/>
        <item x="733"/>
        <item x="746"/>
        <item x="747"/>
        <item x="751"/>
        <item m="1" x="1057"/>
        <item m="1" x="1058"/>
        <item m="1" x="1059"/>
        <item m="1" x="1060"/>
        <item x="779"/>
        <item m="1" x="1061"/>
        <item m="1" x="1062"/>
        <item m="1" x="1063"/>
        <item m="1" x="1064"/>
        <item m="1" x="1066"/>
        <item m="1" x="1067"/>
        <item m="1" x="1068"/>
        <item m="1" x="1086"/>
        <item m="1" x="1091"/>
        <item m="1" x="1092"/>
        <item x="875"/>
        <item m="1" x="1099"/>
        <item m="1" x="1101"/>
        <item m="1" x="1102"/>
        <item m="1" x="1103"/>
        <item m="1" x="1105"/>
        <item x="886"/>
        <item m="1" x="1106"/>
        <item m="1" x="1108"/>
        <item m="1" x="1110"/>
        <item m="1" x="1112"/>
        <item x="895"/>
        <item m="1" x="1113"/>
        <item m="1" x="1114"/>
        <item m="1" x="1115"/>
        <item m="1" x="1119"/>
        <item m="1" x="1120"/>
        <item m="1" x="1121"/>
        <item m="1" x="1122"/>
        <item m="1" x="1123"/>
        <item m="1" x="1125"/>
        <item x="911"/>
        <item m="1" x="1126"/>
        <item m="1" x="1127"/>
        <item m="1" x="1128"/>
        <item m="1" x="1130"/>
        <item m="1" x="1132"/>
        <item x="920"/>
        <item m="1" x="1133"/>
        <item m="1" x="1134"/>
        <item m="1" x="1135"/>
        <item m="1" x="1136"/>
        <item m="1" x="1138"/>
        <item m="1" x="1139"/>
        <item x="26"/>
        <item x="27"/>
        <item x="28"/>
        <item x="33"/>
        <item x="34"/>
        <item x="47"/>
        <item x="134"/>
        <item x="135"/>
        <item x="136"/>
        <item x="138"/>
        <item x="140"/>
        <item x="142"/>
        <item x="143"/>
        <item x="144"/>
        <item x="145"/>
        <item x="146"/>
        <item x="149"/>
        <item x="150"/>
        <item x="198"/>
        <item x="199"/>
        <item x="204"/>
        <item x="206"/>
        <item x="219"/>
        <item x="220"/>
        <item x="221"/>
        <item x="222"/>
        <item x="227"/>
        <item x="229"/>
        <item x="242"/>
        <item x="264"/>
        <item x="284"/>
        <item x="409"/>
        <item x="513"/>
        <item x="528"/>
        <item x="530"/>
        <item x="531"/>
        <item x="532"/>
        <item x="609"/>
        <item x="610"/>
        <item x="612"/>
        <item x="613"/>
        <item x="614"/>
        <item x="616"/>
        <item x="617"/>
        <item x="620"/>
        <item x="622"/>
        <item x="626"/>
        <item x="627"/>
        <item x="628"/>
        <item x="629"/>
        <item x="631"/>
        <item x="632"/>
        <item x="633"/>
        <item x="634"/>
        <item x="636"/>
        <item x="637"/>
        <item x="639"/>
        <item x="640"/>
        <item x="642"/>
        <item x="643"/>
        <item x="644"/>
        <item x="645"/>
        <item x="648"/>
        <item x="649"/>
        <item x="653"/>
        <item x="654"/>
        <item x="661"/>
        <item x="663"/>
        <item x="665"/>
        <item x="668"/>
        <item x="669"/>
        <item x="670"/>
        <item x="671"/>
        <item x="672"/>
        <item x="773"/>
        <item m="1" x="946"/>
        <item m="1" x="952"/>
        <item x="843"/>
        <item x="814"/>
        <item m="1" x="934"/>
        <item x="830"/>
        <item m="1" x="935"/>
        <item x="832"/>
        <item x="834"/>
        <item x="836"/>
        <item x="837"/>
        <item x="838"/>
        <item x="839"/>
        <item x="840"/>
        <item x="842"/>
        <item x="844"/>
        <item x="857"/>
        <item x="858"/>
        <item x="859"/>
        <item x="861"/>
        <item x="863"/>
        <item x="864"/>
        <item x="865"/>
        <item x="866"/>
        <item x="867"/>
        <item x="868"/>
        <item x="869"/>
        <item x="872"/>
        <item x="873"/>
        <item x="879"/>
        <item x="880"/>
        <item m="1" x="956"/>
        <item m="1" x="957"/>
        <item m="1" x="958"/>
        <item m="1" x="938"/>
        <item m="1" x="959"/>
        <item m="1" x="960"/>
        <item m="1" x="961"/>
        <item x="889"/>
        <item m="1" x="962"/>
        <item x="891"/>
        <item x="892"/>
        <item x="893"/>
        <item m="1" x="963"/>
        <item m="1" x="964"/>
        <item m="1" x="965"/>
        <item m="1" x="966"/>
        <item x="899"/>
        <item x="901"/>
        <item x="903"/>
        <item m="1" x="967"/>
        <item x="905"/>
        <item m="1" x="968"/>
        <item m="1" x="969"/>
        <item m="1" x="970"/>
        <item m="1" x="943"/>
        <item m="1" x="971"/>
        <item m="1" x="972"/>
        <item m="1" x="973"/>
        <item x="914"/>
        <item m="1" x="974"/>
        <item x="916"/>
        <item x="917"/>
        <item x="918"/>
        <item m="1" x="975"/>
        <item m="1" x="976"/>
        <item m="1" x="977"/>
        <item m="1" x="978"/>
        <item x="924"/>
        <item x="926"/>
        <item m="1" x="979"/>
        <item x="930"/>
        <item x="794"/>
        <item x="795"/>
        <item x="796"/>
        <item x="798"/>
        <item x="800"/>
        <item x="801"/>
        <item x="803"/>
        <item x="808"/>
        <item x="809"/>
        <item x="810"/>
        <item x="811"/>
        <item x="881"/>
        <item m="1" x="936"/>
        <item m="1" x="937"/>
        <item x="885"/>
        <item x="887"/>
        <item x="888"/>
        <item x="890"/>
        <item m="1" x="939"/>
        <item x="897"/>
        <item m="1" x="940"/>
        <item x="904"/>
        <item x="906"/>
        <item m="1" x="941"/>
        <item m="1" x="942"/>
        <item x="910"/>
        <item x="912"/>
        <item x="913"/>
        <item x="915"/>
        <item m="1" x="944"/>
        <item x="922"/>
        <item m="1" x="945"/>
        <item x="929"/>
        <item x="815"/>
        <item x="816"/>
        <item x="817"/>
        <item x="829"/>
        <item x="831"/>
        <item x="882"/>
        <item x="883"/>
        <item x="884"/>
        <item x="896"/>
        <item x="898"/>
        <item x="907"/>
        <item x="908"/>
        <item x="909"/>
        <item x="921"/>
        <item x="92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362">
        <item x="4"/>
        <item m="1" x="281"/>
        <item x="98"/>
        <item x="12"/>
        <item x="37"/>
        <item m="1" x="121"/>
        <item m="1" x="350"/>
        <item m="1" x="310"/>
        <item x="50"/>
        <item x="8"/>
        <item x="108"/>
        <item x="76"/>
        <item x="27"/>
        <item x="66"/>
        <item x="16"/>
        <item x="6"/>
        <item x="39"/>
        <item m="1" x="157"/>
        <item m="1" x="327"/>
        <item m="1" x="334"/>
        <item m="1" x="347"/>
        <item m="1" x="341"/>
        <item x="29"/>
        <item m="1" x="330"/>
        <item m="1" x="352"/>
        <item m="1" x="212"/>
        <item m="1" x="297"/>
        <item x="53"/>
        <item m="1" x="322"/>
        <item m="1" x="176"/>
        <item m="1" x="348"/>
        <item m="1" x="284"/>
        <item x="20"/>
        <item m="1" x="147"/>
        <item x="51"/>
        <item m="1" x="320"/>
        <item m="1" x="119"/>
        <item x="60"/>
        <item m="1" x="300"/>
        <item m="1" x="349"/>
        <item m="1" x="305"/>
        <item x="44"/>
        <item m="1" x="148"/>
        <item m="1" x="268"/>
        <item x="18"/>
        <item x="74"/>
        <item m="1" x="353"/>
        <item m="1" x="338"/>
        <item m="1" x="358"/>
        <item m="1" x="288"/>
        <item m="1" x="359"/>
        <item m="1" x="312"/>
        <item m="1" x="255"/>
        <item m="1" x="342"/>
        <item m="1" x="323"/>
        <item m="1" x="339"/>
        <item m="1" x="271"/>
        <item m="1" x="295"/>
        <item m="1" x="144"/>
        <item x="28"/>
        <item x="17"/>
        <item m="1" x="357"/>
        <item m="1" x="152"/>
        <item x="30"/>
        <item m="1" x="346"/>
        <item m="1" x="337"/>
        <item m="1" x="319"/>
        <item m="1" x="308"/>
        <item x="54"/>
        <item x="35"/>
        <item x="69"/>
        <item m="1" x="333"/>
        <item m="1" x="345"/>
        <item m="1" x="163"/>
        <item m="1" x="292"/>
        <item m="1" x="172"/>
        <item m="1" x="314"/>
        <item x="38"/>
        <item m="1" x="360"/>
        <item x="26"/>
        <item m="1" x="299"/>
        <item m="1" x="229"/>
        <item m="1" x="186"/>
        <item x="10"/>
        <item m="1" x="280"/>
        <item x="117"/>
        <item m="1" x="318"/>
        <item m="1" x="164"/>
        <item x="40"/>
        <item m="1" x="301"/>
        <item x="59"/>
        <item x="43"/>
        <item x="33"/>
        <item m="1" x="291"/>
        <item m="1" x="278"/>
        <item m="1" x="335"/>
        <item m="1" x="285"/>
        <item x="64"/>
        <item m="1" x="351"/>
        <item m="1" x="307"/>
        <item m="1" x="336"/>
        <item m="1" x="276"/>
        <item m="1" x="274"/>
        <item m="1" x="283"/>
        <item x="56"/>
        <item m="1" x="313"/>
        <item m="1" x="135"/>
        <item m="1" x="304"/>
        <item m="1" x="293"/>
        <item m="1" x="235"/>
        <item m="1" x="302"/>
        <item m="1" x="317"/>
        <item m="1" x="221"/>
        <item x="73"/>
        <item x="58"/>
        <item m="1" x="171"/>
        <item x="52"/>
        <item m="1" x="287"/>
        <item m="1" x="326"/>
        <item m="1" x="277"/>
        <item x="70"/>
        <item m="1" x="260"/>
        <item m="1" x="145"/>
        <item m="1" x="169"/>
        <item m="1" x="173"/>
        <item m="1" x="166"/>
        <item m="1" x="306"/>
        <item m="1" x="179"/>
        <item m="1" x="141"/>
        <item x="63"/>
        <item m="1" x="315"/>
        <item m="1" x="289"/>
        <item m="1" x="354"/>
        <item m="1" x="329"/>
        <item m="1" x="325"/>
        <item m="1" x="355"/>
        <item m="1" x="298"/>
        <item m="1" x="361"/>
        <item m="1" x="272"/>
        <item m="1" x="294"/>
        <item m="1" x="321"/>
        <item m="1" x="270"/>
        <item m="1" x="309"/>
        <item x="112"/>
        <item m="1" x="340"/>
        <item m="1" x="311"/>
        <item m="1" x="269"/>
        <item m="1" x="303"/>
        <item m="1" x="344"/>
        <item m="1" x="331"/>
        <item m="1" x="343"/>
        <item x="95"/>
        <item x="97"/>
        <item m="1" x="282"/>
        <item m="1" x="286"/>
        <item m="1" x="275"/>
        <item m="1" x="296"/>
        <item m="1" x="273"/>
        <item m="1" x="316"/>
        <item x="49"/>
        <item m="1" x="290"/>
        <item m="1" x="324"/>
        <item m="1" x="279"/>
        <item m="1" x="356"/>
        <item m="1" x="328"/>
        <item m="1" x="332"/>
        <item m="1" x="140"/>
        <item m="1" x="142"/>
        <item m="1" x="143"/>
        <item x="25"/>
        <item m="1" x="158"/>
        <item x="47"/>
        <item x="48"/>
        <item m="1" x="159"/>
        <item m="1" x="160"/>
        <item m="1" x="161"/>
        <item m="1" x="162"/>
        <item x="103"/>
        <item m="1" x="178"/>
        <item x="21"/>
        <item x="7"/>
        <item m="1" x="190"/>
        <item m="1" x="191"/>
        <item m="1" x="192"/>
        <item m="1" x="193"/>
        <item m="1" x="253"/>
        <item m="1" x="254"/>
        <item m="1" x="256"/>
        <item m="1" x="257"/>
        <item m="1" x="258"/>
        <item m="1" x="259"/>
        <item m="1" x="261"/>
        <item m="1" x="262"/>
        <item m="1" x="263"/>
        <item m="1" x="264"/>
        <item m="1" x="265"/>
        <item m="1" x="266"/>
        <item m="1" x="267"/>
        <item m="1" x="133"/>
        <item m="1" x="134"/>
        <item m="1" x="136"/>
        <item m="1" x="137"/>
        <item m="1" x="138"/>
        <item m="1" x="139"/>
        <item m="1" x="146"/>
        <item m="1" x="149"/>
        <item m="1" x="150"/>
        <item m="1" x="151"/>
        <item m="1" x="153"/>
        <item m="1" x="154"/>
        <item m="1" x="155"/>
        <item m="1" x="156"/>
        <item x="2"/>
        <item m="1" x="165"/>
        <item m="1" x="167"/>
        <item m="1" x="168"/>
        <item m="1" x="170"/>
        <item x="42"/>
        <item m="1" x="230"/>
        <item m="1" x="231"/>
        <item m="1" x="232"/>
        <item m="1" x="233"/>
        <item m="1" x="220"/>
        <item m="1" x="174"/>
        <item m="1" x="175"/>
        <item m="1" x="177"/>
        <item m="1" x="180"/>
        <item m="1" x="181"/>
        <item m="1" x="182"/>
        <item m="1" x="183"/>
        <item m="1" x="184"/>
        <item x="86"/>
        <item m="1" x="185"/>
        <item m="1" x="234"/>
        <item m="1" x="194"/>
        <item m="1" x="195"/>
        <item m="1" x="196"/>
        <item m="1" x="197"/>
        <item m="1" x="198"/>
        <item m="1" x="199"/>
        <item m="1" x="200"/>
        <item m="1" x="236"/>
        <item m="1" x="237"/>
        <item m="1" x="238"/>
        <item m="1" x="239"/>
        <item m="1" x="240"/>
        <item m="1" x="241"/>
        <item m="1" x="242"/>
        <item m="1" x="208"/>
        <item x="45"/>
        <item m="1" x="243"/>
        <item m="1" x="244"/>
        <item m="1" x="245"/>
        <item m="1" x="246"/>
        <item m="1" x="247"/>
        <item m="1" x="248"/>
        <item m="1" x="249"/>
        <item m="1" x="250"/>
        <item m="1" x="251"/>
        <item m="1" x="217"/>
        <item m="1" x="218"/>
        <item m="1" x="252"/>
        <item x="0"/>
        <item x="65"/>
        <item m="1" x="187"/>
        <item m="1" x="188"/>
        <item m="1" x="189"/>
        <item m="1" x="201"/>
        <item m="1" x="222"/>
        <item m="1" x="223"/>
        <item m="1" x="224"/>
        <item m="1" x="205"/>
        <item m="1" x="206"/>
        <item m="1" x="207"/>
        <item m="1" x="225"/>
        <item m="1" x="226"/>
        <item m="1" x="227"/>
        <item x="71"/>
        <item m="1" x="228"/>
        <item m="1" x="214"/>
        <item m="1" x="215"/>
        <item m="1" x="216"/>
        <item m="1" x="219"/>
        <item m="1" x="202"/>
        <item m="1" x="203"/>
        <item m="1" x="204"/>
        <item m="1" x="209"/>
        <item m="1" x="210"/>
        <item m="1" x="211"/>
        <item m="1" x="213"/>
        <item x="1"/>
        <item x="3"/>
        <item x="5"/>
        <item x="9"/>
        <item x="11"/>
        <item x="13"/>
        <item x="14"/>
        <item x="15"/>
        <item x="19"/>
        <item x="22"/>
        <item x="23"/>
        <item x="24"/>
        <item x="31"/>
        <item x="32"/>
        <item x="34"/>
        <item x="36"/>
        <item x="41"/>
        <item x="46"/>
        <item x="55"/>
        <item x="57"/>
        <item x="61"/>
        <item x="62"/>
        <item x="67"/>
        <item x="68"/>
        <item x="72"/>
        <item x="75"/>
        <item x="77"/>
        <item x="78"/>
        <item x="79"/>
        <item x="80"/>
        <item m="1" x="127"/>
        <item m="1" x="128"/>
        <item x="102"/>
        <item m="1" x="129"/>
        <item m="1" x="122"/>
        <item x="87"/>
        <item x="88"/>
        <item x="89"/>
        <item x="90"/>
        <item x="91"/>
        <item x="92"/>
        <item x="93"/>
        <item x="94"/>
        <item x="96"/>
        <item x="99"/>
        <item x="100"/>
        <item x="101"/>
        <item x="104"/>
        <item m="1" x="130"/>
        <item m="1" x="131"/>
        <item m="1" x="132"/>
        <item m="1" x="125"/>
        <item m="1" x="126"/>
        <item x="113"/>
        <item x="114"/>
        <item x="115"/>
        <item x="116"/>
        <item x="118"/>
        <item m="1" x="120"/>
        <item x="83"/>
        <item x="84"/>
        <item m="1" x="123"/>
        <item m="1" x="124"/>
        <item x="107"/>
        <item x="109"/>
        <item x="81"/>
        <item x="82"/>
        <item x="85"/>
        <item x="105"/>
        <item x="106"/>
        <item x="110"/>
        <item x="111"/>
      </items>
    </pivotField>
    <pivotField axis="axisRow" compact="0" outline="0" subtotalTop="0" showAll="0" includeNewItemsInFilter="1" defaultSubtotal="0">
      <items count="1526">
        <item x="5"/>
        <item x="238"/>
        <item x="163"/>
        <item m="1" x="1380"/>
        <item m="1" x="1336"/>
        <item m="1" x="587"/>
        <item x="236"/>
        <item m="1" x="1169"/>
        <item m="1" x="1200"/>
        <item x="35"/>
        <item x="237"/>
        <item m="1" x="1402"/>
        <item m="1" x="1162"/>
        <item m="1" x="1515"/>
        <item m="1" x="1007"/>
        <item m="1" x="1284"/>
        <item m="1" x="1087"/>
        <item m="1" x="996"/>
        <item x="201"/>
        <item m="1" x="1266"/>
        <item m="1" x="1379"/>
        <item m="1" x="1178"/>
        <item m="1" x="1312"/>
        <item m="1" x="1254"/>
        <item m="1" x="1424"/>
        <item m="1" x="1446"/>
        <item m="1" x="987"/>
        <item m="1" x="1199"/>
        <item x="73"/>
        <item m="1" x="1403"/>
        <item m="1" x="1116"/>
        <item m="1" x="995"/>
        <item m="1" x="1439"/>
        <item m="1" x="976"/>
        <item m="1" x="1293"/>
        <item m="1" x="1201"/>
        <item m="1" x="1161"/>
        <item m="1" x="982"/>
        <item m="1" x="1114"/>
        <item m="1" x="997"/>
        <item m="1" x="1324"/>
        <item m="1" x="1231"/>
        <item m="1" x="1071"/>
        <item m="1" x="981"/>
        <item m="1" x="1436"/>
        <item m="1" x="1045"/>
        <item m="1" x="1520"/>
        <item x="223"/>
        <item m="1" x="1504"/>
        <item x="242"/>
        <item m="1" x="1015"/>
        <item m="1" x="1110"/>
        <item m="1" x="1212"/>
        <item m="1" x="1289"/>
        <item x="156"/>
        <item m="1" x="1303"/>
        <item m="1" x="732"/>
        <item x="344"/>
        <item m="1" x="1066"/>
        <item m="1" x="1353"/>
        <item m="1" x="1451"/>
        <item m="1" x="1005"/>
        <item m="1" x="1443"/>
        <item m="1" x="1259"/>
        <item m="1" x="1396"/>
        <item m="1" x="1042"/>
        <item m="1" x="1423"/>
        <item m="1" x="1048"/>
        <item m="1" x="1109"/>
        <item m="1" x="403"/>
        <item m="1" x="1283"/>
        <item m="1" x="988"/>
        <item x="224"/>
        <item m="1" x="1496"/>
        <item m="1" x="1356"/>
        <item m="1" x="1341"/>
        <item m="1" x="1151"/>
        <item m="1" x="1085"/>
        <item m="1" x="1310"/>
        <item m="1" x="745"/>
        <item x="269"/>
        <item m="1" x="1455"/>
        <item m="1" x="1082"/>
        <item m="1" x="1244"/>
        <item m="1" x="1420"/>
        <item m="1" x="1277"/>
        <item m="1" x="1434"/>
        <item m="1" x="1104"/>
        <item m="1" x="1261"/>
        <item m="1" x="1202"/>
        <item m="1" x="1124"/>
        <item m="1" x="1135"/>
        <item m="1" x="1362"/>
        <item m="1" x="1225"/>
        <item m="1" x="1011"/>
        <item m="1" x="1137"/>
        <item m="1" x="1092"/>
        <item m="1" x="503"/>
        <item x="49"/>
        <item m="1" x="859"/>
        <item m="1" x="665"/>
        <item x="250"/>
        <item m="1" x="1392"/>
        <item x="353"/>
        <item x="38"/>
        <item m="1" x="1216"/>
        <item x="259"/>
        <item m="1" x="1359"/>
        <item m="1" x="635"/>
        <item m="1" x="1240"/>
        <item m="1" x="1102"/>
        <item m="1" x="731"/>
        <item x="309"/>
        <item x="202"/>
        <item m="1" x="1136"/>
        <item m="1" x="1001"/>
        <item m="1" x="1288"/>
        <item x="214"/>
        <item m="1" x="1076"/>
        <item m="1" x="735"/>
        <item x="318"/>
        <item m="1" x="1308"/>
        <item m="1" x="621"/>
        <item m="1" x="688"/>
        <item m="1" x="630"/>
        <item m="1" x="1143"/>
        <item m="1" x="1512"/>
        <item x="217"/>
        <item m="1" x="1089"/>
        <item x="190"/>
        <item m="1" x="1294"/>
        <item m="1" x="1123"/>
        <item m="1" x="1377"/>
        <item m="1" x="1494"/>
        <item m="1" x="1129"/>
        <item m="1" x="1503"/>
        <item m="1" x="657"/>
        <item m="1" x="1133"/>
        <item m="1" x="1330"/>
        <item m="1" x="1100"/>
        <item m="1" x="1430"/>
        <item m="1" x="1292"/>
        <item m="1" x="1441"/>
        <item m="1" x="1405"/>
        <item m="1" x="1309"/>
        <item m="1" x="1275"/>
        <item x="142"/>
        <item x="312"/>
        <item m="1" x="1034"/>
        <item m="1" x="1096"/>
        <item m="1" x="1419"/>
        <item m="1" x="1128"/>
        <item m="1" x="619"/>
        <item m="1" x="1457"/>
        <item m="1" x="1141"/>
        <item m="1" x="1060"/>
        <item m="1" x="1363"/>
        <item m="1" x="1043"/>
        <item m="1" x="1295"/>
        <item m="1" x="1458"/>
        <item m="1" x="973"/>
        <item x="262"/>
        <item m="1" x="1182"/>
        <item m="1" x="1385"/>
        <item m="1" x="1498"/>
        <item m="1" x="1195"/>
        <item m="1" x="1414"/>
        <item m="1" x="904"/>
        <item m="1" x="1049"/>
        <item m="1" x="668"/>
        <item x="260"/>
        <item m="1" x="1375"/>
        <item x="343"/>
        <item m="1" x="1482"/>
        <item x="333"/>
        <item m="1" x="1053"/>
        <item m="1" x="1510"/>
        <item m="1" x="1325"/>
        <item m="1" x="1448"/>
        <item x="313"/>
        <item x="311"/>
        <item m="1" x="1006"/>
        <item m="1" x="1286"/>
        <item x="85"/>
        <item x="304"/>
        <item m="1" x="1061"/>
        <item x="75"/>
        <item m="1" x="1242"/>
        <item x="116"/>
        <item m="1" x="1215"/>
        <item x="153"/>
        <item m="1" x="1251"/>
        <item m="1" x="928"/>
        <item x="320"/>
        <item m="1" x="1368"/>
        <item m="1" x="1382"/>
        <item m="1" x="1057"/>
        <item m="1" x="1384"/>
        <item m="1" x="993"/>
        <item m="1" x="1499"/>
        <item m="1" x="1381"/>
        <item m="1" x="1408"/>
        <item m="1" x="1210"/>
        <item m="1" x="1366"/>
        <item m="1" x="1287"/>
        <item m="1" x="1027"/>
        <item m="1" x="1191"/>
        <item m="1" x="1247"/>
        <item m="1" x="1466"/>
        <item m="1" x="1119"/>
        <item m="1" x="1073"/>
        <item m="1" x="1203"/>
        <item m="1" x="1033"/>
        <item m="1" x="1038"/>
        <item m="1" x="1035"/>
        <item m="1" x="1012"/>
        <item m="1" x="1219"/>
        <item m="1" x="1427"/>
        <item m="1" x="1412"/>
        <item m="1" x="1472"/>
        <item m="1" x="440"/>
        <item m="1" x="1331"/>
        <item m="1" x="1350"/>
        <item x="307"/>
        <item m="1" x="1265"/>
        <item m="1" x="1175"/>
        <item m="1" x="1361"/>
        <item m="1" x="709"/>
        <item m="1" x="1326"/>
        <item m="1" x="694"/>
        <item m="1" x="1453"/>
        <item m="1" x="974"/>
        <item m="1" x="1337"/>
        <item x="32"/>
        <item m="1" x="1438"/>
        <item m="1" x="1221"/>
        <item m="1" x="1407"/>
        <item x="180"/>
        <item x="162"/>
        <item m="1" x="676"/>
        <item m="1" x="1213"/>
        <item m="1" x="1525"/>
        <item m="1" x="823"/>
        <item m="1" x="1476"/>
        <item m="1" x="1186"/>
        <item m="1" x="1317"/>
        <item m="1" x="1160"/>
        <item m="1" x="1523"/>
        <item m="1" x="1131"/>
        <item m="1" x="1373"/>
        <item x="120"/>
        <item m="1" x="1156"/>
        <item m="1" x="1084"/>
        <item m="1" x="1495"/>
        <item m="1" x="1444"/>
        <item m="1" x="1074"/>
        <item m="1" x="1383"/>
        <item m="1" x="1245"/>
        <item m="1" x="1478"/>
        <item m="1" x="1172"/>
        <item m="1" x="1319"/>
        <item m="1" x="1099"/>
        <item m="1" x="1032"/>
        <item m="1" x="1474"/>
        <item m="1" x="1346"/>
        <item m="1" x="1121"/>
        <item m="1" x="1118"/>
        <item m="1" x="1481"/>
        <item m="1" x="1198"/>
        <item x="175"/>
        <item m="1" x="733"/>
        <item x="308"/>
        <item x="206"/>
        <item m="1" x="1190"/>
        <item m="1" x="1509"/>
        <item m="1" x="734"/>
        <item x="129"/>
        <item m="1" x="1017"/>
        <item m="1" x="1304"/>
        <item m="1" x="1157"/>
        <item m="1" x="1505"/>
        <item m="1" x="1185"/>
        <item m="1" x="1299"/>
        <item m="1" x="1357"/>
        <item m="1" x="1223"/>
        <item m="1" x="854"/>
        <item m="1" x="1127"/>
        <item m="1" x="1022"/>
        <item m="1" x="1290"/>
        <item m="1" x="837"/>
        <item m="1" x="1417"/>
        <item m="1" x="975"/>
        <item m="1" x="1273"/>
        <item m="1" x="1041"/>
        <item m="1" x="1077"/>
        <item m="1" x="1432"/>
        <item m="1" x="1365"/>
        <item m="1" x="698"/>
        <item m="1" x="1449"/>
        <item m="1" x="1235"/>
        <item m="1" x="1050"/>
        <item m="1" x="1150"/>
        <item m="1" x="1489"/>
        <item m="1" x="1097"/>
        <item m="1" x="1431"/>
        <item m="1" x="1467"/>
        <item m="1" x="1204"/>
        <item m="1" x="1063"/>
        <item m="1" x="1174"/>
        <item m="1" x="1031"/>
        <item m="1" x="1297"/>
        <item m="1" x="1282"/>
        <item m="1" x="1078"/>
        <item m="1" x="1274"/>
        <item m="1" x="1276"/>
        <item m="1" x="1440"/>
        <item m="1" x="1029"/>
        <item m="1" x="1272"/>
        <item m="1" x="636"/>
        <item m="1" x="1492"/>
        <item m="1" x="1459"/>
        <item m="1" x="1064"/>
        <item m="1" x="1386"/>
        <item x="62"/>
        <item m="1" x="1009"/>
        <item m="1" x="1307"/>
        <item m="1" x="1126"/>
        <item m="1" x="1506"/>
        <item m="1" x="1477"/>
        <item m="1" x="1322"/>
        <item m="1" x="1270"/>
        <item m="1" x="1144"/>
        <item m="1" x="1211"/>
        <item x="354"/>
        <item x="55"/>
        <item m="1" x="1227"/>
        <item m="1" x="1390"/>
        <item m="1" x="926"/>
        <item m="1" x="1328"/>
        <item m="1" x="1208"/>
        <item m="1" x="1320"/>
        <item m="1" x="1062"/>
        <item m="1" x="1134"/>
        <item m="1" x="1399"/>
        <item m="1" x="1224"/>
        <item m="1" x="1252"/>
        <item m="1" x="1406"/>
        <item m="1" x="1122"/>
        <item m="1" x="1321"/>
        <item m="1" x="1521"/>
        <item m="1" x="1171"/>
        <item m="1" x="1189"/>
        <item x="102"/>
        <item x="234"/>
        <item m="1" x="1044"/>
        <item x="18"/>
        <item m="1" x="1300"/>
        <item m="1" x="737"/>
        <item m="1" x="429"/>
        <item m="1" x="1285"/>
        <item m="1" x="1364"/>
        <item x="210"/>
        <item m="1" x="1401"/>
        <item m="1" x="1370"/>
        <item m="1" x="1180"/>
        <item m="1" x="1394"/>
        <item m="1" x="1153"/>
        <item m="1" x="1473"/>
        <item m="1" x="1040"/>
        <item m="1" x="1106"/>
        <item m="1" x="1516"/>
        <item m="1" x="1348"/>
        <item x="359"/>
        <item m="1" x="1410"/>
        <item x="293"/>
        <item m="1" x="1079"/>
        <item m="1" x="1460"/>
        <item m="1" x="1152"/>
        <item m="1" x="1255"/>
        <item m="1" x="1345"/>
        <item m="1" x="1340"/>
        <item x="185"/>
        <item m="1" x="1323"/>
        <item m="1" x="739"/>
        <item x="194"/>
        <item m="1" x="1070"/>
        <item m="1" x="1166"/>
        <item m="1" x="1229"/>
        <item m="1" x="1217"/>
        <item x="256"/>
        <item m="1" x="1167"/>
        <item m="1" x="1280"/>
        <item x="230"/>
        <item m="1" x="1194"/>
        <item m="1" x="1514"/>
        <item m="1" x="1404"/>
        <item m="1" x="618"/>
        <item m="1" x="1176"/>
        <item m="1" x="1369"/>
        <item x="208"/>
        <item m="1" x="1047"/>
        <item m="1" x="1086"/>
        <item m="1" x="1148"/>
        <item m="1" x="1028"/>
        <item m="1" x="1207"/>
        <item m="1" x="1490"/>
        <item m="1" x="1067"/>
        <item m="1" x="1442"/>
        <item m="1" x="1080"/>
        <item m="1" x="1486"/>
        <item m="1" x="1108"/>
        <item m="1" x="1130"/>
        <item m="1" x="1226"/>
        <item m="1" x="1397"/>
        <item m="1" x="1352"/>
        <item m="1" x="644"/>
        <item m="1" x="1461"/>
        <item m="1" x="684"/>
        <item m="1" x="858"/>
        <item m="1" x="631"/>
        <item m="1" x="1105"/>
        <item m="1" x="1445"/>
        <item m="1" x="744"/>
        <item m="1" x="738"/>
        <item m="1" x="627"/>
        <item m="1" x="660"/>
        <item m="1" x="1220"/>
        <item m="1" x="1367"/>
        <item m="1" x="632"/>
        <item m="1" x="625"/>
        <item m="1" x="978"/>
        <item m="1" x="1188"/>
        <item m="1" x="1391"/>
        <item m="1" x="1091"/>
        <item x="294"/>
        <item m="1" x="1400"/>
        <item m="1" x="1418"/>
        <item m="1" x="824"/>
        <item m="1" x="1465"/>
        <item m="1" x="551"/>
        <item m="1" x="1241"/>
        <item m="1" x="1019"/>
        <item m="1" x="1497"/>
        <item m="1" x="1083"/>
        <item m="1" x="1030"/>
        <item m="1" x="992"/>
        <item m="1" x="1464"/>
        <item m="1" x="1360"/>
        <item m="1" x="1454"/>
        <item m="1" x="1502"/>
        <item m="1" x="1355"/>
        <item m="1" x="979"/>
        <item m="1" x="1088"/>
        <item m="1" x="1196"/>
        <item m="1" x="1098"/>
        <item m="1" x="1513"/>
        <item m="1" x="1508"/>
        <item m="1" x="1411"/>
        <item m="1" x="1008"/>
        <item m="1" x="1376"/>
        <item m="1" x="1342"/>
        <item m="1" x="1301"/>
        <item m="1" x="1117"/>
        <item m="1" x="1120"/>
        <item m="1" x="1358"/>
        <item m="1" x="1327"/>
        <item m="1" x="1374"/>
        <item m="1" x="1236"/>
        <item m="1" x="1036"/>
        <item m="1" x="1183"/>
        <item m="1" x="1347"/>
        <item m="1" x="977"/>
        <item m="1" x="1447"/>
        <item m="1" x="1170"/>
        <item m="1" x="1281"/>
        <item m="1" x="447"/>
        <item m="1" x="1291"/>
        <item x="7"/>
        <item m="1" x="1518"/>
        <item m="1" x="989"/>
        <item m="1" x="1002"/>
        <item m="1" x="1433"/>
        <item m="1" x="998"/>
        <item m="1" x="1179"/>
        <item m="1" x="1187"/>
        <item x="148"/>
        <item m="1" x="1507"/>
        <item m="1" x="629"/>
        <item m="1" x="1010"/>
        <item m="1" x="1257"/>
        <item m="1" x="1269"/>
        <item m="1" x="1519"/>
        <item m="1" x="983"/>
        <item m="1" x="991"/>
        <item m="1" x="1149"/>
        <item m="1" x="1501"/>
        <item m="1" x="686"/>
        <item m="1" x="1316"/>
        <item m="1" x="1262"/>
        <item m="1" x="1142"/>
        <item m="1" x="542"/>
        <item m="1" x="562"/>
        <item m="1" x="1039"/>
        <item m="1" x="1480"/>
        <item m="1" x="1471"/>
        <item m="1" x="1268"/>
        <item m="1" x="1081"/>
        <item x="112"/>
        <item m="1" x="1470"/>
        <item m="1" x="1138"/>
        <item m="1" x="641"/>
        <item m="1" x="1493"/>
        <item m="1" x="1305"/>
        <item m="1" x="1197"/>
        <item m="1" x="1313"/>
        <item m="1" x="1462"/>
        <item m="1" x="1218"/>
        <item m="1" x="1046"/>
        <item m="1" x="1315"/>
        <item m="1" x="1306"/>
        <item m="1" x="1093"/>
        <item m="1" x="701"/>
        <item m="1" x="1264"/>
        <item m="1" x="1090"/>
        <item m="1" x="1177"/>
        <item m="1" x="1024"/>
        <item m="1" x="990"/>
        <item m="1" x="1333"/>
        <item m="1" x="1000"/>
        <item m="1" x="1155"/>
        <item m="1" x="1388"/>
        <item m="1" x="1014"/>
        <item m="1" x="1214"/>
        <item m="1" x="1248"/>
        <item m="1" x="1450"/>
        <item m="1" x="1500"/>
        <item m="1" x="508"/>
        <item m="1" x="1075"/>
        <item m="1" x="1487"/>
        <item m="1" x="1052"/>
        <item m="1" x="1055"/>
        <item x="284"/>
        <item m="1" x="1422"/>
        <item m="1" x="1249"/>
        <item m="1" x="1103"/>
        <item m="1" x="1298"/>
        <item m="1" x="1267"/>
        <item m="1" x="1069"/>
        <item m="1" x="1395"/>
        <item m="1" x="1206"/>
        <item m="1" x="1163"/>
        <item m="1" x="515"/>
        <item m="1" x="505"/>
        <item m="1" x="1237"/>
        <item m="1" x="1343"/>
        <item m="1" x="1491"/>
        <item m="1" x="1020"/>
        <item m="1" x="1469"/>
        <item m="1" x="1111"/>
        <item m="1" x="1479"/>
        <item m="1" x="1398"/>
        <item m="1" x="1173"/>
        <item m="1" x="1113"/>
        <item m="1" x="1354"/>
        <item m="1" x="1463"/>
        <item m="1" x="986"/>
        <item m="1" x="1065"/>
        <item m="1" x="1258"/>
        <item m="1" x="1311"/>
        <item m="1" x="1243"/>
        <item m="1" x="1435"/>
        <item x="352"/>
        <item x="184"/>
        <item m="1" x="1279"/>
        <item x="126"/>
        <item m="1" x="1250"/>
        <item m="1" x="1488"/>
        <item x="334"/>
        <item x="382"/>
        <item m="1" x="1329"/>
        <item m="1" x="1184"/>
        <item m="1" x="1416"/>
        <item m="1" x="1372"/>
        <item m="1" x="1246"/>
        <item m="1" x="1483"/>
        <item x="50"/>
        <item m="1" x="1059"/>
        <item x="358"/>
        <item x="36"/>
        <item m="1" x="1147"/>
        <item m="1" x="1146"/>
        <item m="1" x="1095"/>
        <item m="1" x="1233"/>
        <item m="1" x="1344"/>
        <item m="1" x="1125"/>
        <item m="1" x="1026"/>
        <item m="1" x="599"/>
        <item m="1" x="1437"/>
        <item m="1" x="1278"/>
        <item m="1" x="1387"/>
        <item m="1" x="756"/>
        <item m="1" x="927"/>
        <item m="1" x="1524"/>
        <item m="1" x="1389"/>
        <item m="1" x="1154"/>
        <item m="1" x="1263"/>
        <item m="1" x="1296"/>
        <item m="1" x="1260"/>
        <item m="1" x="1107"/>
        <item m="1" x="1378"/>
        <item m="1" x="1192"/>
        <item m="1" x="1222"/>
        <item m="1" x="1159"/>
        <item x="140"/>
        <item m="1" x="1068"/>
        <item x="34"/>
        <item x="98"/>
        <item m="1" x="561"/>
        <item m="1" x="1013"/>
        <item m="1" x="1517"/>
        <item x="63"/>
        <item m="1" x="1484"/>
        <item m="1" x="1018"/>
        <item m="1" x="1413"/>
        <item x="197"/>
        <item m="1" x="1485"/>
        <item m="1" x="1158"/>
        <item m="1" x="1234"/>
        <item m="1" x="994"/>
        <item m="1" x="1168"/>
        <item m="1" x="1468"/>
        <item m="1" x="1115"/>
        <item m="1" x="1302"/>
        <item m="1" x="624"/>
        <item m="1" x="1318"/>
        <item m="1" x="677"/>
        <item m="1" x="1456"/>
        <item m="1" x="1232"/>
        <item m="1" x="1051"/>
        <item m="1" x="1145"/>
        <item m="1" x="1452"/>
        <item m="1" x="1522"/>
        <item m="1" x="984"/>
        <item m="1" x="1429"/>
        <item m="1" x="1025"/>
        <item m="1" x="722"/>
        <item m="1" x="1094"/>
        <item m="1" x="1409"/>
        <item x="26"/>
        <item m="1" x="985"/>
        <item m="1" x="1421"/>
        <item x="159"/>
        <item m="1" x="1205"/>
        <item m="1" x="1475"/>
        <item x="227"/>
        <item m="1" x="1016"/>
        <item m="1" x="711"/>
        <item m="1" x="1339"/>
        <item m="1" x="1054"/>
        <item m="1" x="1253"/>
        <item m="1" x="759"/>
        <item m="1" x="1140"/>
        <item m="1" x="1314"/>
        <item m="1" x="1023"/>
        <item m="1" x="1351"/>
        <item m="1" x="1058"/>
        <item m="1" x="1112"/>
        <item m="1" x="1415"/>
        <item m="1" x="1393"/>
        <item m="1" x="1271"/>
        <item m="1" x="1230"/>
        <item m="1" x="1164"/>
        <item m="1" x="1132"/>
        <item m="1" x="1165"/>
        <item m="1" x="1004"/>
        <item m="1" x="1371"/>
        <item m="1" x="1193"/>
        <item m="1" x="1256"/>
        <item m="1" x="1101"/>
        <item m="1" x="1335"/>
        <item m="1" x="1228"/>
        <item m="1" x="1239"/>
        <item m="1" x="1238"/>
        <item m="1" x="1072"/>
        <item m="1" x="1181"/>
        <item m="1" x="999"/>
        <item m="1" x="1511"/>
        <item m="1" x="1037"/>
        <item m="1" x="1338"/>
        <item m="1" x="1003"/>
        <item m="1" x="1332"/>
        <item m="1" x="980"/>
        <item m="1" x="1021"/>
        <item m="1" x="1428"/>
        <item m="1" x="1139"/>
        <item m="1" x="1209"/>
        <item m="1" x="1426"/>
        <item m="1" x="1056"/>
        <item m="1" x="1349"/>
        <item m="1" x="1334"/>
        <item m="1" x="1425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x="146"/>
        <item m="1" x="496"/>
        <item m="1" x="497"/>
        <item m="1" x="498"/>
        <item m="1" x="500"/>
        <item m="1" x="501"/>
        <item m="1" x="502"/>
        <item m="1" x="504"/>
        <item m="1" x="506"/>
        <item x="209"/>
        <item m="1" x="507"/>
        <item m="1" x="817"/>
        <item m="1" x="818"/>
        <item m="1" x="583"/>
        <item m="1" x="584"/>
        <item m="1" x="585"/>
        <item m="1" x="819"/>
        <item m="1" x="820"/>
        <item m="1" x="589"/>
        <item m="1" x="590"/>
        <item m="1" x="591"/>
        <item m="1" x="592"/>
        <item m="1" x="593"/>
        <item m="1" x="471"/>
        <item m="1" x="626"/>
        <item m="1" x="822"/>
        <item m="1" x="633"/>
        <item m="1" x="634"/>
        <item m="1" x="637"/>
        <item m="1" x="638"/>
        <item m="1" x="639"/>
        <item m="1" x="920"/>
        <item m="1" x="902"/>
        <item m="1" x="921"/>
        <item m="1" x="922"/>
        <item m="1" x="903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63"/>
        <item m="1" x="664"/>
        <item m="1" x="666"/>
        <item m="1" x="667"/>
        <item x="171"/>
        <item m="1" x="669"/>
        <item m="1" x="671"/>
        <item x="221"/>
        <item m="1" x="672"/>
        <item m="1" x="923"/>
        <item m="1" x="924"/>
        <item m="1" x="925"/>
        <item m="1" x="680"/>
        <item m="1" x="682"/>
        <item m="1" x="683"/>
        <item m="1" x="685"/>
        <item m="1" x="687"/>
        <item m="1" x="689"/>
        <item m="1" x="713"/>
        <item m="1" x="714"/>
        <item m="1" x="715"/>
        <item x="310"/>
        <item m="1" x="716"/>
        <item m="1" x="717"/>
        <item m="1" x="718"/>
        <item x="11"/>
        <item x="152"/>
        <item m="1" x="720"/>
        <item m="1" x="721"/>
        <item x="317"/>
        <item m="1" x="723"/>
        <item m="1" x="724"/>
        <item m="1" x="725"/>
        <item m="1" x="726"/>
        <item m="1" x="727"/>
        <item m="1" x="857"/>
        <item x="378"/>
        <item x="305"/>
        <item x="251"/>
        <item m="1" x="730"/>
        <item x="193"/>
        <item x="105"/>
        <item x="182"/>
        <item m="1" x="736"/>
        <item m="1" x="428"/>
        <item m="1" x="740"/>
        <item m="1" x="746"/>
        <item m="1" x="747"/>
        <item m="1" x="748"/>
        <item m="1" x="749"/>
        <item m="1" x="929"/>
        <item m="1" x="930"/>
        <item m="1" x="931"/>
        <item m="1" x="932"/>
        <item m="1" x="933"/>
        <item m="1" x="934"/>
        <item m="1" x="935"/>
        <item m="1" x="765"/>
        <item m="1" x="766"/>
        <item m="1" x="767"/>
        <item m="1" x="768"/>
        <item m="1" x="937"/>
        <item m="1" x="938"/>
        <item m="1" x="939"/>
        <item m="1" x="940"/>
        <item m="1" x="941"/>
        <item m="1" x="942"/>
        <item m="1" x="943"/>
        <item m="1" x="944"/>
        <item x="93"/>
        <item m="1" x="945"/>
        <item m="1" x="946"/>
        <item m="1" x="760"/>
        <item x="264"/>
        <item m="1" x="936"/>
        <item m="1" x="762"/>
        <item m="1" x="763"/>
        <item m="1" x="947"/>
        <item m="1" x="948"/>
        <item m="1" x="949"/>
        <item m="1" x="950"/>
        <item m="1" x="951"/>
        <item m="1" x="952"/>
        <item m="1" x="953"/>
        <item m="1" x="954"/>
        <item m="1" x="81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509"/>
        <item m="1" x="499"/>
        <item m="1" x="510"/>
        <item m="1" x="511"/>
        <item m="1" x="512"/>
        <item m="1" x="513"/>
        <item m="1" x="514"/>
        <item m="1" x="516"/>
        <item m="1" x="517"/>
        <item x="360"/>
        <item m="1" x="518"/>
        <item x="216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x="65"/>
        <item m="1" x="532"/>
        <item m="1" x="534"/>
        <item m="1" x="535"/>
        <item x="88"/>
        <item m="1" x="536"/>
        <item m="1" x="537"/>
        <item m="1" x="538"/>
        <item m="1" x="539"/>
        <item m="1" x="815"/>
        <item m="1" x="541"/>
        <item m="1" x="816"/>
        <item m="1" x="543"/>
        <item m="1" x="544"/>
        <item m="1" x="545"/>
        <item m="1" x="546"/>
        <item m="1" x="547"/>
        <item m="1" x="548"/>
        <item m="1" x="549"/>
        <item m="1" x="550"/>
        <item m="1" x="552"/>
        <item m="1" x="553"/>
        <item m="1" x="554"/>
        <item x="338"/>
        <item m="1" x="555"/>
        <item m="1" x="556"/>
        <item m="1" x="557"/>
        <item m="1" x="558"/>
        <item m="1" x="559"/>
        <item m="1" x="560"/>
        <item x="61"/>
        <item m="1" x="563"/>
        <item m="1" x="564"/>
        <item m="1" x="565"/>
        <item m="1" x="566"/>
        <item m="1" x="567"/>
        <item m="1" x="856"/>
        <item m="1" x="569"/>
        <item m="1" x="570"/>
        <item m="1" x="571"/>
        <item x="258"/>
        <item m="1" x="572"/>
        <item m="1" x="573"/>
        <item m="1" x="574"/>
        <item x="166"/>
        <item m="1" x="575"/>
        <item m="1" x="576"/>
        <item m="1" x="577"/>
        <item m="1" x="578"/>
        <item m="1" x="579"/>
        <item m="1" x="580"/>
        <item m="1" x="594"/>
        <item m="1" x="595"/>
        <item m="1" x="596"/>
        <item m="1" x="597"/>
        <item m="1" x="598"/>
        <item x="143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x="40"/>
        <item m="1" x="611"/>
        <item m="1" x="612"/>
        <item m="1" x="613"/>
        <item m="1" x="614"/>
        <item m="1" x="615"/>
        <item x="192"/>
        <item x="325"/>
        <item m="1" x="616"/>
        <item m="1" x="617"/>
        <item m="1" x="620"/>
        <item m="1" x="821"/>
        <item m="1" x="628"/>
        <item m="1" x="901"/>
        <item m="1" x="640"/>
        <item m="1" x="642"/>
        <item x="297"/>
        <item m="1" x="645"/>
        <item m="1" x="658"/>
        <item m="1" x="659"/>
        <item m="1" x="661"/>
        <item m="1" x="673"/>
        <item m="1" x="674"/>
        <item m="1" x="675"/>
        <item m="1" x="678"/>
        <item m="1" x="679"/>
        <item m="1" x="681"/>
        <item m="1" x="690"/>
        <item m="1" x="691"/>
        <item m="1" x="692"/>
        <item m="1" x="693"/>
        <item m="1" x="695"/>
        <item m="1" x="696"/>
        <item m="1" x="697"/>
        <item m="1" x="699"/>
        <item m="1" x="700"/>
        <item m="1" x="702"/>
        <item m="1" x="703"/>
        <item m="1" x="704"/>
        <item m="1" x="705"/>
        <item m="1" x="706"/>
        <item m="1" x="707"/>
        <item m="1" x="708"/>
        <item m="1" x="710"/>
        <item m="1" x="825"/>
        <item m="1" x="826"/>
        <item m="1" x="827"/>
        <item m="1" x="719"/>
        <item m="1" x="728"/>
        <item m="1" x="741"/>
        <item x="176"/>
        <item x="172"/>
        <item m="1" x="828"/>
        <item m="1" x="743"/>
        <item m="1" x="750"/>
        <item m="1" x="751"/>
        <item m="1" x="752"/>
        <item m="1" x="753"/>
        <item m="1" x="754"/>
        <item m="1" x="755"/>
        <item m="1" x="757"/>
        <item x="115"/>
        <item x="215"/>
        <item m="1" x="758"/>
        <item m="1" x="860"/>
        <item m="1" x="764"/>
        <item m="1" x="770"/>
        <item m="1" x="829"/>
        <item m="1" x="772"/>
        <item m="1" x="773"/>
        <item m="1" x="774"/>
        <item m="1" x="830"/>
        <item m="1" x="776"/>
        <item m="1" x="831"/>
        <item m="1" x="832"/>
        <item m="1" x="779"/>
        <item m="1" x="833"/>
        <item m="1" x="781"/>
        <item m="1" x="782"/>
        <item m="1" x="783"/>
        <item m="1" x="887"/>
        <item m="1" x="888"/>
        <item m="1" x="889"/>
        <item m="1" x="890"/>
        <item m="1" x="891"/>
        <item m="1" x="789"/>
        <item m="1" x="790"/>
        <item m="1" x="791"/>
        <item m="1" x="905"/>
        <item m="1" x="893"/>
        <item m="1" x="906"/>
        <item m="1" x="795"/>
        <item m="1" x="907"/>
        <item m="1" x="908"/>
        <item m="1" x="918"/>
        <item m="1" x="909"/>
        <item m="1" x="910"/>
        <item m="1" x="911"/>
        <item m="1" x="912"/>
        <item m="1" x="913"/>
        <item m="1" x="845"/>
        <item m="1" x="805"/>
        <item m="1" x="846"/>
        <item m="1" x="914"/>
        <item m="1" x="900"/>
        <item m="1" x="915"/>
        <item m="1" x="810"/>
        <item m="1" x="916"/>
        <item m="1" x="917"/>
        <item m="1" x="919"/>
        <item m="1" x="769"/>
        <item m="1" x="875"/>
        <item m="1" x="886"/>
        <item m="1" x="851"/>
        <item m="1" x="852"/>
        <item m="1" x="853"/>
        <item m="1" x="855"/>
        <item m="1" x="643"/>
        <item m="1" x="646"/>
        <item m="1" x="861"/>
        <item m="1" x="862"/>
        <item m="1" x="863"/>
        <item m="1" x="864"/>
        <item m="1" x="865"/>
        <item m="1" x="892"/>
        <item m="1" x="872"/>
        <item m="1" x="873"/>
        <item m="1" x="874"/>
        <item m="1" x="894"/>
        <item m="1" x="895"/>
        <item m="1" x="896"/>
        <item m="1" x="897"/>
        <item m="1" x="898"/>
        <item m="1" x="899"/>
        <item m="1" x="883"/>
        <item m="1" x="884"/>
        <item m="1" x="885"/>
        <item m="1" x="866"/>
        <item m="1" x="867"/>
        <item m="1" x="868"/>
        <item m="1" x="869"/>
        <item m="1" x="870"/>
        <item m="1" x="871"/>
        <item m="1" x="876"/>
        <item m="1" x="877"/>
        <item m="1" x="878"/>
        <item m="1" x="879"/>
        <item m="1" x="880"/>
        <item m="1" x="881"/>
        <item m="1" x="882"/>
        <item m="1" x="568"/>
        <item m="1" x="623"/>
        <item m="1" x="729"/>
        <item x="181"/>
        <item m="1" x="761"/>
        <item m="1" x="834"/>
        <item m="1" x="835"/>
        <item m="1" x="836"/>
        <item m="1" x="788"/>
        <item m="1" x="838"/>
        <item m="1" x="839"/>
        <item m="1" x="840"/>
        <item m="1" x="796"/>
        <item m="1" x="797"/>
        <item m="1" x="841"/>
        <item m="1" x="842"/>
        <item m="1" x="800"/>
        <item m="1" x="843"/>
        <item m="1" x="844"/>
        <item m="1" x="803"/>
        <item m="1" x="847"/>
        <item m="1" x="848"/>
        <item m="1" x="849"/>
        <item m="1" x="811"/>
        <item m="1" x="812"/>
        <item m="1" x="850"/>
        <item m="1" x="533"/>
        <item m="1" x="540"/>
        <item m="1" x="581"/>
        <item m="1" x="582"/>
        <item m="1" x="586"/>
        <item m="1" x="588"/>
        <item m="1" x="622"/>
        <item m="1" x="662"/>
        <item m="1" x="670"/>
        <item x="355"/>
        <item m="1" x="712"/>
        <item m="1" x="742"/>
        <item m="1" x="771"/>
        <item m="1" x="775"/>
        <item m="1" x="777"/>
        <item m="1" x="778"/>
        <item m="1" x="780"/>
        <item m="1" x="784"/>
        <item m="1" x="785"/>
        <item m="1" x="786"/>
        <item m="1" x="787"/>
        <item m="1" x="792"/>
        <item m="1" x="793"/>
        <item m="1" x="794"/>
        <item m="1" x="798"/>
        <item m="1" x="799"/>
        <item m="1" x="801"/>
        <item m="1" x="802"/>
        <item m="1" x="804"/>
        <item m="1" x="806"/>
        <item m="1" x="807"/>
        <item m="1" x="808"/>
        <item m="1" x="809"/>
        <item m="1" x="813"/>
        <item x="0"/>
        <item x="1"/>
        <item x="2"/>
        <item x="3"/>
        <item x="4"/>
        <item x="6"/>
        <item x="8"/>
        <item x="9"/>
        <item x="10"/>
        <item x="12"/>
        <item x="13"/>
        <item x="14"/>
        <item m="1" x="412"/>
        <item m="1" x="413"/>
        <item x="17"/>
        <item x="19"/>
        <item m="1" x="414"/>
        <item m="1" x="415"/>
        <item x="22"/>
        <item x="23"/>
        <item x="24"/>
        <item x="25"/>
        <item x="27"/>
        <item x="28"/>
        <item x="29"/>
        <item x="30"/>
        <item x="31"/>
        <item x="33"/>
        <item x="37"/>
        <item x="39"/>
        <item x="41"/>
        <item x="42"/>
        <item x="43"/>
        <item x="44"/>
        <item x="45"/>
        <item x="46"/>
        <item x="47"/>
        <item x="48"/>
        <item x="51"/>
        <item x="52"/>
        <item x="53"/>
        <item x="54"/>
        <item x="56"/>
        <item x="57"/>
        <item x="58"/>
        <item x="59"/>
        <item x="60"/>
        <item x="64"/>
        <item x="66"/>
        <item x="67"/>
        <item x="68"/>
        <item x="69"/>
        <item x="70"/>
        <item x="71"/>
        <item x="72"/>
        <item x="74"/>
        <item x="76"/>
        <item x="77"/>
        <item x="78"/>
        <item x="79"/>
        <item x="80"/>
        <item m="1" x="416"/>
        <item m="1" x="449"/>
        <item m="1" x="450"/>
        <item m="1" x="451"/>
        <item m="1" x="452"/>
        <item x="87"/>
        <item x="89"/>
        <item m="1" x="453"/>
        <item m="1" x="454"/>
        <item m="1" x="455"/>
        <item x="94"/>
        <item x="95"/>
        <item x="96"/>
        <item x="97"/>
        <item x="99"/>
        <item x="100"/>
        <item x="101"/>
        <item x="103"/>
        <item x="104"/>
        <item x="106"/>
        <item x="107"/>
        <item x="108"/>
        <item x="109"/>
        <item x="110"/>
        <item x="111"/>
        <item x="113"/>
        <item x="114"/>
        <item x="117"/>
        <item x="118"/>
        <item x="119"/>
        <item x="121"/>
        <item x="122"/>
        <item x="123"/>
        <item x="124"/>
        <item x="125"/>
        <item x="127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4"/>
        <item x="145"/>
        <item x="147"/>
        <item x="149"/>
        <item x="150"/>
        <item x="151"/>
        <item x="154"/>
        <item x="155"/>
        <item x="157"/>
        <item x="158"/>
        <item x="160"/>
        <item m="1" x="417"/>
        <item m="1" x="418"/>
        <item x="164"/>
        <item x="165"/>
        <item x="167"/>
        <item x="168"/>
        <item x="170"/>
        <item x="173"/>
        <item x="174"/>
        <item x="177"/>
        <item x="178"/>
        <item x="179"/>
        <item x="183"/>
        <item x="186"/>
        <item x="187"/>
        <item x="188"/>
        <item x="189"/>
        <item x="191"/>
        <item x="195"/>
        <item x="196"/>
        <item x="198"/>
        <item x="199"/>
        <item x="200"/>
        <item x="203"/>
        <item x="204"/>
        <item x="205"/>
        <item x="207"/>
        <item x="211"/>
        <item x="212"/>
        <item x="213"/>
        <item x="218"/>
        <item x="219"/>
        <item x="220"/>
        <item x="222"/>
        <item x="225"/>
        <item x="226"/>
        <item x="228"/>
        <item x="229"/>
        <item x="231"/>
        <item x="232"/>
        <item x="233"/>
        <item x="235"/>
        <item x="239"/>
        <item x="240"/>
        <item x="241"/>
        <item x="243"/>
        <item x="244"/>
        <item x="245"/>
        <item x="246"/>
        <item x="247"/>
        <item x="248"/>
        <item x="249"/>
        <item x="252"/>
        <item m="1" x="419"/>
        <item x="254"/>
        <item x="255"/>
        <item x="257"/>
        <item m="1" x="420"/>
        <item m="1" x="421"/>
        <item x="263"/>
        <item x="265"/>
        <item x="266"/>
        <item m="1" x="456"/>
        <item m="1" x="457"/>
        <item x="261"/>
        <item x="271"/>
        <item x="272"/>
        <item x="273"/>
        <item x="274"/>
        <item m="1" x="458"/>
        <item x="276"/>
        <item m="1" x="425"/>
        <item m="1" x="426"/>
        <item x="279"/>
        <item x="280"/>
        <item m="1" x="427"/>
        <item x="283"/>
        <item x="285"/>
        <item x="286"/>
        <item x="287"/>
        <item x="288"/>
        <item x="289"/>
        <item x="290"/>
        <item x="291"/>
        <item x="292"/>
        <item x="295"/>
        <item x="296"/>
        <item x="298"/>
        <item x="299"/>
        <item x="300"/>
        <item x="301"/>
        <item x="302"/>
        <item x="303"/>
        <item x="306"/>
        <item x="275"/>
        <item x="314"/>
        <item x="315"/>
        <item x="316"/>
        <item x="319"/>
        <item x="321"/>
        <item x="322"/>
        <item x="323"/>
        <item x="324"/>
        <item x="326"/>
        <item x="327"/>
        <item x="328"/>
        <item x="329"/>
        <item x="330"/>
        <item x="332"/>
        <item x="335"/>
        <item x="336"/>
        <item x="337"/>
        <item x="339"/>
        <item x="340"/>
        <item x="342"/>
        <item x="345"/>
        <item x="346"/>
        <item m="1" x="404"/>
        <item m="1" x="405"/>
        <item x="349"/>
        <item x="350"/>
        <item x="351"/>
        <item x="356"/>
        <item x="357"/>
        <item m="1" x="459"/>
        <item m="1" x="460"/>
        <item m="1" x="461"/>
        <item x="364"/>
        <item m="1" x="462"/>
        <item m="1" x="432"/>
        <item m="1" x="463"/>
        <item m="1" x="464"/>
        <item m="1" x="465"/>
        <item m="1" x="466"/>
        <item m="1" x="467"/>
        <item x="372"/>
        <item x="373"/>
        <item m="1" x="434"/>
        <item m="1" x="468"/>
        <item m="1" x="469"/>
        <item m="1" x="470"/>
        <item m="1" x="472"/>
        <item m="1" x="439"/>
        <item m="1" x="407"/>
        <item m="1" x="408"/>
        <item x="385"/>
        <item x="386"/>
        <item m="1" x="473"/>
        <item m="1" x="474"/>
        <item m="1" x="475"/>
        <item m="1" x="476"/>
        <item m="1" x="477"/>
        <item m="1" x="478"/>
        <item m="1" x="479"/>
        <item m="1" x="446"/>
        <item m="1" x="480"/>
        <item m="1" x="481"/>
        <item m="1" x="482"/>
        <item m="1" x="483"/>
        <item m="1" x="484"/>
        <item x="400"/>
        <item m="1" x="485"/>
        <item m="1" x="486"/>
        <item x="82"/>
        <item x="83"/>
        <item x="84"/>
        <item x="86"/>
        <item x="90"/>
        <item x="91"/>
        <item x="92"/>
        <item m="1" x="422"/>
        <item m="1" x="423"/>
        <item m="1" x="424"/>
        <item x="331"/>
        <item m="1" x="430"/>
        <item m="1" x="431"/>
        <item x="363"/>
        <item x="365"/>
        <item m="1" x="433"/>
        <item x="368"/>
        <item x="369"/>
        <item x="370"/>
        <item x="371"/>
        <item m="1" x="435"/>
        <item m="1" x="436"/>
        <item m="1" x="437"/>
        <item m="1" x="438"/>
        <item x="387"/>
        <item m="1" x="441"/>
        <item m="1" x="442"/>
        <item m="1" x="443"/>
        <item m="1" x="444"/>
        <item x="392"/>
        <item m="1" x="445"/>
        <item x="396"/>
        <item m="1" x="410"/>
        <item m="1" x="411"/>
        <item x="399"/>
        <item x="401"/>
        <item m="1" x="448"/>
        <item x="15"/>
        <item x="16"/>
        <item x="20"/>
        <item x="21"/>
        <item x="81"/>
        <item x="161"/>
        <item x="169"/>
        <item x="253"/>
        <item x="267"/>
        <item x="268"/>
        <item x="270"/>
        <item x="277"/>
        <item x="278"/>
        <item x="281"/>
        <item x="282"/>
        <item x="361"/>
        <item x="362"/>
        <item x="366"/>
        <item x="367"/>
        <item x="374"/>
        <item m="1" x="406"/>
        <item x="376"/>
        <item x="377"/>
        <item x="379"/>
        <item x="380"/>
        <item x="381"/>
        <item x="388"/>
        <item m="1" x="409"/>
        <item x="390"/>
        <item x="391"/>
        <item x="393"/>
        <item x="394"/>
        <item x="395"/>
        <item x="402"/>
        <item x="341"/>
        <item x="347"/>
        <item x="348"/>
        <item x="375"/>
        <item x="383"/>
        <item x="384"/>
        <item x="389"/>
        <item x="397"/>
        <item x="398"/>
      </items>
    </pivotField>
    <pivotField axis="axisRow" compact="0" outline="0" subtotalTop="0" showAll="0" includeNewItemsInFilter="1" defaultSubtotal="0">
      <items count="1605">
        <item x="5"/>
        <item x="241"/>
        <item x="338"/>
        <item m="1" x="1447"/>
        <item x="163"/>
        <item m="1" x="597"/>
        <item m="1" x="847"/>
        <item m="1" x="1213"/>
        <item m="1" x="1245"/>
        <item x="35"/>
        <item m="1" x="881"/>
        <item m="1" x="1473"/>
        <item m="1" x="1206"/>
        <item m="1" x="1595"/>
        <item m="1" x="1063"/>
        <item m="1" x="1352"/>
        <item m="1" x="1130"/>
        <item m="1" x="1053"/>
        <item x="205"/>
        <item m="1" x="1328"/>
        <item m="1" x="1446"/>
        <item m="1" x="1221"/>
        <item m="1" x="1381"/>
        <item m="1" x="1311"/>
        <item m="1" x="1503"/>
        <item m="1" x="1403"/>
        <item m="1" x="1384"/>
        <item m="1" x="1585"/>
        <item x="358"/>
        <item m="1" x="1128"/>
        <item m="1" x="1161"/>
        <item m="1" x="1051"/>
        <item m="1" x="1514"/>
        <item m="1" x="1167"/>
        <item m="1" x="1302"/>
        <item m="1" x="1398"/>
        <item m="1" x="1518"/>
        <item m="1" x="1371"/>
        <item m="1" x="1160"/>
        <item m="1" x="1055"/>
        <item m="1" x="1389"/>
        <item m="1" x="1284"/>
        <item m="1" x="1114"/>
        <item x="155"/>
        <item x="315"/>
        <item m="1" x="1095"/>
        <item m="1" x="1598"/>
        <item m="1" x="1059"/>
        <item m="1" x="1588"/>
        <item m="1" x="1049"/>
        <item m="1" x="1068"/>
        <item m="1" x="1290"/>
        <item m="1" x="1507"/>
        <item m="1" x="1578"/>
        <item x="157"/>
        <item m="1" x="1591"/>
        <item m="1" x="753"/>
        <item x="32"/>
        <item m="1" x="1116"/>
        <item m="1" x="1429"/>
        <item m="1" x="1533"/>
        <item m="1" x="1073"/>
        <item m="1" x="973"/>
        <item m="1" x="1317"/>
        <item m="1" x="1463"/>
        <item m="1" x="1090"/>
        <item m="1" x="1501"/>
        <item m="1" x="1098"/>
        <item m="1" x="1154"/>
        <item m="1" x="408"/>
        <item m="1" x="1351"/>
        <item m="1" x="746"/>
        <item m="1" x="782"/>
        <item m="1" x="1579"/>
        <item m="1" x="1332"/>
        <item m="1" x="1105"/>
        <item m="1" x="1510"/>
        <item m="1" x="1124"/>
        <item m="1" x="1086"/>
        <item x="144"/>
        <item x="272"/>
        <item m="1" x="1534"/>
        <item m="1" x="1123"/>
        <item m="1" x="1293"/>
        <item m="1" x="1496"/>
        <item m="1" x="1345"/>
        <item x="327"/>
        <item m="1" x="1472"/>
        <item m="1" x="1321"/>
        <item m="1" x="1250"/>
        <item m="1" x="1166"/>
        <item m="1" x="1212"/>
        <item m="1" x="1443"/>
        <item m="1" x="1060"/>
        <item m="1" x="1236"/>
        <item m="1" x="1185"/>
        <item m="1" x="1135"/>
        <item m="1" x="1209"/>
        <item x="49"/>
        <item m="1" x="764"/>
        <item m="1" x="690"/>
        <item x="253"/>
        <item m="1" x="1458"/>
        <item m="1" x="1590"/>
        <item m="1" x="1267"/>
        <item x="262"/>
        <item m="1" x="1279"/>
        <item m="1" x="1277"/>
        <item m="1" x="1288"/>
        <item m="1" x="1146"/>
        <item m="1" x="752"/>
        <item m="1" x="646"/>
        <item x="206"/>
        <item m="1" x="1184"/>
        <item m="1" x="1061"/>
        <item m="1" x="1357"/>
        <item x="217"/>
        <item m="1" x="1134"/>
        <item m="1" x="1406"/>
        <item x="312"/>
        <item m="1" x="1378"/>
        <item m="1" x="1531"/>
        <item m="1" x="658"/>
        <item m="1" x="647"/>
        <item m="1" x="1088"/>
        <item m="1" x="1593"/>
        <item x="220"/>
        <item m="1" x="1342"/>
        <item x="251"/>
        <item m="1" x="1382"/>
        <item m="1" x="465"/>
        <item m="1" x="1444"/>
        <item m="1" x="1176"/>
        <item m="1" x="1586"/>
        <item m="1" x="675"/>
        <item m="1" x="1182"/>
        <item m="1" x="1396"/>
        <item m="1" x="1145"/>
        <item m="1" x="698"/>
        <item m="1" x="1360"/>
        <item m="1" x="1516"/>
        <item m="1" x="1475"/>
        <item m="1" x="1379"/>
        <item m="1" x="1344"/>
        <item m="1" x="1200"/>
        <item x="154"/>
        <item m="1" x="1084"/>
        <item m="1" x="1143"/>
        <item m="1" x="1495"/>
        <item m="1" x="635"/>
        <item m="1" x="1171"/>
        <item m="1" x="633"/>
        <item m="1" x="1536"/>
        <item m="1" x="1188"/>
        <item x="392"/>
        <item m="1" x="1434"/>
        <item m="1" x="1092"/>
        <item m="1" x="1365"/>
        <item m="1" x="1539"/>
        <item m="1" x="1036"/>
        <item x="265"/>
        <item m="1" x="1224"/>
        <item m="1" x="1449"/>
        <item m="1" x="1581"/>
        <item m="1" x="1239"/>
        <item m="1" x="1485"/>
        <item m="1" x="940"/>
        <item m="1" x="1099"/>
        <item m="1" x="1156"/>
        <item x="263"/>
        <item x="150"/>
        <item x="347"/>
        <item m="1" x="1560"/>
        <item m="1" x="742"/>
        <item x="245"/>
        <item m="1" x="1592"/>
        <item m="1" x="1390"/>
        <item m="1" x="1521"/>
        <item x="334"/>
        <item m="1" x="1062"/>
        <item m="1" x="1356"/>
        <item x="85"/>
        <item x="307"/>
        <item m="1" x="536"/>
        <item x="75"/>
        <item x="224"/>
        <item m="1" x="1244"/>
        <item m="1" x="1238"/>
        <item m="1" x="754"/>
        <item x="18"/>
        <item m="1" x="512"/>
        <item m="1" x="434"/>
        <item m="1" x="1291"/>
        <item m="1" x="642"/>
        <item m="1" x="1266"/>
        <item x="169"/>
        <item m="1" x="1106"/>
        <item m="1" x="725"/>
        <item m="1" x="1308"/>
        <item m="1" x="1565"/>
        <item x="324"/>
        <item m="1" x="1242"/>
        <item m="1" x="1272"/>
        <item m="1" x="1526"/>
        <item m="1" x="1138"/>
        <item m="1" x="1467"/>
        <item m="1" x="1584"/>
        <item m="1" x="1448"/>
        <item m="1" x="1478"/>
        <item m="1" x="1044"/>
        <item m="1" x="1076"/>
        <item m="1" x="1480"/>
        <item m="1" x="1271"/>
        <item m="1" x="1177"/>
        <item m="1" x="1117"/>
        <item m="1" x="1569"/>
        <item m="1" x="1196"/>
        <item m="1" x="1126"/>
        <item m="1" x="1305"/>
        <item m="1" x="1083"/>
        <item m="1" x="1486"/>
        <item m="1" x="1274"/>
        <item m="1" x="1562"/>
        <item m="1" x="1470"/>
        <item m="1" x="1529"/>
        <item m="1" x="1483"/>
        <item m="1" x="1552"/>
        <item m="1" x="1303"/>
        <item m="1" x="1397"/>
        <item m="1" x="1417"/>
        <item x="360"/>
        <item m="1" x="1327"/>
        <item m="1" x="425"/>
        <item m="1" x="1432"/>
        <item m="1" x="728"/>
        <item m="1" x="1391"/>
        <item m="1" x="713"/>
        <item m="1" x="758"/>
        <item m="1" x="889"/>
        <item m="1" x="1513"/>
        <item m="1" x="1275"/>
        <item m="1" x="1477"/>
        <item x="181"/>
        <item m="1" x="1423"/>
        <item m="1" x="696"/>
        <item m="1" x="1263"/>
        <item m="1" x="1602"/>
        <item m="1" x="842"/>
        <item m="1" x="1393"/>
        <item m="1" x="1257"/>
        <item m="1" x="1412"/>
        <item m="1" x="1215"/>
        <item m="1" x="1072"/>
        <item m="1" x="1180"/>
        <item m="1" x="1441"/>
        <item x="121"/>
        <item m="1" x="1043"/>
        <item m="1" x="1334"/>
        <item m="1" x="1505"/>
        <item m="1" x="1107"/>
        <item m="1" x="1139"/>
        <item m="1" x="1440"/>
        <item m="1" x="1363"/>
        <item m="1" x="1038"/>
        <item m="1" x="1234"/>
        <item m="1" x="1484"/>
        <item m="1" x="1144"/>
        <item m="1" x="1082"/>
        <item m="1" x="1556"/>
        <item m="1" x="1337"/>
        <item m="1" x="1195"/>
        <item m="1" x="1197"/>
        <item m="1" x="1175"/>
        <item m="1" x="1318"/>
        <item x="176"/>
        <item m="1" x="621"/>
        <item m="1" x="691"/>
        <item x="322"/>
        <item x="210"/>
        <item m="1" x="1420"/>
        <item m="1" x="1054"/>
        <item m="1" x="1519"/>
        <item m="1" x="890"/>
        <item m="1" x="1426"/>
        <item m="1" x="1376"/>
        <item m="1" x="1202"/>
        <item m="1" x="1589"/>
        <item m="1" x="1226"/>
        <item m="1" x="1370"/>
        <item m="1" x="1424"/>
        <item x="117"/>
        <item m="1" x="1339"/>
        <item m="1" x="1170"/>
        <item m="1" x="1074"/>
        <item m="1" x="1358"/>
        <item m="1" x="1295"/>
        <item m="1" x="1491"/>
        <item m="1" x="1037"/>
        <item m="1" x="1340"/>
        <item m="1" x="1089"/>
        <item m="1" x="1118"/>
        <item m="1" x="1509"/>
        <item m="1" x="1436"/>
        <item m="1" x="717"/>
        <item m="1" x="1066"/>
        <item m="1" x="1104"/>
        <item m="1" x="1508"/>
        <item m="1" x="1208"/>
        <item m="1" x="1540"/>
        <item m="1" x="876"/>
        <item m="1" x="1571"/>
        <item m="1" x="786"/>
        <item m="1" x="1499"/>
        <item m="1" x="1482"/>
        <item m="1" x="1251"/>
        <item m="1" x="1103"/>
        <item m="1" x="1218"/>
        <item m="1" x="1081"/>
        <item m="1" x="1367"/>
        <item m="1" x="1350"/>
        <item m="1" x="1119"/>
        <item m="1" x="1343"/>
        <item m="1" x="888"/>
        <item m="1" x="1515"/>
        <item x="344"/>
        <item m="1" x="1338"/>
        <item m="1" x="653"/>
        <item m="1" x="1575"/>
        <item m="1" x="1173"/>
        <item m="1" x="1147"/>
        <item m="1" x="1599"/>
        <item m="1" x="1159"/>
        <item m="1" x="1181"/>
        <item m="1" x="1419"/>
        <item x="62"/>
        <item m="1" x="1064"/>
        <item m="1" x="1461"/>
        <item m="1" x="1178"/>
        <item m="1" x="1314"/>
        <item m="1" x="1262"/>
        <item m="1" x="1570"/>
        <item m="1" x="1333"/>
        <item m="1" x="1190"/>
        <item m="1" x="1260"/>
        <item x="359"/>
        <item x="55"/>
        <item m="1" x="1281"/>
        <item m="1" x="1455"/>
        <item m="1" x="1326"/>
        <item m="1" x="1394"/>
        <item m="1" x="1258"/>
        <item m="1" x="1545"/>
        <item m="1" x="1102"/>
        <item m="1" x="1183"/>
        <item m="1" x="1468"/>
        <item m="1" x="1278"/>
        <item m="1" x="1310"/>
        <item m="1" x="1476"/>
        <item m="1" x="1247"/>
        <item m="1" x="1121"/>
        <item m="1" x="1298"/>
        <item m="1" x="1451"/>
        <item m="1" x="1231"/>
        <item x="103"/>
        <item m="1" x="611"/>
        <item m="1" x="1094"/>
        <item m="1" x="1372"/>
        <item m="1" x="759"/>
        <item m="1" x="436"/>
        <item m="1" x="1353"/>
        <item m="1" x="1435"/>
        <item x="213"/>
        <item m="1" x="1471"/>
        <item m="1" x="1438"/>
        <item m="1" x="1222"/>
        <item m="1" x="1462"/>
        <item x="26"/>
        <item m="1" x="1554"/>
        <item m="1" x="1087"/>
        <item m="1" x="1151"/>
        <item m="1" x="1596"/>
        <item m="1" x="1416"/>
        <item x="364"/>
        <item m="1" x="1075"/>
        <item m="1" x="1481"/>
        <item x="296"/>
        <item m="1" x="1120"/>
        <item m="1" x="1233"/>
        <item m="1" x="1329"/>
        <item m="1" x="1580"/>
        <item x="12"/>
        <item m="1" x="1415"/>
        <item m="1" x="1407"/>
        <item x="187"/>
        <item m="1" x="1388"/>
        <item m="1" x="761"/>
        <item x="197"/>
        <item m="1" x="1113"/>
        <item m="1" x="1522"/>
        <item m="1" x="1283"/>
        <item m="1" x="1268"/>
        <item x="259"/>
        <item m="1" x="1211"/>
        <item m="1" x="1348"/>
        <item x="233"/>
        <item m="1" x="1237"/>
        <item m="1" x="1594"/>
        <item m="1" x="1474"/>
        <item m="1" x="632"/>
        <item m="1" x="1264"/>
        <item m="1" x="1437"/>
        <item x="166"/>
        <item m="1" x="1097"/>
        <item m="1" x="1125"/>
        <item m="1" x="1194"/>
        <item m="1" x="1077"/>
        <item m="1" x="1256"/>
        <item m="1" x="1572"/>
        <item m="1" x="1109"/>
        <item m="1" x="1517"/>
        <item m="1" x="1567"/>
        <item m="1" x="1153"/>
        <item m="1" x="1179"/>
        <item m="1" x="1280"/>
        <item m="1" x="1465"/>
        <item m="1" x="1418"/>
        <item m="1" x="662"/>
        <item m="1" x="1541"/>
        <item m="1" x="705"/>
        <item m="1" x="767"/>
        <item m="1" x="648"/>
        <item m="1" x="1150"/>
        <item m="1" x="887"/>
        <item m="1" x="652"/>
        <item m="1" x="760"/>
        <item x="314"/>
        <item m="1" x="1129"/>
        <item x="50"/>
        <item x="230"/>
        <item m="1" x="700"/>
        <item x="319"/>
        <item m="1" x="639"/>
        <item m="1" x="1041"/>
        <item m="1" x="1229"/>
        <item m="1" x="1457"/>
        <item m="1" x="1133"/>
        <item x="297"/>
        <item m="1" x="1469"/>
        <item m="1" x="1492"/>
        <item m="1" x="843"/>
        <item m="1" x="1547"/>
        <item m="1" x="560"/>
        <item m="1" x="1289"/>
        <item m="1" x="1413"/>
        <item m="1" x="1387"/>
        <item m="1" x="1524"/>
        <item m="1" x="1527"/>
        <item m="1" x="1186"/>
        <item m="1" x="1544"/>
        <item m="1" x="1431"/>
        <item m="1" x="1532"/>
        <item m="1" x="1587"/>
        <item m="1" x="1362"/>
        <item m="1" x="1331"/>
        <item m="1" x="1261"/>
        <item m="1" x="1452"/>
        <item m="1" x="1364"/>
        <item m="1" x="1410"/>
        <item m="1" x="1341"/>
        <item m="1" x="1199"/>
        <item m="1" x="1101"/>
        <item m="1" x="1573"/>
        <item m="1" x="1408"/>
        <item m="1" x="1373"/>
        <item m="1" x="1163"/>
        <item m="1" x="1551"/>
        <item m="1" x="1315"/>
        <item m="1" x="1299"/>
        <item m="1" x="1430"/>
        <item m="1" x="1085"/>
        <item m="1" x="1456"/>
        <item m="1" x="1217"/>
        <item m="1" x="1091"/>
        <item m="1" x="1576"/>
        <item m="1" x="1232"/>
        <item m="1" x="1375"/>
        <item m="1" x="1528"/>
        <item m="1" x="1359"/>
        <item x="7"/>
        <item m="1" x="1497"/>
        <item m="1" x="1553"/>
        <item m="1" x="1309"/>
        <item m="1" x="1300"/>
        <item m="1" x="1142"/>
        <item m="1" x="535"/>
        <item m="1" x="1347"/>
        <item m="1" x="1111"/>
        <item m="1" x="1079"/>
        <item m="1" x="1324"/>
        <item m="1" x="644"/>
        <item m="1" x="1273"/>
        <item m="1" x="1065"/>
        <item m="1" x="1241"/>
        <item m="1" x="1385"/>
        <item m="1" x="1454"/>
        <item m="1" x="1538"/>
        <item m="1" x="1355"/>
        <item m="1" x="1174"/>
        <item m="1" x="1046"/>
        <item m="1" x="1361"/>
        <item m="1" x="1489"/>
        <item m="1" x="1453"/>
        <item m="1" x="1137"/>
        <item m="1" x="1052"/>
        <item m="1" x="1322"/>
        <item m="1" x="1189"/>
        <item m="1" x="551"/>
        <item m="1" x="574"/>
        <item m="1" x="1240"/>
        <item m="1" x="1550"/>
        <item m="1" x="1330"/>
        <item m="1" x="1122"/>
        <item m="1" x="1294"/>
        <item m="1" x="1549"/>
        <item m="1" x="1187"/>
        <item m="1" x="659"/>
        <item m="1" x="1577"/>
        <item m="1" x="1377"/>
        <item m="1" x="1243"/>
        <item m="1" x="1383"/>
        <item m="1" x="1542"/>
        <item m="1" x="1157"/>
        <item m="1" x="1056"/>
        <item m="1" x="1254"/>
        <item m="1" x="1282"/>
        <item m="1" x="1136"/>
        <item m="1" x="720"/>
        <item m="1" x="1325"/>
        <item x="174"/>
        <item m="1" x="1220"/>
        <item m="1" x="1050"/>
        <item m="1" x="1399"/>
        <item m="1" x="1369"/>
        <item m="1" x="1201"/>
        <item m="1" x="1433"/>
        <item m="1" x="1228"/>
        <item m="1" x="1265"/>
        <item m="1" x="1296"/>
        <item m="1" x="1523"/>
        <item m="1" x="1227"/>
        <item m="1" x="1304"/>
        <item m="1" x="1219"/>
        <item m="1" x="1132"/>
        <item m="1" x="1252"/>
        <item m="1" x="1246"/>
        <item m="1" x="1297"/>
        <item x="287"/>
        <item m="1" x="1498"/>
        <item m="1" x="1045"/>
        <item m="1" x="1301"/>
        <item m="1" x="1149"/>
        <item m="1" x="1306"/>
        <item m="1" x="1349"/>
        <item m="1" x="1537"/>
        <item m="1" x="1401"/>
        <item m="1" x="1405"/>
        <item m="1" x="1558"/>
        <item m="1" x="1112"/>
        <item m="1" x="1600"/>
        <item m="1" x="1255"/>
        <item m="1" x="1207"/>
        <item m="1" x="523"/>
        <item m="1" x="1287"/>
        <item m="1" x="1409"/>
        <item m="1" x="1574"/>
        <item m="1" x="1071"/>
        <item m="1" x="1583"/>
        <item m="1" x="1155"/>
        <item m="1" x="1559"/>
        <item m="1" x="1466"/>
        <item m="1" x="1216"/>
        <item m="1" x="1158"/>
        <item m="1" x="1422"/>
        <item m="1" x="1543"/>
        <item m="1" x="1048"/>
        <item m="1" x="1108"/>
        <item m="1" x="1316"/>
        <item m="1" x="1380"/>
        <item m="1" x="1292"/>
        <item m="1" x="1205"/>
        <item m="1" x="1512"/>
        <item x="355"/>
        <item x="185"/>
        <item m="1" x="1346"/>
        <item x="127"/>
        <item m="1" x="1307"/>
        <item m="1" x="1568"/>
        <item m="1" x="1058"/>
        <item m="1" x="1520"/>
        <item m="1" x="1395"/>
        <item m="1" x="1225"/>
        <item m="1" x="1488"/>
        <item m="1" x="649"/>
        <item m="1" x="1439"/>
        <item x="40"/>
        <item m="1" x="1561"/>
        <item m="1" x="1100"/>
        <item x="318"/>
        <item x="36"/>
        <item m="1" x="1193"/>
        <item m="1" x="1192"/>
        <item m="1" x="1140"/>
        <item m="1" x="1428"/>
        <item m="1" x="1078"/>
        <item m="1" x="1168"/>
        <item m="1" x="1336"/>
        <item x="162"/>
        <item m="1" x="1042"/>
        <item m="1" x="1411"/>
        <item m="1" x="1493"/>
        <item m="1" x="1504"/>
        <item m="1" x="1169"/>
        <item m="1" x="1601"/>
        <item m="1" x="777"/>
        <item m="1" x="1198"/>
        <item m="1" x="1323"/>
        <item m="1" x="763"/>
        <item m="1" x="1319"/>
        <item m="1" x="1152"/>
        <item m="1" x="1445"/>
        <item m="1" x="1235"/>
        <item m="1" x="1276"/>
        <item m="1" x="1204"/>
        <item x="141"/>
        <item m="1" x="1110"/>
        <item x="34"/>
        <item x="99"/>
        <item m="1" x="573"/>
        <item m="1" x="1067"/>
        <item m="1" x="1597"/>
        <item x="63"/>
        <item m="1" x="1563"/>
        <item m="1" x="1070"/>
        <item x="200"/>
        <item m="1" x="1564"/>
        <item m="1" x="1203"/>
        <item m="1" x="1286"/>
        <item m="1" x="1249"/>
        <item m="1" x="1131"/>
        <item m="1" x="1080"/>
        <item m="1" x="1141"/>
        <item m="1" x="1223"/>
        <item m="1" x="1039"/>
        <item m="1" x="1425"/>
        <item m="1" x="1320"/>
        <item m="1" x="984"/>
        <item x="184"/>
        <item m="1" x="1459"/>
        <item m="1" x="924"/>
        <item m="1" x="1374"/>
        <item m="1" x="638"/>
        <item m="1" x="1386"/>
        <item m="1" x="1313"/>
        <item m="1" x="1535"/>
        <item m="1" x="1285"/>
        <item m="1" x="1162"/>
        <item m="1" x="1335"/>
        <item m="1" x="1530"/>
        <item m="1" x="1525"/>
        <item m="1" x="1191"/>
        <item m="1" x="1490"/>
        <item m="1" x="1506"/>
        <item m="1" x="1148"/>
        <item m="1" x="1479"/>
        <item m="1" x="1248"/>
        <item m="1" x="1047"/>
        <item m="1" x="882"/>
        <item m="1" x="521"/>
        <item m="1" x="1253"/>
        <item m="1" x="1557"/>
        <item m="1" x="640"/>
        <item m="1" x="1069"/>
        <item m="1" x="729"/>
        <item m="1" x="1368"/>
        <item m="1" x="1566"/>
        <item m="1" x="1354"/>
        <item m="1" x="1040"/>
        <item m="1" x="1127"/>
        <item m="1" x="1402"/>
        <item x="345"/>
        <item m="1" x="1442"/>
        <item m="1" x="1312"/>
        <item m="1" x="1511"/>
        <item m="1" x="1414"/>
        <item m="1" x="1057"/>
        <item m="1" x="1172"/>
        <item m="1" x="1582"/>
        <item m="1" x="1500"/>
        <item m="1" x="1603"/>
        <item m="1" x="1548"/>
        <item m="1" x="1392"/>
        <item m="1" x="1460"/>
        <item m="1" x="1502"/>
        <item m="1" x="508"/>
        <item m="1" x="1259"/>
        <item m="1" x="1164"/>
        <item m="1" x="1115"/>
        <item m="1" x="1210"/>
        <item m="1" x="1404"/>
        <item m="1" x="1230"/>
        <item m="1" x="1366"/>
        <item m="1" x="1093"/>
        <item m="1" x="1400"/>
        <item m="1" x="1487"/>
        <item m="1" x="1494"/>
        <item m="1" x="1464"/>
        <item m="1" x="1427"/>
        <item m="1" x="1165"/>
        <item m="1" x="1214"/>
        <item m="1" x="1269"/>
        <item m="1" x="1604"/>
        <item m="1" x="1546"/>
        <item m="1" x="1096"/>
        <item m="1" x="1555"/>
        <item m="1" x="1450"/>
        <item m="1" x="1270"/>
        <item m="1" x="1421"/>
        <item m="1" x="957"/>
        <item m="1" x="568"/>
        <item m="1" x="958"/>
        <item m="1" x="959"/>
        <item m="1" x="960"/>
        <item m="1" x="499"/>
        <item m="1" x="500"/>
        <item m="1" x="501"/>
        <item m="1" x="961"/>
        <item x="147"/>
        <item x="222"/>
        <item m="1" x="962"/>
        <item m="1" x="963"/>
        <item m="1" x="509"/>
        <item m="1" x="510"/>
        <item x="284"/>
        <item m="1" x="511"/>
        <item x="152"/>
        <item m="1" x="513"/>
        <item m="1" x="514"/>
        <item m="1" x="515"/>
        <item m="1" x="516"/>
        <item m="1" x="964"/>
        <item x="138"/>
        <item m="1" x="965"/>
        <item x="168"/>
        <item m="1" x="966"/>
        <item m="1" x="838"/>
        <item m="1" x="839"/>
        <item m="1" x="599"/>
        <item m="1" x="600"/>
        <item m="1" x="601"/>
        <item m="1" x="602"/>
        <item m="1" x="967"/>
        <item m="1" x="879"/>
        <item m="1" x="641"/>
        <item m="1" x="841"/>
        <item m="1" x="650"/>
        <item m="1" x="651"/>
        <item m="1" x="654"/>
        <item m="1" x="655"/>
        <item m="1" x="656"/>
        <item m="1" x="968"/>
        <item m="1" x="938"/>
        <item m="1" x="969"/>
        <item m="1" x="970"/>
        <item m="1" x="939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81"/>
        <item m="1" x="682"/>
        <item m="1" x="435"/>
        <item m="1" x="683"/>
        <item m="1" x="684"/>
        <item m="1" x="685"/>
        <item m="1" x="686"/>
        <item m="1" x="687"/>
        <item x="201"/>
        <item m="1" x="689"/>
        <item m="1" x="692"/>
        <item m="1" x="971"/>
        <item m="1" x="972"/>
        <item m="1" x="974"/>
        <item m="1" x="975"/>
        <item x="175"/>
        <item m="1" x="701"/>
        <item m="1" x="703"/>
        <item m="1" x="704"/>
        <item m="1" x="706"/>
        <item m="1" x="707"/>
        <item m="1" x="708"/>
        <item m="1" x="731"/>
        <item m="1" x="732"/>
        <item m="1" x="733"/>
        <item m="1" x="608"/>
        <item m="1" x="734"/>
        <item m="1" x="735"/>
        <item m="1" x="736"/>
        <item m="1" x="737"/>
        <item m="1" x="738"/>
        <item m="1" x="976"/>
        <item m="1" x="977"/>
        <item x="321"/>
        <item m="1" x="978"/>
        <item m="1" x="979"/>
        <item m="1" x="980"/>
        <item m="1" x="981"/>
        <item m="1" x="982"/>
        <item m="1" x="624"/>
        <item m="1" x="880"/>
        <item m="1" x="749"/>
        <item m="1" x="750"/>
        <item x="254"/>
        <item m="1" x="751"/>
        <item x="196"/>
        <item m="1" x="983"/>
        <item x="106"/>
        <item x="183"/>
        <item m="1" x="985"/>
        <item m="1" x="986"/>
        <item m="1" x="987"/>
        <item m="1" x="988"/>
        <item x="343"/>
        <item m="1" x="989"/>
        <item m="1" x="990"/>
        <item m="1" x="991"/>
        <item m="1" x="992"/>
        <item m="1" x="993"/>
        <item x="328"/>
        <item m="1" x="994"/>
        <item m="1" x="747"/>
        <item m="1" x="787"/>
        <item m="1" x="788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x="267"/>
        <item x="313"/>
        <item m="1" x="784"/>
        <item x="310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517"/>
        <item m="1" x="494"/>
        <item m="1" x="495"/>
        <item m="1" x="496"/>
        <item m="1" x="497"/>
        <item m="1" x="498"/>
        <item m="1" x="502"/>
        <item m="1" x="503"/>
        <item m="1" x="504"/>
        <item m="1" x="505"/>
        <item m="1" x="506"/>
        <item m="1" x="507"/>
        <item m="1" x="518"/>
        <item m="1" x="519"/>
        <item m="1" x="520"/>
        <item m="1" x="522"/>
        <item m="1" x="524"/>
        <item m="1" x="525"/>
        <item m="1" x="526"/>
        <item m="1" x="527"/>
        <item m="1" x="528"/>
        <item m="1" x="872"/>
        <item m="1" x="530"/>
        <item m="1" x="531"/>
        <item m="1" x="532"/>
        <item m="1" x="533"/>
        <item m="1" x="534"/>
        <item m="1" x="537"/>
        <item m="1" x="538"/>
        <item m="1" x="539"/>
        <item m="1" x="540"/>
        <item m="1" x="541"/>
        <item x="65"/>
        <item m="1" x="542"/>
        <item m="1" x="833"/>
        <item m="1" x="544"/>
        <item m="1" x="545"/>
        <item x="188"/>
        <item m="1" x="546"/>
        <item m="1" x="547"/>
        <item x="116"/>
        <item m="1" x="548"/>
        <item m="1" x="834"/>
        <item m="1" x="550"/>
        <item m="1" x="835"/>
        <item m="1" x="552"/>
        <item m="1" x="553"/>
        <item m="1" x="554"/>
        <item m="1" x="555"/>
        <item m="1" x="556"/>
        <item m="1" x="557"/>
        <item m="1" x="558"/>
        <item m="1" x="559"/>
        <item m="1" x="561"/>
        <item m="1" x="562"/>
        <item m="1" x="563"/>
        <item m="1" x="564"/>
        <item m="1" x="565"/>
        <item m="1" x="566"/>
        <item m="1" x="567"/>
        <item m="1" x="569"/>
        <item m="1" x="570"/>
        <item m="1" x="571"/>
        <item m="1" x="572"/>
        <item m="1" x="575"/>
        <item m="1" x="576"/>
        <item m="1" x="577"/>
        <item m="1" x="578"/>
        <item m="1" x="579"/>
        <item m="1" x="878"/>
        <item m="1" x="581"/>
        <item m="1" x="582"/>
        <item m="1" x="583"/>
        <item x="261"/>
        <item m="1" x="584"/>
        <item m="1" x="585"/>
        <item m="1" x="586"/>
        <item x="186"/>
        <item m="1" x="587"/>
        <item m="1" x="588"/>
        <item m="1" x="589"/>
        <item x="239"/>
        <item m="1" x="590"/>
        <item m="1" x="591"/>
        <item m="1" x="836"/>
        <item m="1" x="837"/>
        <item m="1" x="594"/>
        <item m="1" x="595"/>
        <item m="1" x="596"/>
        <item m="1" x="603"/>
        <item m="1" x="604"/>
        <item m="1" x="605"/>
        <item m="1" x="606"/>
        <item m="1" x="607"/>
        <item m="1" x="609"/>
        <item m="1" x="610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2"/>
        <item m="1" x="623"/>
        <item m="1" x="625"/>
        <item m="1" x="626"/>
        <item m="1" x="627"/>
        <item m="1" x="628"/>
        <item m="1" x="629"/>
        <item x="194"/>
        <item x="329"/>
        <item m="1" x="630"/>
        <item m="1" x="631"/>
        <item m="1" x="634"/>
        <item m="1" x="840"/>
        <item m="1" x="643"/>
        <item m="1" x="937"/>
        <item m="1" x="657"/>
        <item m="1" x="660"/>
        <item x="300"/>
        <item m="1" x="663"/>
        <item m="1" x="676"/>
        <item m="1" x="677"/>
        <item m="1" x="678"/>
        <item m="1" x="679"/>
        <item m="1" x="693"/>
        <item m="1" x="694"/>
        <item m="1" x="695"/>
        <item m="1" x="697"/>
        <item m="1" x="699"/>
        <item m="1" x="702"/>
        <item m="1" x="709"/>
        <item m="1" x="710"/>
        <item m="1" x="711"/>
        <item m="1" x="712"/>
        <item m="1" x="714"/>
        <item m="1" x="715"/>
        <item m="1" x="716"/>
        <item m="1" x="718"/>
        <item m="1" x="719"/>
        <item x="31"/>
        <item m="1" x="721"/>
        <item m="1" x="722"/>
        <item m="1" x="723"/>
        <item m="1" x="724"/>
        <item m="1" x="726"/>
        <item m="1" x="727"/>
        <item x="41"/>
        <item m="1" x="844"/>
        <item m="1" x="845"/>
        <item m="1" x="846"/>
        <item m="1" x="739"/>
        <item m="1" x="740"/>
        <item m="1" x="741"/>
        <item m="1" x="743"/>
        <item m="1" x="744"/>
        <item m="1" x="745"/>
        <item x="244"/>
        <item m="1" x="755"/>
        <item m="1" x="756"/>
        <item m="1" x="757"/>
        <item x="177"/>
        <item m="1" x="762"/>
        <item m="1" x="883"/>
        <item m="1" x="884"/>
        <item m="1" x="885"/>
        <item m="1" x="886"/>
        <item x="173"/>
        <item m="1" x="848"/>
        <item m="1" x="766"/>
        <item m="1" x="768"/>
        <item m="1" x="769"/>
        <item m="1" x="770"/>
        <item m="1" x="771"/>
        <item m="1" x="772"/>
        <item m="1" x="645"/>
        <item m="1" x="773"/>
        <item m="1" x="774"/>
        <item m="1" x="775"/>
        <item m="1" x="776"/>
        <item x="361"/>
        <item m="1" x="778"/>
        <item m="1" x="779"/>
        <item x="195"/>
        <item x="172"/>
        <item x="218"/>
        <item x="311"/>
        <item m="1" x="780"/>
        <item m="1" x="785"/>
        <item m="1" x="790"/>
        <item m="1" x="849"/>
        <item m="1" x="792"/>
        <item m="1" x="793"/>
        <item m="1" x="794"/>
        <item m="1" x="850"/>
        <item m="1" x="796"/>
        <item m="1" x="851"/>
        <item m="1" x="852"/>
        <item m="1" x="799"/>
        <item m="1" x="853"/>
        <item m="1" x="801"/>
        <item m="1" x="802"/>
        <item m="1" x="896"/>
        <item m="1" x="921"/>
        <item m="1" x="922"/>
        <item m="1" x="923"/>
        <item m="1" x="925"/>
        <item m="1" x="809"/>
        <item m="1" x="810"/>
        <item m="1" x="811"/>
        <item m="1" x="941"/>
        <item m="1" x="927"/>
        <item m="1" x="942"/>
        <item m="1" x="814"/>
        <item m="1" x="943"/>
        <item m="1" x="944"/>
        <item m="1" x="928"/>
        <item m="1" x="955"/>
        <item m="1" x="945"/>
        <item m="1" x="946"/>
        <item m="1" x="947"/>
        <item m="1" x="948"/>
        <item m="1" x="949"/>
        <item m="1" x="866"/>
        <item m="1" x="824"/>
        <item m="1" x="867"/>
        <item m="1" x="950"/>
        <item m="1" x="935"/>
        <item m="1" x="951"/>
        <item m="1" x="829"/>
        <item m="1" x="952"/>
        <item m="1" x="953"/>
        <item m="1" x="954"/>
        <item m="1" x="956"/>
        <item m="1" x="789"/>
        <item m="1" x="908"/>
        <item m="1" x="920"/>
        <item m="1" x="873"/>
        <item m="1" x="874"/>
        <item m="1" x="875"/>
        <item m="1" x="877"/>
        <item m="1" x="661"/>
        <item m="1" x="664"/>
        <item m="1" x="891"/>
        <item m="1" x="892"/>
        <item m="1" x="893"/>
        <item m="1" x="894"/>
        <item m="1" x="895"/>
        <item m="1" x="926"/>
        <item m="1" x="904"/>
        <item m="1" x="905"/>
        <item m="1" x="906"/>
        <item m="1" x="929"/>
        <item m="1" x="930"/>
        <item m="1" x="931"/>
        <item m="1" x="932"/>
        <item m="1" x="933"/>
        <item m="1" x="934"/>
        <item m="1" x="916"/>
        <item m="1" x="917"/>
        <item m="1" x="918"/>
        <item m="1" x="936"/>
        <item m="1" x="897"/>
        <item m="1" x="898"/>
        <item m="1" x="899"/>
        <item m="1" x="900"/>
        <item m="1" x="901"/>
        <item m="1" x="902"/>
        <item m="1" x="903"/>
        <item m="1" x="907"/>
        <item m="1" x="909"/>
        <item m="1" x="910"/>
        <item m="1" x="911"/>
        <item m="1" x="912"/>
        <item m="1" x="913"/>
        <item m="1" x="914"/>
        <item m="1" x="915"/>
        <item m="1" x="919"/>
        <item m="1" x="529"/>
        <item m="1" x="580"/>
        <item m="1" x="637"/>
        <item m="1" x="748"/>
        <item x="182"/>
        <item m="1" x="781"/>
        <item m="1" x="783"/>
        <item m="1" x="803"/>
        <item m="1" x="854"/>
        <item m="1" x="855"/>
        <item m="1" x="856"/>
        <item m="1" x="807"/>
        <item m="1" x="857"/>
        <item m="1" x="858"/>
        <item m="1" x="859"/>
        <item m="1" x="860"/>
        <item m="1" x="815"/>
        <item m="1" x="816"/>
        <item m="1" x="861"/>
        <item m="1" x="862"/>
        <item m="1" x="863"/>
        <item m="1" x="864"/>
        <item m="1" x="821"/>
        <item m="1" x="865"/>
        <item m="1" x="868"/>
        <item m="1" x="869"/>
        <item m="1" x="870"/>
        <item m="1" x="830"/>
        <item m="1" x="831"/>
        <item m="1" x="871"/>
        <item m="1" x="543"/>
        <item m="1" x="549"/>
        <item m="1" x="592"/>
        <item m="1" x="593"/>
        <item m="1" x="598"/>
        <item m="1" x="636"/>
        <item m="1" x="680"/>
        <item m="1" x="688"/>
        <item m="1" x="730"/>
        <item m="1" x="765"/>
        <item m="1" x="791"/>
        <item m="1" x="795"/>
        <item m="1" x="797"/>
        <item m="1" x="798"/>
        <item m="1" x="800"/>
        <item m="1" x="804"/>
        <item m="1" x="805"/>
        <item m="1" x="806"/>
        <item m="1" x="808"/>
        <item m="1" x="812"/>
        <item m="1" x="813"/>
        <item m="1" x="477"/>
        <item m="1" x="817"/>
        <item m="1" x="818"/>
        <item m="1" x="819"/>
        <item m="1" x="820"/>
        <item m="1" x="822"/>
        <item m="1" x="823"/>
        <item m="1" x="825"/>
        <item m="1" x="826"/>
        <item m="1" x="827"/>
        <item m="1" x="828"/>
        <item m="1" x="832"/>
        <item x="0"/>
        <item x="1"/>
        <item x="2"/>
        <item x="3"/>
        <item x="4"/>
        <item x="6"/>
        <item x="8"/>
        <item x="9"/>
        <item x="10"/>
        <item x="11"/>
        <item x="13"/>
        <item x="14"/>
        <item m="1" x="417"/>
        <item m="1" x="418"/>
        <item x="17"/>
        <item x="19"/>
        <item m="1" x="419"/>
        <item m="1" x="420"/>
        <item x="22"/>
        <item x="23"/>
        <item x="24"/>
        <item x="25"/>
        <item x="27"/>
        <item x="28"/>
        <item x="29"/>
        <item x="30"/>
        <item x="33"/>
        <item x="37"/>
        <item x="38"/>
        <item x="39"/>
        <item x="42"/>
        <item x="43"/>
        <item x="44"/>
        <item x="45"/>
        <item x="46"/>
        <item x="47"/>
        <item x="48"/>
        <item x="51"/>
        <item x="52"/>
        <item x="53"/>
        <item x="54"/>
        <item x="56"/>
        <item x="57"/>
        <item x="58"/>
        <item x="59"/>
        <item x="60"/>
        <item x="61"/>
        <item x="64"/>
        <item x="66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m="1" x="421"/>
        <item m="1" x="456"/>
        <item m="1" x="457"/>
        <item m="1" x="458"/>
        <item m="1" x="459"/>
        <item x="87"/>
        <item x="88"/>
        <item x="89"/>
        <item m="1" x="460"/>
        <item m="1" x="461"/>
        <item m="1" x="462"/>
        <item x="93"/>
        <item x="94"/>
        <item x="95"/>
        <item x="96"/>
        <item x="97"/>
        <item x="98"/>
        <item x="100"/>
        <item x="101"/>
        <item x="102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8"/>
        <item x="119"/>
        <item x="120"/>
        <item x="122"/>
        <item x="123"/>
        <item x="124"/>
        <item x="125"/>
        <item x="126"/>
        <item x="128"/>
        <item x="129"/>
        <item x="131"/>
        <item x="130"/>
        <item x="132"/>
        <item x="133"/>
        <item x="134"/>
        <item x="135"/>
        <item x="136"/>
        <item x="137"/>
        <item m="1" x="422"/>
        <item m="1" x="423"/>
        <item x="140"/>
        <item x="142"/>
        <item x="145"/>
        <item x="146"/>
        <item x="148"/>
        <item x="149"/>
        <item x="151"/>
        <item x="153"/>
        <item x="156"/>
        <item x="158"/>
        <item x="159"/>
        <item x="160"/>
        <item m="1" x="424"/>
        <item x="164"/>
        <item x="165"/>
        <item x="167"/>
        <item x="171"/>
        <item x="178"/>
        <item x="179"/>
        <item x="180"/>
        <item x="189"/>
        <item x="190"/>
        <item x="191"/>
        <item x="192"/>
        <item x="193"/>
        <item x="198"/>
        <item x="199"/>
        <item x="202"/>
        <item x="203"/>
        <item x="204"/>
        <item x="207"/>
        <item x="208"/>
        <item x="209"/>
        <item x="211"/>
        <item x="212"/>
        <item x="214"/>
        <item x="215"/>
        <item x="216"/>
        <item x="219"/>
        <item x="221"/>
        <item x="223"/>
        <item x="225"/>
        <item x="226"/>
        <item x="227"/>
        <item x="228"/>
        <item x="229"/>
        <item x="231"/>
        <item x="232"/>
        <item x="234"/>
        <item x="235"/>
        <item x="236"/>
        <item x="237"/>
        <item x="238"/>
        <item x="240"/>
        <item x="242"/>
        <item x="243"/>
        <item x="246"/>
        <item x="247"/>
        <item x="248"/>
        <item x="249"/>
        <item x="250"/>
        <item x="252"/>
        <item x="255"/>
        <item m="1" x="426"/>
        <item x="257"/>
        <item x="258"/>
        <item x="260"/>
        <item m="1" x="427"/>
        <item m="1" x="428"/>
        <item x="266"/>
        <item x="268"/>
        <item x="269"/>
        <item m="1" x="463"/>
        <item m="1" x="464"/>
        <item x="264"/>
        <item x="274"/>
        <item x="275"/>
        <item x="276"/>
        <item x="277"/>
        <item x="279"/>
        <item m="1" x="432"/>
        <item m="1" x="433"/>
        <item x="282"/>
        <item x="283"/>
        <item x="286"/>
        <item x="288"/>
        <item x="289"/>
        <item x="290"/>
        <item x="291"/>
        <item x="292"/>
        <item x="293"/>
        <item x="294"/>
        <item x="295"/>
        <item x="298"/>
        <item x="299"/>
        <item x="301"/>
        <item x="302"/>
        <item x="303"/>
        <item x="304"/>
        <item x="305"/>
        <item x="306"/>
        <item x="308"/>
        <item x="309"/>
        <item x="316"/>
        <item x="317"/>
        <item x="320"/>
        <item x="323"/>
        <item x="325"/>
        <item x="326"/>
        <item x="330"/>
        <item x="331"/>
        <item x="332"/>
        <item x="333"/>
        <item x="336"/>
        <item x="337"/>
        <item x="339"/>
        <item x="340"/>
        <item x="341"/>
        <item x="342"/>
        <item x="346"/>
        <item x="348"/>
        <item x="349"/>
        <item m="1" x="409"/>
        <item m="1" x="410"/>
        <item x="352"/>
        <item x="353"/>
        <item x="354"/>
        <item x="357"/>
        <item x="362"/>
        <item x="363"/>
        <item x="365"/>
        <item m="1" x="466"/>
        <item m="1" x="467"/>
        <item m="1" x="468"/>
        <item x="369"/>
        <item m="1" x="469"/>
        <item m="1" x="439"/>
        <item m="1" x="470"/>
        <item m="1" x="471"/>
        <item m="1" x="472"/>
        <item m="1" x="473"/>
        <item m="1" x="474"/>
        <item x="377"/>
        <item x="378"/>
        <item m="1" x="441"/>
        <item m="1" x="475"/>
        <item m="1" x="476"/>
        <item m="1" x="478"/>
        <item m="1" x="479"/>
        <item m="1" x="446"/>
        <item m="1" x="447"/>
        <item x="387"/>
        <item m="1" x="412"/>
        <item m="1" x="413"/>
        <item x="390"/>
        <item x="391"/>
        <item m="1" x="480"/>
        <item m="1" x="481"/>
        <item m="1" x="482"/>
        <item m="1" x="483"/>
        <item m="1" x="484"/>
        <item m="1" x="485"/>
        <item m="1" x="486"/>
        <item m="1" x="453"/>
        <item m="1" x="487"/>
        <item m="1" x="488"/>
        <item m="1" x="489"/>
        <item m="1" x="490"/>
        <item m="1" x="491"/>
        <item x="405"/>
        <item m="1" x="492"/>
        <item m="1" x="493"/>
        <item x="82"/>
        <item x="83"/>
        <item x="84"/>
        <item x="86"/>
        <item x="90"/>
        <item x="91"/>
        <item x="92"/>
        <item m="1" x="429"/>
        <item m="1" x="430"/>
        <item m="1" x="431"/>
        <item x="278"/>
        <item x="335"/>
        <item m="1" x="437"/>
        <item m="1" x="438"/>
        <item x="368"/>
        <item x="370"/>
        <item m="1" x="440"/>
        <item x="373"/>
        <item x="374"/>
        <item x="375"/>
        <item x="376"/>
        <item m="1" x="442"/>
        <item m="1" x="443"/>
        <item m="1" x="444"/>
        <item x="383"/>
        <item m="1" x="445"/>
        <item m="1" x="448"/>
        <item m="1" x="449"/>
        <item m="1" x="450"/>
        <item m="1" x="451"/>
        <item x="397"/>
        <item m="1" x="452"/>
        <item m="1" x="454"/>
        <item x="401"/>
        <item m="1" x="415"/>
        <item m="1" x="416"/>
        <item x="404"/>
        <item x="406"/>
        <item m="1" x="455"/>
        <item x="15"/>
        <item x="16"/>
        <item x="20"/>
        <item x="21"/>
        <item x="81"/>
        <item x="139"/>
        <item x="143"/>
        <item x="161"/>
        <item x="170"/>
        <item x="256"/>
        <item x="270"/>
        <item x="271"/>
        <item x="273"/>
        <item x="280"/>
        <item x="281"/>
        <item x="285"/>
        <item x="356"/>
        <item x="366"/>
        <item x="367"/>
        <item x="371"/>
        <item x="372"/>
        <item x="379"/>
        <item m="1" x="411"/>
        <item x="381"/>
        <item x="382"/>
        <item x="384"/>
        <item x="385"/>
        <item x="386"/>
        <item x="393"/>
        <item m="1" x="414"/>
        <item x="395"/>
        <item x="396"/>
        <item x="398"/>
        <item x="399"/>
        <item x="400"/>
        <item x="407"/>
        <item x="350"/>
        <item x="351"/>
        <item x="380"/>
        <item x="388"/>
        <item x="389"/>
        <item x="394"/>
        <item x="402"/>
        <item x="40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6"/>
        <item m="1" x="2516"/>
        <item m="1" x="2147"/>
        <item m="1" x="3043"/>
        <item m="1" x="5132"/>
        <item m="1" x="7395"/>
        <item m="1" x="3719"/>
        <item m="1" x="2479"/>
        <item m="1" x="3093"/>
        <item m="1" x="7547"/>
        <item m="1" x="4659"/>
        <item m="1" x="2411"/>
        <item m="1" x="3417"/>
        <item m="1" x="7646"/>
        <item m="1" x="3172"/>
        <item m="1" x="6176"/>
        <item m="1" x="5506"/>
        <item m="1" x="3650"/>
        <item m="1" x="3578"/>
        <item m="1" x="5893"/>
        <item m="1" x="3532"/>
        <item m="1" x="4720"/>
        <item m="1" x="7652"/>
        <item m="1" x="2338"/>
        <item m="1" x="2538"/>
        <item m="1" x="6926"/>
        <item m="1" x="4382"/>
        <item m="1" x="2454"/>
        <item m="1" x="5699"/>
        <item m="1" x="4276"/>
        <item m="1" x="3166"/>
        <item m="1" x="5151"/>
        <item m="1" x="7093"/>
        <item m="1" x="2444"/>
        <item m="1" x="7299"/>
        <item m="1" x="7978"/>
        <item m="1" x="2935"/>
        <item m="1" x="4402"/>
        <item m="1" x="2493"/>
        <item m="1" x="4463"/>
        <item m="1" x="4810"/>
        <item m="1" x="2231"/>
        <item m="1" x="5946"/>
        <item m="1" x="5904"/>
        <item m="1" x="3220"/>
        <item m="1" x="5552"/>
        <item m="1" x="7466"/>
        <item m="1" x="7001"/>
        <item m="1" x="7259"/>
        <item m="1" x="2125"/>
        <item m="1" x="6408"/>
        <item m="1" x="7894"/>
        <item m="1" x="5126"/>
        <item m="1" x="3505"/>
        <item m="1" x="6811"/>
        <item m="1" x="5236"/>
        <item m="1" x="3139"/>
        <item m="1" x="3259"/>
        <item m="1" x="5888"/>
        <item m="1" x="7346"/>
        <item m="1" x="5267"/>
        <item m="1" x="2135"/>
        <item m="1" x="2557"/>
        <item m="1" x="7570"/>
        <item m="1" x="6872"/>
        <item m="1" x="2415"/>
        <item m="1" x="2167"/>
        <item m="1" x="6283"/>
        <item m="1" x="7019"/>
        <item m="1" x="6919"/>
        <item m="1" x="6439"/>
        <item m="1" x="4870"/>
        <item m="1" x="3676"/>
        <item m="1" x="3349"/>
        <item m="1" x="7821"/>
        <item m="1" x="2887"/>
        <item m="1" x="2389"/>
        <item m="1" x="7936"/>
        <item m="1" x="3005"/>
        <item m="1" x="3252"/>
        <item m="1" x="4179"/>
        <item m="1" x="5414"/>
        <item m="1" x="3940"/>
        <item m="1" x="7858"/>
        <item m="1" x="4678"/>
        <item m="1" x="2238"/>
        <item m="1" x="7463"/>
        <item m="1" x="5042"/>
        <item m="1" x="7700"/>
        <item m="1" x="3669"/>
        <item m="1" x="5207"/>
        <item m="1" x="5239"/>
        <item m="1" x="3801"/>
        <item m="1" x="6917"/>
        <item m="1" x="2781"/>
        <item m="1" x="4016"/>
        <item m="1" x="4169"/>
        <item m="1" x="4591"/>
        <item m="1" x="2142"/>
        <item m="1" x="3242"/>
        <item m="1" x="6620"/>
        <item m="1" x="2993"/>
        <item m="1" x="2404"/>
        <item m="1" x="4888"/>
        <item m="1" x="2210"/>
        <item m="1" x="5337"/>
        <item m="1" x="6678"/>
        <item m="1" x="3413"/>
        <item m="1" x="5620"/>
        <item m="1" x="2539"/>
        <item m="1" x="3582"/>
        <item m="1" x="7119"/>
        <item m="1" x="2883"/>
        <item m="1" x="7751"/>
        <item m="1" x="2733"/>
        <item m="1" x="6102"/>
        <item m="1" x="3345"/>
        <item m="1" x="2169"/>
        <item m="1" x="7956"/>
        <item m="1" x="5260"/>
        <item m="1" x="5295"/>
        <item m="1" x="5607"/>
        <item m="1" x="7897"/>
        <item m="1" x="5286"/>
        <item m="1" x="5985"/>
        <item m="1" x="3378"/>
        <item m="1" x="6540"/>
        <item m="1" x="5890"/>
        <item m="1" x="2226"/>
        <item m="1" x="6435"/>
        <item m="1" x="4511"/>
        <item m="1" x="5749"/>
        <item m="1" x="5085"/>
        <item m="1" x="5160"/>
        <item m="1" x="3924"/>
        <item m="1" x="3541"/>
        <item m="1" x="4989"/>
        <item m="1" x="4612"/>
        <item m="1" x="7995"/>
        <item m="1" x="4949"/>
        <item m="1" x="4860"/>
        <item m="1" x="2510"/>
        <item m="1" x="6513"/>
        <item m="1" x="5075"/>
        <item m="1" x="5488"/>
        <item m="1" x="2966"/>
        <item m="1" x="4554"/>
        <item m="1" x="6494"/>
        <item m="1" x="6595"/>
        <item m="1" x="6947"/>
        <item m="1" x="2348"/>
        <item m="1" x="7096"/>
        <item m="1" x="6316"/>
        <item m="1" x="3566"/>
        <item m="1" x="5460"/>
        <item m="1" x="3577"/>
        <item m="1" x="5440"/>
        <item m="1" x="7015"/>
        <item m="1" x="3057"/>
        <item m="1" x="3016"/>
        <item m="1" x="4699"/>
        <item m="1" x="2931"/>
        <item m="1" x="7107"/>
        <item m="1" x="6953"/>
        <item m="1" x="6671"/>
        <item m="1" x="2998"/>
        <item m="1" x="5581"/>
        <item m="1" x="5373"/>
        <item m="1" x="6596"/>
        <item m="1" x="3904"/>
        <item m="1" x="4163"/>
        <item m="1" x="4104"/>
        <item m="1" x="4435"/>
        <item m="1" x="2497"/>
        <item m="1" x="6755"/>
        <item m="1" x="3447"/>
        <item m="1" x="7026"/>
        <item m="1" x="4534"/>
        <item m="1" x="4167"/>
        <item m="1" x="5785"/>
        <item m="1" x="7364"/>
        <item m="1" x="4084"/>
        <item m="1" x="2672"/>
        <item m="1" x="5862"/>
        <item m="1" x="3185"/>
        <item m="1" x="4337"/>
        <item m="1" x="2707"/>
        <item m="1" x="2748"/>
        <item m="1" x="6822"/>
        <item m="1" x="7850"/>
        <item m="1" x="6342"/>
        <item m="1" x="6279"/>
        <item m="1" x="5777"/>
        <item m="1" x="7783"/>
        <item m="1" x="3463"/>
        <item m="1" x="4040"/>
        <item m="1" x="4385"/>
        <item m="1" x="6291"/>
        <item m="1" x="5050"/>
        <item m="1" x="5865"/>
        <item m="1" x="2675"/>
        <item m="1" x="5513"/>
        <item m="1" x="6444"/>
        <item m="1" x="4290"/>
        <item m="1" x="3269"/>
        <item m="1" x="5713"/>
        <item m="1" x="5055"/>
        <item m="1" x="5443"/>
        <item m="1" x="5123"/>
        <item m="1" x="4149"/>
        <item m="1" x="6065"/>
        <item m="1" x="7964"/>
        <item m="1" x="3854"/>
        <item m="1" x="3867"/>
        <item m="1" x="5444"/>
        <item m="1" x="7828"/>
        <item m="1" x="7590"/>
        <item m="1" x="5149"/>
        <item m="1" x="3812"/>
        <item m="1" x="6163"/>
        <item m="1" x="2591"/>
        <item m="1" x="2899"/>
        <item m="1" x="6689"/>
        <item m="1" x="2873"/>
        <item m="1" x="2643"/>
        <item m="1" x="4850"/>
        <item m="1" x="4088"/>
        <item m="1" x="4177"/>
        <item m="1" x="4959"/>
        <item m="1" x="7935"/>
        <item m="1" x="3152"/>
        <item m="1" x="5653"/>
        <item m="1" x="7305"/>
        <item m="1" x="4626"/>
        <item m="1" x="5899"/>
        <item m="1" x="4483"/>
        <item m="1" x="3624"/>
        <item m="1" x="7926"/>
        <item m="1" x="4564"/>
        <item m="1" x="2670"/>
        <item m="1" x="6603"/>
        <item m="1" x="3297"/>
        <item m="1" x="4507"/>
        <item m="1" x="6667"/>
        <item m="1" x="6637"/>
        <item m="1" x="3930"/>
        <item m="1" x="6938"/>
        <item m="1" x="4299"/>
        <item m="1" x="4090"/>
        <item m="1" x="4674"/>
        <item m="1" x="4938"/>
        <item m="1" x="4344"/>
        <item m="1" x="6954"/>
        <item m="1" x="6969"/>
        <item m="1" x="7946"/>
        <item m="1" x="3164"/>
        <item m="1" x="6635"/>
        <item m="1" x="3685"/>
        <item m="1" x="7256"/>
        <item m="1" x="6450"/>
        <item m="1" x="3920"/>
        <item m="1" x="6096"/>
        <item m="1" x="2739"/>
        <item m="1" x="4232"/>
        <item m="1" x="3580"/>
        <item m="1" x="5074"/>
        <item m="1" x="3535"/>
        <item m="1" x="7484"/>
        <item m="1" x="2677"/>
        <item m="1" x="3536"/>
        <item m="1" x="7778"/>
        <item m="1" x="4878"/>
        <item m="1" x="2509"/>
        <item m="1" x="6932"/>
        <item m="1" x="6237"/>
        <item m="1" x="3720"/>
        <item m="1" x="3400"/>
        <item m="1" x="2495"/>
        <item m="1" x="7881"/>
        <item m="1" x="5219"/>
        <item m="1" x="6796"/>
        <item m="1" x="6582"/>
        <item m="1" x="7106"/>
        <item m="1" x="6214"/>
        <item m="1" x="6344"/>
        <item m="1" x="3330"/>
        <item m="1" x="3257"/>
        <item m="1" x="3717"/>
        <item m="1" x="6272"/>
        <item m="1" x="5314"/>
        <item m="1" x="3640"/>
        <item m="1" x="6095"/>
        <item m="1" x="6099"/>
        <item m="1" x="2938"/>
        <item m="1" x="2552"/>
        <item m="1" x="3955"/>
        <item m="1" x="4158"/>
        <item m="1" x="4305"/>
        <item m="1" x="4077"/>
        <item m="1" x="3569"/>
        <item m="1" x="6664"/>
        <item m="1" x="2442"/>
        <item m="1" x="6426"/>
        <item m="1" x="2204"/>
        <item m="1" x="2676"/>
        <item m="1" x="5953"/>
        <item m="1" x="4603"/>
        <item m="1" x="3474"/>
        <item m="1" x="5823"/>
        <item m="1" x="2826"/>
        <item m="1" x="7726"/>
        <item m="1" x="3380"/>
        <item m="1" x="2197"/>
        <item m="1" x="3329"/>
        <item m="1" x="5349"/>
        <item m="1" x="2241"/>
        <item m="1" x="5309"/>
        <item m="1" x="6946"/>
        <item m="1" x="5570"/>
        <item m="1" x="2322"/>
        <item m="1" x="5308"/>
        <item m="1" x="3054"/>
        <item m="1" x="5597"/>
        <item m="1" x="4662"/>
        <item m="1" x="6258"/>
        <item m="1" x="5143"/>
        <item m="1" x="6328"/>
        <item m="1" x="2776"/>
        <item m="1" x="4532"/>
        <item m="1" x="3086"/>
        <item m="1" x="4818"/>
        <item m="1" x="7172"/>
        <item m="1" x="3063"/>
        <item m="1" x="7257"/>
        <item m="1" x="3702"/>
        <item m="1" x="7116"/>
        <item m="1" x="3348"/>
        <item m="1" x="7859"/>
        <item m="1" x="6590"/>
        <item m="1" x="6584"/>
        <item m="1" x="6411"/>
        <item m="1" x="3555"/>
        <item m="1" x="6891"/>
        <item m="1" x="7702"/>
        <item m="1" x="3460"/>
        <item m="1" x="3693"/>
        <item m="1" x="4728"/>
        <item m="1" x="3778"/>
        <item m="1" x="7213"/>
        <item m="1" x="3457"/>
        <item m="1" x="6383"/>
        <item m="1" x="6332"/>
        <item m="1" x="6737"/>
        <item m="1" x="5191"/>
        <item m="1" x="2489"/>
        <item m="1" x="5391"/>
        <item m="1" x="3551"/>
        <item m="1" x="6565"/>
        <item m="1" x="7521"/>
        <item m="1" x="5033"/>
        <item m="1" x="7282"/>
        <item m="1" x="5116"/>
        <item m="1" x="3837"/>
        <item m="1" x="6141"/>
        <item m="1" x="6355"/>
        <item m="1" x="4540"/>
        <item m="1" x="5073"/>
        <item m="1" x="7311"/>
        <item m="1" x="3496"/>
        <item m="1" x="7720"/>
        <item m="1" x="6675"/>
        <item m="1" x="7460"/>
        <item m="1" x="5544"/>
        <item m="1" x="7489"/>
        <item m="1" x="2264"/>
        <item m="1" x="4186"/>
        <item m="1" x="2602"/>
        <item m="1" x="7018"/>
        <item m="1" x="4203"/>
        <item m="1" x="3171"/>
        <item m="1" x="2869"/>
        <item m="1" x="2853"/>
        <item m="1" x="2219"/>
        <item m="1" x="6168"/>
        <item m="1" x="6446"/>
        <item m="1" x="3534"/>
        <item m="1" x="5056"/>
        <item m="1" x="5755"/>
        <item m="1" x="5454"/>
        <item m="1" x="3771"/>
        <item m="1" x="5154"/>
        <item m="1" x="4190"/>
        <item m="1" x="7898"/>
        <item m="1" x="7482"/>
        <item m="1" x="4133"/>
        <item m="1" x="7501"/>
        <item m="1" x="6424"/>
        <item m="1" x="5192"/>
        <item m="1" x="6807"/>
        <item m="1" x="6574"/>
        <item m="1" x="6286"/>
        <item m="1" x="2151"/>
        <item m="1" x="3012"/>
        <item m="1" x="5883"/>
        <item m="1" x="5772"/>
        <item m="1" x="3290"/>
        <item m="1" x="4289"/>
        <item m="1" x="4407"/>
        <item x="5"/>
        <item m="1" x="4807"/>
        <item m="1" x="3565"/>
        <item m="1" x="2302"/>
        <item m="1" x="6575"/>
        <item m="1" x="3554"/>
        <item m="1" x="4160"/>
        <item m="1" x="5005"/>
        <item m="1" x="2874"/>
        <item m="1" x="6978"/>
        <item m="1" x="3999"/>
        <item m="1" x="3564"/>
        <item m="1" x="5032"/>
        <item m="1" x="4442"/>
        <item m="1" x="3495"/>
        <item m="1" x="4520"/>
        <item m="1" x="3700"/>
        <item m="1" x="3682"/>
        <item m="1" x="3435"/>
        <item m="1" x="4702"/>
        <item m="1" x="3386"/>
        <item m="1" x="6769"/>
        <item m="1" x="3246"/>
        <item m="1" x="7468"/>
        <item m="1" x="4240"/>
        <item m="1" x="7171"/>
        <item m="1" x="5553"/>
        <item m="1" x="5973"/>
        <item m="1" x="3107"/>
        <item m="1" x="7486"/>
        <item m="1" x="4488"/>
        <item m="1" x="2327"/>
        <item m="1" x="6700"/>
        <item m="1" x="5118"/>
        <item m="1" x="3062"/>
        <item m="1" x="6886"/>
        <item m="1" x="7774"/>
        <item m="1" x="5030"/>
        <item m="1" x="3312"/>
        <item m="1" x="7217"/>
        <item m="1" x="3513"/>
        <item m="1" x="5250"/>
        <item m="1" x="7543"/>
        <item m="1" x="5622"/>
        <item m="1" x="4189"/>
        <item m="1" x="7416"/>
        <item m="1" x="5702"/>
        <item m="1" x="5723"/>
        <item m="1" x="4208"/>
        <item m="1" x="4753"/>
        <item m="1" x="6523"/>
        <item m="1" x="4977"/>
        <item m="1" x="2175"/>
        <item m="1" x="6531"/>
        <item m="1" x="4812"/>
        <item m="1" x="7222"/>
        <item m="1" x="3814"/>
        <item m="1" x="6361"/>
        <item m="1" x="6025"/>
        <item m="1" x="7761"/>
        <item m="1" x="7079"/>
        <item m="1" x="3500"/>
        <item m="1" x="7118"/>
        <item m="1" x="2456"/>
        <item m="1" x="5779"/>
        <item m="1" x="2789"/>
        <item m="1" x="5625"/>
        <item m="1" x="4692"/>
        <item m="1" x="3826"/>
        <item m="1" x="4929"/>
        <item m="1" x="2540"/>
        <item m="1" x="6881"/>
        <item m="1" x="2682"/>
        <item m="1" x="5810"/>
        <item m="1" x="5457"/>
        <item m="1" x="5634"/>
        <item m="1" x="6898"/>
        <item m="1" x="3429"/>
        <item m="1" x="2819"/>
        <item m="1" x="6326"/>
        <item m="1" x="3931"/>
        <item m="1" x="2642"/>
        <item m="1" x="3116"/>
        <item m="1" x="2145"/>
        <item m="1" x="7874"/>
        <item m="1" x="5527"/>
        <item m="1" x="4842"/>
        <item m="1" x="3215"/>
        <item m="1" x="6133"/>
        <item m="1" x="7112"/>
        <item m="1" x="3064"/>
        <item m="1" x="6268"/>
        <item m="1" x="7929"/>
        <item m="1" x="4739"/>
        <item m="1" x="5753"/>
        <item m="1" x="2461"/>
        <item m="1" x="4157"/>
        <item m="1" x="5190"/>
        <item m="1" x="2206"/>
        <item m="1" x="6993"/>
        <item m="1" x="2875"/>
        <item m="1" x="4848"/>
        <item m="1" x="3061"/>
        <item m="1" x="6284"/>
        <item m="1" x="4832"/>
        <item m="1" x="5695"/>
        <item m="1" x="2176"/>
        <item m="1" x="4561"/>
        <item m="1" x="3735"/>
        <item m="1" x="5910"/>
        <item m="1" x="3140"/>
        <item m="1" x="5868"/>
        <item m="1" x="6175"/>
        <item m="1" x="5227"/>
        <item m="1" x="5455"/>
        <item m="1" x="3371"/>
        <item m="1" x="6632"/>
        <item m="1" x="3947"/>
        <item m="1" x="5575"/>
        <item m="1" x="2266"/>
        <item m="1" x="6465"/>
        <item m="1" x="7393"/>
        <item m="1" x="3782"/>
        <item m="1" x="5445"/>
        <item m="1" x="6988"/>
        <item m="1" x="4996"/>
        <item m="1" x="7241"/>
        <item m="1" x="6552"/>
        <item m="1" x="6724"/>
        <item m="1" x="4037"/>
        <item m="1" x="4468"/>
        <item m="1" x="7130"/>
        <item m="1" x="4718"/>
        <item m="1" x="2511"/>
        <item m="1" x="3088"/>
        <item m="1" x="7891"/>
        <item m="1" x="2693"/>
        <item m="1" x="4839"/>
        <item m="1" x="6600"/>
        <item m="1" x="7085"/>
        <item m="1" x="6688"/>
        <item m="1" x="6311"/>
        <item m="1" x="7745"/>
        <item m="1" x="4790"/>
        <item m="1" x="7904"/>
        <item m="1" x="3465"/>
        <item m="1" x="4465"/>
        <item m="1" x="6585"/>
        <item m="1" x="2224"/>
        <item m="1" x="2570"/>
        <item m="1" x="6059"/>
        <item m="1" x="7879"/>
        <item m="1" x="5220"/>
        <item m="1" x="5892"/>
        <item m="1" x="3543"/>
        <item m="1" x="7537"/>
        <item m="1" x="3074"/>
        <item m="1" x="2742"/>
        <item m="1" x="2723"/>
        <item m="1" x="4732"/>
        <item m="1" x="4962"/>
        <item m="1" x="6087"/>
        <item m="1" x="3272"/>
        <item m="1" x="4952"/>
        <item m="1" x="3952"/>
        <item m="1" x="2143"/>
        <item m="1" x="5874"/>
        <item m="1" x="7427"/>
        <item m="1" x="6119"/>
        <item m="1" x="2268"/>
        <item m="1" x="7159"/>
        <item m="1" x="5064"/>
        <item m="1" x="2393"/>
        <item m="1" x="3175"/>
        <item m="1" x="4646"/>
        <item m="1" x="3481"/>
        <item m="1" x="5240"/>
        <item m="1" x="2326"/>
        <item m="1" x="4001"/>
        <item m="1" x="7339"/>
        <item m="1" x="5701"/>
        <item m="1" x="4148"/>
        <item m="1" x="3409"/>
        <item m="1" x="6745"/>
        <item m="1" x="7868"/>
        <item m="1" x="5850"/>
        <item m="1" x="6079"/>
        <item m="1" x="7749"/>
        <item m="1" x="7625"/>
        <item m="1" x="7687"/>
        <item m="1" x="5589"/>
        <item m="1" x="6149"/>
        <item m="1" x="7262"/>
        <item m="1" x="5685"/>
        <item m="1" x="4859"/>
        <item m="1" x="6370"/>
        <item m="1" x="4899"/>
        <item m="1" x="4260"/>
        <item m="1" x="4598"/>
        <item m="1" x="3287"/>
        <item m="1" x="2324"/>
        <item m="1" x="6203"/>
        <item m="1" x="2738"/>
        <item m="1" x="7269"/>
        <item m="1" x="3317"/>
        <item m="1" x="4137"/>
        <item m="1" x="4768"/>
        <item m="1" x="2815"/>
        <item m="1" x="7568"/>
        <item m="1" x="2368"/>
        <item m="1" x="3099"/>
        <item m="1" x="7191"/>
        <item m="1" x="4660"/>
        <item m="1" x="6740"/>
        <item m="1" x="4107"/>
        <item m="1" x="5815"/>
        <item m="1" x="4073"/>
        <item m="1" x="2600"/>
        <item m="1" x="7671"/>
        <item m="1" x="6182"/>
        <item m="1" x="3538"/>
        <item m="1" x="2871"/>
        <item m="1" x="3206"/>
        <item m="1" x="2207"/>
        <item m="1" x="5938"/>
        <item m="1" x="2220"/>
        <item m="1" x="2915"/>
        <item m="1" x="7244"/>
        <item m="1" x="4436"/>
        <item m="1" x="5615"/>
        <item m="1" x="4309"/>
        <item m="1" x="5572"/>
        <item m="1" x="4917"/>
        <item m="1" x="6409"/>
        <item m="1" x="6250"/>
        <item m="1" x="5269"/>
        <item m="1" x="4502"/>
        <item m="1" x="2172"/>
        <item m="1" x="3533"/>
        <item m="1" x="7888"/>
        <item m="1" x="4213"/>
        <item m="1" x="5962"/>
        <item m="1" x="4631"/>
        <item m="1" x="7481"/>
        <item m="1" x="4068"/>
        <item m="1" x="6330"/>
        <item m="1" x="4284"/>
        <item m="1" x="6066"/>
        <item m="1" x="4993"/>
        <item m="1" x="5621"/>
        <item m="1" x="5069"/>
        <item m="1" x="6143"/>
        <item m="1" x="7600"/>
        <item m="1" x="6909"/>
        <item m="1" x="7768"/>
        <item m="1" x="7326"/>
        <item m="1" x="4991"/>
        <item m="1" x="3202"/>
        <item m="1" x="7234"/>
        <item m="1" x="7989"/>
        <item m="1" x="6224"/>
        <item m="1" x="5210"/>
        <item m="1" x="6785"/>
        <item m="1" x="3229"/>
        <item m="1" x="6144"/>
        <item m="1" x="6802"/>
        <item m="1" x="2257"/>
        <item m="1" x="5137"/>
        <item m="1" x="3738"/>
        <item m="1" x="7219"/>
        <item m="1" x="7380"/>
        <item m="1" x="5517"/>
        <item m="1" x="7454"/>
        <item m="1" x="2973"/>
        <item m="1" x="7091"/>
        <item m="1" x="4858"/>
        <item m="1" x="3498"/>
        <item m="1" x="5144"/>
        <item m="1" x="7930"/>
        <item m="1" x="7227"/>
        <item m="1" x="2447"/>
        <item m="1" x="5800"/>
        <item m="1" x="6567"/>
        <item m="1" x="2520"/>
        <item m="1" x="7337"/>
        <item m="1" x="3507"/>
        <item m="1" x="7080"/>
        <item m="1" x="6399"/>
        <item m="1" x="6649"/>
        <item m="1" x="2304"/>
        <item m="1" x="7835"/>
        <item m="1" x="6497"/>
        <item m="1" x="4997"/>
        <item m="1" x="5571"/>
        <item m="1" x="2284"/>
        <item m="1" x="6296"/>
        <item m="1" x="4834"/>
        <item m="1" x="5849"/>
        <item m="1" x="6243"/>
        <item m="1" x="7914"/>
        <item m="1" x="7178"/>
        <item m="1" x="3285"/>
        <item m="1" x="6622"/>
        <item m="1" x="3477"/>
        <item m="1" x="5223"/>
        <item m="1" x="5510"/>
        <item m="1" x="5106"/>
        <item m="1" x="3601"/>
        <item m="1" x="5512"/>
        <item m="1" x="6780"/>
        <item m="1" x="2394"/>
        <item m="1" x="7525"/>
        <item m="1" x="2390"/>
        <item m="1" x="3226"/>
        <item m="1" x="2236"/>
        <item m="1" x="7618"/>
        <item m="1" x="7390"/>
        <item m="1" x="7177"/>
        <item m="1" x="5109"/>
        <item m="1" x="3703"/>
        <item m="1" x="3732"/>
        <item m="1" x="2250"/>
        <item m="1" x="3787"/>
        <item m="1" x="4023"/>
        <item m="1" x="6447"/>
        <item m="1" x="7916"/>
        <item m="1" x="2881"/>
        <item m="1" x="2463"/>
        <item m="1" x="5067"/>
        <item m="1" x="7678"/>
        <item m="1" x="2164"/>
        <item m="1" x="2529"/>
        <item m="1" x="2542"/>
        <item m="1" x="4170"/>
        <item m="1" x="7022"/>
        <item m="1" x="3161"/>
        <item m="1" x="2976"/>
        <item m="1" x="5058"/>
        <item m="1" x="4241"/>
        <item m="1" x="2563"/>
        <item m="1" x="4324"/>
        <item m="1" x="2186"/>
        <item m="1" x="3047"/>
        <item m="1" x="4638"/>
        <item m="1" x="7863"/>
        <item m="1" x="2140"/>
        <item m="1" x="2556"/>
        <item m="1" x="6592"/>
        <item m="1" x="4331"/>
        <item m="1" x="2424"/>
        <item m="1" x="2646"/>
        <item m="1" x="7542"/>
        <item m="1" x="2911"/>
        <item m="1" x="6030"/>
        <item m="1" x="2282"/>
        <item m="1" x="4893"/>
        <item m="1" x="4460"/>
        <item m="1" x="5351"/>
        <item m="1" x="5226"/>
        <item m="1" x="6052"/>
        <item m="1" x="7250"/>
        <item m="1" x="4924"/>
        <item m="1" x="3256"/>
        <item m="1" x="4558"/>
        <item m="1" x="4885"/>
        <item m="1" x="5569"/>
        <item m="1" x="4649"/>
        <item m="1" x="5060"/>
        <item m="1" x="6485"/>
        <item m="1" x="7861"/>
        <item m="1" x="3470"/>
        <item m="1" x="2513"/>
        <item m="1" x="5145"/>
        <item m="1" x="5505"/>
        <item m="1" x="4919"/>
        <item m="1" x="2793"/>
        <item m="1" x="4021"/>
        <item m="1" x="5102"/>
        <item m="1" x="5584"/>
        <item m="1" x="3821"/>
        <item m="1" x="2912"/>
        <item m="1" x="3677"/>
        <item m="1" x="5656"/>
        <item m="1" x="2824"/>
        <item m="1" x="2637"/>
        <item m="1" x="4150"/>
        <item m="1" x="3137"/>
        <item m="1" x="6572"/>
        <item m="1" x="7883"/>
        <item m="1" x="7617"/>
        <item m="1" x="5177"/>
        <item m="1" x="3208"/>
        <item m="1" x="7180"/>
        <item m="1" x="2318"/>
        <item m="1" x="2988"/>
        <item m="1" x="2984"/>
        <item m="1" x="2629"/>
        <item m="1" x="5487"/>
        <item m="1" x="2234"/>
        <item m="1" x="6982"/>
        <item m="1" x="6094"/>
        <item m="1" x="6385"/>
        <item m="1" x="7193"/>
        <item m="1" x="2409"/>
        <item m="1" x="3385"/>
        <item m="1" x="6390"/>
        <item m="1" x="6063"/>
        <item m="1" x="2189"/>
        <item m="1" x="6680"/>
        <item m="1" x="4086"/>
        <item m="1" x="2346"/>
        <item m="1" x="3318"/>
        <item m="1" x="7846"/>
        <item m="1" x="4262"/>
        <item m="1" x="7286"/>
        <item m="1" x="2347"/>
        <item m="1" x="6631"/>
        <item m="1" x="4897"/>
        <item m="1" x="7076"/>
        <item m="1" x="6451"/>
        <item m="1" x="6259"/>
        <item m="1" x="2980"/>
        <item m="1" x="5169"/>
        <item m="1" x="5651"/>
        <item m="1" x="5363"/>
        <item m="1" x="2534"/>
        <item m="1" x="3187"/>
        <item m="1" x="6605"/>
        <item m="1" x="3987"/>
        <item m="1" x="3145"/>
        <item m="1" x="4098"/>
        <item m="1" x="4533"/>
        <item m="1" x="4843"/>
        <item m="1" x="3002"/>
        <item m="1" x="7115"/>
        <item m="1" x="7302"/>
        <item m="1" x="5825"/>
        <item m="1" x="2496"/>
        <item m="1" x="7933"/>
        <item m="1" x="7602"/>
        <item m="1" x="2593"/>
        <item m="1" x="7637"/>
        <item m="1" x="5371"/>
        <item m="1" x="6260"/>
        <item m="1" x="7765"/>
        <item m="1" x="3915"/>
        <item m="1" x="2918"/>
        <item m="1" x="2865"/>
        <item m="1" x="3301"/>
        <item m="1" x="7414"/>
        <item m="1" x="5491"/>
        <item m="1" x="5044"/>
        <item m="1" x="4500"/>
        <item m="1" x="6394"/>
        <item m="1" x="2350"/>
        <item m="1" x="5432"/>
        <item m="1" x="7511"/>
        <item m="1" x="3232"/>
        <item m="1" x="4431"/>
        <item m="1" x="3169"/>
        <item m="1" x="6478"/>
        <item m="1" x="3797"/>
        <item m="1" x="3655"/>
        <item m="1" x="4970"/>
        <item m="1" x="4028"/>
        <item m="1" x="3877"/>
        <item m="1" x="3761"/>
        <item m="1" x="6197"/>
        <item m="1" x="4120"/>
        <item m="1" x="4173"/>
        <item m="1" x="2453"/>
        <item m="1" x="5040"/>
        <item m="1" x="5377"/>
        <item m="1" x="3583"/>
        <item m="1" x="4143"/>
        <item m="1" x="5016"/>
        <item m="1" x="2805"/>
        <item m="1" x="5045"/>
        <item m="1" x="4941"/>
        <item m="1" x="4135"/>
        <item m="1" x="3174"/>
        <item m="1" x="4697"/>
        <item m="1" x="3464"/>
        <item m="1" x="5746"/>
        <item m="1" x="5061"/>
        <item m="1" x="4825"/>
        <item m="1" x="5298"/>
        <item m="1" x="5233"/>
        <item m="1" x="4975"/>
        <item m="1" x="6619"/>
        <item m="1" x="3935"/>
        <item m="1" x="5647"/>
        <item m="1" x="2216"/>
        <item m="1" x="6788"/>
        <item m="1" x="5760"/>
        <item m="1" x="6845"/>
        <item m="1" x="6062"/>
        <item m="1" x="6677"/>
        <item m="1" x="3813"/>
        <item m="1" x="7105"/>
        <item m="1" x="5323"/>
        <item m="1" x="7826"/>
        <item m="1" x="5321"/>
        <item m="1" x="6625"/>
        <item m="1" x="2879"/>
        <item m="1" x="4085"/>
        <item m="1" x="2215"/>
        <item m="1" x="4748"/>
        <item m="1" x="5474"/>
        <item m="1" x="6466"/>
        <item m="1" x="6356"/>
        <item m="1" x="5907"/>
        <item m="1" x="2941"/>
        <item m="1" x="3892"/>
        <item m="1" x="4489"/>
        <item m="1" x="4587"/>
        <item m="1" x="7338"/>
        <item m="1" x="2319"/>
        <item m="1" x="7007"/>
        <item m="1" x="5498"/>
        <item m="1" x="2380"/>
        <item m="1" x="4274"/>
        <item m="1" x="5565"/>
        <item m="1" x="7318"/>
        <item m="1" x="2484"/>
        <item m="1" x="7418"/>
        <item m="1" x="2721"/>
        <item m="1" x="3550"/>
        <item m="1" x="2728"/>
        <item m="1" x="6352"/>
        <item m="1" x="2986"/>
        <item m="1" x="3401"/>
        <item m="1" x="3602"/>
        <item m="1" x="3027"/>
        <item m="1" x="3953"/>
        <item m="1" x="2545"/>
        <item m="1" x="6578"/>
        <item m="1" x="5645"/>
        <item m="1" x="7042"/>
        <item m="1" x="4445"/>
        <item m="1" x="2569"/>
        <item m="1" x="7917"/>
        <item m="1" x="3619"/>
        <item m="1" x="6491"/>
        <item m="1" x="6395"/>
        <item m="1" x="2154"/>
        <item m="1" x="7117"/>
        <item m="1" x="3656"/>
        <item m="1" x="5303"/>
        <item m="1" x="6366"/>
        <item m="1" x="5969"/>
        <item m="1" x="4655"/>
        <item m="1" x="5830"/>
        <item m="1" x="4961"/>
        <item m="1" x="5039"/>
        <item m="1" x="7127"/>
        <item m="1" x="3275"/>
        <item m="1" x="4057"/>
        <item m="1" x="3899"/>
        <item m="1" x="3973"/>
        <item m="1" x="6160"/>
        <item m="1" x="2381"/>
        <item m="1" x="4566"/>
        <item m="1" x="7200"/>
        <item m="1" x="2361"/>
        <item m="1" x="7016"/>
        <item m="1" x="2455"/>
        <item m="1" x="6912"/>
        <item m="1" x="6829"/>
        <item m="1" x="4963"/>
        <item m="1" x="5671"/>
        <item m="1" x="4599"/>
        <item m="1" x="2963"/>
        <item m="1" x="3727"/>
        <item m="1" x="3848"/>
        <item m="1" x="5077"/>
        <item m="1" x="7797"/>
        <item m="1" x="5920"/>
        <item m="1" x="5449"/>
        <item m="1" x="3344"/>
        <item m="1" x="6249"/>
        <item m="1" x="4351"/>
        <item m="1" x="5359"/>
        <item m="1" x="5960"/>
        <item m="1" x="6720"/>
        <item m="1" x="2627"/>
        <item m="1" x="3680"/>
        <item m="1" x="7474"/>
        <item m="1" x="5097"/>
        <item m="1" x="7405"/>
        <item m="1" x="7510"/>
        <item m="1" x="6207"/>
        <item m="1" x="4051"/>
        <item m="1" x="3561"/>
        <item m="1" x="2614"/>
        <item m="1" x="5289"/>
        <item m="1" x="2452"/>
        <item m="1" x="4658"/>
        <item m="1" x="4925"/>
        <item m="1" x="6321"/>
        <item m="1" x="6089"/>
        <item m="1" x="2507"/>
        <item m="1" x="3943"/>
        <item m="1" x="7277"/>
        <item m="1" x="4490"/>
        <item m="1" x="5864"/>
        <item m="1" x="4804"/>
        <item m="1" x="6657"/>
        <item m="1" x="3913"/>
        <item m="1" x="5027"/>
        <item m="1" x="5388"/>
        <item m="1" x="3004"/>
        <item m="1" x="6428"/>
        <item m="1" x="3402"/>
        <item m="1" x="6897"/>
        <item m="1" x="2839"/>
        <item m="1" x="7123"/>
        <item m="1" x="5274"/>
        <item m="1" x="3849"/>
        <item m="1" x="6505"/>
        <item m="1" x="4677"/>
        <item m="1" x="6300"/>
        <item m="1" x="5972"/>
        <item m="1" x="6323"/>
        <item m="1" x="7289"/>
        <item m="1" x="3824"/>
        <item m="1" x="5399"/>
        <item m="1" x="2214"/>
        <item m="1" x="3228"/>
        <item m="1" x="2632"/>
        <item m="1" x="2478"/>
        <item m="1" x="7322"/>
        <item m="1" x="4926"/>
        <item m="1" x="2460"/>
        <item m="1" x="2163"/>
        <item m="1" x="7274"/>
        <item m="1" x="3663"/>
        <item m="1" x="7664"/>
        <item m="1" x="6717"/>
        <item m="1" x="7237"/>
        <item m="1" x="6289"/>
        <item m="1" x="5402"/>
        <item m="1" x="5409"/>
        <item m="1" x="3711"/>
        <item m="1" x="5949"/>
        <item m="1" x="7666"/>
        <item m="1" x="5683"/>
        <item m="1" x="6715"/>
        <item m="1" x="6840"/>
        <item m="1" x="7025"/>
        <item m="1" x="3990"/>
        <item m="1" x="3664"/>
        <item m="1" x="5342"/>
        <item m="1" x="6944"/>
        <item m="1" x="6369"/>
        <item m="1" x="4525"/>
        <item m="1" x="5221"/>
        <item m="1" x="6460"/>
        <item m="1" x="2441"/>
        <item m="1" x="3124"/>
        <item m="1" x="7330"/>
        <item m="1" x="7968"/>
        <item m="1" x="7982"/>
        <item m="1" x="5355"/>
        <item m="1" x="5952"/>
        <item m="1" x="5722"/>
        <item m="1" x="3688"/>
        <item m="1" x="2553"/>
        <item m="1" x="6212"/>
        <item m="1" x="7802"/>
        <item m="1" x="7258"/>
        <item m="1" x="3516"/>
        <item m="1" x="2330"/>
        <item m="1" x="7804"/>
        <item m="1" x="6152"/>
        <item m="1" x="5901"/>
        <item m="1" x="6594"/>
        <item m="1" x="6639"/>
        <item m="1" x="6263"/>
        <item m="1" x="4002"/>
        <item m="1" x="7335"/>
        <item m="1" x="5559"/>
        <item m="1" x="3083"/>
        <item m="1" x="5568"/>
        <item m="1" x="3305"/>
        <item m="1" x="5558"/>
        <item m="1" x="2546"/>
        <item m="1" x="5933"/>
        <item m="1" x="2152"/>
        <item m="1" x="6784"/>
        <item m="1" x="2476"/>
        <item m="1" x="4992"/>
        <item m="1" x="7592"/>
        <item m="1" x="5293"/>
        <item m="1" x="4909"/>
        <item m="1" x="7372"/>
        <item m="1" x="6113"/>
        <item m="1" x="6778"/>
        <item m="1" x="4746"/>
        <item m="1" x="6227"/>
        <item m="1" x="2325"/>
        <item m="1" x="4005"/>
        <item m="1" x="2895"/>
        <item m="1" x="2919"/>
        <item m="1" x="6107"/>
        <item m="1" x="3076"/>
        <item m="1" x="2448"/>
        <item m="1" x="3428"/>
        <item m="1" x="2530"/>
        <item m="1" x="4388"/>
        <item m="1" x="4563"/>
        <item m="1" x="7872"/>
        <item m="1" x="4387"/>
        <item m="1" x="6618"/>
        <item m="1" x="7397"/>
        <item m="1" x="6759"/>
        <item m="1" x="5059"/>
        <item m="1" x="2910"/>
        <item m="1" x="4547"/>
        <item m="1" x="6692"/>
        <item m="1" x="6902"/>
        <item m="1" x="4644"/>
        <item m="1" x="2391"/>
        <item m="1" x="2703"/>
        <item m="1" x="2713"/>
        <item m="1" x="4211"/>
        <item m="1" x="2500"/>
        <item m="1" x="5930"/>
        <item m="1" x="5563"/>
        <item m="1" x="5028"/>
        <item m="1" x="7676"/>
        <item m="1" x="4176"/>
        <item m="1" x="5602"/>
        <item m="1" x="7433"/>
        <item m="1" x="6364"/>
        <item m="1" x="2949"/>
        <item m="1" x="3941"/>
        <item m="1" x="3489"/>
        <item m="1" x="7685"/>
        <item m="1" x="2842"/>
        <item m="1" x="6522"/>
        <item m="1" x="2843"/>
        <item m="1" x="2655"/>
        <item m="1" x="3461"/>
        <item m="1" x="5677"/>
        <item m="1" x="3742"/>
        <item m="1" x="2548"/>
        <item m="1" x="2501"/>
        <item m="1" x="5339"/>
        <item m="1" x="2741"/>
        <item m="1" x="7809"/>
        <item m="1" x="4710"/>
        <item m="1" x="4676"/>
        <item m="1" x="7426"/>
        <item m="1" x="7620"/>
        <item m="1" x="3267"/>
        <item m="1" x="2580"/>
        <item m="1" x="7707"/>
        <item m="1" x="4828"/>
        <item m="1" x="2649"/>
        <item m="1" x="2708"/>
        <item m="1" x="3791"/>
        <item m="1" x="4362"/>
        <item m="1" x="2235"/>
        <item m="1" x="3850"/>
        <item m="1" x="7225"/>
        <item m="1" x="7300"/>
        <item m="1" x="5977"/>
        <item m="1" x="2279"/>
        <item m="1" x="2156"/>
        <item m="1" x="7705"/>
        <item m="1" x="2374"/>
        <item m="1" x="6339"/>
        <item m="1" x="5095"/>
        <item m="1" x="2139"/>
        <item m="1" x="3902"/>
        <item m="1" x="6960"/>
        <item m="1" x="5577"/>
        <item m="1" x="5940"/>
        <item m="1" x="6879"/>
        <item m="1" x="6889"/>
        <item m="1" x="4395"/>
        <item m="1" x="3626"/>
        <item m="1" x="3126"/>
        <item m="1" x="5531"/>
        <item m="1" x="7642"/>
        <item m="1" x="6454"/>
        <item m="1" x="6534"/>
        <item m="1" x="2535"/>
        <item m="1" x="4221"/>
        <item m="1" x="4826"/>
        <item m="1" x="2997"/>
        <item m="1" x="2880"/>
        <item m="1" x="7857"/>
        <item m="1" x="4301"/>
        <item m="1" x="5012"/>
        <item m="1" x="7794"/>
        <item m="1" x="6125"/>
        <item m="1" x="2652"/>
        <item m="1" x="6929"/>
        <item m="1" x="4665"/>
        <item m="1" x="3875"/>
        <item m="1" x="2877"/>
        <item m="1" x="3545"/>
        <item m="1" x="4126"/>
        <item m="1" x="6183"/>
        <item m="1" x="3861"/>
        <item m="1" x="6036"/>
        <item m="1" x="7297"/>
        <item m="1" x="5370"/>
        <item m="1" x="3165"/>
        <item m="1" x="4900"/>
        <item m="1" x="6604"/>
        <item m="1" x="2309"/>
        <item m="1" x="7493"/>
        <item m="1" x="5076"/>
        <item m="1" x="6269"/>
        <item m="1" x="3441"/>
        <item m="1" x="6856"/>
        <item m="1" x="7775"/>
        <item m="1" x="3196"/>
        <item m="1" x="6252"/>
        <item m="1" x="5007"/>
        <item m="1" x="5396"/>
        <item m="1" x="2199"/>
        <item m="1" x="3744"/>
        <item m="1" x="3217"/>
        <item m="1" x="6080"/>
        <item m="1" x="4091"/>
        <item m="1" x="6217"/>
        <item m="1" x="3695"/>
        <item m="1" x="6659"/>
        <item m="1" x="4927"/>
        <item m="1" x="4724"/>
        <item m="1" x="4559"/>
        <item m="1" x="3177"/>
        <item m="1" x="7157"/>
        <item m="1" x="7020"/>
        <item m="1" x="4700"/>
        <item m="1" x="4964"/>
        <item m="1" x="7491"/>
        <item m="1" x="3191"/>
        <item m="1" x="6496"/>
        <item m="1" x="4770"/>
        <item m="1" x="5356"/>
        <item m="1" x="6117"/>
        <item m="1" x="7029"/>
        <item m="1" x="4536"/>
        <item m="1" x="5692"/>
        <item m="1" x="4522"/>
        <item m="1" x="5841"/>
        <item m="1" x="5291"/>
        <item m="1" x="7437"/>
        <item m="1" x="7054"/>
        <item m="1" x="5415"/>
        <item m="1" x="6157"/>
        <item m="1" x="3620"/>
        <item m="1" x="5981"/>
        <item m="1" x="7206"/>
        <item m="1" x="3200"/>
        <item m="1" x="4478"/>
        <item m="1" x="2595"/>
        <item m="1" x="4112"/>
        <item m="1" x="6527"/>
        <item m="1" x="4837"/>
        <item m="1" x="5183"/>
        <item m="1" x="7183"/>
        <item m="1" x="6003"/>
        <item m="1" x="6341"/>
        <item m="1" x="3391"/>
        <item m="1" x="6049"/>
        <item m="1" x="6831"/>
        <item m="1" x="3959"/>
        <item m="1" x="4121"/>
        <item m="1" x="3178"/>
        <item m="1" x="5442"/>
        <item m="1" x="5535"/>
        <item m="1" x="2981"/>
        <item m="1" x="6504"/>
        <item m="1" x="2543"/>
        <item m="1" x="4703"/>
        <item m="1" x="7064"/>
        <item m="1" x="7777"/>
        <item m="1" x="6159"/>
        <item m="1" x="4224"/>
        <item m="1" x="2970"/>
        <item m="1" x="4782"/>
        <item m="1" x="4461"/>
        <item m="1" x="7366"/>
        <item m="1" x="6775"/>
        <item m="1" x="3661"/>
        <item m="1" x="4865"/>
        <item m="1" x="7719"/>
        <item m="1" x="2860"/>
        <item m="1" x="6883"/>
        <item m="1" x="6467"/>
        <item m="1" x="5794"/>
        <item m="1" x="4740"/>
        <item m="1" x="2625"/>
        <item m="1" x="3937"/>
        <item m="1" x="3128"/>
        <item m="1" x="7371"/>
        <item m="1" x="7455"/>
        <item m="1" x="5829"/>
        <item m="1" x="3357"/>
        <item m="1" x="5911"/>
        <item m="1" x="5006"/>
        <item m="1" x="7735"/>
        <item m="1" x="7055"/>
        <item m="1" x="4690"/>
        <item m="1" x="3434"/>
        <item m="1" x="7465"/>
        <item m="1" x="6363"/>
        <item m="1" x="7786"/>
        <item m="1" x="6388"/>
        <item m="1" x="3832"/>
        <item m="1" x="7495"/>
        <item m="1" x="3264"/>
        <item m="1" x="3612"/>
        <item m="1" x="2590"/>
        <item m="1" x="3188"/>
        <item m="1" x="4268"/>
        <item m="1" x="7151"/>
        <item m="1" x="7260"/>
        <item m="1" x="5697"/>
        <item m="1" x="2503"/>
        <item m="1" x="3031"/>
        <item m="1" x="6070"/>
        <item m="1" x="6422"/>
        <item m="1" x="3757"/>
        <item m="1" x="6169"/>
        <item m="1" x="4715"/>
        <item m="1" x="7014"/>
        <item m="1" x="4864"/>
        <item m="1" x="6271"/>
        <item m="1" x="5846"/>
        <item m="1" x="7884"/>
        <item m="1" x="3926"/>
        <item m="1" x="2305"/>
        <item m="1" x="3211"/>
        <item m="1" x="3977"/>
        <item m="1" x="7309"/>
        <item m="1" x="6191"/>
        <item m="1" x="5551"/>
        <item m="1" x="2821"/>
        <item m="1" x="3248"/>
        <item m="1" x="4908"/>
        <item m="1" x="6045"/>
        <item m="1" x="7314"/>
        <item m="1" x="5576"/>
        <item m="1" x="6630"/>
        <item m="1" x="3436"/>
        <item m="1" x="6459"/>
        <item m="1" x="4663"/>
        <item m="1" x="4283"/>
        <item m="1" x="5664"/>
        <item m="1" x="3525"/>
        <item m="1" x="7235"/>
        <item m="1" x="7887"/>
        <item m="1" x="5070"/>
        <item m="1" x="3108"/>
        <item m="1" x="7531"/>
        <item m="1" x="7279"/>
        <item m="1" x="6307"/>
        <item m="1" x="7725"/>
        <item m="1" x="2659"/>
        <item m="1" x="6958"/>
        <item m="1" x="3370"/>
        <item m="1" x="4238"/>
        <item m="1" x="2467"/>
        <item m="1" x="3740"/>
        <item m="1" x="7767"/>
        <item m="1" x="6034"/>
        <item m="1" x="4210"/>
        <item m="1" x="6266"/>
        <item m="1" x="4206"/>
        <item m="1" x="5248"/>
        <item m="1" x="7514"/>
        <item m="1" x="7166"/>
        <item m="1" x="7755"/>
        <item m="1" x="3288"/>
        <item m="1" x="2785"/>
        <item m="1" x="5046"/>
        <item m="1" x="2504"/>
        <item m="1" x="6432"/>
        <item m="1" x="5453"/>
        <item m="1" x="5592"/>
        <item m="1" x="4062"/>
        <item m="1" x="5787"/>
        <item m="1" x="6520"/>
        <item m="1" x="5023"/>
        <item m="1" x="6937"/>
        <item m="1" x="2861"/>
        <item m="1" x="7994"/>
        <item m="1" x="6437"/>
        <item m="1" x="7362"/>
        <item m="1" x="7557"/>
        <item m="1" x="5590"/>
        <item m="1" x="2774"/>
        <item m="1" x="5299"/>
        <item m="1" x="4198"/>
        <item m="1" x="4654"/>
        <item m="1" x="6155"/>
        <item m="1" x="6235"/>
        <item m="1" x="5403"/>
        <item m="1" x="2499"/>
        <item m="1" x="6892"/>
        <item m="1" x="4063"/>
        <item m="1" x="2618"/>
        <item m="1" x="7679"/>
        <item m="1" x="2366"/>
        <item m="1" x="2483"/>
        <item m="1" x="7041"/>
        <item m="1" x="4027"/>
        <item m="1" x="3440"/>
        <item m="1" x="5304"/>
        <item m="1" x="3571"/>
        <item m="1" x="4738"/>
        <item m="1" x="3042"/>
        <item m="1" x="6842"/>
        <item m="1" x="2153"/>
        <item m="1" x="7030"/>
        <item m="1" x="5716"/>
        <item m="1" x="5088"/>
        <item m="1" x="6512"/>
        <item m="1" x="3903"/>
        <item m="1" x="7605"/>
        <item m="1" x="4752"/>
        <item m="1" x="6309"/>
        <item m="1" x="5882"/>
        <item m="1" x="3766"/>
        <item m="1" x="3784"/>
        <item m="1" x="4379"/>
        <item m="1" x="2979"/>
        <item m="1" x="6971"/>
        <item m="1" x="5859"/>
        <item m="1" x="5555"/>
        <item m="1" x="5826"/>
        <item m="1" x="7599"/>
        <item m="1" x="7034"/>
        <item m="1" x="4679"/>
        <item m="1" x="2634"/>
        <item m="1" x="7086"/>
        <item m="1" x="5138"/>
        <item m="1" x="2690"/>
        <item m="1" x="3314"/>
        <item m="1" x="7255"/>
        <item m="1" x="5707"/>
        <item m="1" x="6987"/>
        <item m="1" x="5507"/>
        <item m="1" x="2651"/>
        <item m="1" x="4306"/>
        <item m="1" x="2124"/>
        <item m="1" x="7276"/>
        <item m="1" x="7747"/>
        <item m="1" x="5691"/>
        <item m="1" x="4508"/>
        <item m="1" x="4446"/>
        <item m="1" x="5711"/>
        <item m="1" x="5013"/>
        <item m="1" x="2783"/>
        <item m="1" x="6127"/>
        <item m="1" x="3266"/>
        <item m="1" x="7876"/>
        <item m="1" x="5410"/>
        <item m="1" x="3075"/>
        <item m="1" x="3921"/>
        <item m="1" x="7500"/>
        <item m="1" x="4350"/>
        <item m="1" x="6116"/>
        <item m="1" x="7389"/>
        <item m="1" x="7974"/>
        <item m="1" x="3508"/>
        <item m="1" x="2344"/>
        <item m="1" x="2470"/>
        <item m="1" x="4640"/>
        <item m="1" x="2725"/>
        <item m="1" x="5574"/>
        <item m="1" x="2521"/>
        <item m="1" x="4399"/>
        <item m="1" x="2466"/>
        <item m="1" x="6864"/>
        <item m="1" x="6228"/>
        <item m="1" x="4322"/>
        <item m="1" x="4326"/>
        <item m="1" x="2314"/>
        <item m="1" x="4866"/>
        <item m="1" x="5300"/>
        <item m="1" x="4039"/>
        <item m="1" x="7228"/>
        <item m="1" x="6236"/>
        <item m="1" x="4611"/>
        <item m="1" x="4580"/>
        <item m="1" x="5465"/>
        <item m="1" x="7281"/>
        <item m="1" x="2661"/>
        <item m="1" x="5343"/>
        <item m="1" x="5317"/>
        <item m="1" x="5189"/>
        <item m="1" x="5019"/>
        <item m="1" x="5215"/>
        <item m="1" x="7869"/>
        <item m="1" x="2913"/>
        <item m="1" x="7852"/>
        <item m="1" x="6043"/>
        <item m="1" x="7410"/>
        <item m="1" x="6904"/>
        <item m="1" x="6413"/>
        <item m="1" x="6416"/>
        <item m="1" x="6602"/>
        <item m="1" x="2772"/>
        <item m="1" x="4588"/>
        <item m="1" x="7624"/>
        <item m="1" x="3799"/>
        <item m="1" x="2962"/>
        <item m="1" x="7534"/>
        <item m="1" x="2630"/>
        <item m="1" x="7691"/>
        <item m="1" x="6320"/>
        <item m="1" x="3387"/>
        <item m="1" x="2451"/>
        <item m="1" x="5824"/>
        <item m="1" x="3584"/>
        <item m="1" x="7728"/>
        <item m="1" x="7162"/>
        <item m="1" x="4074"/>
        <item m="1" x="5895"/>
        <item m="1" x="4343"/>
        <item m="1" x="6579"/>
        <item m="1" x="7040"/>
        <item m="1" x="6209"/>
        <item m="1" x="7367"/>
        <item m="1" x="5909"/>
        <item m="1" x="6423"/>
        <item m="1" x="4518"/>
        <item m="1" x="7182"/>
        <item m="1" x="7385"/>
        <item m="1" x="7649"/>
        <item m="1" x="2711"/>
        <item m="1" x="5727"/>
        <item m="1" x="3199"/>
        <item m="1" x="4236"/>
        <item m="1" x="2245"/>
        <item m="1" x="7216"/>
        <item m="1" x="7379"/>
        <item m="1" x="4144"/>
        <item m="1" x="3879"/>
        <item m="1" x="7023"/>
        <item m="1" x="5941"/>
        <item m="1" x="7843"/>
        <item m="1" x="7533"/>
        <item m="1" x="5635"/>
        <item m="1" x="3691"/>
        <item m="1" x="7355"/>
        <item m="1" x="2747"/>
        <item m="1" x="2428"/>
        <item m="1" x="7459"/>
        <item m="1" x="2457"/>
        <item m="1" x="6350"/>
        <item m="1" x="6433"/>
        <item m="1" x="5278"/>
        <item m="1" x="5263"/>
        <item m="1" x="6816"/>
        <item m="1" x="4425"/>
        <item m="1" x="2170"/>
        <item m="1" x="3244"/>
        <item m="1" x="7575"/>
        <item m="1" x="3675"/>
        <item m="1" x="2211"/>
        <item m="1" x="6557"/>
        <item m="1" x="3625"/>
        <item m="1" x="2356"/>
        <item m="1" x="6452"/>
        <item m="1" x="7526"/>
        <item m="1" x="3324"/>
        <item m="1" x="7387"/>
        <item m="1" x="7498"/>
        <item m="1" x="6027"/>
        <item m="1" x="7641"/>
        <item m="1" x="3216"/>
        <item m="1" x="2512"/>
        <item m="1" x="5437"/>
        <item m="1" x="5100"/>
        <item m="1" x="6810"/>
        <item m="1" x="6458"/>
        <item m="1" x="5111"/>
        <item m="1" x="4805"/>
        <item m="1" x="5844"/>
        <item m="1" x="3643"/>
        <item m="1" x="3234"/>
        <item m="1" x="5533"/>
        <item m="1" x="4076"/>
        <item m="1" x="3304"/>
        <item m="1" x="3455"/>
        <item m="1" x="2678"/>
        <item m="1" x="3418"/>
        <item m="1" x="5880"/>
        <item m="1" x="5238"/>
        <item m="1" x="6899"/>
        <item m="1" x="3143"/>
        <item m="1" x="3510"/>
        <item m="1" x="7561"/>
        <item m="1" x="5049"/>
        <item m="1" x="3425"/>
        <item m="1" x="7790"/>
        <item m="1" x="6078"/>
        <item m="1" x="2244"/>
        <item m="1" x="5499"/>
        <item m="1" x="2607"/>
        <item m="1" x="6502"/>
        <item m="1" x="3855"/>
        <item m="1" x="2965"/>
        <item m="1" x="4393"/>
        <item m="1" x="3151"/>
        <item m="1" x="2692"/>
        <item m="1" x="2223"/>
        <item m="1" x="3871"/>
        <item m="1" x="6869"/>
        <item m="1" x="6607"/>
        <item m="1" x="4602"/>
        <item m="1" x="6295"/>
        <item m="1" x="3506"/>
        <item m="1" x="2184"/>
        <item m="1" x="4575"/>
        <item m="1" x="4590"/>
        <item m="1" x="7580"/>
        <item m="1" x="5037"/>
        <item m="1" x="4374"/>
        <item m="1" x="2443"/>
        <item m="1" x="7522"/>
        <item m="1" x="4831"/>
        <item m="1" x="5255"/>
        <item m="1" x="2233"/>
        <item m="1" x="6662"/>
        <item m="1" x="7633"/>
        <item m="1" x="5631"/>
        <item m="1" x="4311"/>
        <item m="1" x="4199"/>
        <item m="1" x="4109"/>
        <item m="1" x="7078"/>
        <item m="1" x="3103"/>
        <item m="1" x="7703"/>
        <item m="1" x="3631"/>
        <item m="1" x="6427"/>
        <item m="1" x="2836"/>
        <item m="1" x="6506"/>
        <item m="1" x="6179"/>
        <item m="1" x="5537"/>
        <item m="1" x="7937"/>
        <item m="1" x="4134"/>
        <item m="1" x="5976"/>
        <item m="1" x="6501"/>
        <item m="1" x="5108"/>
        <item m="1" x="7377"/>
        <item m="1" x="3342"/>
        <item m="1" x="4634"/>
        <item m="1" x="7357"/>
        <item m="1" x="7100"/>
        <item m="1" x="3670"/>
        <item m="1" x="4029"/>
        <item m="1" x="2626"/>
        <item m="1" x="2183"/>
        <item m="1" x="3923"/>
        <item m="1" x="3587"/>
        <item m="1" x="6648"/>
        <item m="1" x="2146"/>
        <item m="1" x="2695"/>
        <item m="1" x="6392"/>
        <item m="1" x="5168"/>
        <item m="1" x="2429"/>
        <item m="1" x="6007"/>
        <item m="1" x="3102"/>
        <item m="1" x="7811"/>
        <item m="1" x="6170"/>
        <item m="1" x="7111"/>
        <item m="1" x="3768"/>
        <item m="1" x="2794"/>
        <item m="1" x="4725"/>
        <item m="1" x="4855"/>
        <item m="1" x="6558"/>
        <item m="1" x="4625"/>
        <item m="1" x="3366"/>
        <item m="1" x="3051"/>
        <item m="1" x="6943"/>
        <item m="1" x="5387"/>
        <item m="1" x="4099"/>
        <item m="1" x="2359"/>
        <item m="1" x="6545"/>
        <item m="1" x="5856"/>
        <item m="1" x="5148"/>
        <item m="1" x="6430"/>
        <item m="1" x="7327"/>
        <item m="1" x="2937"/>
        <item m="1" x="4581"/>
        <item m="1" x="2886"/>
        <item m="1" x="4890"/>
        <item m="1" x="2903"/>
        <item m="1" x="5659"/>
        <item m="1" x="4841"/>
        <item m="1" x="7391"/>
        <item m="1" x="6014"/>
        <item m="1" x="3037"/>
        <item m="1" x="5654"/>
        <item m="1" x="2155"/>
        <item m="1" x="5235"/>
        <item m="1" x="5383"/>
        <item m="1" x="5567"/>
        <item m="1" x="7446"/>
        <item m="1" x="6519"/>
        <item m="1" x="6061"/>
        <item m="1" x="3660"/>
        <item m="1" x="5461"/>
        <item m="1" x="3046"/>
        <item m="1" x="7108"/>
        <item m="1" x="4272"/>
        <item m="1" x="4600"/>
        <item m="1" x="3261"/>
        <item m="1" x="2508"/>
        <item m="1" x="2800"/>
        <item m="1" x="3112"/>
        <item m="1" x="2888"/>
        <item m="1" x="3080"/>
        <item m="1" x="2660"/>
        <item m="1" x="5629"/>
        <item m="1" x="7832"/>
        <item m="1" x="6859"/>
        <item m="1" x="7616"/>
        <item m="1" x="7122"/>
        <item m="1" x="4307"/>
        <item m="1" x="3393"/>
        <item m="1" x="3320"/>
        <item m="1" x="3184"/>
        <item m="1" x="7361"/>
        <item m="1" x="7798"/>
        <item m="1" x="4414"/>
        <item m="1" x="6130"/>
        <item m="1" x="7240"/>
        <item m="1" x="6936"/>
        <item m="1" x="7736"/>
        <item m="1" x="6196"/>
        <item m="1" x="7472"/>
        <item m="1" x="5038"/>
        <item m="1" x="5429"/>
        <item m="1" x="7070"/>
        <item m="1" x="4273"/>
        <item m="1" x="4685"/>
        <item m="1" x="7987"/>
        <item m="1" x="5430"/>
        <item m="1" x="3755"/>
        <item m="1" x="5668"/>
        <item m="1" x="6067"/>
        <item m="1" x="5188"/>
        <item m="1" x="6653"/>
        <item m="1" x="3186"/>
        <item m="1" x="4791"/>
        <item m="1" x="7284"/>
        <item m="1" x="3448"/>
        <item m="1" x="4093"/>
        <item m="1" x="4988"/>
        <item m="1" x="5984"/>
        <item m="1" x="5156"/>
        <item m="1" x="4896"/>
        <item m="1" x="4535"/>
        <item m="1" x="5485"/>
        <item m="1" x="7969"/>
        <item m="1" x="5022"/>
        <item m="1" x="3796"/>
        <item m="1" x="4187"/>
        <item m="1" x="4366"/>
        <item m="1" x="4537"/>
        <item m="1" x="5252"/>
        <item m="1" x="7035"/>
        <item m="1" x="7619"/>
        <item m="1" x="3858"/>
        <item m="1" x="2960"/>
        <item m="1" x="5999"/>
        <item m="1" x="6815"/>
        <item m="1" x="2209"/>
        <item m="1" x="4082"/>
        <item m="1" x="6103"/>
        <item m="1" x="2764"/>
        <item m="1" x="3734"/>
        <item m="1" x="3213"/>
        <item m="1" x="4172"/>
        <item m="1" x="4375"/>
        <item m="1" x="5983"/>
        <item m="1" x="5477"/>
        <item m="1" x="6334"/>
        <item m="1" x="5616"/>
        <item m="1" x="2878"/>
        <item m="1" x="3214"/>
        <item m="1" x="6210"/>
        <item m="1" x="5639"/>
        <item m="1" x="4616"/>
        <item m="1" x="2148"/>
        <item m="1" x="2737"/>
        <item m="1" x="6959"/>
        <item m="1" x="7392"/>
        <item m="1" x="6922"/>
        <item m="1" x="5078"/>
        <item m="1" x="2666"/>
        <item m="1" x="5732"/>
        <item m="1" x="5686"/>
        <item m="1" x="5710"/>
        <item m="1" x="7167"/>
        <item m="1" x="4303"/>
        <item m="1" x="3044"/>
        <item m="1" x="6555"/>
        <item m="1" x="4887"/>
        <item m="1" x="3204"/>
        <item m="1" x="5739"/>
        <item m="1" x="2384"/>
        <item m="1" x="5266"/>
        <item m="1" x="6304"/>
        <item m="1" x="7307"/>
        <item m="1" x="3224"/>
        <item m="1" x="5307"/>
        <item m="1" x="4762"/>
        <item m="1" x="3936"/>
        <item m="1" x="3247"/>
        <item m="1" x="3168"/>
        <item m="1" x="3156"/>
        <item m="1" x="7467"/>
        <item m="1" x="2458"/>
        <item m="1" x="7448"/>
        <item m="1" x="4252"/>
        <item m="1" x="3109"/>
        <item m="1" x="7012"/>
        <item m="1" x="7539"/>
        <item m="1" x="3806"/>
        <item m="1" x="5954"/>
        <item m="1" x="7836"/>
        <item m="1" x="4405"/>
        <item m="1" x="2531"/>
        <item m="1" x="4789"/>
        <item m="1" x="6573"/>
        <item m="1" x="5600"/>
        <item m="1" x="3209"/>
        <item m="1" x="6589"/>
        <item m="1" x="4549"/>
        <item m="1" x="4672"/>
        <item m="1" x="6863"/>
        <item m="1" x="7944"/>
        <item m="1" x="6690"/>
        <item m="1" x="6702"/>
        <item m="1" x="2193"/>
        <item m="1" x="7925"/>
        <item m="1" x="3835"/>
        <item m="1" x="6645"/>
        <item m="1" x="2192"/>
        <item m="1" x="4308"/>
        <item m="1" x="3529"/>
        <item m="1" x="5515"/>
        <item m="1" x="2533"/>
        <item m="1" x="3600"/>
        <item m="1" x="4454"/>
        <item m="1" x="7686"/>
        <item m="1" x="2795"/>
        <item m="1" x="7613"/>
        <item m="1" x="6726"/>
        <item m="1" x="4958"/>
        <item m="1" x="5720"/>
        <item m="1" x="2277"/>
        <item m="1" x="3916"/>
        <item m="1" x="5203"/>
        <item m="1" x="3975"/>
        <item m="1" x="6046"/>
        <item m="1" x="7716"/>
        <item m="1" x="4455"/>
        <item m="1" x="6198"/>
        <item m="1" x="5788"/>
        <item m="1" x="6230"/>
        <item m="1" x="6354"/>
        <item m="1" x="4761"/>
        <item m="1" x="4219"/>
        <item m="1" x="4706"/>
        <item m="1" x="3515"/>
        <item m="1" x="4161"/>
        <item m="1" x="2432"/>
        <item m="1" x="2709"/>
        <item m="1" x="3860"/>
        <item m="1" x="4627"/>
        <item m="1" x="7156"/>
        <item m="1" x="5157"/>
        <item m="1" x="5519"/>
        <item m="1" x="5541"/>
        <item m="1" x="2423"/>
        <item m="1" x="3001"/>
        <item m="1" x="5700"/>
        <item m="1" x="4570"/>
        <item m="1" x="3509"/>
        <item m="1" x="5681"/>
        <item m="1" x="2681"/>
        <item m="1" x="7820"/>
        <item m="1" x="6536"/>
        <item m="1" x="5017"/>
        <item m="1" x="5484"/>
        <item m="1" x="6417"/>
        <item m="1" x="3491"/>
        <item m="1" x="4889"/>
        <item m="1" x="6949"/>
        <item m="1" x="5208"/>
        <item m="1" x="5392"/>
        <item m="1" x="6652"/>
        <item m="1" x="4022"/>
        <item m="1" x="5422"/>
        <item m="1" x="4635"/>
        <item m="1" x="7889"/>
        <item m="1" x="6047"/>
        <item m="1" x="4942"/>
        <item m="1" x="5395"/>
        <item m="1" x="2494"/>
        <item m="1" x="7535"/>
        <item m="1" x="6799"/>
        <item m="1" x="4726"/>
        <item m="1" x="7480"/>
        <item m="1" x="3485"/>
        <item m="1" x="2654"/>
        <item m="1" x="7141"/>
        <item m="1" x="6329"/>
        <item m="1" x="7165"/>
        <item m="1" x="7643"/>
        <item m="1" x="6940"/>
        <item m="1" x="4895"/>
        <item m="1" x="5987"/>
        <item m="1" x="7924"/>
        <item m="1" x="7453"/>
        <item m="1" x="6703"/>
        <item m="1" x="4605"/>
        <item m="1" x="4462"/>
        <item m="1" x="7731"/>
        <item m="1" x="4800"/>
        <item m="1" x="7168"/>
        <item m="1" x="5096"/>
        <item m="1" x="4111"/>
        <item m="1" x="7052"/>
        <item m="1" x="4234"/>
        <item m="1" x="6719"/>
        <item m="1" x="6223"/>
        <item m="1" x="7565"/>
        <item m="1" x="4070"/>
        <item m="1" x="6544"/>
        <item m="1" x="5734"/>
        <item m="1" x="5364"/>
        <item m="1" x="2203"/>
        <item m="1" x="4939"/>
        <item m="1" x="2968"/>
        <item m="1" x="7960"/>
        <item m="1" x="4492"/>
        <item m="1" x="3497"/>
        <item m="1" x="6226"/>
        <item m="1" x="3731"/>
        <item m="1" x="7907"/>
        <item m="1" x="7063"/>
        <item m="1" x="6749"/>
        <item m="1" x="5057"/>
        <item m="1" x="3483"/>
        <item m="1" x="6414"/>
        <item m="1" x="3328"/>
        <item m="1" x="3818"/>
        <item m="1" x="2697"/>
        <item m="1" x="4733"/>
        <item m="1" x="7712"/>
        <item m="1" x="4819"/>
        <item m="1" x="2362"/>
        <item m="1" x="6351"/>
        <item m="1" x="3173"/>
        <item m="1" x="4661"/>
        <item m="1" x="7603"/>
        <item m="1" x="5480"/>
        <item m="1" x="3424"/>
        <item m="1" x="7690"/>
        <item m="1" x="7771"/>
        <item m="1" x="6071"/>
        <item m="1" x="5835"/>
        <item m="1" x="4711"/>
        <item m="1" x="6421"/>
        <item m="1" x="3724"/>
        <item m="1" x="4231"/>
        <item m="1" x="3132"/>
        <item m="1" x="3606"/>
        <item m="1" x="7864"/>
        <item m="1" x="4117"/>
        <item m="1" x="6449"/>
        <item m="1" x="5923"/>
        <item m="1" x="7760"/>
        <item m="1" x="3015"/>
        <item m="1" x="2775"/>
        <item m="1" x="7877"/>
        <item m="1" x="4579"/>
        <item m="1" x="4529"/>
        <item m="1" x="7589"/>
        <item m="1" x="7653"/>
        <item m="1" x="6956"/>
        <item m="1" x="3613"/>
        <item m="1" x="5092"/>
        <item m="1" x="4701"/>
        <item m="1" x="5104"/>
        <item m="1" x="4243"/>
        <item m="1" x="6031"/>
        <item m="1" x="2758"/>
        <item m="1" x="6490"/>
        <item m="1" x="4293"/>
        <item m="1" x="6770"/>
        <item m="1" x="6626"/>
        <item m="1" x="3183"/>
        <item m="1" x="3059"/>
        <item m="1" x="2253"/>
        <item m="1" x="5902"/>
        <item m="1" x="4438"/>
        <item m="1" x="3942"/>
        <item m="1" x="6767"/>
        <item m="1" x="5434"/>
        <item m="1" x="2471"/>
        <item m="1" x="7408"/>
        <item m="1" x="7665"/>
        <item m="1" x="7562"/>
        <item m="1" x="7548"/>
        <item m="1" x="4553"/>
        <item m="1" x="7404"/>
        <item m="1" x="6379"/>
        <item m="1" x="7417"/>
        <item m="1" x="3965"/>
        <item m="1" x="4384"/>
        <item m="1" x="7532"/>
        <item m="1" x="4361"/>
        <item m="1" x="3406"/>
        <item m="1" x="5881"/>
        <item m="1" x="7124"/>
        <item m="1" x="6699"/>
        <item m="1" x="6050"/>
        <item m="1" x="7032"/>
        <item m="1" x="6838"/>
        <item m="1" x="4852"/>
        <item m="1" x="4934"/>
        <item m="1" x="2985"/>
        <item m="1" x="5773"/>
        <item m="1" x="2150"/>
        <item m="1" x="3065"/>
        <item m="1" x="5384"/>
        <item m="1" x="3026"/>
        <item m="1" x="6588"/>
        <item m="1" x="4734"/>
        <item m="1" x="7662"/>
        <item m="1" x="5452"/>
        <item m="1" x="2645"/>
        <item m="1" x="3648"/>
        <item m="1" x="4015"/>
        <item m="1" x="5205"/>
        <item m="1" x="2491"/>
        <item m="1" x="7208"/>
        <item m="1" x="6288"/>
        <item m="1" x="4712"/>
        <item m="1" x="7695"/>
        <item m="1" x="6032"/>
        <item m="1" x="3836"/>
        <item m="1" x="5594"/>
        <item m="1" x="5180"/>
        <item m="1" x="5153"/>
        <item m="1" x="5029"/>
        <item m="1" x="3210"/>
        <item m="1" x="2492"/>
        <item m="1" x="3268"/>
        <item m="1" x="5142"/>
        <item m="1" x="2536"/>
        <item m="1" x="3094"/>
        <item m="1" x="4102"/>
        <item m="1" x="5725"/>
        <item m="1" x="3608"/>
        <item m="1" x="5170"/>
        <item m="1" x="4691"/>
        <item m="1" x="2280"/>
        <item m="1" x="3346"/>
        <item m="1" x="3951"/>
        <item m="1" x="5262"/>
        <item m="1" x="3106"/>
        <item m="1" x="2951"/>
        <item m="1" x="6185"/>
        <item m="1" x="6906"/>
        <item m="1" x="2472"/>
        <item m="1" x="7980"/>
        <item m="1" x="4244"/>
        <item m="1" x="5539"/>
        <item m="1" x="4799"/>
        <item m="1" x="3988"/>
        <item m="1" x="6597"/>
        <item m="1" x="6337"/>
        <item m="1" x="5117"/>
        <item m="1" x="5564"/>
        <item m="1" x="7298"/>
        <item m="1" x="3638"/>
        <item m="1" x="4708"/>
        <item m="1" x="7429"/>
        <item m="1" x="2726"/>
        <item m="1" x="5122"/>
        <item m="1" x="7805"/>
        <item m="1" x="2623"/>
        <item m="1" x="6877"/>
        <item m="1" x="4731"/>
        <item m="1" x="7895"/>
        <item m="1" x="5887"/>
        <item m="1" x="3560"/>
        <item m="1" x="3121"/>
        <item m="1" x="2628"/>
        <item m="1" x="2247"/>
        <item m="1" x="3654"/>
        <item m="1" x="3898"/>
        <item m="1" x="3803"/>
        <item m="1" x="6055"/>
        <item m="1" x="3912"/>
        <item m="1" x="6373"/>
        <item m="1" x="6177"/>
        <item m="1" x="4067"/>
        <item m="1" x="6733"/>
        <item m="1" x="4823"/>
        <item m="1" x="6553"/>
        <item m="1" x="3041"/>
        <item m="1" x="4545"/>
        <item m="1" x="5662"/>
        <item m="1" x="3604"/>
        <item m="1" x="2445"/>
        <item m="1" x="5781"/>
        <item m="1" x="7635"/>
        <item m="1" x="3944"/>
        <item m="1" x="4142"/>
        <item m="1" x="7814"/>
        <item m="1" x="5982"/>
        <item m="1" x="6122"/>
        <item m="1" x="4891"/>
        <item m="1" x="5322"/>
        <item m="1" x="6826"/>
        <item m="1" x="3526"/>
        <item m="1" x="5525"/>
        <item m="1" x="3929"/>
        <item m="1" x="2278"/>
        <item m="1" x="5161"/>
        <item m="1" x="7138"/>
        <item m="1" x="7073"/>
        <item m="1" x="5845"/>
        <item m="1" x="7544"/>
        <item m="1" x="6686"/>
        <item m="1" x="2754"/>
        <item m="1" x="6516"/>
        <item m="1" x="5275"/>
        <item m="1" x="2736"/>
        <item m="1" x="6739"/>
        <item m="1" x="5588"/>
        <item m="1" x="6048"/>
        <item m="1" x="5365"/>
        <item m="1" x="6741"/>
        <item m="1" x="3245"/>
        <item m="1" x="5268"/>
        <item m="1" x="6002"/>
        <item m="1" x="5043"/>
        <item m="1" x="4392"/>
        <item m="1" x="4796"/>
        <item m="1" x="7918"/>
        <item m="1" x="2485"/>
        <item m="1" x="4291"/>
        <item m="1" x="3765"/>
        <item m="1" x="7564"/>
        <item m="1" x="6566"/>
        <item m="1" x="3286"/>
        <item m="1" x="2745"/>
        <item m="1" x="4636"/>
        <item m="1" x="5119"/>
        <item m="1" x="7638"/>
        <item m="1" x="4846"/>
        <item m="1" x="4906"/>
        <item m="1" x="7545"/>
        <item m="1" x="3745"/>
        <item m="1" x="5214"/>
        <item m="1" x="3993"/>
        <item m="1" x="7033"/>
        <item m="1" x="4035"/>
        <item m="1" x="2674"/>
        <item m="1" x="4071"/>
        <item m="1" x="7587"/>
        <item m="1" x="6729"/>
        <item m="1" x="5928"/>
        <item m="1" x="5134"/>
        <item m="1" x="2898"/>
        <item m="1" x="2218"/>
        <item m="1" x="7908"/>
        <item m="1" x="3979"/>
        <item m="1" x="7990"/>
        <item m="1" x="5353"/>
        <item m="1" x="7598"/>
        <item m="1" x="7388"/>
        <item m="1" x="7092"/>
        <item m="1" x="3983"/>
        <item m="1" x="5249"/>
        <item m="1" x="3714"/>
        <item m="1" x="7432"/>
        <item m="1" x="7660"/>
        <item m="1" x="5582"/>
        <item m="1" x="6211"/>
        <item m="1" x="5679"/>
        <item m="1" x="5991"/>
        <item m="1" x="3205"/>
        <item m="1" x="3090"/>
        <item m="1" x="5241"/>
        <item m="1" x="5745"/>
        <item m="1" x="6020"/>
        <item m="1" x="2940"/>
        <item m="1" x="3339"/>
        <item m="1" x="2810"/>
        <item m="1" x="3294"/>
        <item m="1" x="2957"/>
        <item m="1" x="5658"/>
        <item m="1" x="5869"/>
        <item m="1" x="4641"/>
        <item m="1" x="7477"/>
        <item m="1" x="3155"/>
        <item m="1" x="4607"/>
        <item m="1" x="3579"/>
        <item m="1" x="6425"/>
        <item m="1" x="4124"/>
        <item m="1" x="3310"/>
        <item m="1" x="5586"/>
        <item m="1" x="7441"/>
        <item m="1" x="4647"/>
        <item m="1" x="4132"/>
        <item m="1" x="5087"/>
        <item m="1" x="3596"/>
        <item m="1" x="6297"/>
        <item m="1" x="4630"/>
        <item m="1" x="2841"/>
        <item m="1" x="6873"/>
        <item m="1" x="2434"/>
        <item m="1" x="7657"/>
        <item m="1" x="6365"/>
        <item m="1" x="5770"/>
        <item m="1" x="5413"/>
        <item m="1" x="7479"/>
        <item m="1" x="3421"/>
        <item m="1" x="6016"/>
        <item m="1" x="6219"/>
        <item m="1" x="4095"/>
        <item m="1" x="3193"/>
        <item m="1" x="4069"/>
        <item m="1" x="6528"/>
        <item m="1" x="6903"/>
        <item m="1" x="7430"/>
        <item m="1" x="4544"/>
        <item m="1" x="2252"/>
        <item m="1" x="4217"/>
        <item m="1" x="2850"/>
        <item m="1" x="6022"/>
        <item m="1" x="2438"/>
        <item m="1" x="7114"/>
        <item m="1" x="4065"/>
        <item m="1" x="6706"/>
        <item m="1" x="3621"/>
        <item m="1" x="2407"/>
        <item m="1" x="3841"/>
        <item m="1" x="6495"/>
        <item m="1" x="5259"/>
        <item m="1" x="3705"/>
        <item m="1" x="7369"/>
        <item m="1" x="7154"/>
        <item m="1" x="4857"/>
        <item m="1" x="5294"/>
        <item m="1" x="6834"/>
        <item m="1" x="4360"/>
        <item m="1" x="5896"/>
        <item m="1" x="7880"/>
        <item m="1" x="3426"/>
        <item m="1" x="2582"/>
        <item m="1" x="7494"/>
        <item m="1" x="4496"/>
        <item m="1" x="6773"/>
        <item m="1" x="5795"/>
        <item m="1" x="2464"/>
        <item m="1" x="3412"/>
        <item m="1" x="7612"/>
        <item m="1" x="6924"/>
        <item m="1" x="4110"/>
        <item m="1" x="6771"/>
        <item m="1" x="7629"/>
        <item m="1" x="6275"/>
        <item m="1" x="7558"/>
        <item m="1" x="7442"/>
        <item m="1" x="6142"/>
        <item m="1" x="5974"/>
        <item m="1" x="3207"/>
        <item m="1" x="6276"/>
        <item m="1" x="6918"/>
        <item m="1" x="7348"/>
        <item m="1" x="5283"/>
        <item m="1" x="6305"/>
        <item m="1" x="7627"/>
        <item m="1" x="3588"/>
        <item m="1" x="7329"/>
        <item m="1" x="4263"/>
        <item m="1" x="4223"/>
        <item m="1" x="7113"/>
        <item m="1" x="6910"/>
        <item m="1" x="6561"/>
        <item m="1" x="4265"/>
        <item m="1" x="6397"/>
        <item m="1" x="3170"/>
        <item m="1" x="6162"/>
        <item m="1" x="6489"/>
        <item m="1" x="3591"/>
        <item m="1" x="4501"/>
        <item m="1" x="4574"/>
        <item m="1" x="7438"/>
        <item m="1" x="2606"/>
        <item m="1" x="6056"/>
        <item m="1" x="7940"/>
        <item m="1" x="4060"/>
        <item m="1" x="4152"/>
        <item m="1" x="7829"/>
        <item m="1" x="3756"/>
        <item m="1" x="3863"/>
        <item m="1" x="7087"/>
        <item m="1" x="3117"/>
        <item m="1" x="4139"/>
        <item m="1" x="2396"/>
        <item m="1" x="5808"/>
        <item m="1" x="2406"/>
        <item m="1" x="6964"/>
        <item m="1" x="6418"/>
        <item m="1" x="7089"/>
        <item m="1" x="7104"/>
        <item m="1" x="7253"/>
        <item m="1" x="3627"/>
        <item m="1" x="4719"/>
        <item m="1" x="7934"/>
        <item m="1" x="6920"/>
        <item m="1" x="7711"/>
        <item m="1" x="2436"/>
        <item m="1" x="2720"/>
        <item m="1" x="3741"/>
        <item m="1" x="4277"/>
        <item m="1" x="2303"/>
        <item m="1" x="5496"/>
        <item m="1" x="3527"/>
        <item m="1" x="4447"/>
        <item m="1" x="5330"/>
        <item m="1" x="7527"/>
        <item m="1" x="5319"/>
        <item m="1" x="5530"/>
        <item m="1" x="4249"/>
        <item m="1" x="3978"/>
        <item m="1" x="7013"/>
        <item m="1" x="3462"/>
        <item m="1" x="2294"/>
        <item m="1" x="3780"/>
        <item m="1" x="5743"/>
        <item m="1" x="3122"/>
        <item m="1" x="6743"/>
        <item m="1" x="5320"/>
        <item m="1" x="2295"/>
        <item m="1" x="4519"/>
        <item m="1" x="5752"/>
        <item m="1" x="7556"/>
        <item m="1" x="6509"/>
        <item m="1" x="4822"/>
        <item m="1" x="6453"/>
        <item m="1" x="4207"/>
        <item m="1" x="5908"/>
        <item m="1" x="5254"/>
        <item m="1" x="3949"/>
        <item m="1" x="2601"/>
        <item m="1" x="2263"/>
        <item m="1" x="6682"/>
        <item m="1" x="5416"/>
        <item m="1" x="4920"/>
        <item m="1" x="5778"/>
        <item m="1" x="6147"/>
        <item m="1" x="5805"/>
        <item m="1" x="2131"/>
        <item m="1" x="3831"/>
        <item m="1" x="2959"/>
        <item m="1" x="7912"/>
        <item m="1" x="4174"/>
        <item m="1" x="4571"/>
        <item m="1" x="6548"/>
        <item m="1" x="3982"/>
        <item m="1" x="3827"/>
        <item m="1" x="4194"/>
        <item m="1" x="6803"/>
        <item m="1" x="3890"/>
        <item m="1" x="6348"/>
        <item m="1" x="7443"/>
        <item m="1" x="3692"/>
        <item m="1" x="6855"/>
        <item m="1" x="7487"/>
        <item m="1" x="7218"/>
        <item m="1" x="3379"/>
        <item m="1" x="4968"/>
        <item m="1" x="7555"/>
        <item m="1" x="4621"/>
        <item m="1" x="3427"/>
        <item m="1" x="4239"/>
        <item m="1" x="7285"/>
        <item m="1" x="3762"/>
        <item m="1" x="5838"/>
        <item m="1" x="3632"/>
        <item m="1" x="3239"/>
        <item m="1" x="3876"/>
        <item m="1" x="4930"/>
        <item m="1" x="6704"/>
        <item m="1" x="2418"/>
        <item m="1" x="3966"/>
        <item m="1" x="2375"/>
        <item m="1" x="4267"/>
        <item m="1" x="6053"/>
        <item m="1" x="4053"/>
        <item m="1" x="5054"/>
        <item m="1" x="2893"/>
        <item m="1" x="4032"/>
        <item m="1" x="4777"/>
        <item m="1" x="2566"/>
        <item m="1" x="6862"/>
        <item m="1" x="5105"/>
        <item m="1" x="7597"/>
        <item m="1" x="7320"/>
        <item m="1" x="4184"/>
        <item m="1" x="3934"/>
        <item m="1" x="5436"/>
        <item m="1" x="5302"/>
        <item m="1" x="4103"/>
        <item m="1" x="2717"/>
        <item m="1" x="7382"/>
        <item m="1" x="7748"/>
        <item m="1" x="2867"/>
        <item m="1" x="7585"/>
        <item m="1" x="2376"/>
        <item m="1" x="2837"/>
        <item m="1" x="2929"/>
        <item m="1" x="6156"/>
        <item m="1" x="2817"/>
        <item m="1" x="4364"/>
        <item m="1" x="3363"/>
        <item m="1" x="7801"/>
        <item m="1" x="4472"/>
        <item m="1" x="7396"/>
        <item m="1" x="6180"/>
        <item m="1" x="7986"/>
        <item m="1" x="6800"/>
        <item m="1" x="6132"/>
        <item m="1" x="5285"/>
        <item m="1" x="4242"/>
        <item m="1" x="5674"/>
        <item m="1" x="5840"/>
        <item m="1" x="6440"/>
        <item m="1" x="2328"/>
        <item m="1" x="2138"/>
        <item m="1" x="4667"/>
        <item m="1" x="3842"/>
        <item m="1" x="7059"/>
        <item m="1" x="5335"/>
        <item m="1" x="6644"/>
        <item m="1" x="3957"/>
        <item m="1" x="2385"/>
        <item m="1" x="2585"/>
        <item m="1" x="2796"/>
        <item m="1" x="4944"/>
        <item m="1" x="5052"/>
        <item m="1" x="3726"/>
        <item m="1" x="2914"/>
        <item m="1" x="3882"/>
        <item m="1" x="7529"/>
        <item m="1" x="6317"/>
        <item m="1" x="7207"/>
        <item m="1" x="2749"/>
        <item m="1" x="7854"/>
        <item m="1" x="5556"/>
        <item m="1" x="2727"/>
        <item m="1" x="6017"/>
        <item m="1" x="7571"/>
        <item m="1" x="2490"/>
        <item m="1" x="7784"/>
        <item m="1" x="6665"/>
        <item m="1" x="3072"/>
        <item m="1" x="7349"/>
        <item m="1" x="2662"/>
        <item m="1" x="4608"/>
        <item m="1" x="5385"/>
        <item m="1" x="6131"/>
        <item m="1" x="3459"/>
        <item m="1" x="5212"/>
        <item m="1" x="2123"/>
        <item m="1" x="5610"/>
        <item m="1" x="5378"/>
        <item m="1" x="2809"/>
        <item m="1" x="6564"/>
        <item m="1" x="3021"/>
        <item m="1" x="4321"/>
        <item m="1" x="7655"/>
        <item m="1" x="5200"/>
        <item m="1" x="5676"/>
        <item m="1" x="4811"/>
        <item m="1" x="7900"/>
        <item m="1" x="5035"/>
        <item m="1" x="3258"/>
        <item m="1" x="7445"/>
        <item m="1" x="4353"/>
        <item m="1" x="4774"/>
        <item m="1" x="5018"/>
        <item m="1" x="7830"/>
        <item m="1" x="4400"/>
        <item m="1" x="4297"/>
        <item m="1" x="5942"/>
        <item m="1" x="3439"/>
        <item m="1" x="2354"/>
        <item m="1" x="5898"/>
        <item m="1" x="5247"/>
        <item m="1" x="4606"/>
        <item m="1" x="3767"/>
        <item m="1" x="5608"/>
        <item m="1" x="5473"/>
        <item m="1" x="6401"/>
        <item m="1" x="3144"/>
        <item m="1" x="6794"/>
        <item m="1" x="2185"/>
        <item m="1" x="3035"/>
        <item m="1" x="4873"/>
        <item m="1" x="4245"/>
        <item m="1" x="6976"/>
        <item m="1" x="4018"/>
        <item m="1" x="2517"/>
        <item m="1" x="5914"/>
        <item m="1" x="6804"/>
        <item m="1" x="4749"/>
        <item m="1" x="2609"/>
        <item m="1" x="6793"/>
        <item m="1" x="2488"/>
        <item m="1" x="2641"/>
        <item m="1" x="6278"/>
        <item m="1" x="3708"/>
        <item m="1" x="2857"/>
        <item m="1" x="7803"/>
        <item m="1" x="4448"/>
        <item m="1" x="2122"/>
        <item m="1" x="2657"/>
        <item m="1" x="6517"/>
        <item m="1" x="5998"/>
        <item m="1" x="3886"/>
        <item m="1" x="6857"/>
        <item m="1" x="5919"/>
        <item m="1" x="2382"/>
        <item m="1" x="4596"/>
        <item m="1" x="3961"/>
        <item m="1" x="3451"/>
        <item m="1" x="2149"/>
        <item m="1" x="3048"/>
        <item m="1" x="3789"/>
        <item m="1" x="5633"/>
        <item m="1" x="5433"/>
        <item m="1" x="7927"/>
        <item m="1" x="4795"/>
        <item m="1" x="3758"/>
        <item m="1" x="6556"/>
        <item m="1" x="6371"/>
        <item m="1" x="6805"/>
        <item m="1" x="6994"/>
        <item m="1" x="5282"/>
        <item m="1" x="4882"/>
        <item m="1" x="3870"/>
        <item m="1" x="6848"/>
        <item m="1" x="6580"/>
        <item m="1" x="4675"/>
        <item m="1" x="2592"/>
        <item m="1" x="4201"/>
        <item m="1" x="4916"/>
        <item m="1" x="6011"/>
        <item m="1" x="4346"/>
        <item m="1" x="5425"/>
        <item m="1" x="7608"/>
        <item m="1" x="2766"/>
        <item m="1" x="3373"/>
        <item m="1" x="7530"/>
        <item m="1" x="4237"/>
        <item m="1" x="5501"/>
        <item m="1" x="7834"/>
        <item m="1" x="3105"/>
        <item m="1" x="2616"/>
        <item m="1" x="7492"/>
        <item m="1" x="3894"/>
        <item m="1" x="5628"/>
        <item m="1" x="7911"/>
        <item m="1" x="2345"/>
        <item m="1" x="7717"/>
        <item m="1" x="6035"/>
        <item m="1" x="6753"/>
        <item m="1" x="5358"/>
        <item m="1" x="5798"/>
        <item m="1" x="6646"/>
        <item m="1" x="7787"/>
        <item m="1" x="7145"/>
        <item m="1" x="7764"/>
        <item m="1" x="3798"/>
        <item m="1" x="2194"/>
        <item m="1" x="7037"/>
        <item m="1" x="7682"/>
        <item m="1" x="6470"/>
        <item m="1" x="6171"/>
        <item m="1" x="2410"/>
        <item m="1" x="7121"/>
        <item m="1" x="2694"/>
        <item m="1" x="4994"/>
        <item m="1" x="5784"/>
        <item m="1" x="4334"/>
        <item m="1" x="6137"/>
        <item m="1" x="2205"/>
        <item m="1" x="7520"/>
        <item m="1" x="6621"/>
        <item m="1" x="2778"/>
        <item m="1" x="3118"/>
        <item m="1" x="2702"/>
        <item m="1" x="6134"/>
        <item m="1" x="2765"/>
        <item m="1" x="4713"/>
        <item m="1" x="3494"/>
        <item m="1" x="6234"/>
        <item m="1" x="2856"/>
        <item m="1" x="4867"/>
        <item m="1" x="7267"/>
        <item m="1" x="6274"/>
        <item m="1" x="3851"/>
        <item m="1" x="6587"/>
        <item m="1" x="3889"/>
        <item m="1" x="2840"/>
        <item m="1" x="5796"/>
        <item m="1" x="2527"/>
        <item m="1" x="5107"/>
        <item m="1" x="2269"/>
        <item m="1" x="3547"/>
        <item m="1" x="6693"/>
        <item m="1" x="4031"/>
        <item m="1" x="3645"/>
        <item m="1" x="3699"/>
        <item m="1" x="4541"/>
        <item m="1" x="5534"/>
        <item m="1" x="3473"/>
        <item m="1" x="7047"/>
        <item m="1" x="6730"/>
        <item m="1" x="3754"/>
        <item m="1" x="6120"/>
        <item m="1" x="4168"/>
        <item m="1" x="4255"/>
        <item m="1" x="7376"/>
        <item m="1" x="7742"/>
        <item m="1" x="7962"/>
        <item m="1" x="7722"/>
        <item m="1" x="2208"/>
        <item m="1" x="3948"/>
        <item m="1" x="3003"/>
        <item m="1" x="3291"/>
        <item m="1" x="5540"/>
        <item m="1" x="3722"/>
        <item m="1" x="7048"/>
        <item m="1" x="5521"/>
        <item m="1" x="6312"/>
        <item m="1" x="6710"/>
        <item m="1" x="7770"/>
        <item m="1" x="6712"/>
        <item m="1" x="2480"/>
        <item m="1" x="6647"/>
        <item m="1" x="3492"/>
        <item m="1" x="6687"/>
        <item m="1" x="6744"/>
        <item m="1" x="7750"/>
        <item m="1" x="4987"/>
        <item m="1" x="4687"/>
        <item m="1" x="5809"/>
        <item m="1" x="4401"/>
        <item m="1" x="2419"/>
        <item m="1" x="7921"/>
        <item m="1" x="7317"/>
        <item m="1" x="7184"/>
        <item m="1" x="5426"/>
        <item m="1" x="3873"/>
        <item m="1" x="3066"/>
        <item m="1" x="2907"/>
        <item m="1" x="3182"/>
        <item m="1" x="3684"/>
        <item m="1" x="7815"/>
        <item m="1" x="6908"/>
        <item m="1" x="2195"/>
        <item m="1" x="6609"/>
        <item m="1" x="2307"/>
        <item m="1" x="2416"/>
        <item m="1" x="5469"/>
        <item m="1" x="4054"/>
        <item m="1" x="6357"/>
        <item m="1" x="7663"/>
        <item m="1" x="5225"/>
        <item m="1" x="5959"/>
        <item m="1" x="5715"/>
        <item m="1" x="5479"/>
        <item m="1" x="7578"/>
        <item m="1" x="4953"/>
        <item m="1" x="4195"/>
        <item m="1" x="3374"/>
        <item m="1" x="5450"/>
        <item m="1" x="6349"/>
        <item m="1" x="2462"/>
        <item m="1" x="4985"/>
        <item m="1" x="7938"/>
        <item m="1" x="4730"/>
        <item m="1" x="4785"/>
        <item m="1" x="3847"/>
        <item m="1" x="6058"/>
        <item m="1" x="6865"/>
        <item m="1" x="3398"/>
        <item m="1" x="4856"/>
        <item m="1" x="3101"/>
        <item m="1" x="6384"/>
        <item m="1" x="4146"/>
        <item m="1" x="3777"/>
        <item m="1" x="4025"/>
        <item m="1" x="4637"/>
        <item m="1" x="4624"/>
        <item m="1" x="5708"/>
        <item m="1" x="3750"/>
        <item m="1" x="6493"/>
        <item m="1" x="3278"/>
        <item m="1" x="4164"/>
        <item m="1" x="6948"/>
        <item m="1" x="5542"/>
        <item m="1" x="6015"/>
        <item m="1" x="6718"/>
        <item m="1" x="7999"/>
        <item m="1" x="5782"/>
        <item m="1" x="2383"/>
        <item m="1" x="7223"/>
        <item m="1" x="4601"/>
        <item m="1" x="3221"/>
        <item m="1" x="5256"/>
        <item m="1" x="2558"/>
        <item m="1" x="4327"/>
        <item m="1" x="4264"/>
        <item m="1" x="6471"/>
        <item m="1" x="7699"/>
        <item m="1" x="5420"/>
        <item m="1" x="7743"/>
        <item m="1" x="6638"/>
        <item m="1" x="7049"/>
        <item m="1" x="6628"/>
        <item m="1" x="6916"/>
        <item m="1" x="2160"/>
        <item m="1" x="3133"/>
        <item m="1" x="5843"/>
        <item m="1" x="5561"/>
        <item m="1" x="7553"/>
        <item m="1" x="6178"/>
        <item m="1" x="6995"/>
        <item m="1" x="4285"/>
        <item m="1" x="7645"/>
        <item m="1" x="6488"/>
        <item m="1" x="3394"/>
        <item m="1" x="2408"/>
        <item m="1" x="4072"/>
        <item m="1" x="4059"/>
        <item m="1" x="6281"/>
        <item m="1" x="4034"/>
        <item m="1" x="7102"/>
        <item m="1" x="7401"/>
        <item m="1" x="3615"/>
        <item m="1" x="4773"/>
        <item m="1" x="5873"/>
        <item m="1" x="4632"/>
        <item m="1" x="6410"/>
        <item m="1" x="5497"/>
        <item m="1" x="2335"/>
        <item m="1" x="3197"/>
        <item m="1" x="6599"/>
        <item m="1" x="3053"/>
        <item m="1" x="7754"/>
        <item m="1" x="7644"/>
        <item m="1" x="3907"/>
        <item m="1" x="7005"/>
        <item m="1" x="6801"/>
        <item m="1" x="7201"/>
        <item m="1" x="6255"/>
        <item m="1" x="4115"/>
        <item m="1" x="5945"/>
        <item m="1" x="6833"/>
        <item m="1" x="3773"/>
        <item m="1" x="6492"/>
        <item m="1" x="3763"/>
        <item m="1" x="5147"/>
        <item m="1" x="2544"/>
        <item m="1" x="3830"/>
        <item m="1" x="7524"/>
        <item m="1" x="5878"/>
        <item m="1" x="7247"/>
        <item m="1" x="5202"/>
        <item m="1" x="2904"/>
        <item m="1" x="7819"/>
        <item m="1" x="5390"/>
        <item m="1" x="6396"/>
        <item m="1" x="4441"/>
        <item m="1" x="7175"/>
        <item m="1" x="5199"/>
        <item m="1" x="7341"/>
        <item m="1" x="2827"/>
        <item m="1" x="6656"/>
        <item m="1" x="2974"/>
        <item m="1" x="5502"/>
        <item m="1" x="6783"/>
        <item m="1" x="5932"/>
        <item m="1" x="4202"/>
        <item m="1" x="7476"/>
        <item m="1" x="7954"/>
        <item m="1" x="3808"/>
        <item m="1" x="3537"/>
        <item m="1" x="2798"/>
        <item m="1" x="4258"/>
        <item m="1" x="7075"/>
        <item m="1" x="7976"/>
        <item m="1" x="4403"/>
        <item m="1" x="3050"/>
        <item m="1" x="7634"/>
        <item m="1" x="6463"/>
        <item m="1" x="7038"/>
        <item m="1" x="4775"/>
        <item m="1" x="4419"/>
        <item m="1" x="3295"/>
        <item m="1" x="7886"/>
        <item m="1" x="6138"/>
        <item m="1" x="5797"/>
        <item m="1" x="4838"/>
        <item m="1" x="4205"/>
        <item m="1" x="6088"/>
        <item m="1" x="6244"/>
        <item m="1" x="7696"/>
        <item m="1" x="7681"/>
        <item m="1" x="2174"/>
        <item m="1" x="6839"/>
        <item m="1" x="4735"/>
        <item m="1" x="7943"/>
        <item m="1" x="6199"/>
        <item m="1" x="3369"/>
        <item m="1" x="3918"/>
        <item m="1" x="2550"/>
        <item m="1" x="3194"/>
        <item m="1" x="2144"/>
        <item m="1" x="2465"/>
        <item m="1" x="2481"/>
        <item m="1" x="6764"/>
        <item m="1" x="4451"/>
        <item m="1" x="5397"/>
        <item m="1" x="4910"/>
        <item m="1" x="4041"/>
        <item m="1" x="5937"/>
        <item m="1" x="4481"/>
        <item m="1" x="5529"/>
        <item m="1" x="2767"/>
        <item m="1" x="6921"/>
        <item m="1" x="5360"/>
        <item m="1" x="2202"/>
        <item m="1" x="4287"/>
        <item m="1" x="4868"/>
        <item m="1" x="6885"/>
        <item m="1" x="4794"/>
        <item m="1" x="4129"/>
        <item m="1" x="3452"/>
        <item m="1" x="6554"/>
        <item m="1" x="5827"/>
        <item m="1" x="3032"/>
        <item m="1" x="6551"/>
        <item m="1" x="6990"/>
        <item m="1" x="5493"/>
        <item m="1" x="3819"/>
        <item m="1" x="3326"/>
        <item m="1" x="6507"/>
        <item m="1" x="2831"/>
        <item m="1" x="5548"/>
        <item m="1" x="5714"/>
        <item m="1" x="7902"/>
        <item m="1" x="7763"/>
        <item m="1" x="2129"/>
        <item m="1" x="7280"/>
        <item m="1" x="4106"/>
        <item m="1" x="6691"/>
        <item m="1" x="4372"/>
        <item m="1" x="7368"/>
        <item m="1" x="3511"/>
        <item m="1" x="6674"/>
        <item m="1" x="7306"/>
        <item m="1" x="3319"/>
        <item m="1" x="6174"/>
        <item m="1" x="5468"/>
        <item m="1" x="6267"/>
        <item m="1" x="3666"/>
        <item m="1" x="4222"/>
        <item m="1" x="7315"/>
        <item m="1" x="7150"/>
        <item m="1" x="4793"/>
        <item m="1" x="6945"/>
        <item m="1" x="5130"/>
        <item m="1" x="5889"/>
        <item m="1" x="5394"/>
        <item m="1" x="2890"/>
        <item m="1" x="5172"/>
        <item m="1" x="7343"/>
        <item m="1" x="6977"/>
        <item m="1" x="2792"/>
        <item m="1" x="4302"/>
        <item m="1" x="6832"/>
        <item m="1" x="2118"/>
        <item m="1" x="6040"/>
        <item m="1" x="2982"/>
        <item m="1" x="6200"/>
        <item m="1" x="4215"/>
        <item m="1" x="5767"/>
        <item m="1" x="5494"/>
        <item m="1" x="3028"/>
        <item m="1" x="7584"/>
        <item m="1" x="6165"/>
        <item m="1" x="3567"/>
        <item m="1" x="7985"/>
        <item m="1" x="6668"/>
        <item m="1" x="6482"/>
        <item m="1" x="3611"/>
        <item m="1" x="5431"/>
        <item m="1" x="6591"/>
        <item m="1" x="3868"/>
        <item m="1" x="5367"/>
        <item m="1" x="2770"/>
        <item m="1" x="2950"/>
        <item m="1" x="2561"/>
        <item m="1" x="5229"/>
        <item m="1" x="3893"/>
        <item m="1" x="4270"/>
        <item m="1" x="7069"/>
        <item m="1" x="5079"/>
        <item m="1" x="4411"/>
        <item m="1" x="5121"/>
        <item m="1" x="4281"/>
        <item m="1" x="5316"/>
        <item m="1" x="7779"/>
        <item m="1" x="2372"/>
        <item m="1" x="7623"/>
        <item m="1" x="4181"/>
        <item m="1" x="6941"/>
        <item m="1" x="6685"/>
        <item m="1" x="4915"/>
        <item m="1" x="3069"/>
        <item m="1" x="5934"/>
        <item m="1" x="5814"/>
        <item m="1" x="7407"/>
        <item m="1" x="5197"/>
        <item m="1" x="2132"/>
        <item m="1" x="3542"/>
        <item m="1" x="2421"/>
        <item m="1" x="6890"/>
        <item m="1" x="3414"/>
        <item m="1" x="6666"/>
        <item m="1" x="4122"/>
        <item m="1" x="6084"/>
        <item m="1" x="6353"/>
        <item m="1" x="4191"/>
        <item m="1" x="3880"/>
        <item m="1" x="2133"/>
        <item m="1" x="5398"/>
        <item m="1" x="3598"/>
        <item m="1" x="6005"/>
        <item m="1" x="5990"/>
        <item m="1" x="2117"/>
        <item m="1" x="4316"/>
        <item m="1" x="2225"/>
        <item m="1" x="3010"/>
        <item m="1" x="3115"/>
        <item m="1" x="7488"/>
        <item m="1" x="4955"/>
        <item m="1" x="3857"/>
        <item m="1" x="4345"/>
        <item m="1" x="3293"/>
        <item m="1" x="4227"/>
        <item m="1" x="7071"/>
        <item m="1" x="7440"/>
        <item m="1" x="6038"/>
        <item m="1" x="5091"/>
        <item m="1" x="3060"/>
        <item m="1" x="7473"/>
        <item m="1" x="6821"/>
        <item m="1" x="2333"/>
        <item m="1" x="2191"/>
        <item m="1" x="5903"/>
        <item m="1" x="5636"/>
        <item m="1" x="5115"/>
        <item m="1" x="3900"/>
        <item m="1" x="6696"/>
        <item m="1" x="4808"/>
        <item m="1" x="6248"/>
        <item m="1" x="6431"/>
        <item m="1" x="2246"/>
        <item m="1" x="5748"/>
        <item m="1" x="3572"/>
        <item m="1" x="7871"/>
        <item m="1" x="7744"/>
        <item m="1" x="3476"/>
        <item m="1" x="3667"/>
        <item m="1" x="6526"/>
        <item m="1" x="3120"/>
        <item m="1" x="4840"/>
        <item m="1" x="5245"/>
        <item m="1" x="3994"/>
        <item m="1" x="5768"/>
        <item m="1" x="2559"/>
        <item m="1" x="6614"/>
        <item m="1" x="5536"/>
        <item m="1" x="2787"/>
        <item m="1" x="7212"/>
        <item m="1" x="4079"/>
        <item m="1" x="6752"/>
        <item m="1" x="5312"/>
        <item m="1" x="6213"/>
        <item m="1" x="4872"/>
        <item m="1" x="7057"/>
        <item m="1" x="3484"/>
        <item m="1" x="2173"/>
        <item m="1" x="6660"/>
        <item m="1" x="7758"/>
        <item m="1" x="2300"/>
        <item m="1" x="7795"/>
        <item m="1" x="6378"/>
        <item m="1" x="7072"/>
        <item m="1" x="4459"/>
        <item m="1" x="2229"/>
        <item m="1" x="6468"/>
        <item m="1" x="4061"/>
        <item m="1" x="3800"/>
        <item m="1" x="3445"/>
        <item m="1" x="5578"/>
        <item m="1" x="4572"/>
        <item m="1" x="7698"/>
        <item m="1" x="7673"/>
        <item m="1" x="3906"/>
        <item m="1" x="7675"/>
        <item m="1" x="4397"/>
        <item m="1" x="7632"/>
        <item m="1" x="7554"/>
        <item m="1" x="2621"/>
        <item m="1" x="5009"/>
        <item m="1" x="3644"/>
        <item m="1" x="3668"/>
        <item m="1" x="4036"/>
        <item m="1" x="4100"/>
        <item m="1" x="2256"/>
        <item m="1" x="3360"/>
        <item m="1" x="2299"/>
        <item m="1" x="7932"/>
        <item m="1" x="7512"/>
        <item m="1" x="6434"/>
        <item m="1" x="3707"/>
        <item m="1" x="2760"/>
        <item m="1" x="5325"/>
        <item m="1" x="4682"/>
        <item m="1" x="5369"/>
        <item m="1" x="4515"/>
        <item m="1" x="5731"/>
        <item m="1" x="3283"/>
        <item m="1" x="5195"/>
        <item m="1" x="3528"/>
        <item m="1" x="2730"/>
        <item m="1" x="4642"/>
        <item m="1" x="5020"/>
        <item m="1" x="1653"/>
        <item m="1" x="6190"/>
        <item m="1" x="3690"/>
        <item m="1" x="7469"/>
        <item m="1" x="7878"/>
        <item m="1" x="2587"/>
        <item m="1" x="7251"/>
        <item m="1" x="7577"/>
        <item m="1" x="6734"/>
        <item m="1" x="6093"/>
        <item m="1" x="7475"/>
        <item m="1" x="6751"/>
        <item m="1" x="6104"/>
        <item m="1" x="7008"/>
        <item m="1" x="7353"/>
        <item m="1" x="6074"/>
        <item m="1" x="3595"/>
        <item m="1" x="7039"/>
        <item m="1" x="4453"/>
        <item m="1" x="7947"/>
        <item m="1" x="5257"/>
        <item m="1" x="2759"/>
        <item m="1" x="3299"/>
        <item m="1" x="4551"/>
        <item m="1" x="7796"/>
        <item m="1" x="3253"/>
        <item m="1" x="5764"/>
        <item m="1" x="3552"/>
        <item m="1" x="4936"/>
        <item m="1" x="4009"/>
        <item m="1" x="2405"/>
        <item m="1" x="7195"/>
        <item m="1" x="5276"/>
        <item m="1" x="4012"/>
        <item m="1" x="4683"/>
        <item m="1" x="5728"/>
        <item m="1" x="6024"/>
        <item m="1" x="4487"/>
        <item m="1" x="5906"/>
        <item m="1" x="6499"/>
        <item m="1" x="7865"/>
        <item m="1" x="2769"/>
        <item m="1" x="7499"/>
        <item m="1" x="7668"/>
        <item m="1" x="4046"/>
        <item m="1" x="6570"/>
        <item m="1" x="7540"/>
        <item m="1" x="3925"/>
        <item m="1" x="7332"/>
        <item m="1" x="5935"/>
        <item m="1" x="4373"/>
        <item m="1" x="4288"/>
        <item m="1" x="3844"/>
        <item m="1" x="4320"/>
        <item m="1" x="3709"/>
        <item m="1" x="5690"/>
        <item m="1" x="3008"/>
        <item m="1" x="6981"/>
        <item m="1" x="5222"/>
        <item m="1" x="5424"/>
        <item m="1" x="2811"/>
        <item m="1" x="4192"/>
        <item m="1" x="6486"/>
        <item m="1" x="4824"/>
        <item m="1" x="3449"/>
        <item m="1" x="2360"/>
        <item m="1" x="2121"/>
        <item m="1" x="5754"/>
        <item m="1" x="4521"/>
        <item m="1" x="3629"/>
        <item m="1" x="5726"/>
        <item m="1" x="6896"/>
        <item m="1" x="2576"/>
        <item m="1" x="6367"/>
        <item m="1" x="4429"/>
        <item m="1" x="5947"/>
        <item m="1" x="4911"/>
        <item m="1" x="7844"/>
        <item m="1" x="2668"/>
        <item m="1" x="6308"/>
        <item m="1" x="4390"/>
        <item m="1" x="7148"/>
        <item m="1" x="4835"/>
        <item m="1" x="2761"/>
        <item m="1" x="4165"/>
        <item m="1" x="5834"/>
        <item m="1" x="7965"/>
        <item m="1" x="5438"/>
        <item m="1" x="6748"/>
        <item m="1" x="6018"/>
        <item m="1" x="7813"/>
        <item m="1" x="6850"/>
        <item m="1" x="2267"/>
        <item m="1" x="7409"/>
        <item m="1" x="3616"/>
        <item m="1" x="4972"/>
        <item m="1" x="2999"/>
        <item m="1" x="4757"/>
        <item m="1" x="6091"/>
        <item m="1" x="5579"/>
        <item m="1" x="5650"/>
        <item m="1" x="2518"/>
        <item m="1" x="2316"/>
        <item m="1" x="4694"/>
        <item m="1" x="6728"/>
        <item m="1" x="3347"/>
        <item m="1" x="2227"/>
        <item m="1" x="2306"/>
        <item m="1" x="4183"/>
        <item m="1" x="2608"/>
        <item m="1" x="3049"/>
        <item m="1" x="7538"/>
        <item m="1" x="7752"/>
        <item m="1" x="5400"/>
        <item m="1" x="3557"/>
        <item m="1" x="2923"/>
        <item m="1" x="3327"/>
        <item m="1" x="5929"/>
        <item m="1" x="3852"/>
        <item m="1" x="5905"/>
        <item m="1" x="4080"/>
        <item m="1" x="7265"/>
        <item m="1" x="5617"/>
        <item m="1" x="4394"/>
        <item m="1" x="5624"/>
        <item m="1" x="6985"/>
        <item m="1" x="5417"/>
        <item m="1" x="4556"/>
        <item m="1" x="5943"/>
        <item m="1" x="5290"/>
        <item m="1" x="3480"/>
        <item m="1" x="2565"/>
        <item m="1" x="6456"/>
        <item m="1" x="6327"/>
        <item m="1" x="6403"/>
        <item m="1" x="7718"/>
        <item m="1" x="3985"/>
        <item m="1" x="5492"/>
        <item m="1" x="4567"/>
        <item m="1" x="5173"/>
        <item m="1" x="6039"/>
        <item m="1" x="3422"/>
        <item m="1" x="3810"/>
        <item m="1" x="5790"/>
        <item m="1" x="2420"/>
        <item m="1" x="5292"/>
        <item m="1" x="4404"/>
        <item m="1" x="3241"/>
        <item m="1" x="3467"/>
        <item m="1" x="7882"/>
        <item m="1" x="3945"/>
        <item m="1" x="2482"/>
        <item m="1" x="5750"/>
        <item m="1" x="2367"/>
        <item m="1" x="7229"/>
        <item m="1" x="3998"/>
        <item m="1" x="3751"/>
        <item m="1" x="6701"/>
        <item m="1" x="6763"/>
        <item m="1" x="5086"/>
        <item m="1" x="5939"/>
        <item m="1" x="6874"/>
        <item m="1" x="4406"/>
        <item m="1" x="3646"/>
        <item m="1" x="5082"/>
        <item m="1" x="7941"/>
        <item m="1" x="6766"/>
        <item m="1" x="3633"/>
        <item m="1" x="5875"/>
        <item m="1" x="7400"/>
        <item m="1" x="6790"/>
        <item m="1" x="5646"/>
        <item m="1" x="2392"/>
        <item m="1" x="5428"/>
        <item m="1" x="2371"/>
        <item m="1" x="5757"/>
        <item m="1" x="3558"/>
        <item m="1" x="3131"/>
        <item m="1" x="2852"/>
        <item m="1" x="7198"/>
        <item m="1" x="6983"/>
        <item m="1" x="7043"/>
        <item m="1" x="2137"/>
        <item m="1" x="2414"/>
        <item m="1" x="7952"/>
        <item m="1" x="6448"/>
        <item m="1" x="2162"/>
        <item m="1" x="3238"/>
        <item m="1" x="2786"/>
        <item m="1" x="6068"/>
        <item m="1" x="5948"/>
        <item m="1" x="2718"/>
        <item m="1" x="3136"/>
        <item m="1" x="4937"/>
        <item m="1" x="7992"/>
        <item m="1" x="7350"/>
        <item m="1" x="3729"/>
        <item m="1" x="7231"/>
        <item m="1" x="7788"/>
        <item m="1" x="5605"/>
        <item m="1" x="2954"/>
        <item m="1" x="2752"/>
        <item m="1" x="3104"/>
        <item m="1" x="6923"/>
        <item m="1" x="5495"/>
        <item m="1" x="4802"/>
        <item m="1" x="7842"/>
        <item m="1" x="7133"/>
        <item m="1" x="6083"/>
        <item m="1" x="3442"/>
        <item m="1" x="5813"/>
        <item m="1" x="3437"/>
        <item m="1" x="6998"/>
        <item m="1" x="4648"/>
        <item m="1" x="7232"/>
        <item m="1" x="2378"/>
        <item m="1" x="4153"/>
        <item m="1" x="6966"/>
        <item m="1" x="7471"/>
        <item m="1" x="4415"/>
        <item m="1" x="6441"/>
        <item m="1" x="6849"/>
        <item m="1" x="4389"/>
        <item m="1" x="2995"/>
        <item m="1" x="3011"/>
        <item m="1" x="3658"/>
        <item m="1" x="6461"/>
        <item m="1" x="7425"/>
        <item m="1" x="4003"/>
        <item m="1" x="3302"/>
        <item m="1" x="2992"/>
        <item m="1" x="2892"/>
        <item m="1" x="6813"/>
        <item m="1" x="7961"/>
        <item m="1" x="4250"/>
        <item m="1" x="3710"/>
        <item m="1" x="7046"/>
        <item m="1" x="6772"/>
        <item m="1" x="6072"/>
        <item m="1" x="5549"/>
        <item m="1" x="3686"/>
        <item m="1" x="7893"/>
        <item m="1" x="7709"/>
        <item m="1" x="6118"/>
        <item m="1" x="5315"/>
        <item m="1" x="6684"/>
        <item m="1" x="6967"/>
        <item m="1" x="3372"/>
        <item m="1" x="3180"/>
        <item m="1" x="3878"/>
        <item m="1" x="6979"/>
        <item m="1" x="5405"/>
        <item m="1" x="2757"/>
        <item m="1" x="3938"/>
        <item m="1" x="5618"/>
        <item m="1" x="7849"/>
        <item m="1" x="3033"/>
        <item m="1" x="7345"/>
        <item m="1" x="7988"/>
        <item m="1" x="3887"/>
        <item m="1" x="3092"/>
        <item m="1" x="3263"/>
        <item m="1" x="7202"/>
        <item m="1" x="2459"/>
        <item m="1" x="4348"/>
        <item m="1" x="6878"/>
        <item m="1" x="5324"/>
        <item m="1" x="6742"/>
        <item m="1" x="5706"/>
        <item m="1" x="2799"/>
        <item m="1" x="5182"/>
        <item m="1" x="7847"/>
        <item m="1" x="7161"/>
        <item m="1" x="2834"/>
        <item m="1" x="7855"/>
        <item m="1" x="7993"/>
        <item m="1" x="7773"/>
        <item m="1" x="3284"/>
        <item m="1" x="2285"/>
        <item m="1" x="4531"/>
        <item m="1" x="6817"/>
        <item m="1" x="3779"/>
        <item m="1" x="3522"/>
        <item m="1" x="6004"/>
        <item m="1" x="3634"/>
        <item m="1" x="6021"/>
        <item m="1" x="6984"/>
        <item m="1" x="5740"/>
        <item m="1" x="2699"/>
        <item m="1" x="3845"/>
        <item m="1" x="4504"/>
        <item m="1" x="6115"/>
        <item m="1" x="7044"/>
        <item m="1" x="5989"/>
        <item m="1" x="3909"/>
        <item m="1" x="2272"/>
        <item m="1" x="4769"/>
        <item m="1" x="6192"/>
        <item m="1" x="2127"/>
        <item m="1" x="4585"/>
        <item m="1" x="2732"/>
        <item m="1" x="2190"/>
        <item m="1" x="4368"/>
        <item m="1" x="6533"/>
        <item m="1" x="7615"/>
        <item m="1" x="2599"/>
        <item m="1" x="5114"/>
        <item m="1" x="6655"/>
        <item m="1" x="3082"/>
        <item m="1" x="3599"/>
        <item m="1" x="4266"/>
        <item m="1" x="2647"/>
        <item m="1" x="3355"/>
        <item m="1" x="5709"/>
        <item m="1" x="3148"/>
        <item m="1" x="3774"/>
        <item m="1" x="5818"/>
        <item m="1" x="6608"/>
        <item m="1" x="6542"/>
        <item m="1" x="3593"/>
        <item m="1" x="6880"/>
        <item m="1" x="5642"/>
        <item m="1" x="4798"/>
        <item m="1" x="6695"/>
        <item m="1" x="3303"/>
        <item m="1" x="6429"/>
        <item m="1" x="4801"/>
        <item m="1" x="2909"/>
        <item m="1" x="4742"/>
        <item m="1" x="6615"/>
        <item m="1" x="5287"/>
        <item m="1" x="2286"/>
        <item m="1" x="4175"/>
        <item m="1" x="4666"/>
        <item m="1" x="2243"/>
        <item m="1" x="4628"/>
        <item m="1" x="4610"/>
        <item m="1" x="6374"/>
        <item m="1" x="4754"/>
        <item m="1" x="4593"/>
        <item m="1" x="5705"/>
        <item m="1" x="6722"/>
        <item m="1" x="3158"/>
        <item m="1" x="3701"/>
        <item m="1" x="5528"/>
        <item m="1" x="7594"/>
        <item m="1" x="5003"/>
        <item m="1" x="3581"/>
        <item m="1" x="4595"/>
        <item m="1" x="3594"/>
        <item m="1" x="7812"/>
        <item m="1" x="2640"/>
        <item m="1" x="3212"/>
        <item m="1" x="2364"/>
        <item m="1" x="7088"/>
        <item m="1" x="4744"/>
        <item m="1" x="5427"/>
        <item m="1" x="3657"/>
        <item m="1" x="5486"/>
        <item m="1" x="6090"/>
        <item m="1" x="2744"/>
        <item m="1" x="6042"/>
        <item m="1" x="5655"/>
        <item m="1" x="4633"/>
        <item m="1" x="6568"/>
        <item m="1" x="7822"/>
        <item m="1" x="5593"/>
        <item m="1" x="6111"/>
        <item m="1" x="5216"/>
        <item m="1" x="6086"/>
        <item m="1" x="6405"/>
        <item m="1" x="4505"/>
        <item m="1" x="5591"/>
        <item m="1" x="4684"/>
        <item m="1" x="6963"/>
        <item m="1" x="6750"/>
        <item m="1" x="7142"/>
        <item m="1" x="5010"/>
        <item m="1" x="7271"/>
        <item m="1" x="4216"/>
        <item m="1" x="2605"/>
        <item m="1" x="3776"/>
        <item m="1" x="3838"/>
        <item m="1" x="4499"/>
        <item m="1" x="5271"/>
        <item m="1" x="2329"/>
        <item m="1" x="5783"/>
        <item m="1" x="7147"/>
        <item m="1" x="3809"/>
        <item m="1" x="4377"/>
        <item m="1" x="5174"/>
        <item m="1" x="2296"/>
        <item m="1" x="7730"/>
        <item m="1" x="4261"/>
        <item m="1" x="4108"/>
        <item m="1" x="2431"/>
        <item m="1" x="7413"/>
        <item m="1" x="7546"/>
        <item m="1" x="4836"/>
        <item m="1" x="5661"/>
        <item m="1" x="5724"/>
        <item m="1" x="5817"/>
        <item m="1" x="6294"/>
        <item m="1" x="4510"/>
        <item m="1" x="7808"/>
        <item m="1" x="3586"/>
        <item m="1" x="6375"/>
        <item m="1" x="7406"/>
        <item m="1" x="5127"/>
        <item m="1" x="6464"/>
        <item m="1" x="6151"/>
        <item m="1" x="3556"/>
        <item m="1" x="3970"/>
        <item m="1" x="5441"/>
        <item m="1" x="7004"/>
        <item m="1" x="6092"/>
        <item m="1" x="5408"/>
        <item m="1" x="3853"/>
        <item m="1" x="2450"/>
        <item m="1" x="5526"/>
        <item m="1" x="3163"/>
        <item m="1" x="5272"/>
        <item m="1" x="5089"/>
        <item m="1" x="4892"/>
        <item m="1" x="4643"/>
        <item m="1" x="5747"/>
        <item m="1" x="3716"/>
        <item m="1" x="6601"/>
        <item m="1" x="6823"/>
        <item m="1" x="2848"/>
        <item m="1" x="4458"/>
        <item m="1" x="6242"/>
        <item m="1" x="6503"/>
        <item m="1" x="5822"/>
        <item m="1" x="2487"/>
        <item m="1" x="6124"/>
        <item m="1" x="4576"/>
        <item m="1" x="5464"/>
        <item m="1" x="7967"/>
        <item m="1" x="3840"/>
        <item m="1" x="2620"/>
        <item m="1" x="3996"/>
        <item m="1" x="3071"/>
        <item m="1" x="2182"/>
        <item m="1" x="5514"/>
        <item m="1" x="3218"/>
        <item m="1" x="6123"/>
        <item m="1" x="5068"/>
        <item m="1" x="5386"/>
        <item m="1" x="3358"/>
        <item m="1" x="2523"/>
        <item m="1" x="4418"/>
        <item m="1" x="2288"/>
        <item m="1" x="6893"/>
        <item m="1" x="3096"/>
        <item m="1" x="4784"/>
        <item m="1" x="5120"/>
        <item m="1" x="6627"/>
        <item m="1" x="4356"/>
        <item m="1" x="5670"/>
        <item m="1" x="4527"/>
        <item m="1" x="7334"/>
        <item m="1" x="2573"/>
        <item m="1" x="3350"/>
        <item m="1" x="7896"/>
        <item m="1" x="5630"/>
        <item m="1" x="7199"/>
        <item m="1" x="4542"/>
        <item m="1" x="5876"/>
        <item m="1" x="7310"/>
        <item m="1" x="3687"/>
        <item m="1" x="6306"/>
        <item m="1" x="7270"/>
        <item m="1" x="6218"/>
        <item m="1" x="5698"/>
        <item m="1" x="2743"/>
        <item m="1" x="4546"/>
        <item m="1" x="4477"/>
        <item m="1" x="4792"/>
        <item m="1" x="3512"/>
        <item m="1" x="7851"/>
        <item m="1" x="3029"/>
        <item m="1" x="3361"/>
        <item m="1" x="3829"/>
        <item m="1" x="3478"/>
        <item m="1" x="4879"/>
        <item m="1" x="2528"/>
        <item m="1" x="5163"/>
        <item m="1" x="2254"/>
        <item m="1" x="3181"/>
        <item m="1" x="3362"/>
        <item m="1" x="3468"/>
        <item m="1" x="3078"/>
        <item m="1" x="4457"/>
        <item m="1" x="7955"/>
        <item m="1" x="5741"/>
        <item m="1" x="2271"/>
        <item m="1" x="6761"/>
        <item m="1" x="6989"/>
        <item m="1" x="2433"/>
        <item m="1" x="5279"/>
        <item m="1" x="2656"/>
        <item m="1" x="4957"/>
        <item m="1" x="6562"/>
        <item m="1" x="4723"/>
        <item m="1" x="7739"/>
        <item m="1" x="4010"/>
        <item m="1" x="2187"/>
        <item m="1" x="3839"/>
        <item m="1" x="7621"/>
        <item m="1" x="3260"/>
        <item m="1" x="4589"/>
        <item m="1" x="1173"/>
        <item m="1" x="5738"/>
        <item m="1" x="4081"/>
        <item m="1" x="4078"/>
        <item m="1" x="3712"/>
        <item m="1" x="6377"/>
        <item m="1" x="7163"/>
        <item m="1" x="2683"/>
        <item m="1" x="6238"/>
        <item m="1" x="2370"/>
        <item m="1" x="6972"/>
        <item m="1" x="4651"/>
        <item m="1" x="5482"/>
        <item m="1" x="2293"/>
        <item m="1" x="2522"/>
        <item m="1" x="3337"/>
        <item m="1" x="7724"/>
        <item m="1" x="3698"/>
        <item m="1" x="4493"/>
        <item m="1" x="6756"/>
        <item m="1" x="2687"/>
        <item m="1" x="3696"/>
        <item m="1" x="7050"/>
        <item m="1" x="7708"/>
        <item m="1" x="6302"/>
        <item m="1" x="7192"/>
        <item m="1" x="5975"/>
        <item m="1" x="5523"/>
        <item m="1" x="2885"/>
        <item m="1" x="7733"/>
        <item m="1" x="4609"/>
        <item m="1" x="2222"/>
        <item m="1" x="4248"/>
        <item m="1" x="2924"/>
        <item m="1" x="4494"/>
        <item m="1" x="5687"/>
        <item m="1" x="2734"/>
        <item m="1" x="5072"/>
        <item m="1" x="6105"/>
        <item m="1" x="5167"/>
        <item m="1" x="7358"/>
        <item m="1" x="7734"/>
        <item m="1" x="5550"/>
        <item m="1" x="3125"/>
        <item m="1" x="4940"/>
        <item m="1" x="5587"/>
        <item m="1" x="7721"/>
        <item m="1" x="7109"/>
        <item m="1" x="7867"/>
        <item m="1" x="7101"/>
        <item m="1" x="7351"/>
        <item m="1" x="7496"/>
        <item m="1" x="3928"/>
        <item m="1" x="4220"/>
        <item m="1" x="5504"/>
        <item m="1" x="7588"/>
        <item m="1" x="3794"/>
        <item m="1" x="4056"/>
        <item m="1" x="5026"/>
        <item m="1" x="6251"/>
        <item m="1" x="3296"/>
        <item m="1" x="5475"/>
        <item m="1" x="7344"/>
        <item m="1" x="5924"/>
        <item m="1" x="3585"/>
        <item m="1" x="6962"/>
        <item m="1" x="5098"/>
        <item m="1" x="6204"/>
        <item m="1" x="5839"/>
        <item m="1" x="6858"/>
        <item m="1" x="7435"/>
        <item m="1" x="4325"/>
        <item m="1" x="5994"/>
        <item m="1" x="6980"/>
        <item m="1" x="6836"/>
        <item m="1" x="2779"/>
        <item m="1" x="3381"/>
        <item m="1" x="6077"/>
        <item m="1" x="6725"/>
        <item m="1" x="5470"/>
        <item m="1" x="4898"/>
        <item m="1" x="3963"/>
        <item m="1" x="7513"/>
        <item m="1" x="6265"/>
        <item m="1" x="3097"/>
        <item m="1" x="5968"/>
        <item m="1" x="3389"/>
        <item m="1" x="7563"/>
        <item m="1" x="2784"/>
        <item m="1" x="3628"/>
        <item m="1" x="7906"/>
        <item m="1" x="4779"/>
        <item m="1" x="3521"/>
        <item m="1" x="6705"/>
        <item m="1" x="5446"/>
        <item m="1" x="6935"/>
        <item m="1" x="6529"/>
        <item m="1" x="3321"/>
        <item m="1" x="2258"/>
        <item m="1" x="3438"/>
        <item m="1" x="5522"/>
        <item m="1" x="3792"/>
        <item m="1" x="7196"/>
        <item m="1" x="2631"/>
        <item m="1" x="7153"/>
        <item m="1" x="7144"/>
        <item m="1" x="5944"/>
        <item m="1" x="3523"/>
        <item m="1" x="5613"/>
        <item m="1" x="2905"/>
        <item m="1" x="2577"/>
        <item m="1" x="5971"/>
        <item m="1" x="4524"/>
        <item m="1" x="3034"/>
        <item m="1" x="6246"/>
        <item m="1" x="2876"/>
        <item m="1" x="4197"/>
        <item m="1" x="5769"/>
        <item m="1" x="7656"/>
        <item m="1" x="7261"/>
        <item m="1" x="5053"/>
        <item m="1" x="7204"/>
        <item m="1" x="5346"/>
        <item m="1" x="7053"/>
        <item m="1" x="2336"/>
        <item m="1" x="4319"/>
        <item m="1" x="6827"/>
        <item m="1" x="2260"/>
        <item m="1" x="3157"/>
        <item m="1" x="6208"/>
        <item m="1" x="4523"/>
        <item m="1" x="3770"/>
        <item m="1" x="5811"/>
        <item m="1" x="5538"/>
        <item m="1" x="5243"/>
        <item m="1" x="3335"/>
        <item m="1" x="7303"/>
        <item m="1" x="2624"/>
        <item m="1" x="7428"/>
        <item m="1" x="5532"/>
        <item m="1" x="6670"/>
        <item m="1" x="4052"/>
        <item m="1" x="4902"/>
        <item m="1" x="3637"/>
        <item m="1" x="6438"/>
        <item m="1" x="2991"/>
        <item m="1" x="6391"/>
        <item m="1" x="6231"/>
        <item m="1" x="4756"/>
        <item m="1" x="2807"/>
        <item m="1" x="7131"/>
        <item m="1" x="2684"/>
        <item m="1" x="3134"/>
        <item m="1" x="3323"/>
        <item m="1" x="6830"/>
        <item m="1" x="4528"/>
        <item m="1" x="6939"/>
        <item m="1" x="2301"/>
        <item m="1" x="7461"/>
        <item m="1" x="4116"/>
        <item m="1" x="7125"/>
        <item m="1" x="7412"/>
        <item m="1" x="5081"/>
        <item m="1" x="6387"/>
        <item m="1" x="6708"/>
        <item m="1" x="2270"/>
        <item m="1" x="3091"/>
        <item m="1" x="6256"/>
        <item m="1" x="3568"/>
        <item m="1" x="5566"/>
        <item m="1" x="5598"/>
        <item m="1" x="3179"/>
        <item m="1" x="6651"/>
        <item m="1" x="6997"/>
        <item m="1" x="6559"/>
        <item m="1" x="6184"/>
        <item m="1" x="2996"/>
        <item m="1" x="2386"/>
        <item m="1" x="4426"/>
        <item m="1" x="6073"/>
        <item m="1" x="4912"/>
        <item m="1" x="5015"/>
        <item m="1" x="7873"/>
        <item m="1" x="5694"/>
        <item m="1" x="2989"/>
        <item m="1" x="6008"/>
        <item m="1" x="7230"/>
        <item m="1" x="7506"/>
        <item m="1" x="2412"/>
        <item m="1" x="2514"/>
        <item m="1" x="5870"/>
        <item m="1" x="7971"/>
        <item m="1" x="3219"/>
        <item m="1" x="5231"/>
        <item m="1" x="3514"/>
        <item m="1" x="6164"/>
        <item m="1" x="7769"/>
        <item m="1" x="4230"/>
        <item m="1" x="5852"/>
        <item m="1" x="5034"/>
        <item m="1" x="3954"/>
        <item m="1" x="6887"/>
        <item m="1" x="5992"/>
        <item m="1" x="3974"/>
        <item m="1" x="6861"/>
        <item m="1" x="7913"/>
        <item m="1" x="3255"/>
        <item m="1" x="6731"/>
        <item m="1" x="4097"/>
        <item m="1" x="7654"/>
        <item m="1" x="3895"/>
        <item m="1" x="7136"/>
        <item m="1" x="4650"/>
        <item m="1" x="2638"/>
        <item m="1" x="6006"/>
        <item m="1" x="7792"/>
        <item m="1" x="2473"/>
        <item m="1" x="3609"/>
        <item m="1" x="4391"/>
        <item m="1" x="5211"/>
        <item m="1" x="2165"/>
        <item m="1" x="4363"/>
        <item m="1" x="7058"/>
        <item m="1" x="7010"/>
        <item m="1" x="5832"/>
        <item m="1" x="5062"/>
        <item m="1" x="2332"/>
        <item m="1" x="3368"/>
        <item m="1" x="5560"/>
        <item m="1" x="7009"/>
        <item m="1" x="3073"/>
        <item m="1" x="2320"/>
        <item m="1" x="7160"/>
        <item m="1" x="5573"/>
        <item m="1" x="7137"/>
        <item m="1" x="4450"/>
        <item m="1" x="3014"/>
        <item m="1" x="3540"/>
        <item m="1" x="4814"/>
        <item m="1" x="6121"/>
        <item m="1" x="6081"/>
        <item m="1" x="4282"/>
        <item m="1" x="6480"/>
        <item m="1" x="3315"/>
        <item m="1" x="4669"/>
        <item m="1" x="3575"/>
        <item m="1" x="7283"/>
        <item m="1" x="2908"/>
        <item m="1" x="3085"/>
        <item m="1" x="2816"/>
        <item m="1" x="2275"/>
        <item m="1" x="2525"/>
        <item m="1" x="3325"/>
        <item m="1" x="5021"/>
        <item m="1" x="2818"/>
        <item m="1" x="4014"/>
        <item m="1" x="3559"/>
        <item m="1" x="3147"/>
        <item m="1" x="7551"/>
        <item m="1" x="2401"/>
        <item m="1" x="3351"/>
        <item m="1" x="7187"/>
        <item m="1" x="2706"/>
        <item m="1" x="7601"/>
        <item m="1" x="2157"/>
        <item m="1" x="3006"/>
        <item m="1" x="6965"/>
        <item m="1" x="5763"/>
        <item m="1" x="3230"/>
        <item m="1" x="6610"/>
        <item m="1" x="4714"/>
        <item m="1" x="2352"/>
        <item m="1" x="4948"/>
        <item m="1" x="2597"/>
        <item m="1" x="7316"/>
        <item m="1" x="4140"/>
        <item m="1" x="3388"/>
        <item m="1" x="6824"/>
        <item m="1" x="3482"/>
        <item m="1" x="4089"/>
        <item m="1" x="4128"/>
        <item m="1" x="2583"/>
        <item m="1" x="4332"/>
        <item m="1" x="7209"/>
        <item m="1" x="7051"/>
        <item m="1" x="6498"/>
        <item m="1" x="6818"/>
        <item m="1" x="2437"/>
        <item m="1" x="7189"/>
        <item m="1" x="7436"/>
        <item m="1" x="4512"/>
        <item m="1" x="2658"/>
        <item m="1" x="4045"/>
        <item m="1" x="6420"/>
        <item m="1" x="7061"/>
        <item m="1" x="4417"/>
        <item m="1" x="6853"/>
        <item m="1" x="6721"/>
        <item m="1" x="6624"/>
        <item m="1" x="4365"/>
        <item m="1" x="6727"/>
        <item m="1" x="6781"/>
        <item m="1" x="6232"/>
        <item m="1" x="3119"/>
        <item m="1" x="6051"/>
        <item m="1" x="4681"/>
        <item m="1" x="6676"/>
        <item m="1" x="2961"/>
        <item m="1" x="2920"/>
        <item m="1" x="5680"/>
        <item m="1" x="5803"/>
        <item m="1" x="2126"/>
        <item m="1" x="4151"/>
        <item m="1" x="5352"/>
        <item m="1" x="6525"/>
        <item m="1" x="2178"/>
        <item m="1" x="6280"/>
        <item m="1" x="3277"/>
        <item m="1" x="3713"/>
        <item m="1" x="5626"/>
        <item m="1" x="6382"/>
        <item m="1" x="5993"/>
        <item m="1" x="6146"/>
        <item m="1" x="6837"/>
        <item m="1" x="4335"/>
        <item m="1" x="4482"/>
        <item m="1" x="5141"/>
        <item m="1" x="5209"/>
        <item m="1" x="5093"/>
        <item m="1" x="3884"/>
        <item m="1" x="2902"/>
        <item m="1" x="7027"/>
        <item m="1" x="4486"/>
        <item m="1" x="7478"/>
        <item m="1" x="7301"/>
        <item m="1" x="4359"/>
        <item m="1" x="3376"/>
        <item m="1" x="7791"/>
        <item m="1" x="2571"/>
        <item m="1" x="6315"/>
        <item m="1" x="5916"/>
        <item m="1" x="2832"/>
        <item m="1" x="5913"/>
        <item m="1" x="4017"/>
        <item m="1" x="5997"/>
        <item m="1" x="2835"/>
        <item m="1" x="7296"/>
        <item m="1" x="3450"/>
        <item m="1" x="4430"/>
        <item m="1" x="5931"/>
        <item m="1" x="2644"/>
        <item m="1" x="6560"/>
        <item m="1" x="6851"/>
        <item m="1" x="6098"/>
        <item m="1" x="3981"/>
        <item m="1" x="5614"/>
        <item m="1" x="3518"/>
        <item m="1" x="2755"/>
        <item m="1" x="2141"/>
        <item m="1" x="7185"/>
        <item m="1" x="5083"/>
        <item m="1" x="4280"/>
        <item m="1" x="5348"/>
        <item m="1" x="7856"/>
        <item m="1" x="4592"/>
        <item m="1" x="3681"/>
        <item m="1" x="3958"/>
        <item m="1" x="7957"/>
        <item m="1" x="3431"/>
        <item m="1" x="4042"/>
        <item m="1" x="3162"/>
        <item m="1" x="6875"/>
        <item m="1" x="2519"/>
        <item m="1" x="4874"/>
        <item m="1" x="3240"/>
        <item m="1" x="6672"/>
        <item m="1" x="5347"/>
        <item m="1" x="2198"/>
        <item m="1" x="7452"/>
        <item m="1" x="6797"/>
        <item m="1" x="7509"/>
        <item m="1" x="7785"/>
        <item m="1" x="5329"/>
        <item m="1" x="2239"/>
        <item m="1" x="7173"/>
        <item m="1" x="4019"/>
        <item m="1" x="7862"/>
        <item m="1" x="3280"/>
        <item m="1" x="5326"/>
        <item m="1" x="7905"/>
        <item m="1" x="3316"/>
        <item m="1" x="6172"/>
        <item m="1" x="7291"/>
        <item m="1" x="2564"/>
        <item m="1" x="5063"/>
        <item m="1" x="7505"/>
        <item m="1" x="4737"/>
        <item m="1" x="7181"/>
        <item m="1" x="4656"/>
        <item m="1" x="2440"/>
        <item m="1" x="6436"/>
        <item m="1" x="7759"/>
        <item m="1" x="5340"/>
        <item m="1" x="7740"/>
        <item m="1" x="3939"/>
        <item m="1" x="7062"/>
        <item m="1" x="4119"/>
        <item m="1" x="6514"/>
        <item m="1" x="4328"/>
        <item m="1" x="7631"/>
        <item m="1" x="6001"/>
        <item m="1" x="4101"/>
        <item m="1" x="5759"/>
        <item m="1" x="4905"/>
        <item m="1" x="6776"/>
        <item m="1" x="5389"/>
        <item m="1" x="2806"/>
        <item m="1" x="6530"/>
        <item m="1" x="7928"/>
        <item m="1" x="4538"/>
        <item m="1" x="6085"/>
        <item m="1" x="6577"/>
        <item m="1" x="4495"/>
        <item m="1" x="5867"/>
        <item m="1" x="3825"/>
        <item m="1" x="7648"/>
        <item m="1" x="4416"/>
        <item m="1" x="2829"/>
        <item m="1" x="5139"/>
        <item m="1" x="2201"/>
        <item m="1" x="4639"/>
        <item m="1" x="2833"/>
        <item m="1" x="5333"/>
        <item m="1" x="3149"/>
        <item m="1" x="6549"/>
        <item m="1" x="3279"/>
        <item m="1" x="6462"/>
        <item m="1" x="5258"/>
        <item m="1" x="2917"/>
        <item m="1" x="7245"/>
        <item m="1" x="5217"/>
        <item m="1" x="7490"/>
        <item m="1" x="2663"/>
        <item m="1" x="3469"/>
        <item m="1" x="2828"/>
        <item m="1" x="3623"/>
        <item m="1" x="6894"/>
        <item m="1" x="5327"/>
        <item m="1" x="6028"/>
        <item m="1" x="3967"/>
        <item m="1" x="4083"/>
        <item m="1" x="3843"/>
        <item m="1" x="4829"/>
        <item m="1" x="2237"/>
        <item m="1" x="4751"/>
        <item m="1" x="7977"/>
        <item m="1" x="5179"/>
        <item m="1" x="4485"/>
        <item m="1" x="6216"/>
        <item m="1" x="5660"/>
        <item m="1" x="3649"/>
        <item m="1" x="7242"/>
        <item m="1" x="3790"/>
        <item m="1" x="6301"/>
        <item m="1" x="2686"/>
        <item m="1" x="5637"/>
        <item m="1" x="6846"/>
        <item m="1" x="2750"/>
        <item m="1" x="7630"/>
        <item m="1" x="6841"/>
        <item m="1" x="5657"/>
        <item m="1" x="6340"/>
        <item m="1" x="4918"/>
        <item m="1" x="3334"/>
        <item m="1" x="6876"/>
        <item m="1" x="3911"/>
        <item m="1" x="2870"/>
        <item m="1" x="6661"/>
        <item m="1" x="5648"/>
        <item m="1" x="2768"/>
        <item m="1" x="2399"/>
        <item m="1" x="3885"/>
        <item m="1" x="2439"/>
        <item m="1" x="7945"/>
        <item m="1" x="2340"/>
        <item m="1" x="5401"/>
        <item m="1" x="7290"/>
        <item m="1" x="4033"/>
        <item m="1" x="5008"/>
        <item m="1" x="3486"/>
        <item m="1" x="5344"/>
        <item m="1" x="5799"/>
        <item m="1" x="4408"/>
        <item m="1" x="2671"/>
        <item m="1" x="5922"/>
        <item m="1" x="6532"/>
        <item m="1" x="4491"/>
        <item m="1" x="3728"/>
        <item m="1" x="7838"/>
        <item m="1" x="3135"/>
        <item m="1" x="7839"/>
        <item m="1" x="6854"/>
        <item m="1" x="5966"/>
        <item m="1" x="2598"/>
        <item m="1" x="3399"/>
        <item m="1" x="7083"/>
        <item m="1" x="4543"/>
        <item m="1" x="2889"/>
        <item m="1" x="2128"/>
        <item m="1" x="7082"/>
        <item m="1" x="7402"/>
        <item m="1" x="4803"/>
        <item m="1" x="7011"/>
        <item m="1" x="2331"/>
        <item m="1" x="5516"/>
        <item m="1" x="7375"/>
        <item m="1" x="6633"/>
        <item m="1" x="6287"/>
        <item m="1" x="2712"/>
        <item m="1" x="4182"/>
        <item m="1" x="3865"/>
        <item m="1" x="6000"/>
        <item m="1" x="7909"/>
        <item m="1" x="6310"/>
        <item m="1" x="4815"/>
        <item m="1" x="7098"/>
        <item m="1" x="3589"/>
        <item m="1" x="4717"/>
        <item m="1" x="3869"/>
        <item m="1" x="7939"/>
        <item m="1" x="4966"/>
        <item m="1" x="5675"/>
        <item m="1" x="7252"/>
        <item m="1" x="4444"/>
        <item m="1" x="6541"/>
        <item m="1" x="6711"/>
        <item m="1" x="7922"/>
        <item m="1" x="6786"/>
        <item m="1" x="4257"/>
        <item m="1" x="6931"/>
        <item m="1" x="2402"/>
        <item m="1" x="3962"/>
        <item m="1" x="7045"/>
        <item m="1" x="6135"/>
        <item m="1" x="4862"/>
        <item m="1" x="7239"/>
        <item m="1" x="7582"/>
        <item m="1" x="3715"/>
        <item m="1" x="5609"/>
        <item m="1" x="5666"/>
        <item m="1" x="2812"/>
        <item m="1" x="2581"/>
        <item m="1" x="5194"/>
        <item m="1" x="6400"/>
        <item m="1" x="7451"/>
        <item m="1" x="2586"/>
        <item m="1" x="5047"/>
        <item m="1" x="6758"/>
        <item m="1" x="2276"/>
        <item m="1" x="6333"/>
        <item m="1" x="7951"/>
        <item m="1" x="7756"/>
        <item m="1" x="2679"/>
        <item m="1" x="4075"/>
        <item m="1" x="4983"/>
        <item m="1" x="7560"/>
        <item m="1" x="3444"/>
        <item m="1" x="4204"/>
        <item m="1" x="7424"/>
        <item m="1" x="4105"/>
        <item m="1" x="2953"/>
        <item m="1" x="5820"/>
        <item m="1" x="4355"/>
        <item m="1" x="3502"/>
        <item m="1" x="7381"/>
        <item m="1" x="6166"/>
        <item m="1" x="7781"/>
        <item m="1" x="7190"/>
        <item m="1" x="3307"/>
        <item m="1" x="7164"/>
        <item m="1" x="3785"/>
        <item m="1" x="4469"/>
        <item m="1" x="3992"/>
        <item m="1" x="2897"/>
        <item m="1" x="3802"/>
        <item m="1" x="2872"/>
        <item m="1" x="5462"/>
        <item m="1" x="3866"/>
        <item m="1" x="3364"/>
        <item m="1" x="4886"/>
        <item m="1" x="6642"/>
        <item m="1" x="5649"/>
        <item m="1" x="5508"/>
        <item m="1" x="3995"/>
        <item m="1" x="4854"/>
        <item m="1" x="3333"/>
        <item m="1" x="2572"/>
        <item m="1" x="6663"/>
        <item m="1" x="5176"/>
        <item m="1" x="2927"/>
        <item m="1" x="7757"/>
        <item m="1" x="2417"/>
        <item m="1" x="3383"/>
        <item m="1" x="2265"/>
        <item m="1" x="6907"/>
        <item m="1" x="3308"/>
        <item m="1" x="3336"/>
        <item m="1" x="4292"/>
        <item m="1" x="2648"/>
        <item m="1" x="2554"/>
        <item m="1" x="2990"/>
        <item m="1" x="2242"/>
        <item m="1" x="3519"/>
        <item m="1" x="2212"/>
        <item m="1" x="7363"/>
        <item m="1" x="7205"/>
        <item m="1" x="4323"/>
        <item m="1" x="2855"/>
        <item m="1" x="7595"/>
        <item m="1" x="3309"/>
        <item m="1" x="7273"/>
        <item m="1" x="3150"/>
        <item m="1" x="2698"/>
        <item m="1" x="4861"/>
        <item m="1" x="7576"/>
        <item m="1" x="4922"/>
        <item m="1" x="5652"/>
        <item m="1" x="5175"/>
        <item m="1" x="5766"/>
        <item m="1" x="2846"/>
        <item m="1" x="2851"/>
        <item m="1" x="5957"/>
        <item m="1" x="5483"/>
        <item m="1" x="2735"/>
        <item m="1" x="2357"/>
        <item m="1" x="3544"/>
        <item m="1" x="2181"/>
        <item m="1" x="4933"/>
        <item m="1" x="4721"/>
        <item m="1" x="6547"/>
        <item m="1" x="6257"/>
        <item m="1" x="2337"/>
        <item m="1" x="2291"/>
        <item m="1" x="7581"/>
        <item m="1" x="7024"/>
        <item m="1" x="7910"/>
        <item m="1" x="4629"/>
        <item m="1" x="4296"/>
        <item m="1" x="3969"/>
        <item m="1" x="4226"/>
        <item m="1" x="7567"/>
        <item m="1" x="5562"/>
        <item m="1" x="4421"/>
        <item m="1" x="3262"/>
        <item m="1" x="6888"/>
        <item m="1" x="6961"/>
        <item m="1" x="6154"/>
        <item m="1" x="5719"/>
        <item m="1" x="3576"/>
        <item m="1" x="7727"/>
        <item m="1" x="3271"/>
        <item m="1" x="2753"/>
        <item m="1" x="5332"/>
        <item m="1" x="3786"/>
        <item m="1" x="2691"/>
        <item m="1" x="7817"/>
        <item m="1" x="5557"/>
        <item m="1" x="7097"/>
        <item m="1" x="3081"/>
        <item m="1" x="2342"/>
        <item m="1" x="4705"/>
        <item m="1" x="4254"/>
        <item m="1" x="7508"/>
        <item m="1" x="3501"/>
        <item m="1" x="4797"/>
        <item m="1" x="2994"/>
        <item m="1" x="6057"/>
        <item m="1" x="3964"/>
        <item m="1" x="4786"/>
        <item m="1" x="2575"/>
        <item m="1" x="4047"/>
        <item m="1" x="5751"/>
        <item m="1" x="5789"/>
        <item m="1" x="2349"/>
        <item m="1" x="3100"/>
        <item m="1" x="7523"/>
        <item m="1" x="3052"/>
        <item m="1" x="3040"/>
        <item m="1" x="7823"/>
        <item m="1" x="6346"/>
        <item m="1" x="5791"/>
        <item m="1" x="3249"/>
        <item m="1" x="3679"/>
        <item m="1" x="7827"/>
        <item m="1" x="2584"/>
        <item m="1" x="3864"/>
        <item m="1" x="7328"/>
        <item m="1" x="3574"/>
        <item m="1" x="6658"/>
        <item m="1" x="7017"/>
        <item m="1" x="5733"/>
        <item m="1" x="4006"/>
        <item m="1" x="6911"/>
        <item m="1" x="6992"/>
        <item m="1" x="6319"/>
        <item m="1" x="4159"/>
        <item m="1" x="4876"/>
        <item m="1" x="3662"/>
        <item m="1" x="4193"/>
        <item m="1" x="4050"/>
        <item m="1" x="6930"/>
        <item m="1" x="3281"/>
        <item m="1" x="5684"/>
        <item m="1" x="3265"/>
        <item m="1" x="2310"/>
        <item m="1" x="5404"/>
        <item m="1" x="2975"/>
        <item m="1" x="3888"/>
        <item m="1" x="5273"/>
        <item m="1" x="3087"/>
        <item m="1" x="7214"/>
        <item m="1" x="3160"/>
        <item m="1" x="5284"/>
        <item m="1" x="2321"/>
        <item m="1" x="6905"/>
        <item m="1" x="3759"/>
        <item m="1" x="4048"/>
        <item m="1" x="3520"/>
        <item m="1" x="2955"/>
        <item m="1" x="5213"/>
        <item m="1" x="5393"/>
        <item m="1" x="3665"/>
        <item m="1" x="2612"/>
        <item m="1" x="5099"/>
        <item m="1" x="6241"/>
        <item m="1" x="2130"/>
        <item m="1" x="7732"/>
        <item m="1" x="5467"/>
        <item m="1" x="4398"/>
        <item m="1" x="6139"/>
        <item m="1" x="6950"/>
        <item m="1" x="7741"/>
        <item m="1" x="6697"/>
        <item m="1" x="4317"/>
        <item m="1" x="6539"/>
        <item m="1" x="5801"/>
        <item m="1" x="2498"/>
        <item m="1" x="6362"/>
        <item m="1" x="7457"/>
        <item m="1" x="5155"/>
        <item m="1" x="2365"/>
        <item m="1" x="3025"/>
        <item m="1" x="6866"/>
        <item m="1" x="6900"/>
        <item m="1" x="2936"/>
        <item m="1" x="6254"/>
        <item m="1" x="4980"/>
        <item m="1" x="5234"/>
        <item m="1" x="7515"/>
        <item m="1" x="4765"/>
        <item m="1" x="7604"/>
        <item m="1" x="5198"/>
        <item m="1" x="4827"/>
        <item m="1" x="3833"/>
        <item m="1" x="2395"/>
        <item m="1" x="4371"/>
        <item m="1" x="4147"/>
        <item m="1" x="3423"/>
        <item m="1" x="3573"/>
        <item m="1" x="5638"/>
        <item m="1" x="3834"/>
        <item m="1" x="2588"/>
        <item m="1" x="2398"/>
        <item m="1" x="2685"/>
        <item m="1" x="5918"/>
        <item m="1" x="2705"/>
        <item m="1" x="6136"/>
        <item m="1" x="5281"/>
        <item m="1" x="2729"/>
        <item m="1" x="3030"/>
        <item m="1" x="4156"/>
        <item m="1" x="4123"/>
        <item m="1" x="4809"/>
        <item m="1" x="2297"/>
        <item m="1" x="6037"/>
        <item m="1" x="4370"/>
        <item m="1" x="2777"/>
        <item m="1" x="2506"/>
        <item m="1" x="5146"/>
        <item m="1" x="5955"/>
        <item m="1" x="7129"/>
        <item m="1" x="7528"/>
        <item m="1" x="3343"/>
        <item m="1" x="6205"/>
        <item m="1" x="6338"/>
        <item m="1" x="5164"/>
        <item m="1" x="7772"/>
        <item m="1" x="2845"/>
        <item m="1" x="5419"/>
        <item m="1" x="2334"/>
        <item m="1" x="5988"/>
        <item m="1" x="3997"/>
        <item m="1" x="5372"/>
        <item m="1" x="6247"/>
        <item m="1" x="2804"/>
        <item m="1" x="3306"/>
        <item m="1" x="4246"/>
        <item m="1" x="3365"/>
        <item m="1" x="7959"/>
        <item m="1" x="5374"/>
        <item m="1" x="4722"/>
        <item m="1" x="5310"/>
        <item m="1" x="2972"/>
        <item m="1" x="3397"/>
        <item m="1" x="3635"/>
        <item m="1" x="6760"/>
        <item m="1" x="4131"/>
        <item m="1" x="4338"/>
        <item m="1" x="4707"/>
        <item m="1" x="5024"/>
        <item m="1" x="3282"/>
        <item m="1" x="7591"/>
        <item m="1" x="6253"/>
        <item m="1" x="4030"/>
        <item m="1" x="7378"/>
        <item m="1" x="4755"/>
        <item m="1" x="4443"/>
        <item m="1" x="5112"/>
        <item m="1" x="4349"/>
        <item m="1" x="7710"/>
        <item m="1" x="7308"/>
        <item m="1" x="7780"/>
        <item m="1" x="3891"/>
        <item m="1" x="2619"/>
        <item m="1" x="4620"/>
        <item m="1" x="5490"/>
        <item m="1" x="6500"/>
        <item m="1" x="4044"/>
        <item m="1" x="5456"/>
        <item m="1" x="4428"/>
        <item m="1" x="4310"/>
        <item m="1" x="3067"/>
        <item m="1" x="5251"/>
        <item m="1" x="2311"/>
        <item m="1" x="5965"/>
        <item m="1" x="6158"/>
        <item m="1" x="6336"/>
        <item m="1" x="4709"/>
        <item m="1" x="6975"/>
        <item m="1" x="6563"/>
        <item m="1" x="7359"/>
        <item m="1" x="5136"/>
        <item m="1" x="4383"/>
        <item m="1" x="7470"/>
        <item m="1" x="3352"/>
        <item m="1" x="7518"/>
        <item m="1" x="5328"/>
        <item m="1" x="4954"/>
        <item m="1" x="5596"/>
        <item m="1" x="6106"/>
        <item m="1" x="2555"/>
        <item m="1" x="5265"/>
        <item m="1" x="6732"/>
        <item m="1" x="6290"/>
        <item m="1" x="2716"/>
        <item m="1" x="6393"/>
        <item m="1" x="2287"/>
        <item m="1" x="4618"/>
        <item m="1" x="6264"/>
        <item m="1" x="3980"/>
        <item m="1" x="7766"/>
        <item m="1" x="3531"/>
        <item m="1" x="6069"/>
        <item m="1" x="7593"/>
        <item m="1" x="7953"/>
        <item m="1" x="5158"/>
        <item m="1" x="3298"/>
        <item m="1" x="2967"/>
        <item m="1" x="7411"/>
        <item m="1" x="5466"/>
        <item m="1" x="6934"/>
        <item m="1" x="5338"/>
        <item m="1" x="5381"/>
        <item m="1" x="7224"/>
        <item m="1" x="3897"/>
        <item m="1" x="2312"/>
        <item m="1" x="5301"/>
        <item m="1" x="6126"/>
        <item m="1" x="3653"/>
        <item m="1" x="2119"/>
        <item m="1" x="2635"/>
        <item m="1" x="5980"/>
        <item m="1" x="4693"/>
        <item m="1" x="7963"/>
        <item m="1" x="7824"/>
        <item m="1" x="7996"/>
        <item m="1" x="7694"/>
        <item m="1" x="6852"/>
        <item m="1" x="6475"/>
        <item m="1" x="5237"/>
        <item m="1" x="7831"/>
        <item m="1" x="4357"/>
        <item m="1" x="2688"/>
        <item m="1" x="7434"/>
        <item m="1" x="6942"/>
        <item m="1" x="6194"/>
        <item m="1" x="2669"/>
        <item m="1" x="5775"/>
        <item m="1" x="3968"/>
        <item m="1" x="2977"/>
        <item m="1" x="2283"/>
        <item m="1" x="3753"/>
        <item m="1" x="3236"/>
        <item m="1" x="6376"/>
        <item m="1" x="7170"/>
        <item m="1" x="7152"/>
        <item m="1" x="6472"/>
        <item m="1" x="5961"/>
        <item m="1" x="4479"/>
        <item m="1" x="3377"/>
        <item m="1" x="5742"/>
        <item m="1" x="2180"/>
        <item m="1" x="7221"/>
        <item m="1" x="3922"/>
        <item m="1" x="2526"/>
        <item m="1" x="5871"/>
        <item m="1" x="4298"/>
        <item m="1" x="5917"/>
        <item m="1" x="6012"/>
        <item m="1" x="4943"/>
        <item m="1" x="5230"/>
        <item m="1" x="6314"/>
        <item m="1" x="6013"/>
        <item m="1" x="3605"/>
        <item m="1" x="5193"/>
        <item m="1" x="5606"/>
        <item m="1" x="3910"/>
        <item m="1" x="2958"/>
        <item m="1" x="4903"/>
        <item m="1" x="2916"/>
        <item m="1" x="6443"/>
        <item m="1" x="7776"/>
        <item m="1" x="4096"/>
        <item m="1" x="4092"/>
        <item m="1" x="6606"/>
        <item m="1" x="6654"/>
        <item m="1" x="3110"/>
        <item m="1" x="7840"/>
        <item m="1" x="3311"/>
        <item m="1" x="4657"/>
        <item m="1" x="5786"/>
        <item m="1" x="3407"/>
        <item m="1" x="5478"/>
        <item m="1" x="6629"/>
        <item m="1" x="4995"/>
        <item m="1" x="2859"/>
        <item m="1" x="7266"/>
        <item m="1" x="2430"/>
        <item m="1" x="2422"/>
        <item m="1" x="7456"/>
        <item m="1" x="2596"/>
        <item m="1" x="3475"/>
        <item m="1" x="4295"/>
        <item m="1" x="5162"/>
        <item m="1" x="4743"/>
        <item m="1" x="5780"/>
        <item m="1" x="4339"/>
        <item m="1" x="7550"/>
        <item m="1" x="7949"/>
        <item m="1" x="3095"/>
        <item m="1" x="5125"/>
        <item m="1" x="3039"/>
        <item m="1" x="6792"/>
        <item m="1" x="3367"/>
        <item m="1" x="4341"/>
        <item m="1" x="4999"/>
        <item m="1" x="6913"/>
        <item m="1" x="2823"/>
        <item m="1" x="5331"/>
        <item m="1" x="2822"/>
        <item m="1" x="7970"/>
        <item m="1" x="7658"/>
        <item m="1" x="5721"/>
        <item m="1" x="6343"/>
        <item m="1" x="7321"/>
        <item m="1" x="6484"/>
        <item m="1" x="3493"/>
        <item m="1" x="5181"/>
        <item m="1" x="7793"/>
        <item m="1" x="4671"/>
        <item m="1" x="4617"/>
        <item m="1" x="7439"/>
        <item m="1" x="7323"/>
        <item m="1" x="4759"/>
        <item m="1" x="4844"/>
        <item m="1" x="6847"/>
        <item m="1" x="7572"/>
        <item m="1" x="4209"/>
        <item m="1" x="3828"/>
        <item m="1" x="3901"/>
        <item m="1" x="4473"/>
        <item m="1" x="2249"/>
        <item m="1" x="7028"/>
        <item m="1" x="7640"/>
        <item m="1" x="5603"/>
        <item m="1" x="3706"/>
        <item m="1" x="4881"/>
        <item m="1" x="6270"/>
        <item m="1" x="6974"/>
        <item m="1" x="7552"/>
        <item m="1" x="7431"/>
        <item m="1" x="6613"/>
        <item m="1" x="4498"/>
        <item m="1" x="3872"/>
        <item m="1" x="3222"/>
        <item m="1" x="4342"/>
        <item m="1" x="4766"/>
        <item m="1" x="3749"/>
        <item m="1" x="5718"/>
        <item m="1" x="3659"/>
        <item m="1" x="2317"/>
        <item m="1" x="4233"/>
        <item m="1" x="2820"/>
        <item m="1" x="5128"/>
        <item m="1" x="6324"/>
        <item m="1" x="4530"/>
        <item m="1" x="5836"/>
        <item m="1" x="5361"/>
        <item m="1" x="2551"/>
        <item m="1" x="4869"/>
        <item m="1" x="4745"/>
        <item m="1" x="7903"/>
        <item m="1" x="2791"/>
        <item m="1" x="4560"/>
        <item m="1" x="4424"/>
        <item m="1" x="3781"/>
        <item m="1" x="4253"/>
        <item m="1" x="5463"/>
        <item m="1" x="2158"/>
        <item m="1" x="3704"/>
        <item m="1" x="2228"/>
        <item m="1" x="2788"/>
        <item m="1" x="5196"/>
        <item m="1" x="7084"/>
        <item m="1" x="6222"/>
        <item m="1" x="4698"/>
        <item m="1" x="2589"/>
        <item m="1" x="6777"/>
        <item m="1" x="5640"/>
        <item m="1" x="6524"/>
        <item m="1" x="3503"/>
        <item m="1" x="3456"/>
        <item m="1" x="5366"/>
        <item m="1" x="7003"/>
        <item m="1" x="4474"/>
        <item m="1" x="3721"/>
        <item m="1" x="7135"/>
        <item m="1" x="5696"/>
        <item m="1" x="5451"/>
        <item m="1" x="5963"/>
        <item m="1" x="4011"/>
        <item m="1" x="2650"/>
        <item m="1" x="4423"/>
        <item m="1" x="6292"/>
        <item m="1" x="3419"/>
        <item m="1" x="7347"/>
        <item m="1" x="4845"/>
        <item m="1" x="3045"/>
        <item m="1" x="6064"/>
        <item m="1" x="2213"/>
        <item m="1" x="5103"/>
        <item m="1" x="2603"/>
        <item m="1" x="4004"/>
        <item m="1" x="6026"/>
        <item m="1" x="5406"/>
        <item m="1" x="4914"/>
        <item m="1" x="7354"/>
        <item m="1" x="4565"/>
        <item m="1" x="5663"/>
        <item m="1" x="5311"/>
        <item m="1" x="7984"/>
        <item m="1" x="5218"/>
        <item m="1" x="4758"/>
        <item m="1" x="2939"/>
        <item m="1" x="5206"/>
        <item m="1" x="4673"/>
        <item m="1" x="6262"/>
        <item m="1" x="5704"/>
        <item m="1" x="4185"/>
        <item m="1" x="5066"/>
        <item m="1" x="7444"/>
        <item m="1" x="7833"/>
        <item m="1" x="3292"/>
        <item m="1" x="2541"/>
        <item m="1" x="6322"/>
        <item m="1" x="2281"/>
        <item m="1" x="6806"/>
        <item m="1" x="6828"/>
        <item m="1" x="4716"/>
        <item m="1" x="6044"/>
        <item m="1" x="4979"/>
        <item m="1" x="5970"/>
        <item m="1" x="4188"/>
        <item m="1" x="7464"/>
        <item m="1" x="7569"/>
        <item m="1" x="3433"/>
        <item m="1" x="5418"/>
        <item m="1" x="4880"/>
        <item m="1" x="3019"/>
        <item m="1" x="3070"/>
        <item m="1" x="2568"/>
        <item m="1" x="6481"/>
        <item m="1" x="7684"/>
        <item m="1" x="3300"/>
        <item m="1" x="6140"/>
        <item m="1" x="3192"/>
        <item m="1" x="5879"/>
        <item m="1" x="2351"/>
        <item m="1" x="2594"/>
        <item m="1" x="7384"/>
        <item m="1" x="5375"/>
        <item m="1" x="3694"/>
        <item m="1" x="7782"/>
        <item m="1" x="6285"/>
        <item m="1" x="3823"/>
        <item m="1" x="4313"/>
        <item m="1" x="4304"/>
        <item m="1" x="4568"/>
        <item m="1" x="4562"/>
        <item m="1" x="5688"/>
        <item m="1" x="2475"/>
        <item m="1" x="3195"/>
        <item m="1" x="3338"/>
        <item m="1" x="6747"/>
        <item m="1" x="5967"/>
        <item m="1" x="7923"/>
        <item m="1" x="6616"/>
        <item m="1" x="6508"/>
        <item m="1" x="3146"/>
        <item m="1" x="4171"/>
        <item m="1" x="6581"/>
        <item m="1" x="4928"/>
        <item m="1" x="2710"/>
        <item m="1" x="5264"/>
        <item m="1" x="4976"/>
        <item m="1" x="5166"/>
        <item m="1" x="3674"/>
        <item m="1" x="4582"/>
        <item m="1" x="7485"/>
        <item m="1" x="7210"/>
        <item m="1" x="7853"/>
        <item m="1" x="4380"/>
        <item m="1" x="7462"/>
        <item m="1" x="7661"/>
        <item m="1" x="5131"/>
        <item m="1" x="3313"/>
        <item m="1" x="3113"/>
        <item m="1" x="3322"/>
        <item m="1" x="3375"/>
        <item m="1" x="5580"/>
        <item m="1" x="7081"/>
        <item m="1" x="6188"/>
        <item m="1" x="6220"/>
        <item m="1" x="4696"/>
        <item m="1" x="5341"/>
        <item m="1" x="4212"/>
        <item m="1" x="2906"/>
        <item m="1" x="5224"/>
        <item m="1" x="5447"/>
        <item m="1" x="2925"/>
        <item m="1" x="7737"/>
        <item m="1" x="4931"/>
        <item m="1" x="4971"/>
        <item m="1" x="7503"/>
        <item m="1" x="7651"/>
        <item m="1" x="6054"/>
        <item m="1" x="7211"/>
        <item m="1" x="5412"/>
        <item m="1" x="4813"/>
        <item m="1" x="6598"/>
        <item m="1" x="3392"/>
        <item m="1" x="6473"/>
        <item m="1" x="4180"/>
        <item m="1" x="7365"/>
        <item m="1" x="5632"/>
        <item m="1" x="3129"/>
        <item m="1" x="6782"/>
        <item m="1" x="7139"/>
        <item m="1" x="3359"/>
        <item m="1" x="7074"/>
        <item m="1" x="7268"/>
        <item m="1" x="5518"/>
        <item m="1" x="3989"/>
        <item m="1" x="7931"/>
        <item m="1" x="5036"/>
        <item m="1" x="7002"/>
        <item m="1" x="7179"/>
        <item m="1" x="2921"/>
        <item m="1" x="7373"/>
        <item m="1" x="6476"/>
        <item m="1" x="7583"/>
        <item m="1" x="7483"/>
        <item m="1" x="7067"/>
        <item m="1" x="3950"/>
        <item m="1" x="6746"/>
        <item m="1" x="6844"/>
        <item m="1" x="6173"/>
        <item m="1" x="3331"/>
        <item m="1" x="7006"/>
        <item m="1" x="6723"/>
        <item m="1" x="6798"/>
        <item m="1" x="6698"/>
        <item m="1" x="3846"/>
        <item m="1" x="4259"/>
        <item m="1" x="4437"/>
        <item m="1" x="5682"/>
        <item m="1" x="7502"/>
        <item m="1" x="7248"/>
        <item m="1" x="2574"/>
        <item m="1" x="2947"/>
        <item m="1" x="6925"/>
        <item m="1" x="2339"/>
        <item m="1" x="4367"/>
        <item m="1" x="3024"/>
        <item m="1" x="4760"/>
        <item m="1" x="2978"/>
        <item m="1" x="3807"/>
        <item m="1" x="4412"/>
        <item m="1" x="3201"/>
        <item m="1" x="2803"/>
        <item m="1" x="3404"/>
        <item m="1" x="5583"/>
        <item m="1" x="4475"/>
        <item m="1" x="4300"/>
        <item m="1" x="7031"/>
        <item m="1" x="7628"/>
        <item m="1" x="7799"/>
        <item m="1" x="7293"/>
        <item m="1" x="7729"/>
        <item m="1" x="4228"/>
        <item m="1" x="3237"/>
        <item m="1" x="3276"/>
        <item m="1" x="5159"/>
        <item m="1" x="3231"/>
        <item m="1" x="3458"/>
        <item m="1" x="7140"/>
        <item m="1" x="2722"/>
        <item m="1" x="7704"/>
        <item m="1" x="4516"/>
        <item m="1" x="7942"/>
        <item m="1" x="4614"/>
        <item m="1" x="2696"/>
        <item m="1" x="4118"/>
        <item m="1" x="5458"/>
        <item m="1" x="6538"/>
        <item m="1" x="2773"/>
        <item m="1" x="6543"/>
        <item m="1" x="5912"/>
        <item m="1" x="6487"/>
        <item m="1" x="7715"/>
        <item m="1" x="7103"/>
        <item m="1" x="4853"/>
        <item m="1" x="6474"/>
        <item m="1" x="7670"/>
        <item m="1" x="6999"/>
        <item m="1" x="6195"/>
        <item m="1" x="4318"/>
        <item m="1" x="4613"/>
        <item m="1" x="5842"/>
        <item m="1" x="4427"/>
        <item m="1" x="7714"/>
        <item m="1" x="2388"/>
        <item m="1" x="3233"/>
        <item m="1" x="4783"/>
        <item m="1" x="5448"/>
        <item m="1" x="7176"/>
        <item m="1" x="4847"/>
        <item m="1" x="5411"/>
        <item m="1" x="5543"/>
        <item m="1" x="4064"/>
        <item m="1" x="5643"/>
        <item m="1" x="7983"/>
        <item m="1" x="3647"/>
        <item m="1" x="6820"/>
        <item m="1" x="5380"/>
        <item m="1" x="7674"/>
        <item m="1" x="7066"/>
        <item m="1" x="5296"/>
        <item m="1" x="7288"/>
        <item m="1" x="6442"/>
        <item m="1" x="4741"/>
        <item m="1" x="2864"/>
        <item m="1" x="7979"/>
        <item m="1" x="5336"/>
        <item m="1" x="3504"/>
        <item m="1" x="6145"/>
        <item m="1" x="3420"/>
        <item m="1" x="7278"/>
        <item m="1" x="6986"/>
        <item m="1" x="7507"/>
        <item m="1" x="2298"/>
        <item m="1" x="7120"/>
        <item m="1" x="6860"/>
        <item m="1" x="3562"/>
        <item m="1" x="5812"/>
        <item m="1" x="6791"/>
        <item m="1" x="4125"/>
        <item m="1" x="4200"/>
        <item m="1" x="2814"/>
        <item m="1" x="4178"/>
        <item m="1" x="6808"/>
        <item m="1" x="4517"/>
        <item m="1" x="3123"/>
        <item m="1" x="7336"/>
        <item m="1" x="3353"/>
        <item m="1" x="5804"/>
        <item m="1" x="4763"/>
        <item m="1" x="3817"/>
        <item m="1" x="2369"/>
        <item m="1" x="6789"/>
        <item m="1" x="5641"/>
        <item m="1" x="4087"/>
        <item m="1" x="4433"/>
        <item m="1" x="3022"/>
        <item m="1" x="6882"/>
        <item m="1" x="5376"/>
        <item m="1" x="4932"/>
        <item m="1" x="6477"/>
        <item m="1" x="5828"/>
        <item m="1" x="5894"/>
        <item m="1" x="7099"/>
        <item m="1" x="7622"/>
        <item m="1" x="2413"/>
        <item m="1" x="4526"/>
        <item m="1" x="7800"/>
        <item m="1" x="3250"/>
        <item m="1" x="6933"/>
        <item m="1" x="6636"/>
        <item m="1" x="3752"/>
        <item m="1" x="2751"/>
        <item m="1" x="2930"/>
        <item m="1" x="5546"/>
        <item m="1" x="4422"/>
        <item m="1" x="6640"/>
        <item m="1" x="3689"/>
        <item m="1" x="7090"/>
        <item m="1" x="7420"/>
        <item m="1" x="2863"/>
        <item m="1" x="4136"/>
        <item m="1" x="6193"/>
        <item m="1" x="3960"/>
        <item m="1" x="5133"/>
        <item m="1" x="5150"/>
        <item m="1" x="5065"/>
        <item m="1" x="2704"/>
        <item m="1" x="2217"/>
        <item m="1" x="3000"/>
        <item m="1" x="7693"/>
        <item m="1" x="6368"/>
        <item m="1" x="4851"/>
        <item m="1" x="3764"/>
        <item m="1" x="5051"/>
        <item m="1" x="7991"/>
        <item m="1" x="4982"/>
        <item m="1" x="4024"/>
        <item m="1" x="5362"/>
        <item m="1" x="6406"/>
        <item m="1" x="6611"/>
        <item m="1" x="5936"/>
        <item m="1" x="3254"/>
        <item m="1" x="2426"/>
        <item m="1" x="7899"/>
        <item m="1" x="6694"/>
        <item m="1" x="2884"/>
        <item m="1" x="2943"/>
        <item m="1" x="5735"/>
        <item m="1" x="5152"/>
        <item m="1" x="3084"/>
        <item m="1" x="4409"/>
        <item m="1" x="2168"/>
        <item m="1" x="7706"/>
        <item m="1" x="6128"/>
        <item m="1" x="4155"/>
        <item m="1" x="6469"/>
        <item m="1" x="7292"/>
        <item m="1" x="5601"/>
        <item m="1" x="4439"/>
        <item m="1" x="6372"/>
        <item m="1" x="7697"/>
        <item m="1" x="7723"/>
        <item m="1" x="2400"/>
        <item m="1" x="2578"/>
        <item m="1" x="4294"/>
        <item m="1" x="5509"/>
        <item m="1" x="6738"/>
        <item m="1" x="2948"/>
        <item m="1" x="7973"/>
        <item m="1" x="2808"/>
        <item m="1" x="6412"/>
        <item m="1" x="2636"/>
        <item m="1" x="3453"/>
        <item m="1" x="5135"/>
        <item m="1" x="4884"/>
        <item m="1" x="7188"/>
        <item m="1" x="7497"/>
        <item m="1" x="6181"/>
        <item m="1" x="3018"/>
        <item m="1" x="6868"/>
        <item m="1" x="7287"/>
        <item m="1" x="7901"/>
        <item m="1" x="6261"/>
        <item m="1" x="6189"/>
        <item m="1" x="7394"/>
        <item m="1" x="4780"/>
        <item m="1" x="2680"/>
        <item m="1" x="3546"/>
        <item m="1" x="6150"/>
        <item m="1" x="3933"/>
        <item m="1" x="4464"/>
        <item m="1" x="7333"/>
        <item m="1" x="7636"/>
        <item m="1" x="4312"/>
        <item m="1" x="7312"/>
        <item m="1" x="3672"/>
        <item m="1" x="5672"/>
        <item m="1" x="5585"/>
        <item m="1" x="5595"/>
        <item m="1" x="5851"/>
        <item m="1" x="2261"/>
        <item m="1" x="4269"/>
        <item m="1" x="6679"/>
        <item m="1" x="4456"/>
        <item m="1" x="6884"/>
        <item m="1" x="3227"/>
        <item m="1" x="4686"/>
        <item m="1" x="5802"/>
        <item m="1" x="3223"/>
        <item m="1" x="3176"/>
        <item m="1" x="5958"/>
        <item m="1" x="7370"/>
        <item m="1" x="4573"/>
        <item m="1" x="5860"/>
        <item m="1" x="4038"/>
        <item m="1" x="2746"/>
        <item m="1" x="7398"/>
        <item m="1" x="4049"/>
        <item m="1" x="5693"/>
        <item m="1" x="5000"/>
        <item m="1" x="5667"/>
        <item m="1" x="5863"/>
        <item m="1" x="5979"/>
        <item m="1" x="3056"/>
        <item m="1" x="7403"/>
        <item m="1" x="7383"/>
        <item m="1" x="6239"/>
        <item m="1" x="6029"/>
        <item m="1" x="6569"/>
        <item m="1" x="3396"/>
        <item m="1" x="5334"/>
        <item m="1" x="3189"/>
        <item m="1" x="5900"/>
        <item m="1" x="3822"/>
        <item m="1" x="2932"/>
        <item m="1" x="4764"/>
        <item m="1" x="7753"/>
        <item m="1" x="5232"/>
        <item m="1" x="5927"/>
        <item m="1" x="3273"/>
        <item m="1" x="2731"/>
        <item m="1" x="7203"/>
        <item m="1" x="5978"/>
        <item m="1" x="2701"/>
        <item m="1" x="6110"/>
        <item m="1" x="6571"/>
        <item m="1" x="4569"/>
        <item m="1" x="3641"/>
        <item m="1" x="5297"/>
        <item m="1" x="3430"/>
        <item m="1" x="4767"/>
        <item m="1" x="7892"/>
        <item m="1" x="6576"/>
        <item m="1" x="3795"/>
        <item m="1" x="6809"/>
        <item m="1" x="7360"/>
        <item m="1" x="6402"/>
        <item m="1" x="5689"/>
        <item m="1" x="3788"/>
        <item m="1" x="4923"/>
        <item m="1" x="6765"/>
        <item m="1" x="2248"/>
        <item m="1" x="7447"/>
        <item m="1" x="5831"/>
        <item m="1" x="3549"/>
        <item m="1" x="2969"/>
        <item m="1" x="4279"/>
        <item m="1" x="4984"/>
        <item m="1" x="5807"/>
        <item m="1" x="7948"/>
        <item m="1" x="7958"/>
        <item m="1" x="2830"/>
        <item m="1" x="3769"/>
        <item m="1" x="2780"/>
        <item m="1" x="4778"/>
        <item m="1" x="4315"/>
        <item m="1" x="3946"/>
        <item m="1" x="7158"/>
        <item m="1" x="2790"/>
        <item m="1" x="6101"/>
        <item m="1" x="5368"/>
        <item m="1" x="4904"/>
        <item m="1" x="6713"/>
        <item m="1" x="4225"/>
        <item m="1" x="5407"/>
        <item m="1" x="4623"/>
        <item m="1" x="4830"/>
        <item m="1" x="7559"/>
        <item m="1" x="7841"/>
        <item m="1" x="7845"/>
        <item m="1" x="3607"/>
        <item m="1" x="2862"/>
        <item m="1" x="3038"/>
        <item m="1" x="5886"/>
        <item m="1" x="4058"/>
        <item m="1" x="4578"/>
        <item m="1" x="6707"/>
        <item m="1" x="3881"/>
        <item m="1" x="7596"/>
        <item m="1" x="7738"/>
        <item m="1" x="3243"/>
        <item m="1" x="2942"/>
        <item m="1" x="7516"/>
        <item m="1" x="3917"/>
        <item m="1" x="6757"/>
        <item m="1" x="3820"/>
        <item m="1" x="2560"/>
        <item m="1" x="4945"/>
        <item m="1" x="6233"/>
        <item m="1" x="2714"/>
        <item m="1" x="6325"/>
        <item m="1" x="2665"/>
        <item m="1" x="3138"/>
        <item m="1" x="4127"/>
        <item m="1" x="2524"/>
        <item m="1" x="4256"/>
        <item m="1" x="6293"/>
        <item m="1" x="5872"/>
        <item m="1" x="5756"/>
        <item m="1" x="4750"/>
        <item m="1" x="4946"/>
        <item m="1" x="4950"/>
        <item m="1" x="6515"/>
        <item m="1" x="3111"/>
        <item m="1" x="7789"/>
        <item m="1" x="2866"/>
        <item m="1" x="3127"/>
        <item m="1" x="2844"/>
        <item m="1" x="2934"/>
        <item m="1" x="2868"/>
        <item m="1" x="2363"/>
        <item m="1" x="7972"/>
        <item m="1" x="2515"/>
        <item m="1" x="3617"/>
        <item m="1" x="3783"/>
        <item m="1" x="4470"/>
        <item m="1" x="6518"/>
        <item m="1" x="7243"/>
        <item m="1" x="6643"/>
        <item m="1" x="3862"/>
        <item m="1" x="4497"/>
        <item m="1" x="3972"/>
        <item m="1" x="5261"/>
        <item m="1" x="4381"/>
        <item m="1" x="5246"/>
        <item m="1" x="6927"/>
        <item m="1" x="6991"/>
        <item m="1" x="3154"/>
        <item m="1" x="6019"/>
        <item m="1" x="2813"/>
        <item m="1" x="4788"/>
        <item m="1" x="3530"/>
        <item m="1" x="3142"/>
        <item m="1" x="7692"/>
        <item m="1" x="2136"/>
        <item m="1" x="7458"/>
        <item m="1" x="7036"/>
        <item m="1" x="3775"/>
        <item m="1" x="4817"/>
        <item m="1" x="6825"/>
        <item m="1" x="4849"/>
        <item m="1" x="5737"/>
        <item m="1" x="7319"/>
        <item m="1" x="6313"/>
        <item m="1" x="7626"/>
        <item m="1" x="6795"/>
        <item m="1" x="4539"/>
        <item m="1" x="4771"/>
        <item m="1" x="3984"/>
        <item m="1" x="5524"/>
        <item m="1" x="5604"/>
        <item m="1" x="6774"/>
        <item m="1" x="6762"/>
        <item m="1" x="4645"/>
        <item m="1" x="7419"/>
        <item m="1" x="5995"/>
        <item m="1" x="5080"/>
        <item m="1" x="7816"/>
        <item m="1" x="7068"/>
        <item m="1" x="2469"/>
        <item m="1" x="2854"/>
        <item m="1" x="7422"/>
        <item m="1" x="2613"/>
        <item m="1" x="3009"/>
        <item m="1" x="5771"/>
        <item m="1" x="7890"/>
        <item m="1" x="6673"/>
        <item m="1" x="3079"/>
        <item m="1" x="6398"/>
        <item m="1" x="3153"/>
        <item m="1" x="2449"/>
        <item m="1" x="7264"/>
        <item m="1" x="7677"/>
        <item m="1" x="4275"/>
        <item m="1" x="2532"/>
        <item m="1" x="3488"/>
        <item m="1" x="4166"/>
        <item m="1" x="4471"/>
        <item m="1" x="5459"/>
        <item m="1" x="7236"/>
        <item m="1" x="4347"/>
        <item m="1" x="2232"/>
        <item m="1" x="3730"/>
        <item m="1" x="7340"/>
        <item m="1" x="5703"/>
        <item m="1" x="4113"/>
        <item m="1" x="3499"/>
        <item m="1" x="3356"/>
        <item m="1" x="6358"/>
        <item m="1" x="2933"/>
        <item m="1" x="2896"/>
        <item m="1" x="4026"/>
        <item m="1" x="6812"/>
        <item m="1" x="3382"/>
        <item m="1" x="4967"/>
        <item m="1" x="5545"/>
        <item m="1" x="2230"/>
        <item m="1" x="6335"/>
        <item m="1" x="2120"/>
        <item m="1" x="5956"/>
        <item m="1" x="4965"/>
        <item m="1" x="6345"/>
        <item m="1" x="7169"/>
        <item m="1" x="5048"/>
        <item m="1" x="4806"/>
        <item m="1" x="6928"/>
        <item m="1" x="5242"/>
        <item m="1" x="2894"/>
        <item m="1" x="5792"/>
        <item m="1" x="4597"/>
        <item m="1" x="3332"/>
        <item m="1" x="7263"/>
        <item m="1" x="6546"/>
        <item m="1" x="5848"/>
        <item m="1" x="6419"/>
        <item m="1" x="5435"/>
        <item m="1" x="2477"/>
        <item m="1" x="4689"/>
        <item m="1" x="3673"/>
        <item m="1" x="3017"/>
        <item m="1" x="3597"/>
        <item m="1" x="3077"/>
        <item m="1" x="3815"/>
        <item m="1" x="5084"/>
        <item m="1" x="3718"/>
        <item m="1" x="3141"/>
        <item m="1" x="2611"/>
        <item m="1" x="6082"/>
        <item m="1" x="5717"/>
        <item m="1" x="7399"/>
        <item m="1" x="2926"/>
        <item m="1" x="5793"/>
        <item m="1" x="6112"/>
        <item m="1" x="3443"/>
        <item m="1" x="3289"/>
        <item m="1" x="3340"/>
        <item m="1" x="2188"/>
        <item m="1" x="2425"/>
        <item m="1" x="4688"/>
        <item m="1" x="5611"/>
        <item m="1" x="2373"/>
        <item m="1" x="5885"/>
        <item m="1" x="7915"/>
        <item m="1" x="4354"/>
        <item m="1" x="6445"/>
        <item m="1" x="7077"/>
        <item m="1" x="7421"/>
        <item m="1" x="7746"/>
        <item m="1" x="7238"/>
        <item m="1" x="5129"/>
        <item m="1" x="4604"/>
        <item m="1" x="5041"/>
        <item m="1" x="3089"/>
        <item m="1" x="7807"/>
        <item m="1" x="7609"/>
        <item m="1" x="2273"/>
        <item m="1" x="7194"/>
        <item m="1" x="5004"/>
        <item m="1" x="6186"/>
        <item m="1" x="4772"/>
        <item m="1" x="2983"/>
        <item m="1" x="3811"/>
        <item m="1" x="4218"/>
        <item m="1" x="5354"/>
        <item m="1" x="3971"/>
        <item m="1" x="7860"/>
        <item m="1" x="6076"/>
        <item m="1" x="4935"/>
        <item m="1" x="7997"/>
        <item m="1" x="5986"/>
        <item m="1" x="2166"/>
        <item m="1" x="7197"/>
        <item m="1" x="3416"/>
        <item m="1" x="3454"/>
        <item m="1" x="3697"/>
        <item m="1" x="6221"/>
        <item m="1" x="2549"/>
        <item m="1" x="4998"/>
        <item m="1" x="3203"/>
        <item m="1" x="6779"/>
        <item m="1" x="4449"/>
        <item m="1" x="4907"/>
        <item m="1" x="6075"/>
        <item m="1" x="2617"/>
        <item m="1" x="4386"/>
        <item m="1" x="5489"/>
        <item m="1" x="2639"/>
        <item m="1" x="2922"/>
        <item m="1" x="5357"/>
        <item m="1" x="2900"/>
        <item m="1" x="7519"/>
        <item m="1" x="3058"/>
        <item m="1" x="4883"/>
        <item m="1" x="7056"/>
        <item m="1" x="6714"/>
        <item m="1" x="3618"/>
        <item m="1" x="2724"/>
        <item m="1" x="7174"/>
        <item m="1" x="4901"/>
        <item m="1" x="3405"/>
        <item m="1" x="5891"/>
        <item m="1" x="3487"/>
        <item m="1" x="7423"/>
        <item m="1" x="4594"/>
        <item m="1" x="4894"/>
        <item m="1" x="7000"/>
        <item m="1" x="5774"/>
        <item m="1" x="2289"/>
        <item m="1" x="6381"/>
        <item m="1" x="6955"/>
        <item m="1" x="4990"/>
        <item m="1" x="6347"/>
        <item m="1" x="5623"/>
        <item m="1" x="3020"/>
        <item m="1" x="4509"/>
        <item m="1" x="6914"/>
        <item m="1" x="2377"/>
        <item m="1" x="3896"/>
        <item m="1" x="2797"/>
        <item m="1" x="4664"/>
        <item m="1" x="7226"/>
        <item m="1" x="6187"/>
        <item m="1" x="4214"/>
        <item m="1" x="2849"/>
        <item m="1" x="7549"/>
        <item m="1" x="6129"/>
        <item m="1" x="7095"/>
        <item m="1" x="6380"/>
        <item m="1" x="4247"/>
        <item m="1" x="7667"/>
        <item m="1" x="6583"/>
        <item m="1" x="7825"/>
        <item m="1" x="6202"/>
        <item m="1" x="5847"/>
        <item m="1" x="3736"/>
        <item m="1" x="3590"/>
        <item m="1" x="2762"/>
        <item m="1" x="5382"/>
        <item m="1" x="3251"/>
        <item m="1" x="4235"/>
        <item m="1" x="2664"/>
        <item m="1" x="4586"/>
        <item m="1" x="4340"/>
        <item m="1" x="4013"/>
        <item m="1" x="3592"/>
        <item m="1" x="7950"/>
        <item m="1" x="2987"/>
        <item m="1" x="4286"/>
        <item m="1" x="6957"/>
        <item m="1" x="4704"/>
        <item m="1" x="4413"/>
        <item m="1" x="6273"/>
        <item m="1" x="3816"/>
        <item m="1" x="4816"/>
        <item m="1" x="3114"/>
        <item m="1" x="7504"/>
        <item m="1" x="5776"/>
        <item m="1" x="7449"/>
        <item m="1" x="5094"/>
        <item m="1" x="2255"/>
        <item m="1" x="7143"/>
        <item m="1" x="5186"/>
        <item m="1" x="5113"/>
        <item m="1" x="5313"/>
        <item m="1" x="2251"/>
        <item m="1" x="4336"/>
        <item m="1" x="3068"/>
        <item m="1" x="5002"/>
        <item m="1" x="6709"/>
        <item m="1" x="2928"/>
        <item m="1" x="3678"/>
        <item m="1" x="6612"/>
        <item m="1" x="2847"/>
        <item m="1" x="6968"/>
        <item m="1" x="5833"/>
        <item m="1" x="5071"/>
        <item m="1" x="5821"/>
        <item m="1" x="6277"/>
        <item m="1" x="3466"/>
        <item m="1" x="4973"/>
        <item m="1" x="4138"/>
        <item m="1" x="6033"/>
        <item m="1" x="4871"/>
        <item m="1" x="6641"/>
        <item m="1" x="2782"/>
        <item m="1" x="3446"/>
        <item m="1" x="3403"/>
        <item m="1" x="4583"/>
        <item m="1" x="5761"/>
        <item m="1" x="2562"/>
        <item m="1" x="3610"/>
        <item m="1" x="2633"/>
        <item m="1" x="4094"/>
        <item m="1" x="3927"/>
        <item m="1" x="7215"/>
        <item m="1" x="3622"/>
        <item m="1" x="5511"/>
        <item m="1" x="4410"/>
        <item m="1" x="5673"/>
        <item m="1" x="2323"/>
        <item m="1" x="7688"/>
        <item m="1" x="5500"/>
        <item m="1" x="4548"/>
        <item m="1" x="4358"/>
        <item m="1" x="5270"/>
        <item m="1" x="7325"/>
        <item m="1" x="7313"/>
        <item m="1" x="5472"/>
        <item m="1" x="2308"/>
        <item m="1" x="2196"/>
        <item m="1" x="3652"/>
        <item m="1" x="6586"/>
        <item m="1" x="5011"/>
        <item m="1" x="2715"/>
        <item m="1" x="2763"/>
        <item m="1" x="7324"/>
        <item m="1" x="7146"/>
        <item m="1" x="6535"/>
        <item m="1" x="6843"/>
        <item m="1" x="5204"/>
        <item m="1" x="5253"/>
        <item m="1" x="3636"/>
        <item m="1" x="2397"/>
        <item m="1" x="6867"/>
        <item m="1" x="2134"/>
        <item m="1" x="3548"/>
        <item m="1" x="1382"/>
        <item m="1" x="2882"/>
        <item m="1" x="6298"/>
        <item m="1" x="2615"/>
        <item m="1" x="7450"/>
        <item m="1" x="4020"/>
        <item m="1" x="4781"/>
        <item m="1" x="5884"/>
        <item m="1" x="5619"/>
        <item m="1" x="3737"/>
        <item m="1" x="5897"/>
        <item m="1" x="6669"/>
        <item m="1" x="2756"/>
        <item m="1" x="7536"/>
        <item m="1" x="4378"/>
        <item m="1" x="6225"/>
        <item m="1" x="2858"/>
        <item m="1" x="2673"/>
        <item m="1" x="2343"/>
        <item m="1" x="4622"/>
        <item m="1" x="4875"/>
        <item m="1" x="5951"/>
        <item m="1" x="3683"/>
        <item m="1" x="2610"/>
        <item m="1" x="7295"/>
        <item m="1" x="2971"/>
        <item m="1" x="5318"/>
        <item m="1" x="3432"/>
        <item m="1" x="4969"/>
        <item m="1" x="4652"/>
        <item m="1" x="2161"/>
        <item m="1" x="5439"/>
        <item m="1" x="5001"/>
        <item m="1" x="5627"/>
        <item m="1" x="6479"/>
        <item m="1" x="3384"/>
        <item m="1" x="3415"/>
        <item m="1" x="2547"/>
        <item m="1" x="4145"/>
        <item m="1" x="6768"/>
        <item m="1" x="3198"/>
        <item m="1" x="2653"/>
        <item m="1" x="7870"/>
        <item m="1" x="6240"/>
        <item m="1" x="4114"/>
        <item m="1" x="3651"/>
        <item m="1" x="4986"/>
        <item m="1" x="3883"/>
        <item m="1" x="4913"/>
        <item m="1" x="6951"/>
        <item m="1" x="3013"/>
        <item m="1" x="3932"/>
        <item m="1" x="4921"/>
        <item m="1" x="7998"/>
        <item m="1" x="7541"/>
        <item m="1" x="6161"/>
        <item m="1" x="6970"/>
        <item m="1" x="6386"/>
        <item m="1" x="4960"/>
        <item m="1" x="5345"/>
        <item m="1" x="6167"/>
        <item m="1" x="5669"/>
        <item m="1" x="7374"/>
        <item m="1" x="7683"/>
        <item m="1" x="6404"/>
        <item m="1" x="4066"/>
        <item m="1" x="5201"/>
        <item m="1" x="2486"/>
        <item m="1" x="4476"/>
        <item m="1" x="5140"/>
        <item m="1" x="6835"/>
        <item m="1" x="4055"/>
        <item m="1" x="7875"/>
        <item m="1" x="3908"/>
        <item m="1" x="5547"/>
        <item m="1" x="3746"/>
        <item m="1" x="3747"/>
        <item m="1" x="7975"/>
        <item m="1" x="5730"/>
        <item m="1" x="2313"/>
        <item m="1" x="5996"/>
        <item m="1" x="6683"/>
        <item m="1" x="4271"/>
        <item m="1" x="3570"/>
        <item m="1" x="5964"/>
        <item m="1" x="2579"/>
        <item m="1" x="7246"/>
        <item m="1" x="7186"/>
        <item m="1" x="5379"/>
        <item m="1" x="4352"/>
        <item m="1" x="4141"/>
        <item m="1" x="5185"/>
        <item m="1" x="4877"/>
        <item m="1" x="4514"/>
        <item m="1" x="7606"/>
        <item m="1" x="6736"/>
        <item m="1" x="2177"/>
        <item m="1" x="5277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5244"/>
        <item m="1" x="5280"/>
        <item m="1" x="6097"/>
        <item m="1" x="2446"/>
        <item m="1" x="4314"/>
        <item m="1" x="6483"/>
        <item m="1" x="6634"/>
        <item m="1" x="6819"/>
        <item m="1" x="3919"/>
        <item m="1" x="2274"/>
        <item m="1" x="5925"/>
        <item m="1" x="2825"/>
        <item m="1" x="6009"/>
        <item m="1" x="3190"/>
        <item m="1" x="4196"/>
        <item m="1" x="6010"/>
        <item m="1" x="5288"/>
        <item m="1" x="4695"/>
        <item m="1" x="7220"/>
        <item m="1" x="5861"/>
        <item m="1" x="2604"/>
        <item m="1" x="6593"/>
        <item m="1" x="4484"/>
        <item m="1" x="5837"/>
        <item m="1" x="3725"/>
        <item m="1" x="5554"/>
        <item m="1" x="2403"/>
        <item m="1" x="3411"/>
        <item m="1" x="3341"/>
        <item m="1" x="5736"/>
        <item m="1" x="6996"/>
        <item m="1" x="4007"/>
        <item m="1" x="4369"/>
        <item m="1" x="7233"/>
        <item m="1" x="3225"/>
        <item m="1" x="7331"/>
        <item m="1" x="5665"/>
        <item m="1" x="7065"/>
        <item m="1" x="4480"/>
        <item m="1" x="5520"/>
        <item m="1" x="3098"/>
        <item m="1" x="5025"/>
        <item m="1" x="5110"/>
        <item m="1" x="6359"/>
        <item m="1" x="2502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6206"/>
        <item m="1" x="6870"/>
        <item m="1" x="2719"/>
        <item m="1" x="2802"/>
        <item m="1" x="5306"/>
        <item m="1" x="3793"/>
        <item m="1" x="2159"/>
        <item m="1" x="4978"/>
        <item m="1" x="6215"/>
        <item m="1" x="3733"/>
        <item m="1" x="3159"/>
        <item m="1" x="3956"/>
        <item m="1" x="5178"/>
        <item m="1" x="4162"/>
        <item m="1" x="4330"/>
        <item m="1" x="3639"/>
        <item m="1" x="5926"/>
        <item m="1" x="3007"/>
        <item m="1" x="3991"/>
        <item m="1" x="7837"/>
        <item m="1" x="7579"/>
        <item m="1" x="6415"/>
        <item m="1" x="4974"/>
        <item m="1" x="6871"/>
        <item m="1" x="4670"/>
        <item m="1" x="4776"/>
        <item m="1" x="2341"/>
        <item m="1" x="4951"/>
        <item m="1" x="6407"/>
        <item m="1" x="3055"/>
        <item m="1" x="3603"/>
        <item m="1" x="3976"/>
        <item m="1" x="7659"/>
        <item m="1" x="3859"/>
        <item m="1" x="4333"/>
        <item m="1" x="3517"/>
        <item m="1" x="2537"/>
        <item m="1" x="6108"/>
        <item m="1" x="3748"/>
        <item m="1" x="4727"/>
        <item m="1" x="7586"/>
        <item m="1" x="4557"/>
        <item m="1" x="6148"/>
        <item m="1" x="3739"/>
        <item m="1" x="6455"/>
        <item m="1" x="7689"/>
        <item m="1" x="3479"/>
        <item m="1" x="5819"/>
        <item m="1" x="6299"/>
        <item m="1" x="4956"/>
        <item m="1" x="5014"/>
        <item m="1" x="5866"/>
        <item m="1" x="4729"/>
        <item m="1" x="4615"/>
        <item m="1" x="3874"/>
        <item m="1" x="7920"/>
        <item m="1" x="7254"/>
        <item m="1" x="3856"/>
        <item m="1" x="5031"/>
        <item m="1" x="2427"/>
        <item m="1" x="2468"/>
        <item m="1" x="2435"/>
        <item m="1" x="6973"/>
        <item m="1" x="3760"/>
        <item m="1" x="2740"/>
        <item m="1" x="4833"/>
        <item m="1" x="4577"/>
        <item m="1" x="2901"/>
        <item m="1" x="6681"/>
        <item m="1" x="5090"/>
        <item m="1" x="7607"/>
        <item m="1" x="5481"/>
        <item m="1" x="7352"/>
        <item m="1" x="2964"/>
        <item m="1" x="5729"/>
        <item m="1" x="4503"/>
        <item m="1" x="5165"/>
        <item m="1" x="7866"/>
        <item m="1" x="2355"/>
        <item m="1" x="5423"/>
        <item m="1" x="7966"/>
        <item m="1" x="2689"/>
        <item m="1" x="6510"/>
        <item m="1" x="4154"/>
        <item m="1" x="5765"/>
        <item m="1" x="2700"/>
        <item m="1" x="5228"/>
        <item m="1" x="6511"/>
        <item m="1" x="3472"/>
        <item m="1" x="7610"/>
        <item m="1" x="7294"/>
        <item m="1" x="5678"/>
        <item m="1" x="7094"/>
        <item m="1" x="2945"/>
        <item m="1" x="4680"/>
        <item m="1" x="4000"/>
        <item m="1" x="4736"/>
        <item m="1" x="3804"/>
        <item m="1" x="6623"/>
        <item m="1" x="2622"/>
        <item m="1" x="6201"/>
        <item m="1" x="3986"/>
        <item m="1" x="2353"/>
        <item m="1" x="3395"/>
        <item m="1" x="7134"/>
        <item m="1" x="7149"/>
        <item m="1" x="6041"/>
        <item m="1" x="3905"/>
        <item m="1" x="7981"/>
        <item m="1" x="5184"/>
        <item m="1" x="5950"/>
        <item m="1" x="3408"/>
        <item m="1" x="5806"/>
        <item m="1" x="5350"/>
        <item m="1" x="4420"/>
        <item m="1" x="4043"/>
        <item m="1" x="2838"/>
        <item m="1" x="4550"/>
        <item m="1" x="2891"/>
        <item m="1" x="5877"/>
        <item m="1" x="2801"/>
        <item m="1" x="6895"/>
        <item m="1" x="3553"/>
        <item m="1" x="4863"/>
        <item m="1" x="2956"/>
        <item m="1" x="7885"/>
        <item m="1" x="2771"/>
        <item m="1" x="3614"/>
        <item m="1" x="7672"/>
        <item m="1" x="7128"/>
        <item m="1" x="7304"/>
        <item m="1" x="6229"/>
        <item m="1" x="6318"/>
        <item m="1" x="4130"/>
        <item m="1" x="2387"/>
        <item m="1" x="7342"/>
        <item m="1" x="7818"/>
        <item m="1" x="4619"/>
        <item m="1" x="5101"/>
        <item m="1" x="4251"/>
        <item m="1" x="7574"/>
        <item m="1" x="6360"/>
        <item m="1" x="6754"/>
        <item m="1" x="3036"/>
        <item m="1" x="3524"/>
        <item m="1" x="3642"/>
        <item m="1" x="7848"/>
        <item m="1" x="5612"/>
        <item m="1" x="6915"/>
        <item m="1" x="7126"/>
        <item m="1" x="3235"/>
        <item m="1" x="2474"/>
        <item m="1" x="3354"/>
        <item m="1" x="6952"/>
        <item m="1" x="7021"/>
        <item m="1" x="2292"/>
        <item m="1" x="3167"/>
        <item m="1" x="4653"/>
        <item m="1" x="5921"/>
        <item m="1" x="7713"/>
        <item m="1" x="3805"/>
        <item m="1" x="5171"/>
        <item m="1" x="7517"/>
        <item m="1" x="2567"/>
        <item m="1" x="5599"/>
        <item m="1" x="5915"/>
        <item m="1" x="7806"/>
        <item m="1" x="7669"/>
        <item m="1" x="2200"/>
        <item m="1" x="4747"/>
        <item m="1" x="7060"/>
        <item m="1" x="4466"/>
        <item m="1" x="2240"/>
        <item m="1" x="5758"/>
        <item m="1" x="5854"/>
        <item m="1" x="6901"/>
        <item m="1" x="3410"/>
        <item m="1" x="3390"/>
        <item m="1" x="7611"/>
        <item m="1" x="2946"/>
        <item m="1" x="2315"/>
        <item m="1" x="5858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5124"/>
        <item m="1" x="4440"/>
        <item m="1" x="6303"/>
        <item m="1" x="6735"/>
        <item m="1" x="6389"/>
        <item m="1" x="6109"/>
        <item m="1" x="6245"/>
        <item m="1" x="3490"/>
        <item m="1" x="5644"/>
        <item m="1" x="7155"/>
        <item m="1" x="3023"/>
        <item m="1" x="2179"/>
        <item m="1" x="4820"/>
        <item m="1" x="2667"/>
        <item m="1" x="4981"/>
        <item m="1" x="4432"/>
        <item m="1" x="5762"/>
        <item m="1" x="7110"/>
        <item m="1" x="7275"/>
        <item m="1" x="2505"/>
        <item m="1" x="2221"/>
        <item m="1" x="5712"/>
        <item m="1" x="4513"/>
        <item m="1" x="4668"/>
        <item m="1" x="7701"/>
        <item m="1" x="5471"/>
        <item m="1" x="4555"/>
        <item m="1" x="6537"/>
        <item m="1" x="6282"/>
        <item m="1" x="7249"/>
        <item m="1" x="5476"/>
        <item m="1" x="7415"/>
        <item m="1" x="5853"/>
        <item m="1" x="6521"/>
        <item m="1" x="6617"/>
        <item m="1" x="7639"/>
        <item m="1" x="4787"/>
        <item m="1" x="3130"/>
        <item m="1" x="2944"/>
        <item m="1" x="7680"/>
        <item m="1" x="4008"/>
        <item m="1" x="2259"/>
        <item m="1" x="7810"/>
        <item m="1" x="6331"/>
        <item m="1" x="4329"/>
        <item m="1" x="4821"/>
        <item m="1" x="7272"/>
        <item m="1" x="5503"/>
        <item m="1" x="7386"/>
        <item m="1" x="4278"/>
        <item m="1" x="3270"/>
        <item m="1" x="5855"/>
        <item m="1" x="5421"/>
        <item m="1" x="3274"/>
        <item m="1" x="3471"/>
        <item m="1" x="2171"/>
        <item m="1" x="7614"/>
        <item m="1" x="4947"/>
        <item x="286"/>
        <item m="1" x="2290"/>
        <item m="1" x="3772"/>
        <item m="1" x="6650"/>
        <item m="1" x="6787"/>
        <item m="1" x="3630"/>
        <item m="1" x="6060"/>
        <item m="1" x="3723"/>
        <item m="1" x="4584"/>
        <item m="1" x="7650"/>
        <item m="1" x="6716"/>
        <item m="1" x="4506"/>
        <item m="1" x="5187"/>
        <item m="1" x="3671"/>
        <item m="1" x="7919"/>
        <item m="1" x="3743"/>
        <item m="1" x="6457"/>
        <item m="1" x="4396"/>
        <item m="1" x="7566"/>
        <item m="1" x="7132"/>
        <item m="1" x="7573"/>
        <item m="1" x="3563"/>
        <item m="1" x="4552"/>
        <item m="1" x="3539"/>
        <item m="1" x="6100"/>
        <item m="1" x="2262"/>
        <item m="1" x="3914"/>
        <item m="1" x="5744"/>
        <item m="1" x="6550"/>
        <item m="1" x="5857"/>
        <item m="1" x="7762"/>
        <item m="1" x="2358"/>
        <item m="1" x="2379"/>
        <item m="1" x="5816"/>
        <item m="1" x="6153"/>
        <item m="1" x="6114"/>
        <item m="1" x="7647"/>
        <item m="1" x="4452"/>
        <item m="1" x="2952"/>
        <item m="1" x="6814"/>
        <item m="1" x="4467"/>
        <item m="1" x="5305"/>
        <item m="1" x="4229"/>
        <item m="1" x="4376"/>
        <item m="1" x="4434"/>
        <item m="1" x="6023"/>
        <item m="1" x="7356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201"/>
        <item m="1" x="1202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3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845"/>
        <item m="1" x="1846"/>
        <item m="1" x="1847"/>
        <item m="1" x="1158"/>
        <item m="1" x="1848"/>
        <item m="1" x="1849"/>
        <item m="1" x="1850"/>
        <item m="1" x="1851"/>
        <item m="1" x="1852"/>
        <item m="1" x="1853"/>
        <item m="1" x="116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1367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1368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9"/>
        <item m="1" x="1160"/>
        <item m="1" x="1161"/>
        <item m="1" x="1162"/>
        <item m="1" x="1163"/>
        <item m="1" x="1164"/>
        <item m="1" x="1166"/>
        <item m="1" x="1167"/>
        <item m="1" x="1168"/>
        <item m="1" x="1169"/>
        <item m="1" x="1170"/>
        <item m="1" x="1171"/>
        <item m="1" x="1172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726"/>
        <item m="1" x="74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</items>
    </pivotField>
    <pivotField axis="axisRow" compact="0" outline="0" subtotalTop="0" showAll="0" includeNewItemsInFilter="1" defaultSubtotal="0">
      <items count="7501">
        <item x="5"/>
        <item m="1" x="2258"/>
        <item m="1" x="6962"/>
        <item m="1" x="4814"/>
        <item m="1" x="5943"/>
        <item m="1" x="7072"/>
        <item m="1" x="2581"/>
        <item m="1" x="6967"/>
        <item m="1" x="5576"/>
        <item m="1" x="7354"/>
        <item m="1" x="3612"/>
        <item m="1" x="5883"/>
        <item m="1" x="3895"/>
        <item m="1" x="6585"/>
        <item m="1" x="5314"/>
        <item m="1" x="2287"/>
        <item m="1" x="5916"/>
        <item m="1" x="4060"/>
        <item m="1" x="7260"/>
        <item m="1" x="5959"/>
        <item m="1" x="3336"/>
        <item m="1" x="5921"/>
        <item m="1" x="3515"/>
        <item m="1" x="1849"/>
        <item m="1" x="6603"/>
        <item m="1" x="6056"/>
        <item m="1" x="3816"/>
        <item m="1" x="5341"/>
        <item m="1" x="5824"/>
        <item m="1" x="7246"/>
        <item m="1" x="1917"/>
        <item m="1" x="7251"/>
        <item m="1" x="2323"/>
        <item m="1" x="7448"/>
        <item m="1" x="4384"/>
        <item m="1" x="1973"/>
        <item m="1" x="3833"/>
        <item m="1" x="2133"/>
        <item m="1" x="6942"/>
        <item m="1" x="1423"/>
        <item m="1" x="3987"/>
        <item m="1" x="7333"/>
        <item m="1" x="6263"/>
        <item m="1" x="2313"/>
        <item m="1" x="6544"/>
        <item m="1" x="7464"/>
        <item m="1" x="3521"/>
        <item m="1" x="4960"/>
        <item m="1" x="5424"/>
        <item m="1" x="6829"/>
        <item m="1" x="6571"/>
        <item m="1" x="6407"/>
        <item m="1" x="5946"/>
        <item m="1" x="4259"/>
        <item m="1" x="2731"/>
        <item m="1" x="6012"/>
        <item m="1" x="7287"/>
        <item m="1" x="5601"/>
        <item m="1" x="2744"/>
        <item m="1" x="5985"/>
        <item m="1" x="3363"/>
        <item m="1" x="3742"/>
        <item m="1" x="1615"/>
        <item m="1" x="4623"/>
        <item m="1" x="3348"/>
        <item m="1" x="6187"/>
        <item m="1" x="3388"/>
        <item m="1" x="4132"/>
        <item m="1" x="2953"/>
        <item m="1" x="4766"/>
        <item m="1" x="7248"/>
        <item m="1" x="3696"/>
        <item m="1" x="4333"/>
        <item m="1" x="5366"/>
        <item m="1" x="3481"/>
        <item m="1" x="3193"/>
        <item m="1" x="3869"/>
        <item m="1" x="2676"/>
        <item m="1" x="4531"/>
        <item m="1" x="5420"/>
        <item m="1" x="1504"/>
        <item m="1" x="1804"/>
        <item m="1" x="3088"/>
        <item m="1" x="5867"/>
        <item m="1" x="1492"/>
        <item m="1" x="3897"/>
        <item m="1" x="6933"/>
        <item m="1" x="3523"/>
        <item m="1" x="2007"/>
        <item m="1" x="4518"/>
        <item m="1" x="6916"/>
        <item m="1" x="4304"/>
        <item m="1" x="6043"/>
        <item m="1" x="7096"/>
        <item m="1" x="7020"/>
        <item m="1" x="2079"/>
        <item m="1" x="3476"/>
        <item m="1" x="4598"/>
        <item m="1" x="5487"/>
        <item m="1" x="4133"/>
        <item m="1" x="5247"/>
        <item m="1" x="4272"/>
        <item m="1" x="6703"/>
        <item m="1" x="6814"/>
        <item m="1" x="6964"/>
        <item m="1" x="5712"/>
        <item m="1" x="6689"/>
        <item m="1" x="6228"/>
        <item m="1" x="6731"/>
        <item m="1" x="7037"/>
        <item m="1" x="1607"/>
        <item m="1" x="3918"/>
        <item m="1" x="2766"/>
        <item m="1" x="5682"/>
        <item m="1" x="3116"/>
        <item m="1" x="4113"/>
        <item m="1" x="3698"/>
        <item m="1" x="2819"/>
        <item m="1" x="3505"/>
        <item m="1" x="4649"/>
        <item m="1" x="5732"/>
        <item m="1" x="6686"/>
        <item m="1" x="5174"/>
        <item m="1" x="5917"/>
        <item m="1" x="6725"/>
        <item m="1" x="4053"/>
        <item m="1" x="3273"/>
        <item m="1" x="1670"/>
        <item m="1" x="6045"/>
        <item m="1" x="4596"/>
        <item x="108"/>
        <item m="1" x="5402"/>
        <item m="1" x="3465"/>
        <item m="1" x="5793"/>
        <item m="1" x="3677"/>
        <item m="1" x="2433"/>
        <item m="1" x="3978"/>
        <item m="1" x="6185"/>
        <item m="1" x="4359"/>
        <item m="1" x="2201"/>
        <item m="1" x="4373"/>
        <item m="1" x="7130"/>
        <item m="1" x="2250"/>
        <item m="1" x="4085"/>
        <item m="1" x="7359"/>
        <item m="1" x="3129"/>
        <item m="1" x="6733"/>
        <item m="1" x="3119"/>
        <item m="1" x="5765"/>
        <item m="1" x="5611"/>
        <item m="1" x="5032"/>
        <item m="1" x="6869"/>
        <item m="1" x="3973"/>
        <item m="1" x="7040"/>
        <item m="1" x="1777"/>
        <item m="1" x="7180"/>
        <item m="1" x="5907"/>
        <item m="1" x="4219"/>
        <item m="1" x="2505"/>
        <item m="1" x="2820"/>
        <item m="1" x="4936"/>
        <item m="1" x="5802"/>
        <item m="1" x="2914"/>
        <item m="1" x="2691"/>
        <item m="1" x="7383"/>
        <item m="1" x="4485"/>
        <item m="1" x="2016"/>
        <item m="1" x="2972"/>
        <item m="1" x="1628"/>
        <item m="1" x="3999"/>
        <item m="1" x="2411"/>
        <item m="1" x="2824"/>
        <item m="1" x="5004"/>
        <item m="1" x="2087"/>
        <item m="1" x="4193"/>
        <item m="1" x="6327"/>
        <item m="1" x="4762"/>
        <item m="1" x="7380"/>
        <item m="1" x="7360"/>
        <item m="1" x="5438"/>
        <item m="1" x="6561"/>
        <item m="1" x="6449"/>
        <item m="1" x="2051"/>
        <item m="1" x="5688"/>
        <item m="1" x="5687"/>
        <item m="1" x="6040"/>
        <item m="1" x="3417"/>
        <item m="1" x="6868"/>
        <item m="1" x="2901"/>
        <item m="1" x="6717"/>
        <item m="1" x="4647"/>
        <item m="1" x="1535"/>
        <item m="1" x="4159"/>
        <item m="1" x="2548"/>
        <item m="1" x="3812"/>
        <item m="1" x="5050"/>
        <item m="1" x="5823"/>
        <item m="1" x="5005"/>
        <item m="1" x="7014"/>
        <item m="1" x="1707"/>
        <item m="1" x="6913"/>
        <item m="1" x="6248"/>
        <item m="1" x="6589"/>
        <item m="1" x="1870"/>
        <item m="1" x="3906"/>
        <item m="1" x="6046"/>
        <item m="1" x="1549"/>
        <item m="1" x="3062"/>
        <item m="1" x="4296"/>
        <item m="1" x="4057"/>
        <item m="1" x="3146"/>
        <item m="1" x="3747"/>
        <item m="1" x="4167"/>
        <item m="1" x="6018"/>
        <item m="1" x="4249"/>
        <item m="1" x="2981"/>
        <item m="1" x="1997"/>
        <item m="1" x="5223"/>
        <item m="1" x="7244"/>
        <item m="1" x="3410"/>
        <item m="1" x="4525"/>
        <item m="1" x="2992"/>
        <item m="1" x="5840"/>
        <item m="1" x="5071"/>
        <item m="1" x="7486"/>
        <item m="1" x="2135"/>
        <item m="1" x="2167"/>
        <item m="1" x="2682"/>
        <item m="1" x="2309"/>
        <item m="1" x="6186"/>
        <item m="1" x="4949"/>
        <item m="1" x="4082"/>
        <item m="1" x="2598"/>
        <item m="1" x="3787"/>
        <item m="1" x="6826"/>
        <item m="1" x="3493"/>
        <item m="1" x="6628"/>
        <item m="1" x="6804"/>
        <item m="1" x="1732"/>
        <item m="1" x="6556"/>
        <item m="1" x="5848"/>
        <item m="1" x="1864"/>
        <item m="1" x="6034"/>
        <item m="1" x="6980"/>
        <item m="1" x="3056"/>
        <item m="1" x="4419"/>
        <item m="1" x="6111"/>
        <item m="1" x="2161"/>
        <item m="1" x="6340"/>
        <item m="1" x="2415"/>
        <item m="1" x="2542"/>
        <item m="1" x="3282"/>
        <item m="1" x="3171"/>
        <item m="1" x="4287"/>
        <item m="1" x="7224"/>
        <item m="1" x="6403"/>
        <item m="1" x="5686"/>
        <item m="1" x="2647"/>
        <item m="1" x="2583"/>
        <item m="1" x="3472"/>
        <item m="1" x="1604"/>
        <item m="1" x="3413"/>
        <item m="1" x="3513"/>
        <item m="1" x="3450"/>
        <item m="1" x="4463"/>
        <item m="1" x="1790"/>
        <item m="1" x="5990"/>
        <item m="1" x="6837"/>
        <item m="1" x="7273"/>
        <item m="1" x="6013"/>
        <item m="1" x="5820"/>
        <item m="1" x="4989"/>
        <item m="1" x="2268"/>
        <item m="1" x="2312"/>
        <item m="1" x="3894"/>
        <item m="1" x="3625"/>
        <item m="1" x="4863"/>
        <item m="1" x="3661"/>
        <item m="1" x="3365"/>
        <item m="1" x="2814"/>
        <item m="1" x="4372"/>
        <item m="1" x="1592"/>
        <item m="1" x="4905"/>
        <item m="1" x="5297"/>
        <item m="1" x="3577"/>
        <item m="1" x="4970"/>
        <item m="1" x="3462"/>
        <item m="1" x="2843"/>
        <item m="1" x="6659"/>
        <item m="1" x="4210"/>
        <item x="400"/>
        <item m="1" x="2617"/>
        <item m="1" x="5348"/>
        <item m="1" x="2030"/>
        <item m="1" x="5307"/>
        <item m="1" x="7271"/>
        <item m="1" x="4077"/>
        <item m="1" x="5250"/>
        <item m="1" x="6655"/>
        <item m="1" x="1892"/>
        <item m="1" x="3955"/>
        <item m="1" x="4263"/>
        <item m="1" x="2853"/>
        <item m="1" x="2991"/>
        <item m="1" x="3771"/>
        <item m="1" x="4162"/>
        <item m="1" x="2658"/>
        <item m="1" x="6463"/>
        <item m="1" x="3028"/>
        <item m="1" x="5900"/>
        <item m="1" x="3298"/>
        <item m="1" x="6099"/>
        <item m="1" x="2552"/>
        <item m="1" x="6923"/>
        <item m="1" x="3600"/>
        <item m="1" x="3948"/>
        <item m="1" x="2370"/>
        <item m="1" x="4602"/>
        <item m="1" x="3699"/>
        <item m="1" x="1528"/>
        <item m="1" x="3433"/>
        <item m="1" x="2944"/>
        <item m="1" x="4474"/>
        <item m="1" x="6784"/>
        <item m="1" x="4667"/>
        <item m="1" x="2474"/>
        <item m="1" x="5983"/>
        <item m="1" x="4519"/>
        <item m="1" x="1588"/>
        <item m="1" x="5136"/>
        <item m="1" x="3123"/>
        <item m="1" x="3629"/>
        <item m="1" x="2102"/>
        <item m="1" x="4928"/>
        <item m="1" x="4131"/>
        <item m="1" x="1700"/>
        <item m="1" x="2903"/>
        <item m="1" x="3396"/>
        <item m="1" x="2732"/>
        <item m="1" x="2137"/>
        <item m="1" x="6483"/>
        <item m="1" x="2136"/>
        <item m="1" x="7187"/>
        <item m="1" x="3402"/>
        <item m="1" x="3071"/>
        <item m="1" x="3104"/>
        <item m="1" x="2360"/>
        <item m="1" x="6180"/>
        <item m="1" x="5892"/>
        <item m="1" x="4206"/>
        <item m="1" x="7427"/>
        <item m="1" x="4843"/>
        <item m="1" x="5176"/>
        <item m="1" x="780"/>
        <item m="1" x="4048"/>
        <item m="1" x="7177"/>
        <item m="1" x="6488"/>
        <item m="1" x="4108"/>
        <item m="1" x="1888"/>
        <item m="1" x="3988"/>
        <item m="1" x="7102"/>
        <item m="1" x="4240"/>
        <item m="1" x="4054"/>
        <item m="1" x="3738"/>
        <item m="1" x="1880"/>
        <item m="1" x="3535"/>
        <item m="1" x="4743"/>
        <item m="1" x="1987"/>
        <item m="1" x="4065"/>
        <item m="1" x="5361"/>
        <item m="1" x="6636"/>
        <item m="1" x="4930"/>
        <item m="1" x="7365"/>
        <item m="1" x="5126"/>
        <item m="1" x="6427"/>
        <item m="1" x="3760"/>
        <item m="1" x="6762"/>
        <item m="1" x="6232"/>
        <item m="1" x="2409"/>
        <item m="1" x="3673"/>
        <item m="1" x="6395"/>
        <item m="1" x="4781"/>
        <item m="1" x="7168"/>
        <item m="1" x="2443"/>
        <item m="1" x="5577"/>
        <item m="1" x="7253"/>
        <item m="1" x="5572"/>
        <item m="1" x="4917"/>
        <item m="1" x="2877"/>
        <item m="1" x="3578"/>
        <item m="1" x="4750"/>
        <item m="1" x="6425"/>
        <item m="1" x="2791"/>
        <item m="1" x="6532"/>
        <item m="1" x="7482"/>
        <item m="1" x="2430"/>
        <item m="1" x="2347"/>
        <item m="1" x="6591"/>
        <item m="1" x="1698"/>
        <item m="1" x="3786"/>
        <item m="1" x="2786"/>
        <item m="1" x="1487"/>
        <item m="1" x="2142"/>
        <item m="1" x="2599"/>
        <item m="1" x="5889"/>
        <item m="1" x="1994"/>
        <item m="1" x="6011"/>
        <item m="1" x="4880"/>
        <item m="1" x="4381"/>
        <item m="1" x="1419"/>
        <item m="1" x="7335"/>
        <item m="1" x="7230"/>
        <item m="1" x="2608"/>
        <item m="1" x="2725"/>
        <item m="1" x="2554"/>
        <item m="1" x="1556"/>
        <item m="1" x="6788"/>
        <item m="1" x="4616"/>
        <item m="1" x="6931"/>
        <item m="1" x="6610"/>
        <item m="1" x="5507"/>
        <item m="1" x="2952"/>
        <item m="1" x="5586"/>
        <item m="1" x="7379"/>
        <item m="1" x="6280"/>
        <item m="1" x="3248"/>
        <item m="1" x="3805"/>
        <item m="1" x="1915"/>
        <item m="1" x="2938"/>
        <item m="1" x="6959"/>
        <item m="1" x="6681"/>
        <item m="1" x="5124"/>
        <item m="1" x="3303"/>
        <item m="1" x="2094"/>
        <item m="1" x="2494"/>
        <item m="1" x="2918"/>
        <item m="1" x="2243"/>
        <item m="1" x="4799"/>
        <item m="1" x="2975"/>
        <item m="1" x="1503"/>
        <item m="1" x="3400"/>
        <item m="1" x="7129"/>
        <item m="1" x="3768"/>
        <item m="1" x="2929"/>
        <item m="1" x="7016"/>
        <item m="1" x="5230"/>
        <item m="1" x="5084"/>
        <item m="1" x="1421"/>
        <item m="1" x="4284"/>
        <item m="1" x="1007"/>
        <item m="1" x="3008"/>
        <item m="1" x="4124"/>
        <item m="1" x="1819"/>
        <item m="1" x="5164"/>
        <item m="1" x="5269"/>
        <item m="1" x="5482"/>
        <item m="1" x="1977"/>
        <item m="1" x="4081"/>
        <item m="1" x="6945"/>
        <item m="1" x="4039"/>
        <item m="1" x="6346"/>
        <item m="1" x="5953"/>
        <item x="362"/>
        <item m="1" x="5544"/>
        <item m="1" x="6313"/>
        <item m="1" x="7002"/>
        <item m="1" x="2927"/>
        <item m="1" x="6430"/>
        <item m="1" x="6575"/>
        <item m="1" x="2600"/>
        <item m="1" x="4317"/>
        <item m="1" x="4264"/>
        <item m="1" x="2369"/>
        <item m="1" x="6167"/>
        <item m="1" x="5111"/>
        <item m="1" x="5937"/>
        <item m="1" x="5951"/>
        <item m="1" x="4354"/>
        <item m="1" x="4522"/>
        <item m="1" x="3648"/>
        <item m="1" x="7327"/>
        <item m="1" x="3781"/>
        <item m="1" x="7490"/>
        <item m="1" x="5895"/>
        <item m="1" x="3079"/>
        <item m="1" x="7302"/>
        <item m="1" x="4685"/>
        <item x="14"/>
        <item m="1" x="2319"/>
        <item m="1" x="7232"/>
        <item m="1" x="5017"/>
        <item m="1" x="5659"/>
        <item m="1" x="3560"/>
        <item m="1" x="2252"/>
        <item m="1" x="3717"/>
        <item m="1" x="2414"/>
        <item m="1" x="6907"/>
        <item m="1" x="4404"/>
        <item m="1" x="4349"/>
        <item m="1" x="3221"/>
        <item m="1" x="4353"/>
        <item m="1" x="6593"/>
        <item m="1" x="3915"/>
        <item m="1" x="5034"/>
        <item m="1" x="2395"/>
        <item m="1" x="3182"/>
        <item m="1" x="2406"/>
        <item m="1" x="3872"/>
        <item m="1" x="1776"/>
        <item m="1" x="6740"/>
        <item m="1" x="6759"/>
        <item m="1" x="3379"/>
        <item m="1" x="2018"/>
        <item m="1" x="6489"/>
        <item m="1" x="1824"/>
        <item m="1" x="4173"/>
        <item m="1" x="2503"/>
        <item m="1" x="4261"/>
        <item m="1" x="4760"/>
        <item m="1" x="3064"/>
        <item m="1" x="7355"/>
        <item m="1" x="4503"/>
        <item m="1" x="7075"/>
        <item m="1" x="2741"/>
        <item m="1" x="5075"/>
        <item m="1" x="2472"/>
        <item m="1" x="7210"/>
        <item m="1" x="6247"/>
        <item m="1" x="5220"/>
        <item m="1" x="1857"/>
        <item m="1" x="3407"/>
        <item m="1" x="6979"/>
        <item m="1" x="5677"/>
        <item m="1" x="4950"/>
        <item m="1" x="6884"/>
        <item m="1" x="6629"/>
        <item m="1" x="1540"/>
        <item m="1" x="4551"/>
        <item m="1" x="3995"/>
        <item m="1" x="4792"/>
        <item m="1" x="1462"/>
        <item m="1" x="4825"/>
        <item m="1" x="5776"/>
        <item m="1" x="4864"/>
        <item m="1" x="4599"/>
        <item m="1" x="7118"/>
        <item m="1" x="2578"/>
        <item m="1" x="6121"/>
        <item m="1" x="1900"/>
        <item m="1" x="6338"/>
        <item m="1" x="1662"/>
        <item m="1" x="6545"/>
        <item m="1" x="2207"/>
        <item m="1" x="2021"/>
        <item m="1" x="5340"/>
        <item m="1" x="7469"/>
        <item m="1" x="3561"/>
        <item m="1" x="3602"/>
        <item m="1" x="6411"/>
        <item m="1" x="3984"/>
        <item x="401"/>
        <item m="1" x="4993"/>
        <item m="1" x="5093"/>
        <item m="1" x="4318"/>
        <item m="1" x="6749"/>
        <item m="1" x="5154"/>
        <item m="1" x="6199"/>
        <item m="1" x="6625"/>
        <item m="1" x="2269"/>
        <item m="1" x="4706"/>
        <item m="1" x="7208"/>
        <item m="1" x="6864"/>
        <item m="1" x="6768"/>
        <item m="1" x="2579"/>
        <item m="1" x="5370"/>
        <item m="1" x="5461"/>
        <item m="1" x="6613"/>
        <item m="1" x="5121"/>
        <item m="1" x="7126"/>
        <item m="1" x="5665"/>
        <item m="1" x="2338"/>
        <item m="1" x="7370"/>
        <item m="1" x="6435"/>
        <item m="1" x="6270"/>
        <item m="1" x="1799"/>
        <item m="1" x="6888"/>
        <item m="1" x="2104"/>
        <item m="1" x="2346"/>
        <item m="1" x="1695"/>
        <item m="1" x="1471"/>
        <item m="1" x="3748"/>
        <item m="1" x="6506"/>
        <item m="1" x="3311"/>
        <item m="1" x="5288"/>
        <item m="1" x="2606"/>
        <item m="1" x="4498"/>
        <item m="1" x="4795"/>
        <item m="1" x="2158"/>
        <item m="1" x="6359"/>
        <item m="1" x="6755"/>
        <item m="1" x="7127"/>
        <item m="1" x="1563"/>
        <item m="1" x="7239"/>
        <item m="1" x="6249"/>
        <item m="1" x="3682"/>
        <item m="1" x="2002"/>
        <item m="1" x="7316"/>
        <item m="1" x="6683"/>
        <item m="1" x="6446"/>
        <item m="1" x="2870"/>
        <item m="1" x="2241"/>
        <item m="1" x="3611"/>
        <item m="1" x="6229"/>
        <item m="1" x="2586"/>
        <item m="1" x="5177"/>
        <item m="1" x="6791"/>
        <item m="1" x="1659"/>
        <item m="1" x="3209"/>
        <item m="1" x="2536"/>
        <item m="1" x="2825"/>
        <item m="1" x="5625"/>
        <item m="1" x="3651"/>
        <item m="1" x="5040"/>
        <item m="1" x="6821"/>
        <item m="1" x="1593"/>
        <item m="1" x="5014"/>
        <item m="1" x="2703"/>
        <item m="1" x="4470"/>
        <item m="1" x="3510"/>
        <item m="1" x="3107"/>
        <item m="1" x="6238"/>
        <item m="1" x="1635"/>
        <item m="1" x="5942"/>
        <item m="1" x="4441"/>
        <item m="1" x="1679"/>
        <item m="1" x="6166"/>
        <item m="1" x="3843"/>
        <item m="1" x="2767"/>
        <item m="1" x="5185"/>
        <item m="1" x="2956"/>
        <item m="1" x="1763"/>
        <item m="1" x="5488"/>
        <item m="1" x="4701"/>
        <item m="1" x="6101"/>
        <item m="1" x="7377"/>
        <item m="1" x="3257"/>
        <item m="1" x="2847"/>
        <item m="1" x="3324"/>
        <item m="1" x="3622"/>
        <item m="1" x="2559"/>
        <item m="1" x="4859"/>
        <item m="1" x="6618"/>
        <item m="1" x="4465"/>
        <item m="1" x="3672"/>
        <item m="1" x="6271"/>
        <item m="1" x="4622"/>
        <item m="1" x="5978"/>
        <item m="1" x="6198"/>
        <item m="1" x="1412"/>
        <item m="1" x="7434"/>
        <item m="1" x="5637"/>
        <item m="1" x="6930"/>
        <item m="1" x="3252"/>
        <item m="1" x="6401"/>
        <item m="1" x="5893"/>
        <item m="1" x="1488"/>
        <item m="1" x="2595"/>
        <item m="1" x="5300"/>
        <item m="1" x="1817"/>
        <item m="1" x="5841"/>
        <item m="1" x="5721"/>
        <item m="1" x="7264"/>
        <item m="1" x="1958"/>
        <item m="1" x="1856"/>
        <item m="1" x="5708"/>
        <item m="1" x="6118"/>
        <item m="1" x="3681"/>
        <item m="1" x="7489"/>
        <item m="1" x="6077"/>
        <item m="1" x="5271"/>
        <item m="1" x="2711"/>
        <item m="1" x="2041"/>
        <item m="1" x="4383"/>
        <item m="1" x="3642"/>
        <item m="1" x="7300"/>
        <item m="1" x="1844"/>
        <item m="1" x="1814"/>
        <item m="1" x="6908"/>
        <item m="1" x="3384"/>
        <item m="1" x="3568"/>
        <item m="1" x="4297"/>
        <item m="1" x="3714"/>
        <item m="1" x="5303"/>
        <item m="1" x="1516"/>
        <item m="1" x="1969"/>
        <item m="1" x="5229"/>
        <item m="1" x="2227"/>
        <item m="1" x="1507"/>
        <item m="1" x="4298"/>
        <item m="1" x="2966"/>
        <item m="1" x="6439"/>
        <item m="1" x="3879"/>
        <item m="1" x="7152"/>
        <item m="1" x="1446"/>
        <item m="1" x="2705"/>
        <item m="1" x="3594"/>
        <item m="1" x="3469"/>
        <item m="1" x="6429"/>
        <item m="1" x="2961"/>
        <item m="1" x="4770"/>
        <item m="1" x="3669"/>
        <item m="1" x="7243"/>
        <item m="1" x="6750"/>
        <item m="1" x="4871"/>
        <item m="1" x="5073"/>
        <item m="1" x="2442"/>
        <item m="1" x="3423"/>
        <item m="1" x="5115"/>
        <item m="1" x="7282"/>
        <item m="1" x="4555"/>
        <item m="1" x="3927"/>
        <item m="1" x="7452"/>
        <item m="1" x="5541"/>
        <item m="1" x="3957"/>
        <item m="1" x="5530"/>
        <item m="1" x="4062"/>
        <item m="1" x="4165"/>
        <item m="1" x="6001"/>
        <item m="1" x="4998"/>
        <item m="1" x="7475"/>
        <item m="1" x="4415"/>
        <item m="1" x="4431"/>
        <item m="1" x="6257"/>
        <item m="1" x="4414"/>
        <item m="1" x="6030"/>
        <item m="1" x="1460"/>
        <item m="1" x="4428"/>
        <item m="1" x="5836"/>
        <item m="1" x="3736"/>
        <item m="1" x="2111"/>
        <item m="1" x="3712"/>
        <item m="1" x="2526"/>
        <item m="1" x="3904"/>
        <item m="1" x="2726"/>
        <item m="1" x="3059"/>
        <item m="1" x="5809"/>
        <item m="1" x="7087"/>
        <item m="1" x="3996"/>
        <item m="1" x="4918"/>
        <item m="1" x="4389"/>
        <item m="1" x="1652"/>
        <item m="1" x="6223"/>
        <item m="1" x="3631"/>
        <item m="1" x="6204"/>
        <item m="1" x="6274"/>
        <item m="1" x="4541"/>
        <item m="1" x="5334"/>
        <item m="1" x="5528"/>
        <item m="1" x="3393"/>
        <item m="1" x="3553"/>
        <item m="1" x="2209"/>
        <item m="1" x="5048"/>
        <item m="1" x="2978"/>
        <item m="1" x="4797"/>
        <item m="1" x="4909"/>
        <item m="1" x="4360"/>
        <item m="1" x="7174"/>
        <item m="1" x="5756"/>
        <item m="1" x="4436"/>
        <item m="1" x="1627"/>
        <item m="1" x="3823"/>
        <item m="1" x="1427"/>
        <item m="1" x="4601"/>
        <item m="1" x="6906"/>
        <item m="1" x="4557"/>
        <item m="1" x="2489"/>
        <item m="1" x="3619"/>
        <item m="1" x="3528"/>
        <item m="1" x="6895"/>
        <item m="1" x="6276"/>
        <item m="1" x="1496"/>
        <item m="1" x="3176"/>
        <item m="1" x="4358"/>
        <item m="1" x="4855"/>
        <item m="1" x="1509"/>
        <item m="1" x="6343"/>
        <item m="1" x="1758"/>
        <item m="1" x="7199"/>
        <item m="1" x="5379"/>
        <item m="1" x="6305"/>
        <item m="1" x="4102"/>
        <item m="1" x="2274"/>
        <item m="1" x="3121"/>
        <item m="1" x="2746"/>
        <item m="1" x="2934"/>
        <item m="1" x="1442"/>
        <item m="1" x="4732"/>
        <item m="1" x="5565"/>
        <item m="1" x="1963"/>
        <item m="1" x="1415"/>
        <item m="1" x="2801"/>
        <item m="1" x="2296"/>
        <item m="1" x="5923"/>
        <item m="1" x="3105"/>
        <item m="1" x="1791"/>
        <item m="1" x="5748"/>
        <item m="1" x="4413"/>
        <item m="1" x="3494"/>
        <item m="1" x="6251"/>
        <item m="1" x="6467"/>
        <item m="1" x="2690"/>
        <item m="1" x="6728"/>
        <item m="1" x="7485"/>
        <item m="1" x="4876"/>
        <item m="1" x="4836"/>
        <item m="1" x="5463"/>
        <item m="1" x="6004"/>
        <item m="1" x="2221"/>
        <item m="1" x="7445"/>
        <item m="1" x="4473"/>
        <item m="1" x="4868"/>
        <item m="1" x="4396"/>
        <item m="1" x="3215"/>
        <item m="1" x="6218"/>
        <item m="1" x="5551"/>
        <item m="1" x="2375"/>
        <item m="1" x="6752"/>
        <item m="1" x="3463"/>
        <item m="1" x="2086"/>
        <item m="1" x="3454"/>
        <item m="1" x="2906"/>
        <item m="1" x="2811"/>
        <item m="1" x="4886"/>
        <item m="1" x="5258"/>
        <item m="1" x="5414"/>
        <item m="1" x="5396"/>
        <item m="1" x="5634"/>
        <item m="1" x="2699"/>
        <item m="1" x="3411"/>
        <item m="1" x="3691"/>
        <item m="1" x="2835"/>
        <item m="1" x="5090"/>
        <item m="1" x="2046"/>
        <item m="1" x="3164"/>
        <item m="1" x="5833"/>
        <item m="1" x="3992"/>
        <item m="1" x="2911"/>
        <item m="1" x="7295"/>
        <item m="1" x="4382"/>
        <item m="1" x="4089"/>
        <item m="1" x="3036"/>
        <item m="1" x="1851"/>
        <item m="1" x="4915"/>
        <item m="1" x="5617"/>
        <item m="1" x="3913"/>
        <item m="1" x="2213"/>
        <item m="1" x="3968"/>
        <item m="1" x="6921"/>
        <item m="1" x="4371"/>
        <item m="1" x="5755"/>
        <item m="1" x="3144"/>
        <item m="1" x="2544"/>
        <item m="1" x="6017"/>
        <item m="1" x="2006"/>
        <item m="1" x="1431"/>
        <item m="1" x="4937"/>
        <item m="1" x="3412"/>
        <item m="1" x="5057"/>
        <item m="1" x="5861"/>
        <item m="1" x="2826"/>
        <item m="1" x="5138"/>
        <item m="1" x="6668"/>
        <item m="1" x="3404"/>
        <item m="1" x="7400"/>
        <item m="1" x="1726"/>
        <item m="1" x="6130"/>
        <item m="1" x="7231"/>
        <item m="1" x="6150"/>
        <item m="1" x="2147"/>
        <item m="1" x="1523"/>
        <item m="1" x="3662"/>
        <item m="1" x="5352"/>
        <item m="1" x="1885"/>
        <item m="1" x="1953"/>
        <item m="1" x="5419"/>
        <item m="1" x="4629"/>
        <item m="1" x="5778"/>
        <item m="1" x="7280"/>
        <item m="1" x="6126"/>
        <item m="1" x="2748"/>
        <item m="1" x="2535"/>
        <item m="1" x="3604"/>
        <item m="1" x="5866"/>
        <item m="1" x="1739"/>
        <item m="1" x="2834"/>
        <item m="1" x="4455"/>
        <item m="1" x="1692"/>
        <item m="1" x="3695"/>
        <item m="1" x="2270"/>
        <item m="1" x="4501"/>
        <item m="1" x="3214"/>
        <item m="1" x="4567"/>
        <item m="1" x="4658"/>
        <item m="1" x="3741"/>
        <item m="1" x="3587"/>
        <item m="1" x="3979"/>
        <item m="1" x="6334"/>
        <item m="1" x="6955"/>
        <item m="1" x="6914"/>
        <item m="1" x="1586"/>
        <item m="1" x="1805"/>
        <item m="1" x="6991"/>
        <item m="1" x="5237"/>
        <item m="1" x="3458"/>
        <item m="1" x="2382"/>
        <item m="1" x="3713"/>
        <item m="1" x="7463"/>
        <item m="1" x="6322"/>
        <item m="1" x="6418"/>
        <item m="1" x="5483"/>
        <item m="1" x="7043"/>
        <item m="1" x="4848"/>
        <item m="1" x="3756"/>
        <item m="1" x="4218"/>
        <item m="1" x="2986"/>
        <item m="1" x="3865"/>
        <item m="1" x="4129"/>
        <item m="1" x="3140"/>
        <item m="1" x="1715"/>
        <item m="1" x="3527"/>
        <item m="1" x="4141"/>
        <item m="1" x="2168"/>
        <item m="1" x="2233"/>
        <item m="1" x="5024"/>
        <item m="1" x="5803"/>
        <item m="1" x="5200"/>
        <item m="1" x="4168"/>
        <item m="1" x="3910"/>
        <item m="1" x="3589"/>
        <item m="1" x="1567"/>
        <item m="1" x="2093"/>
        <item m="1" x="3141"/>
        <item m="1" x="3024"/>
        <item m="1" x="3558"/>
        <item m="1" x="6880"/>
        <item m="1" x="6460"/>
        <item m="1" x="4149"/>
        <item m="1" x="1964"/>
        <item m="1" x="3693"/>
        <item m="1" x="2164"/>
        <item m="1" x="4152"/>
        <item m="1" x="1539"/>
        <item m="1" x="2378"/>
        <item m="1" x="4248"/>
        <item m="1" x="5879"/>
        <item m="1" x="4183"/>
        <item m="1" x="1944"/>
        <item m="1" x="4504"/>
        <item m="1" x="5442"/>
        <item m="1" x="4737"/>
        <item m="1" x="5445"/>
        <item m="1" x="3483"/>
        <item m="1" x="3451"/>
        <item m="1" x="7240"/>
        <item m="1" x="6392"/>
        <item m="1" x="5119"/>
        <item m="1" x="2900"/>
        <item m="1" x="3225"/>
        <item m="1" x="6650"/>
        <item m="1" x="7209"/>
        <item m="1" x="4821"/>
        <item m="1" x="2306"/>
        <item m="1" x="4668"/>
        <item m="1" x="3213"/>
        <item m="1" x="3809"/>
        <item m="1" x="3822"/>
        <item m="1" x="7436"/>
        <item m="1" x="6283"/>
        <item m="1" x="6477"/>
        <item m="1" x="5242"/>
        <item m="1" x="5099"/>
        <item m="1" x="5208"/>
        <item m="1" x="1681"/>
        <item m="1" x="7373"/>
        <item m="1" x="3891"/>
        <item m="1" x="3800"/>
        <item m="1" x="1583"/>
        <item m="1" x="4325"/>
        <item m="1" x="3485"/>
        <item m="1" x="7053"/>
        <item m="1" x="6881"/>
        <item m="1" x="4329"/>
        <item m="1" x="5781"/>
        <item m="1" x="3700"/>
        <item m="1" x="7346"/>
        <item m="1" x="6233"/>
        <item m="1" x="3924"/>
        <item m="1" x="3249"/>
        <item m="1" x="3174"/>
        <item m="1" x="4578"/>
        <item m="1" x="2659"/>
        <item m="1" x="5158"/>
        <item m="1" x="6682"/>
        <item m="1" x="4253"/>
        <item m="1" x="3074"/>
        <item m="1" x="5925"/>
        <item m="1" x="4227"/>
        <item m="1" x="5717"/>
        <item m="1" x="7228"/>
        <item m="1" x="5703"/>
        <item m="1" x="2267"/>
        <item m="1" x="6850"/>
        <item m="1" x="5918"/>
        <item m="1" x="4943"/>
        <item m="1" x="7083"/>
        <item m="1" x="6782"/>
        <item m="1" x="5511"/>
        <item m="1" x="2283"/>
        <item m="1" x="4832"/>
        <item m="1" x="1813"/>
        <item m="1" x="1673"/>
        <item m="1" x="2132"/>
        <item m="1" x="6727"/>
        <item m="1" x="621"/>
        <item m="1" x="5547"/>
        <item m="1" x="6050"/>
        <item m="1" x="7387"/>
        <item m="1" x="3165"/>
        <item m="1" x="2003"/>
        <item m="1" x="1473"/>
        <item m="1" x="3917"/>
        <item m="1" x="1683"/>
        <item m="1" x="5807"/>
        <item m="1" x="4046"/>
        <item m="1" x="3749"/>
        <item m="1" x="3504"/>
        <item m="1" x="7429"/>
        <item m="1" x="4591"/>
        <item m="1" x="4366"/>
        <item m="1" x="6255"/>
        <item m="1" x="5591"/>
        <item m="1" x="4300"/>
        <item m="1" x="3790"/>
        <item m="1" x="4015"/>
        <item m="1" x="3965"/>
        <item m="1" x="7362"/>
        <item m="1" x="4756"/>
        <item m="1" x="7460"/>
        <item m="1" x="2751"/>
        <item m="1" x="1544"/>
        <item m="1" x="1752"/>
        <item m="1" x="4386"/>
        <item m="1" x="4641"/>
        <item m="1" x="4377"/>
        <item m="1" x="7211"/>
        <item m="1" x="6471"/>
        <item m="1" x="5089"/>
        <item m="1" x="2001"/>
        <item m="1" x="4224"/>
        <item m="1" x="1908"/>
        <item m="1" x="7033"/>
        <item m="1" x="6031"/>
        <item m="1" x="5386"/>
        <item m="1" x="2293"/>
        <item m="1" x="5216"/>
        <item m="1" x="2504"/>
        <item m="1" x="5287"/>
        <item m="1" x="7029"/>
        <item m="1" x="7494"/>
        <item m="1" x="4461"/>
        <item m="1" x="2436"/>
        <item m="1" x="3475"/>
        <item m="1" x="1932"/>
        <item m="1" x="5524"/>
        <item m="1" x="6779"/>
        <item m="1" x="7234"/>
        <item m="1" x="3125"/>
        <item m="1" x="3519"/>
        <item m="1" x="2910"/>
        <item m="1" x="6653"/>
        <item m="1" x="3901"/>
        <item m="1" x="1480"/>
        <item m="1" x="4458"/>
        <item m="1" x="7378"/>
        <item m="1" x="6947"/>
        <item m="1" x="1621"/>
        <item m="1" x="2475"/>
        <item m="1" x="6573"/>
        <item m="1" x="3671"/>
        <item m="1" x="4006"/>
        <item m="1" x="1439"/>
        <item m="1" x="3960"/>
        <item m="1" x="3425"/>
        <item m="1" x="6434"/>
        <item m="1" x="6451"/>
        <item m="1" x="6697"/>
        <item m="1" x="6709"/>
        <item m="1" x="6579"/>
        <item m="1" x="4546"/>
        <item m="1" x="6984"/>
        <item m="1" x="4534"/>
        <item m="1" x="3436"/>
        <item m="1" x="4161"/>
        <item m="1" x="3108"/>
        <item m="1" x="3993"/>
        <item m="1" x="4908"/>
        <item m="1" x="6116"/>
        <item m="1" x="4655"/>
        <item m="1" x="6143"/>
        <item m="1" x="7329"/>
        <item m="1" x="5351"/>
        <item m="1" x="1954"/>
        <item m="1" x="1916"/>
        <item m="1" x="4107"/>
        <item m="1" x="6424"/>
        <item m="1" x="5129"/>
        <item m="1" x="2551"/>
        <item m="1" x="2314"/>
        <item m="1" x="2308"/>
        <item m="1" x="6631"/>
        <item m="1" x="3850"/>
        <item m="1" x="5888"/>
        <item m="1" x="4926"/>
        <item m="1" x="1591"/>
        <item m="1" x="3072"/>
        <item m="1" x="1867"/>
        <item m="1" x="3643"/>
        <item m="1" x="4584"/>
        <item m="1" x="4907"/>
        <item m="1" x="3194"/>
        <item m="1" x="1494"/>
        <item m="1" x="6299"/>
        <item m="1" x="6623"/>
        <item m="1" x="5496"/>
        <item m="1" x="7190"/>
        <item m="1" x="4439"/>
        <item m="1" x="2171"/>
        <item m="1" x="7465"/>
        <item m="1" x="2251"/>
        <item m="1" x="2450"/>
        <item m="1" x="3304"/>
        <item m="1" x="5330"/>
        <item m="1" x="2946"/>
        <item m="1" x="2512"/>
        <item m="1" x="3919"/>
        <item m="1" x="1858"/>
        <item m="1" x="1830"/>
        <item m="1" x="3618"/>
        <item m="1" x="7063"/>
        <item m="1" x="3068"/>
        <item m="1" x="4076"/>
        <item m="1" x="4341"/>
        <item m="1" x="6014"/>
        <item m="1" x="5444"/>
        <item m="1" x="1744"/>
        <item m="1" x="2739"/>
        <item m="1" x="2441"/>
        <item m="1" x="3940"/>
        <item m="1" x="3025"/>
        <item m="1" x="4037"/>
        <item m="1" x="7006"/>
        <item m="1" x="5394"/>
        <item m="1" x="5546"/>
        <item m="1" x="4464"/>
        <item m="1" x="7030"/>
        <item m="1" x="5855"/>
        <item m="1" x="5264"/>
        <item m="1" x="3715"/>
        <item m="1" x="3212"/>
        <item m="1" x="2235"/>
        <item m="1" x="4779"/>
        <item m="1" x="4632"/>
        <item m="1" x="3559"/>
        <item m="1" x="2070"/>
        <item m="1" x="1501"/>
        <item m="1" x="4803"/>
        <item m="1" x="6206"/>
        <item m="1" x="4931"/>
        <item m="1" x="4592"/>
        <item m="1" x="2290"/>
        <item m="1" x="7289"/>
        <item m="1" x="3430"/>
        <item m="1" x="4754"/>
        <item m="1" x="4008"/>
        <item m="1" x="6290"/>
        <item m="1" x="1784"/>
        <item m="1" x="3728"/>
        <item m="1" x="6165"/>
        <item m="1" x="1576"/>
        <item m="1" x="2623"/>
        <item m="1" x="3380"/>
        <item m="1" x="5502"/>
        <item m="1" x="4066"/>
        <item m="1" x="2688"/>
        <item m="1" x="5246"/>
        <item m="1" x="6770"/>
        <item m="1" x="2593"/>
        <item m="1" x="2297"/>
        <item m="1" x="4808"/>
        <item m="1" x="6732"/>
        <item m="1" x="7009"/>
        <item m="1" x="1548"/>
        <item m="1" x="3263"/>
        <item m="1" x="5437"/>
        <item m="1" x="2263"/>
        <item m="1" x="5595"/>
        <item m="1" x="4839"/>
        <item m="1" x="3198"/>
        <item m="1" x="6369"/>
        <item m="1" x="2140"/>
        <item m="1" x="5451"/>
        <item m="1" x="2379"/>
        <item m="1" x="4809"/>
        <item m="1" x="7381"/>
        <item m="1" x="6853"/>
        <item m="1" x="3342"/>
        <item m="1" x="5349"/>
        <item m="1" x="5683"/>
        <item m="1" x="2178"/>
        <item m="1" x="3755"/>
        <item m="1" x="6778"/>
        <item m="1" x="4683"/>
        <item m="1" x="6790"/>
        <item m="1" x="7330"/>
        <item m="1" x="6080"/>
        <item m="1" x="3613"/>
        <item m="1" x="5777"/>
        <item m="1" x="3930"/>
        <item m="1" x="4545"/>
        <item m="1" x="3043"/>
        <item m="1" x="6587"/>
        <item m="1" x="3341"/>
        <item m="1" x="5378"/>
        <item m="1" x="1843"/>
        <item m="1" x="6972"/>
        <item m="1" x="5799"/>
        <item m="1" x="5222"/>
        <item m="1" x="4850"/>
        <item m="1" x="5520"/>
        <item m="1" x="4780"/>
        <item m="1" x="5501"/>
        <item m="1" x="4506"/>
        <item m="1" x="5679"/>
        <item m="1" x="6656"/>
        <item m="1" x="4686"/>
        <item m="1" x="3678"/>
        <item m="1" x="6412"/>
        <item m="1" x="3740"/>
        <item m="1" x="6310"/>
        <item m="1" x="2523"/>
        <item m="1" x="5473"/>
        <item m="1" x="3584"/>
        <item m="1" x="2678"/>
        <item m="1" x="3142"/>
        <item m="1" x="4827"/>
        <item m="1" x="3943"/>
        <item m="1" x="2394"/>
        <item m="1" x="4097"/>
        <item m="1" x="7042"/>
        <item m="1" x="5464"/>
        <item m="1" x="6365"/>
        <item m="1" x="5510"/>
        <item m="1" x="3701"/>
        <item m="1" x="2439"/>
        <item m="1" x="2239"/>
        <item m="1" x="6236"/>
        <item m="1" x="1723"/>
        <item m="1" x="4866"/>
        <item m="1" x="7343"/>
        <item m="1" x="5080"/>
        <item m="1" x="4043"/>
        <item m="1" x="3953"/>
        <item m="1" x="2989"/>
        <item m="1" x="7320"/>
        <item m="1" x="6364"/>
        <item m="1" x="5423"/>
        <item m="1" x="4340"/>
        <item m="1" x="1971"/>
        <item m="1" x="7112"/>
        <item m="1" x="4398"/>
        <item m="1" x="2385"/>
        <item m="1" x="2924"/>
        <item m="1" x="2205"/>
        <item m="1" x="7366"/>
        <item m="1" x="2681"/>
        <item m="1" x="4674"/>
        <item m="1" x="4121"/>
        <item m="1" x="4688"/>
        <item m="1" x="3956"/>
        <item m="1" x="4086"/>
        <item m="1" x="4671"/>
        <item m="1" x="3033"/>
        <item m="1" x="4045"/>
        <item m="1" x="5842"/>
        <item m="1" x="3265"/>
        <item m="1" x="5663"/>
        <item m="1" x="4608"/>
        <item m="1" x="2032"/>
        <item m="1" x="1613"/>
        <item m="1" x="4170"/>
        <item m="1" x="2582"/>
        <item m="1" x="5102"/>
        <item m="1" x="4543"/>
        <item m="1" x="2035"/>
        <item m="1" x="2530"/>
        <item m="1" x="1770"/>
        <item m="1" x="7106"/>
        <item m="1" x="6468"/>
        <item m="1" x="5600"/>
        <item m="1" x="6612"/>
        <item m="1" x="2931"/>
        <item m="1" x="7288"/>
        <item m="1" x="5363"/>
        <item m="1" x="5276"/>
        <item m="1" x="3541"/>
        <item m="1" x="3349"/>
        <item m="1" x="6104"/>
        <item m="1" x="1444"/>
        <item m="1" x="5744"/>
        <item m="1" x="5970"/>
        <item m="1" x="4387"/>
        <item m="1" x="4691"/>
        <item m="1" x="3005"/>
        <item m="1" x="2696"/>
        <item m="1" x="1644"/>
        <item m="1" x="4213"/>
        <item m="1" x="5231"/>
        <item m="1" x="3830"/>
        <item m="1" x="2359"/>
        <item m="1" x="3562"/>
        <item m="1" x="4171"/>
        <item m="1" x="4877"/>
        <item m="1" x="5236"/>
        <item m="1" x="6362"/>
        <item m="1" x="2085"/>
        <item m="1" x="1720"/>
        <item m="1" x="5671"/>
        <item m="1" x="7272"/>
        <item m="1" x="1590"/>
        <item m="1" x="2197"/>
        <item m="1" x="5772"/>
        <item m="1" x="3135"/>
        <item m="1" x="2836"/>
        <item m="1" x="4748"/>
        <item m="1" x="6707"/>
        <item m="1" x="7442"/>
        <item m="1" x="6776"/>
        <item m="1" x="6433"/>
        <item m="1" x="6796"/>
        <item m="1" x="3658"/>
        <item m="1" x="7055"/>
        <item m="1" x="2261"/>
        <item m="1" x="7270"/>
        <item m="1" x="1502"/>
        <item m="1" x="2214"/>
        <item m="1" x="6723"/>
        <item m="1" x="3803"/>
        <item m="1" x="4553"/>
        <item m="1" x="5257"/>
        <item m="1" x="3592"/>
        <item m="1" x="6626"/>
        <item m="1" x="3158"/>
        <item m="1" x="1668"/>
        <item m="1" x="5260"/>
        <item m="1" x="6995"/>
        <item m="1" x="1518"/>
        <item m="1" x="5372"/>
        <item m="1" x="5161"/>
        <item m="1" x="6027"/>
        <item m="1" x="6141"/>
        <item m="1" x="1477"/>
        <item m="1" x="5532"/>
        <item m="1" x="5967"/>
        <item m="1" x="5094"/>
        <item m="1" x="6214"/>
        <item m="1" x="2722"/>
        <item m="1" x="1761"/>
        <item m="1" x="6701"/>
        <item m="1" x="1821"/>
        <item m="1" x="4147"/>
        <item m="1" x="4134"/>
        <item m="1" x="5675"/>
        <item m="1" x="1457"/>
        <item m="1" x="5280"/>
        <item m="1" x="7241"/>
        <item m="1" x="3964"/>
        <item m="1" x="6022"/>
        <item m="1" x="5814"/>
        <item m="1" x="7155"/>
        <item m="1" x="4523"/>
        <item m="1" x="1890"/>
        <item m="1" x="2114"/>
        <item m="1" x="1948"/>
        <item m="1" x="5977"/>
        <item m="1" x="2631"/>
        <item m="1" x="2625"/>
        <item m="1" x="4944"/>
        <item m="1" x="2997"/>
        <item m="1" x="1656"/>
        <item m="1" x="4788"/>
        <item m="1" x="2736"/>
        <item m="1" x="2683"/>
        <item m="1" x="4266"/>
        <item m="1" x="5947"/>
        <item m="1" x="6215"/>
        <item m="1" x="1450"/>
        <item m="1" x="1599"/>
        <item m="1" x="1706"/>
        <item m="1" x="5384"/>
        <item m="1" x="5993"/>
        <item m="1" x="6742"/>
        <item m="1" x="5167"/>
        <item m="1" x="6222"/>
        <item m="1" x="3886"/>
        <item m="1" x="6131"/>
        <item m="1" x="3470"/>
        <item m="1" x="5226"/>
        <item m="1" x="5389"/>
        <item m="1" x="3546"/>
        <item m="1" x="5902"/>
        <item m="1" x="5044"/>
        <item m="1" x="1547"/>
        <item m="1" x="7292"/>
        <item m="1" x="4559"/>
        <item m="1" x="6036"/>
        <item m="1" x="2511"/>
        <item m="1" x="3641"/>
        <item m="1" x="5007"/>
        <item m="1" x="6541"/>
        <item m="1" x="3293"/>
        <item m="1" x="3593"/>
        <item m="1" x="2880"/>
        <item m="1" x="5514"/>
        <item m="1" x="2388"/>
        <item m="1" x="1803"/>
        <item m="1" x="6856"/>
        <item m="1" x="3921"/>
        <item m="1" x="1667"/>
        <item m="1" x="6662"/>
        <item m="1" x="6459"/>
        <item m="1" x="6094"/>
        <item m="1" x="6372"/>
        <item m="1" x="3795"/>
        <item m="1" x="6308"/>
        <item m="1" x="1829"/>
        <item m="1" x="6746"/>
        <item m="1" x="5693"/>
        <item m="1" x="5672"/>
        <item m="1" x="4588"/>
        <item m="1" x="6177"/>
        <item m="1" x="6256"/>
        <item m="1" x="2818"/>
        <item m="1" x="2117"/>
        <item m="1" x="6500"/>
        <item m="1" x="1691"/>
        <item m="1" x="2292"/>
        <item m="1" x="6716"/>
        <item m="1" x="1674"/>
        <item m="1" x="3464"/>
        <item m="1" x="3227"/>
        <item m="1" x="4645"/>
        <item m="1" x="6639"/>
        <item m="1" x="6479"/>
        <item m="1" x="4793"/>
        <item m="1" x="5477"/>
        <item x="66"/>
        <item m="1" x="3487"/>
        <item m="1" x="6320"/>
        <item m="1" x="1271"/>
        <item m="1" x="6712"/>
        <item m="1" x="6975"/>
        <item m="1" x="4189"/>
        <item m="1" x="7440"/>
        <item m="1" x="2778"/>
        <item m="1" x="6874"/>
        <item m="1" x="7159"/>
        <item m="1" x="1632"/>
        <item m="1" x="2745"/>
        <item m="1" x="1918"/>
        <item m="1" x="4154"/>
        <item m="1" x="2304"/>
        <item m="1" x="6512"/>
        <item m="1" x="7308"/>
        <item m="1" x="6149"/>
        <item m="1" x="5582"/>
        <item m="1" x="4652"/>
        <item m="1" x="1536"/>
        <item m="1" x="7331"/>
        <item m="1" x="3266"/>
        <item m="1" x="7496"/>
        <item m="1" x="4942"/>
        <item m="1" x="3124"/>
        <item m="1" x="2200"/>
        <item m="1" x="2458"/>
        <item m="1" x="2775"/>
        <item m="1" x="4524"/>
        <item m="1" x="2803"/>
        <item m="1" x="1560"/>
        <item m="1" x="5447"/>
        <item m="1" x="5346"/>
        <item m="1" x="7205"/>
        <item m="1" x="5764"/>
        <item m="1" x="6919"/>
        <item m="1" x="1665"/>
        <item m="1" x="3928"/>
        <item m="1" x="4456"/>
        <item m="1" x="7367"/>
        <item m="1" x="6032"/>
        <item m="1" x="5213"/>
        <item m="1" x="2075"/>
        <item m="1" x="5184"/>
        <item m="1" x="5886"/>
        <item m="1" x="4295"/>
        <item m="1" x="2717"/>
        <item m="1" x="5215"/>
        <item m="1" x="7046"/>
        <item m="1" x="4575"/>
        <item m="1" x="6084"/>
        <item m="1" x="6684"/>
        <item m="1" x="6661"/>
        <item m="1" x="5060"/>
        <item m="1" x="6268"/>
        <item m="1" x="4233"/>
        <item m="1" x="1887"/>
        <item m="1" x="4935"/>
        <item m="1" x="7441"/>
        <item m="1" x="5863"/>
        <item m="1" x="7358"/>
        <item m="1" x="5598"/>
        <item m="1" x="6325"/>
        <item m="1" x="3945"/>
        <item m="1" x="3235"/>
        <item m="1" x="6765"/>
        <item m="1" x="3536"/>
        <item m="1" x="1666"/>
        <item m="1" x="7361"/>
        <item m="1" x="4999"/>
        <item m="1" x="2749"/>
        <item m="1" x="5707"/>
        <item m="1" x="2538"/>
        <item m="1" x="4457"/>
        <item m="1" x="5152"/>
        <item m="1" x="6002"/>
        <item m="1" x="3087"/>
        <item m="1" x="4769"/>
        <item m="1" x="4064"/>
        <item m="1" x="1482"/>
        <item m="1" x="4226"/>
        <item m="1" x="2666"/>
        <item m="1" x="5733"/>
        <item m="1" x="3858"/>
        <item m="1" x="7309"/>
        <item m="1" x="4628"/>
        <item m="1" x="5699"/>
        <item m="1" x="2219"/>
        <item m="1" x="5452"/>
        <item m="1" x="5844"/>
        <item m="1" x="2496"/>
        <item m="1" x="2532"/>
        <item m="1" x="7098"/>
        <item m="1" x="6530"/>
        <item m="1" x="6010"/>
        <item m="1" x="6518"/>
        <item m="1" x="2594"/>
        <item m="1" x="6484"/>
        <item m="1" x="3118"/>
        <item m="1" x="3753"/>
        <item m="1" x="7322"/>
        <item m="1" x="3573"/>
        <item m="1" x="1755"/>
        <item m="1" x="3744"/>
        <item m="1" x="1639"/>
        <item m="1" x="3437"/>
        <item m="1" x="5857"/>
        <item m="1" x="2713"/>
        <item m="1" x="3307"/>
        <item m="1" x="4514"/>
        <item m="1" x="7093"/>
        <item m="1" x="3319"/>
        <item m="1" x="2874"/>
        <item m="1" x="4662"/>
        <item m="1" x="7036"/>
        <item m="1" x="7064"/>
        <item m="1" x="1709"/>
        <item m="1" x="5674"/>
        <item m="1" x="1779"/>
        <item m="1" x="3377"/>
        <item m="1" x="1573"/>
        <item m="1" x="2518"/>
        <item m="1" x="4392"/>
        <item m="1" x="5794"/>
        <item m="1" x="3954"/>
        <item m="1" x="6319"/>
        <item m="1" x="6420"/>
        <item m="1" x="4603"/>
        <item m="1" x="4661"/>
        <item m="1" x="3246"/>
        <item m="1" x="6693"/>
        <item m="1" x="6396"/>
        <item m="1" x="6450"/>
        <item m="1" x="2950"/>
        <item m="1" x="1878"/>
        <item m="1" x="5670"/>
        <item m="1" x="2127"/>
        <item x="363"/>
        <item m="1" x="3029"/>
        <item m="1" x="1637"/>
        <item m="1" x="4586"/>
        <item m="1" x="3967"/>
        <item m="1" x="6136"/>
        <item m="1" x="4330"/>
        <item m="1" x="2460"/>
        <item m="1" x="6775"/>
        <item m="1" x="4511"/>
        <item m="1" x="2873"/>
        <item m="1" x="2073"/>
        <item m="1" x="7147"/>
        <item m="1" x="3582"/>
        <item m="1" x="4746"/>
        <item m="1" x="6523"/>
        <item m="1" x="3343"/>
        <item m="1" x="2043"/>
        <item m="1" x="7089"/>
        <item m="1" x="5315"/>
        <item m="1" x="4783"/>
        <item m="1" x="2812"/>
        <item m="1" x="2571"/>
        <item m="1" x="4367"/>
        <item m="1" x="3040"/>
        <item m="1" x="5750"/>
        <item m="1" x="4822"/>
        <item m="1" x="3169"/>
        <item m="1" x="2216"/>
        <item m="1" x="1741"/>
        <item m="1" x="3477"/>
        <item m="1" x="5525"/>
        <item m="1" x="2541"/>
        <item m="1" x="5042"/>
        <item m="1" x="5513"/>
        <item m="1" x="5211"/>
        <item m="1" x="5949"/>
        <item m="1" x="3439"/>
        <item m="1" x="2822"/>
        <item m="1" x="1736"/>
        <item m="1" x="4425"/>
        <item m="1" x="2684"/>
        <item m="1" x="2215"/>
        <item m="1" x="2381"/>
        <item m="1" x="2522"/>
        <item m="1" x="5657"/>
        <item m="1" x="6285"/>
        <item m="1" x="4314"/>
        <item m="1" x="6044"/>
        <item m="1" x="4493"/>
        <item m="1" x="3851"/>
        <item m="1" x="3892"/>
        <item m="1" x="2457"/>
        <item m="1" x="5401"/>
        <item m="1" x="3486"/>
        <item m="1" x="5999"/>
        <item m="1" x="6379"/>
        <item m="1" x="6738"/>
        <item m="1" x="7303"/>
        <item m="1" x="6160"/>
        <item m="1" x="2898"/>
        <item m="1" x="3550"/>
        <item m="1" x="3909"/>
        <item m="1" x="3819"/>
        <item m="1" x="4346"/>
        <item m="1" x="4745"/>
        <item m="1" x="4730"/>
        <item m="1" x="4092"/>
        <item m="1" x="5955"/>
        <item m="1" x="6333"/>
        <item m="1" x="1749"/>
        <item m="1" x="3320"/>
        <item m="1" x="3208"/>
        <item m="1" x="6621"/>
        <item m="1" x="6242"/>
        <item m="1" x="2291"/>
        <item m="1" x="5979"/>
        <item m="1" x="2459"/>
        <item m="1" x="4540"/>
        <item m="1" x="6138"/>
        <item m="1" x="7170"/>
        <item m="1" x="4677"/>
        <item m="1" x="2281"/>
        <item m="1" x="6088"/>
        <item m="1" x="1626"/>
        <item m="1" x="5030"/>
        <item m="1" x="5952"/>
        <item m="1" x="4202"/>
        <item m="1" x="3902"/>
        <item m="1" x="3727"/>
        <item m="1" x="2620"/>
        <item m="1" x="7000"/>
        <item m="1" x="3708"/>
        <item m="1" x="1466"/>
        <item m="1" x="6680"/>
        <item m="1" x="3488"/>
        <item m="1" x="2597"/>
        <item m="1" x="3191"/>
        <item m="1" x="4962"/>
        <item m="1" x="6091"/>
        <item m="1" x="2685"/>
        <item m="1" x="4142"/>
        <item m="1" x="3623"/>
        <item m="1" x="4844"/>
        <item m="1" x="3051"/>
        <item m="1" x="1729"/>
        <item m="1" x="3769"/>
        <item m="1" x="2840"/>
        <item m="1" x="4911"/>
        <item m="1" x="2823"/>
        <item m="1" x="2275"/>
        <item m="1" x="2861"/>
        <item m="1" x="5281"/>
        <item m="1" x="4169"/>
        <item m="1" x="4453"/>
        <item m="1" x="1818"/>
        <item m="1" x="5549"/>
        <item m="1" x="6999"/>
        <item m="1" x="5786"/>
        <item m="1" x="2547"/>
        <item m="1" x="6839"/>
        <item m="1" x="6737"/>
        <item m="1" x="2603"/>
        <item m="1" x="3120"/>
        <item m="1" x="3175"/>
        <item m="1" x="3754"/>
        <item m="1" x="2980"/>
        <item m="1" x="2755"/>
        <item m="1" x="3281"/>
        <item m="1" x="1998"/>
        <item m="1" x="5312"/>
        <item m="1" x="3871"/>
        <item m="1" x="4467"/>
        <item m="1" x="2482"/>
        <item m="1" x="4902"/>
        <item m="1" x="1930"/>
        <item m="1" x="4201"/>
        <item m="1" x="5173"/>
        <item m="1" x="2616"/>
        <item m="1" x="7415"/>
        <item m="1" x="2435"/>
        <item m="1" x="7245"/>
        <item m="1" x="5228"/>
        <item m="1" x="1985"/>
        <item m="1" x="5933"/>
        <item m="1" x="1928"/>
        <item m="1" x="2759"/>
        <item m="1" x="5885"/>
        <item m="1" x="2867"/>
        <item m="1" x="3375"/>
        <item m="1" x="6857"/>
        <item m="1" x="2152"/>
        <item m="1" x="2809"/>
        <item m="1" x="2529"/>
        <item m="1" x="4351"/>
        <item m="1" x="4952"/>
        <item m="1" x="4146"/>
        <item m="1" x="2329"/>
        <item m="1" x="2228"/>
        <item m="1" x="1862"/>
        <item m="1" x="5590"/>
        <item m="1" x="4088"/>
        <item m="1" x="2905"/>
        <item m="1" x="1669"/>
        <item m="1" x="3054"/>
        <item m="1" x="3971"/>
        <item m="1" x="6400"/>
        <item m="1" x="3371"/>
        <item m="1" x="5441"/>
        <item m="1" x="5294"/>
        <item m="1" x="6832"/>
        <item m="1" x="7342"/>
        <item m="1" x="7110"/>
        <item m="1" x="4945"/>
        <item m="1" x="4034"/>
        <item m="1" x="3852"/>
        <item m="1" x="4495"/>
        <item m="1" x="5043"/>
        <item m="1" x="5275"/>
        <item m="1" x="4320"/>
        <item m="1" x="3899"/>
        <item m="1" x="6375"/>
        <item m="1" x="4562"/>
        <item m="1" x="1940"/>
        <item m="1" x="2190"/>
        <item m="1" x="3853"/>
        <item m="1" x="3670"/>
        <item m="1" x="3211"/>
        <item m="1" x="7175"/>
        <item m="1" x="2185"/>
        <item m="1" x="5751"/>
        <item m="1" x="3128"/>
        <item m="1" x="6875"/>
        <item m="1" x="5486"/>
        <item m="1" x="1798"/>
        <item m="1" x="3866"/>
        <item m="1" x="5343"/>
        <item m="1" x="7049"/>
        <item m="1" x="2902"/>
        <item m="1" x="2764"/>
        <item m="1" x="5203"/>
        <item m="1" x="4775"/>
        <item m="1" x="4700"/>
        <item m="1" x="2393"/>
        <item m="1" x="1742"/>
        <item m="1" x="1420"/>
        <item m="1" x="2727"/>
        <item m="1" x="7471"/>
        <item m="1" x="6196"/>
        <item m="1" x="4711"/>
        <item m="1" x="6303"/>
        <item m="1" x="6647"/>
        <item m="1" x="6307"/>
        <item m="1" x="2464"/>
        <item m="1" x="6893"/>
        <item m="1" x="6685"/>
        <item m="1" x="6883"/>
        <item m="1" x="1447"/>
        <item m="1" x="4365"/>
        <item m="1" x="2273"/>
        <item m="1" x="6007"/>
        <item m="1" x="3049"/>
        <item m="1" x="2524"/>
        <item m="1" x="7207"/>
        <item m="1" x="2324"/>
        <item m="1" x="1685"/>
        <item m="1" x="4138"/>
        <item m="1" x="1441"/>
        <item m="1" x="3258"/>
        <item m="1" x="2376"/>
        <item m="1" x="2120"/>
        <item m="1" x="4837"/>
        <item m="1" x="1747"/>
        <item m="1" x="3167"/>
        <item m="1" x="2527"/>
        <item m="1" x="2486"/>
        <item m="1" x="2945"/>
        <item m="1" x="2066"/>
        <item m="1" x="5602"/>
        <item m="1" x="5168"/>
        <item m="1" x="6897"/>
        <item m="1" x="2383"/>
        <item m="1" x="5887"/>
        <item m="1" x="5535"/>
        <item m="1" x="7431"/>
        <item m="1" x="3737"/>
        <item m="1" x="4965"/>
        <item m="1" x="4703"/>
        <item m="1" x="1793"/>
        <item m="1" x="6592"/>
        <item m="1" x="7160"/>
        <item m="1" x="6371"/>
        <item m="1" x="4556"/>
        <item m="1" x="2939"/>
        <item m="1" x="3745"/>
        <item m="1" x="4059"/>
        <item m="1" x="2116"/>
        <item m="1" x="5668"/>
        <item m="1" x="2904"/>
        <item m="1" x="4468"/>
        <item m="1" x="4188"/>
        <item m="1" x="6870"/>
        <item m="1" x="1839"/>
        <item m="1" x="6845"/>
        <item m="1" x="4959"/>
        <item m="1" x="3398"/>
        <item m="1" x="5337"/>
        <item m="1" x="6891"/>
        <item m="1" x="5484"/>
        <item m="1" x="2672"/>
        <item m="1" x="4208"/>
        <item m="1" x="2266"/>
        <item m="1" x="1717"/>
        <item m="1" x="2851"/>
        <item m="1" x="3690"/>
        <item m="1" x="7314"/>
        <item m="1" x="6872"/>
        <item m="1" x="3839"/>
        <item m="1" x="1740"/>
        <item m="1" x="3716"/>
        <item m="1" x="5825"/>
        <item m="1" x="2758"/>
        <item m="1" x="2024"/>
        <item m="1" x="7088"/>
        <item m="1" x="6071"/>
        <item m="1" x="2156"/>
        <item m="1" x="3308"/>
        <item m="1" x="4110"/>
        <item m="1" x="3187"/>
        <item m="1" x="5087"/>
        <item m="1" x="3684"/>
        <item m="1" x="2737"/>
        <item m="1" x="6842"/>
        <item m="1" x="5277"/>
        <item m="1" x="7058"/>
        <item m="1" x="6213"/>
        <item m="1" x="3920"/>
        <item m="1" x="3020"/>
        <item m="1" x="6582"/>
        <item m="1" x="4696"/>
        <item m="1" x="7414"/>
        <item m="1" x="3636"/>
        <item m="1" x="5131"/>
        <item m="1" x="2999"/>
        <item m="1" x="7008"/>
        <item m="1" x="3555"/>
        <item m="1" x="5368"/>
        <item m="1" x="6811"/>
        <item m="1" x="6988"/>
        <item m="1" x="4306"/>
        <item m="1" x="4118"/>
        <item m="1" x="3456"/>
        <item m="1" x="3094"/>
        <item m="1" x="3652"/>
        <item m="1" x="3726"/>
        <item m="1" x="5517"/>
        <item m="1" x="1524"/>
        <item m="1" x="6540"/>
        <item m="1" x="1554"/>
        <item m="1" x="4979"/>
        <item m="1" x="6073"/>
        <item m="1" x="4490"/>
        <item m="1" x="6632"/>
        <item m="1" x="1701"/>
        <item m="1" x="5190"/>
        <item m="1" x="3073"/>
        <item m="1" x="4209"/>
        <item m="1" x="1711"/>
        <item m="1" x="5434"/>
        <item m="1" x="7084"/>
        <item m="1" x="1792"/>
        <item m="1" x="7189"/>
        <item m="1" x="6016"/>
        <item m="1" x="6399"/>
        <item m="1" x="5856"/>
        <item m="1" x="7015"/>
        <item m="1" x="5548"/>
        <item m="1" x="6478"/>
        <item m="1" x="4716"/>
        <item m="1" x="6341"/>
        <item m="1" x="1820"/>
        <item m="1" x="1751"/>
        <item m="1" x="4765"/>
        <item m="1" x="1490"/>
        <item m="1" x="2337"/>
        <item m="1" x="4507"/>
        <item m="1" x="4106"/>
        <item m="1" x="3442"/>
        <item m="1" x="6586"/>
        <item m="1" x="3735"/>
        <item m="1" x="6633"/>
        <item m="1" x="2020"/>
        <item m="1" x="6051"/>
        <item m="1" x="3547"/>
        <item m="1" x="6461"/>
        <item m="1" x="3097"/>
        <item m="1" x="5556"/>
        <item m="1" x="1886"/>
        <item m="1" x="5193"/>
        <item m="1" x="2723"/>
        <item m="1" x="7007"/>
        <item m="1" x="2484"/>
        <item m="1" x="3766"/>
        <item m="1" x="5850"/>
        <item m="1" x="2183"/>
        <item m="1" x="3038"/>
        <item m="1" x="6606"/>
        <item m="1" x="5382"/>
        <item m="1" x="7375"/>
        <item m="1" x="3764"/>
        <item m="1" x="7384"/>
        <item m="1" x="3874"/>
        <item m="1" x="6808"/>
        <item m="1" x="3616"/>
        <item m="1" x="7019"/>
        <item m="1" x="5988"/>
        <item m="1" x="1633"/>
        <item m="1" x="2357"/>
        <item m="1" x="4758"/>
        <item m="1" x="5830"/>
        <item m="1" x="5021"/>
        <item m="1" x="4451"/>
        <item m="1" x="4853"/>
        <item m="1" x="5691"/>
        <item m="1" x="4857"/>
        <item m="1" x="3435"/>
        <item m="1" x="1538"/>
        <item m="1" x="5319"/>
        <item m="1" x="4796"/>
        <item m="1" x="2110"/>
        <item m="1" x="7409"/>
        <item m="1" x="6253"/>
        <item m="1" x="6690"/>
        <item m="1" x="2971"/>
        <item m="1" x="6511"/>
        <item m="1" x="2150"/>
        <item m="1" x="3204"/>
        <item m="1" x="3328"/>
        <item m="1" x="6448"/>
        <item m="1" x="1089"/>
        <item m="1" x="3334"/>
        <item m="1" x="7487"/>
        <item m="1" x="6548"/>
        <item m="1" x="4143"/>
        <item m="1" x="2013"/>
        <item m="1" x="4659"/>
        <item m="1" x="6760"/>
        <item m="1" x="4648"/>
        <item m="1" x="2987"/>
        <item m="1" x="2985"/>
        <item m="1" x="1541"/>
        <item m="1" x="4580"/>
        <item m="1" x="4500"/>
        <item m="1" x="5628"/>
        <item m="1" x="5422"/>
        <item m="1" x="3474"/>
        <item m="1" x="2316"/>
        <item m="1" x="2301"/>
        <item m="1" x="7138"/>
        <item m="1" x="4050"/>
        <item m="1" x="6720"/>
        <item x="424"/>
        <item m="1" x="4572"/>
        <item m="1" x="5074"/>
        <item m="1" x="3569"/>
        <item m="1" x="3495"/>
        <item m="1" x="2569"/>
        <item m="1" x="2078"/>
        <item m="1" x="5145"/>
        <item m="1" x="6748"/>
        <item m="1" x="4835"/>
        <item m="1" x="7454"/>
        <item m="1" x="1394"/>
        <item m="1" x="3702"/>
        <item m="1" x="3162"/>
        <item m="1" x="2626"/>
        <item m="1" x="7336"/>
        <item m="1" x="6363"/>
        <item m="1" x="4012"/>
        <item m="1" x="5911"/>
        <item m="1" x="3511"/>
        <item m="1" x="5390"/>
        <item m="1" x="2640"/>
        <item m="1" x="2872"/>
        <item m="1" x="6441"/>
        <item m="1" x="4153"/>
        <item m="1" x="3264"/>
        <item m="1" x="4502"/>
        <item m="1" x="6903"/>
        <item m="1" x="5327"/>
        <item m="1" x="6642"/>
        <item m="1" x="2649"/>
        <item m="1" x="1562"/>
        <item m="1" x="5092"/>
        <item m="1" x="5644"/>
        <item m="1" x="3392"/>
        <item m="1" x="6753"/>
        <item m="1" x="5763"/>
        <item m="1" x="7059"/>
        <item m="1" x="3722"/>
        <item m="1" x="3808"/>
        <item m="1" x="4098"/>
        <item m="1" x="5689"/>
        <item m="1" x="2155"/>
        <item m="1" x="2734"/>
        <item m="1" x="5199"/>
        <item m="1" x="5134"/>
        <item m="1" x="6244"/>
        <item m="1" x="5991"/>
        <item m="1" x="6537"/>
        <item m="1" x="6781"/>
        <item m="1" x="5664"/>
        <item m="1" x="2057"/>
        <item m="1" x="5460"/>
        <item m="1" x="3638"/>
        <item m="1" x="2508"/>
        <item m="1" x="4509"/>
        <item m="1" x="2644"/>
        <item m="1" x="3844"/>
        <item m="1" x="1728"/>
        <item m="1" x="7313"/>
        <item m="1" x="4469"/>
        <item m="1" x="2351"/>
        <item m="1" x="3529"/>
        <item m="1" x="2097"/>
        <item m="1" x="6505"/>
        <item m="1" x="3977"/>
        <item m="1" x="6243"/>
        <item m="1" x="3370"/>
        <item m="1" x="5607"/>
        <item m="1" x="6974"/>
        <item m="1" x="7470"/>
        <item m="1" x="2249"/>
        <item m="1" x="1959"/>
        <item m="1" x="6006"/>
        <item m="1" x="5996"/>
        <item m="1" x="6275"/>
        <item m="1" x="1797"/>
        <item m="1" x="5497"/>
        <item m="1" x="7227"/>
        <item m="1" x="5114"/>
        <item m="1" x="5648"/>
        <item m="1" x="4744"/>
        <item m="1" x="2431"/>
        <item m="1" x="5225"/>
        <item m="1" x="6708"/>
        <item m="1" x="5913"/>
        <item m="1" x="6054"/>
        <item m="1" x="3245"/>
        <item m="1" x="5822"/>
        <item m="1" x="2895"/>
        <item m="1" x="2730"/>
        <item m="1" x="3765"/>
        <item m="1" x="4710"/>
        <item m="1" x="7357"/>
        <item m="1" x="4772"/>
        <item m="1" x="6698"/>
        <item m="1" x="5655"/>
        <item m="1" x="3390"/>
        <item m="1" x="5347"/>
        <item m="1" x="2752"/>
        <item m="1" x="2493"/>
        <item m="1" x="5143"/>
        <item m="1" x="1479"/>
        <item m="1" x="7350"/>
        <item m="1" x="4725"/>
        <item m="1" x="1580"/>
        <item m="1" x="5395"/>
        <item m="1" x="1766"/>
        <item m="1" x="7317"/>
        <item m="1" x="6622"/>
        <item m="1" x="7318"/>
        <item m="1" x="2881"/>
        <item m="1" x="2124"/>
        <item m="1" x="5356"/>
        <item m="1" x="3606"/>
        <item m="1" x="3053"/>
        <item m="1" x="7202"/>
        <item m="1" x="6352"/>
        <item m="1" x="6932"/>
        <item m="1" x="2247"/>
        <item m="1" x="2864"/>
        <item m="1" x="7257"/>
        <item m="1" x="3084"/>
        <item m="1" x="6702"/>
        <item m="1" x="6795"/>
        <item m="1" x="2220"/>
        <item m="1" x="4820"/>
        <item m="1" x="2695"/>
        <item m="1" x="2371"/>
        <item m="1" x="6423"/>
        <item m="1" x="3705"/>
        <item m="1" x="6925"/>
        <item m="1" x="1532"/>
        <item m="1" x="4370"/>
        <item m="1" x="4234"/>
        <item m="1" x="6773"/>
        <item m="1" x="1472"/>
        <item m="1" x="3446"/>
        <item m="1" x="2634"/>
        <item m="1" x="5758"/>
        <item m="1" x="5432"/>
        <item m="1" x="4232"/>
        <item m="1" x="3706"/>
        <item m="1" x="1614"/>
        <item m="1" x="1882"/>
        <item m="1" x="4221"/>
        <item m="1" x="4238"/>
        <item m="1" x="2919"/>
        <item m="1" x="3270"/>
        <item m="1" x="6230"/>
        <item m="1" x="1974"/>
        <item m="1" x="7306"/>
        <item m="1" x="4281"/>
        <item m="1" x="4014"/>
        <item m="1" x="2461"/>
        <item m="1" x="7010"/>
        <item m="1" x="5636"/>
        <item m="1" x="2050"/>
        <item m="1" x="4091"/>
        <item m="1" x="5282"/>
        <item m="1" x="7200"/>
        <item m="1" x="4704"/>
        <item m="1" x="7453"/>
        <item m="1" x="6961"/>
        <item m="1" x="6597"/>
        <item m="1" x="3389"/>
        <item m="1" x="3640"/>
        <item m="1" x="6567"/>
        <item m="1" x="6436"/>
        <item m="1" x="6858"/>
        <item m="1" x="3617"/>
        <item m="1" x="6810"/>
        <item m="1" x="4342"/>
        <item m="1" x="4056"/>
        <item m="1" x="2784"/>
        <item m="1" x="6711"/>
        <item m="1" x="6216"/>
        <item m="1" x="2660"/>
        <item m="1" x="4302"/>
        <item m="1" x="6521"/>
        <item m="1" x="3243"/>
        <item m="1" x="5238"/>
        <item m="1" x="4471"/>
        <item m="1" x="7254"/>
        <item m="1" x="4678"/>
        <item m="1" x="2343"/>
        <item m="1" x="4851"/>
        <item m="1" x="2574"/>
        <item m="1" x="1859"/>
        <item m="1" x="7388"/>
        <item m="1" x="4869"/>
        <item m="1" x="2425"/>
        <item m="1" x="5440"/>
        <item m="1" x="3632"/>
        <item m="1" x="3197"/>
        <item m="1" x="3694"/>
        <item m="1" x="2815"/>
        <item m="1" x="1875"/>
        <item m="1" x="1826"/>
        <item m="1" x="5458"/>
        <item m="1" x="6120"/>
        <item m="1" x="2689"/>
        <item m="1" x="1860"/>
        <item m="1" x="5498"/>
        <item m="1" x="3887"/>
        <item m="1" x="2452"/>
        <item m="1" x="2417"/>
        <item m="1" x="3354"/>
        <item m="1" x="5029"/>
        <item m="1" x="5096"/>
        <item m="1" x="1938"/>
        <item m="1" x="7212"/>
        <item m="1" x="4140"/>
        <item m="1" x="5033"/>
        <item m="1" x="2109"/>
        <item m="1" x="1481"/>
        <item m="1" x="5676"/>
        <item m="1" x="3289"/>
        <item m="1" x="7472"/>
        <item m="1" x="3637"/>
        <item m="1" x="4229"/>
        <item m="1" x="2604"/>
        <item m="1" x="4405"/>
        <item m="1" x="2865"/>
        <item m="1" x="2208"/>
        <item m="1" x="6336"/>
        <item m="1" x="4681"/>
        <item m="1" x="2520"/>
        <item m="1" x="5104"/>
        <item m="1" x="7385"/>
        <item m="1" x="5749"/>
        <item m="1" x="6565"/>
        <item m="1" x="6064"/>
        <item m="1" x="1609"/>
        <item m="1" x="3042"/>
        <item m="1" x="7181"/>
        <item m="1" x="1731"/>
        <item m="1" x="3101"/>
        <item m="1" x="5078"/>
        <item m="1" x="4186"/>
        <item m="1" x="1584"/>
        <item m="1" x="5127"/>
        <item m="1" x="4834"/>
        <item m="1" x="6543"/>
        <item m="1" x="6170"/>
        <item m="1" x="2128"/>
        <item m="1" x="2462"/>
        <item m="1" x="4212"/>
        <item m="1" x="5533"/>
        <item m="1" x="3132"/>
        <item m="1" x="6899"/>
        <item m="1" x="6155"/>
        <item m="1" x="4127"/>
        <item m="1" x="2556"/>
        <item m="1" x="4112"/>
        <item m="1" x="5316"/>
        <item m="1" x="4374"/>
        <item m="1" x="2033"/>
        <item m="1" x="7192"/>
        <item m="1" x="4292"/>
        <item m="1" x="7027"/>
        <item m="1" x="4364"/>
        <item m="1" x="3223"/>
        <item m="1" x="7285"/>
        <item m="1" x="5969"/>
        <item m="1" x="7341"/>
        <item m="1" x="2017"/>
        <item m="1" x="2837"/>
        <item m="1" x="4805"/>
        <item m="1" x="1735"/>
        <item m="1" x="3777"/>
        <item m="1" x="3047"/>
        <item m="1" x="5375"/>
        <item m="1" x="4558"/>
        <item m="1" x="6536"/>
        <item m="1" x="1449"/>
        <item m="1" x="2390"/>
        <item m="1" x="2882"/>
        <item m="1" x="6860"/>
        <item m="1" x="7081"/>
        <item m="1" x="3013"/>
        <item m="1" x="4020"/>
        <item m="1" x="4581"/>
        <item m="1" x="7107"/>
        <item m="1" x="6173"/>
        <item m="1" x="6200"/>
        <item m="1" x="4122"/>
        <item m="1" x="6069"/>
        <item m="1" x="1430"/>
        <item m="1" x="2022"/>
        <item m="1" x="5854"/>
        <item m="1" x="5638"/>
        <item m="1" x="6578"/>
        <item m="1" x="4280"/>
        <item m="1" x="2622"/>
        <item m="1" x="6252"/>
        <item m="1" x="3406"/>
        <item m="1" x="3351"/>
        <item m="1" x="4256"/>
        <item m="1" x="4705"/>
        <item m="1" x="2403"/>
        <item m="1" x="4948"/>
        <item m="1" x="2451"/>
        <item m="1" x="6172"/>
        <item m="1" x="4665"/>
        <item m="1" x="6039"/>
        <item m="1" x="4819"/>
        <item m="1" x="3238"/>
        <item m="1" x="1772"/>
        <item m="1" x="4842"/>
        <item m="1" x="6023"/>
        <item m="1" x="6602"/>
        <item m="1" x="5583"/>
        <item m="1" x="5400"/>
        <item m="1" x="6878"/>
        <item m="1" x="6368"/>
        <item m="1" x="6241"/>
        <item m="1" x="2264"/>
        <item m="1" x="6404"/>
        <item m="1" x="7022"/>
        <item m="1" x="2211"/>
        <item m="1" x="4520"/>
        <item m="1" x="6803"/>
        <item m="1" x="3286"/>
        <item m="1" x="5047"/>
        <item m="1" x="3829"/>
        <item m="1" x="7408"/>
        <item m="1" x="4854"/>
        <item m="1" x="5310"/>
        <item m="1" x="6825"/>
        <item m="1" x="4757"/>
        <item m="1" x="5393"/>
        <item m="1" x="3205"/>
        <item m="1" x="6297"/>
        <item m="1" x="2173"/>
        <item m="1" x="2729"/>
        <item m="1" x="6119"/>
        <item m="1" x="3534"/>
        <item m="1" x="1965"/>
        <item m="1" x="3057"/>
        <item m="1" x="6486"/>
        <item m="1" x="5450"/>
        <item m="1" x="2286"/>
        <item m="1" x="6100"/>
        <item m="1" x="6304"/>
        <item m="1" x="7349"/>
        <item m="1" x="3058"/>
        <item m="1" x="5478"/>
        <item m="1" x="6000"/>
        <item m="1" x="5485"/>
        <item m="1" x="6918"/>
        <item m="1" x="5369"/>
        <item m="1" x="3785"/>
        <item m="1" x="5652"/>
        <item m="1" x="5322"/>
        <item m="1" x="6498"/>
        <item m="1" x="7103"/>
        <item m="1" x="3302"/>
        <item m="1" x="5038"/>
        <item m="1" x="1558"/>
        <item m="1" x="3659"/>
        <item m="1" x="1771"/>
        <item m="1" x="2926"/>
        <item m="1" x="1638"/>
        <item m="1" x="7182"/>
        <item m="1" x="3975"/>
        <item m="1" x="5631"/>
        <item m="1" x="5285"/>
        <item m="1" x="6298"/>
        <item m="1" x="6060"/>
        <item m="1" x="4067"/>
        <item m="1" x="5980"/>
        <item m="1" x="3017"/>
        <item m="1" x="4708"/>
        <item m="1" x="7386"/>
        <item m="1" x="5728"/>
        <item m="1" x="2040"/>
        <item m="1" x="1510"/>
        <item m="1" x="1796"/>
        <item m="1" x="4731"/>
        <item m="1" x="3502"/>
        <item m="1" x="6674"/>
        <item m="1" x="6651"/>
        <item m="1" x="3361"/>
        <item m="1" x="6245"/>
        <item m="1" x="5696"/>
        <item m="1" x="3350"/>
        <item m="1" x="3357"/>
        <item m="1" x="4139"/>
        <item m="1" x="4958"/>
        <item m="1" x="7433"/>
        <item m="1" x="6576"/>
        <item m="1" x="3170"/>
        <item m="1" x="3900"/>
        <item m="1" x="2555"/>
        <item m="1" x="4726"/>
        <item m="1" x="2539"/>
        <item m="1" x="2697"/>
        <item m="1" x="6416"/>
        <item m="1" x="7003"/>
        <item m="1" x="4236"/>
        <item m="1" x="5328"/>
        <item m="1" x="3791"/>
        <item m="1" x="1618"/>
        <item m="1" x="3023"/>
        <item m="1" x="1929"/>
        <item m="1" x="6482"/>
        <item m="1" x="5872"/>
        <item m="1" x="4594"/>
        <item m="1" x="5239"/>
        <item m="1" x="4237"/>
        <item m="1" x="2477"/>
        <item m="1" x="6609"/>
        <item m="1" x="3006"/>
        <item m="1" x="2361"/>
        <item m="1" x="6422"/>
        <item m="1" x="2193"/>
        <item m="1" x="3878"/>
        <item m="1" x="1727"/>
        <item m="1" x="5880"/>
        <item m="1" x="7163"/>
        <item m="1" x="3772"/>
        <item m="1" x="4450"/>
        <item m="1" x="2143"/>
        <item m="1" x="5522"/>
        <item m="1" x="4568"/>
        <item m="1" x="3863"/>
        <item m="1" x="1432"/>
        <item m="1" x="4640"/>
        <item x="452"/>
        <item m="1" x="1566"/>
        <item m="1" x="2584"/>
        <item m="1" x="6509"/>
        <item m="1" x="7466"/>
        <item m="1" x="2890"/>
        <item m="1" x="7345"/>
        <item m="1" x="5788"/>
        <item m="1" x="3796"/>
        <item m="1" x="1999"/>
        <item m="1" x="6876"/>
        <item m="1" x="1646"/>
        <item m="1" x="7024"/>
        <item m="1" x="3149"/>
        <item m="1" x="4324"/>
        <item m="1" x="3944"/>
        <item m="1" x="1935"/>
        <item m="1" x="6741"/>
        <item m="1" x="5560"/>
        <item m="1" x="4144"/>
        <item m="1" x="5987"/>
        <item m="1" x="4751"/>
        <item m="1" x="913"/>
        <item m="1" x="1422"/>
        <item m="1" x="1699"/>
        <item m="1" x="3374"/>
        <item m="1" x="6394"/>
        <item m="1" x="6220"/>
        <item m="1" x="7095"/>
        <item m="1" x="4160"/>
        <item m="1" x="4472"/>
        <item m="1" x="6985"/>
        <item m="1" x="2438"/>
        <item m="1" x="3016"/>
        <item m="1" x="1949"/>
        <item m="1" x="3697"/>
        <item m="1" x="1807"/>
        <item m="1" x="4735"/>
        <item m="1" x="5816"/>
        <item m="1" x="2218"/>
        <item m="1" x="1694"/>
        <item m="1" x="3848"/>
        <item m="1" x="2487"/>
        <item m="1" x="4816"/>
        <item m="1" x="5465"/>
        <item m="1" x="3195"/>
        <item m="1" x="7266"/>
        <item m="1" x="2095"/>
        <item m="1" x="5559"/>
        <item m="1" x="6569"/>
        <item m="1" x="7139"/>
        <item m="1" x="3301"/>
        <item m="1" x="5097"/>
        <item m="1" x="5558"/>
        <item m="1" x="5835"/>
        <item m="1" x="1842"/>
        <item m="1" x="2633"/>
        <item m="1" x="5571"/>
        <item m="1" x="3216"/>
        <item m="1" x="5254"/>
        <item m="1" x="3732"/>
        <item m="1" x="2602"/>
        <item m="1" x="4024"/>
        <item m="1" x="6882"/>
        <item m="1" x="3818"/>
        <item m="1" x="2083"/>
        <item m="1" x="3537"/>
        <item m="1" x="6926"/>
        <item m="1" x="5801"/>
        <item m="1" x="2038"/>
        <item m="1" x="6595"/>
        <item m="1" x="5062"/>
        <item m="1" x="6457"/>
        <item m="1" x="5070"/>
        <item m="1" x="5270"/>
        <item m="1" x="5585"/>
        <item m="1" x="3002"/>
        <item m="1" x="4445"/>
        <item m="1" x="2236"/>
        <item m="1" x="3403"/>
        <item m="1" x="2294"/>
        <item m="1" x="3034"/>
        <item m="1" x="3532"/>
        <item m="1" x="4600"/>
        <item m="1" x="1823"/>
        <item m="1" x="7203"/>
        <item m="1" x="4630"/>
        <item m="1" x="3994"/>
        <item m="1" x="4831"/>
        <item m="1" x="6431"/>
        <item m="1" x="7057"/>
        <item m="1" x="2062"/>
        <item m="1" x="3806"/>
        <item m="1" x="5818"/>
        <item m="1" x="2868"/>
        <item m="1" x="2344"/>
        <item m="1" x="7419"/>
        <item m="1" x="2564"/>
        <item m="1" x="7198"/>
        <item m="1" x="3938"/>
        <item m="1" x="6070"/>
        <item m="1" x="5518"/>
        <item m="1" x="1904"/>
        <item m="1" x="6097"/>
        <item m="1" x="1713"/>
        <item m="1" x="5642"/>
        <item m="1" x="720"/>
        <item m="1" x="7439"/>
        <item m="1" x="3492"/>
        <item m="1" x="6802"/>
        <item m="1" x="5876"/>
        <item m="1" x="4242"/>
        <item m="1" x="4291"/>
        <item m="1" x="1865"/>
        <item m="1" x="6246"/>
        <item m="1" x="4896"/>
        <item m="1" x="1907"/>
        <item m="1" x="5992"/>
        <item m="1" x="6990"/>
        <item m="1" x="5589"/>
        <item m="1" x="3312"/>
        <item m="1" x="7426"/>
        <item m="1" x="7252"/>
        <item m="1" x="4308"/>
        <item m="1" x="2648"/>
        <item m="1" x="2753"/>
        <item m="1" x="5159"/>
        <item m="1" x="5077"/>
        <item m="1" x="3055"/>
        <item m="1" x="3497"/>
        <item m="1" x="4870"/>
        <item m="1" x="2521"/>
        <item m="1" x="1950"/>
        <item m="1" x="6380"/>
        <item m="1" x="6724"/>
        <item m="1" x="6350"/>
        <item m="1" x="1809"/>
        <item m="1" x="3345"/>
        <item m="1" x="2036"/>
        <item m="1" x="7044"/>
        <item m="1" x="2738"/>
        <item m="1" x="4749"/>
        <item m="1" x="1414"/>
        <item m="1" x="2716"/>
        <item m="1" x="1445"/>
        <item m="1" x="7484"/>
        <item m="1" x="4882"/>
        <item m="1" x="3931"/>
        <item m="1" x="6106"/>
        <item m="1" x="5448"/>
        <item m="1" x="4225"/>
        <item m="1" x="6898"/>
        <item m="1" x="7391"/>
        <item m="1" x="2787"/>
        <item m="1" x="7479"/>
        <item m="1" x="2990"/>
        <item m="1" x="5103"/>
        <item m="1" x="4158"/>
        <item m="1" x="4010"/>
        <item m="1" x="3596"/>
        <item m="1" x="1881"/>
        <item m="1" x="2483"/>
        <item m="1" x="7279"/>
        <item m="1" x="4761"/>
        <item m="1" x="3566"/>
        <item m="1" x="6041"/>
        <item m="1" x="6912"/>
        <item m="1" x="1845"/>
        <item m="1" x="5085"/>
        <item m="1" x="3650"/>
        <item m="1" x="3445"/>
        <item m="1" x="5719"/>
        <item m="1" x="6135"/>
        <item m="1" x="4849"/>
        <item m="1" x="5479"/>
        <item m="1" x="6191"/>
        <item m="1" x="1582"/>
        <item m="1" x="3972"/>
        <item m="1" x="3268"/>
        <item m="1" x="3367"/>
        <item m="1" x="2788"/>
        <item m="1" x="3217"/>
        <item m="1" x="5734"/>
        <item m="1" x="6615"/>
        <item m="1" x="6583"/>
        <item m="1" x="4776"/>
        <item m="1" x="2491"/>
        <item m="1" x="1660"/>
        <item m="1" x="1625"/>
        <item m="1" x="2671"/>
        <item m="1" x="3039"/>
        <item m="1" x="5412"/>
        <item m="1" x="3184"/>
        <item m="1" x="3283"/>
        <item m="1" x="3092"/>
        <item m="1" x="1517"/>
        <item m="1" x="1537"/>
        <item m="1" x="2115"/>
        <item m="1" x="5697"/>
        <item m="1" x="2398"/>
        <item m="1" x="1996"/>
        <item m="1" x="3974"/>
        <item m="1" x="4889"/>
        <item m="1" x="2179"/>
        <item m="1" x="3647"/>
        <item m="1" x="4573"/>
        <item m="1" x="3585"/>
        <item m="1" x="6339"/>
        <item m="1" x="5584"/>
        <item m="1" x="5568"/>
        <item m="1" x="4040"/>
        <item m="1" x="1775"/>
        <item m="1" x="7382"/>
        <item m="1" x="4408"/>
        <item m="1" x="2774"/>
        <item m="1" x="3368"/>
        <item m="1" x="4487"/>
        <item m="1" x="3181"/>
        <item m="1" x="4402"/>
        <item m="1" x="6973"/>
        <item m="1" x="6497"/>
        <item m="1" x="3888"/>
        <item m="1" x="6560"/>
        <item m="1" x="6867"/>
        <item m="1" x="7047"/>
        <item m="1" x="5619"/>
        <item m="1" x="5436"/>
        <item m="1" x="5761"/>
        <item m="1" x="4552"/>
        <item m="1" x="5329"/>
        <item m="1" x="5428"/>
        <item m="1" x="3113"/>
        <item m="1" x="6588"/>
        <item m="1" x="1663"/>
        <item m="1" x="4184"/>
        <item m="1" x="2405"/>
        <item m="1" x="5320"/>
        <item m="1" x="5105"/>
        <item m="1" x="7293"/>
        <item m="1" x="1500"/>
        <item m="1" x="6202"/>
        <item m="1" x="1636"/>
        <item m="1" x="5156"/>
        <item m="1" x="3045"/>
        <item m="1" x="6624"/>
        <item m="1" x="5354"/>
        <item m="1" x="2664"/>
        <item m="1" x="5956"/>
        <item m="1" x="4343"/>
        <item m="1" x="6337"/>
        <item m="1" x="1534"/>
        <item m="1" x="3813"/>
        <item m="1" x="7363"/>
        <item m="1" x="4829"/>
        <item m="1" x="6367"/>
        <item m="1" x="3890"/>
        <item m="1" x="2170"/>
        <item m="1" x="4699"/>
        <item m="1" x="5474"/>
        <item m="1" x="4968"/>
        <item m="1" x="4422"/>
        <item m="1" x="2719"/>
        <item m="1" x="3327"/>
        <item m="1" x="2587"/>
        <item m="1" x="4003"/>
        <item m="1" x="7082"/>
        <item m="1" x="7166"/>
        <item m="1" x="1710"/>
        <item m="1" x="2289"/>
        <item m="1" x="4833"/>
        <item m="1" x="1748"/>
        <item m="1" x="4614"/>
        <item m="1" x="2052"/>
        <item m="1" x="5694"/>
        <item m="1" x="6162"/>
        <item m="1" x="6735"/>
        <item m="1" x="1574"/>
        <item m="1" x="4480"/>
        <item m="1" x="5064"/>
        <item m="1" x="1426"/>
        <item m="1" x="1733"/>
        <item m="1" x="3520"/>
        <item m="1" x="4276"/>
        <item m="1" x="3608"/>
        <item m="1" x="2380"/>
        <item m="1" x="6830"/>
        <item m="1" x="7021"/>
        <item m="1" x="3847"/>
        <item m="1" x="3811"/>
        <item m="1" x="6258"/>
        <item m="1" x="2768"/>
        <item m="1" x="1943"/>
        <item m="1" x="2129"/>
        <item m="1" x="4660"/>
        <item m="1" x="4011"/>
        <item m="1" x="4123"/>
        <item m="1" x="6627"/>
        <item m="1" x="2561"/>
        <item m="1" x="2875"/>
        <item m="1" x="1922"/>
        <item m="1" x="3382"/>
        <item m="1" x="5037"/>
        <item m="1" x="3229"/>
        <item m="1" x="6646"/>
        <item m="1" x="6348"/>
        <item m="1" x="3597"/>
        <item m="1" x="1546"/>
        <item m="1" x="5381"/>
        <item m="1" x="1780"/>
        <item m="1" x="6161"/>
        <item m="1" x="5302"/>
        <item m="1" x="4355"/>
        <item m="1" x="7135"/>
        <item m="1" x="6181"/>
        <item m="1" x="6127"/>
        <item m="1" x="4576"/>
        <item m="1" x="6987"/>
        <item m="1" x="4729"/>
        <item m="1" x="3009"/>
        <item m="1" x="6224"/>
        <item m="1" x="7284"/>
        <item m="1" x="2320"/>
        <item m="1" x="2222"/>
        <item m="1" x="4109"/>
        <item m="1" x="4813"/>
        <item m="1" x="6225"/>
        <item m="1" x="4072"/>
        <item m="1" x="5838"/>
        <item m="1" x="1745"/>
        <item m="1" x="4315"/>
        <item m="1" x="4810"/>
        <item m="1" x="6552"/>
        <item m="1" x="3090"/>
        <item m="1" x="3882"/>
        <item m="1" x="1438"/>
        <item m="1" x="3287"/>
        <item m="1" x="2913"/>
        <item m="1" x="6605"/>
        <item m="1" x="2502"/>
        <item m="1" x="2988"/>
        <item m="1" x="6485"/>
        <item m="1" x="4105"/>
        <item m="1" x="4130"/>
        <item m="1" x="6089"/>
        <item m="1" x="3272"/>
        <item m="1" x="6944"/>
        <item m="1" x="2419"/>
        <item m="1" x="4798"/>
        <item m="1" x="2601"/>
        <item m="1" x="3750"/>
        <item m="1" x="7399"/>
        <item m="1" x="3306"/>
        <item m="1" x="4739"/>
        <item m="1" x="2336"/>
        <item m="1" x="2373"/>
        <item m="1" x="2317"/>
        <item m="1" x="6721"/>
        <item m="1" x="5008"/>
        <item m="1" x="5971"/>
        <item m="1" x="7376"/>
        <item m="1" x="6649"/>
        <item m="1" x="1521"/>
        <item m="1" x="5936"/>
        <item m="1" x="4178"/>
        <item m="1" x="5973"/>
        <item m="1" x="1467"/>
        <item m="1" x="2285"/>
        <item m="1" x="2797"/>
        <item m="1" x="5797"/>
        <item m="1" x="2896"/>
        <item m="1" x="3802"/>
        <item m="1" x="5415"/>
        <item m="1" x="3792"/>
        <item m="1" x="3083"/>
        <item m="1" x="4585"/>
        <item m="1" x="2855"/>
        <item m="1" x="3575"/>
        <item m="1" x="2742"/>
        <item m="1" x="2202"/>
        <item m="1" x="7052"/>
        <item m="1" x="3100"/>
        <item m="1" x="5083"/>
        <item m="1" x="5178"/>
        <item m="1" x="3316"/>
        <item m="1" x="4460"/>
        <item m="1" x="2420"/>
        <item m="1" x="2667"/>
        <item m="1" x="7437"/>
        <item m="1" x="5762"/>
        <item m="1" x="5690"/>
        <item m="1" x="3338"/>
        <item m="1" x="5837"/>
        <item m="1" x="5859"/>
        <item m="1" x="3332"/>
        <item m="1" x="2342"/>
        <item m="1" x="5020"/>
        <item m="1" x="1476"/>
        <item m="1" x="4246"/>
        <item m="1" x="3061"/>
        <item m="1" x="5113"/>
        <item m="1" x="2937"/>
        <item m="1" x="3467"/>
        <item m="1" x="4311"/>
        <item m="1" x="5251"/>
        <item m="1" x="4879"/>
        <item m="1" x="3776"/>
        <item m="1" x="7085"/>
        <item m="1" x="3461"/>
        <item m="1" x="2714"/>
        <item m="1" x="1995"/>
        <item m="1" x="3457"/>
        <item m="1" x="4180"/>
        <item m="1" x="4196"/>
        <item m="1" x="3219"/>
        <item m="1" x="5197"/>
        <item m="1" x="3576"/>
        <item m="1" x="1565"/>
        <item m="1" x="7164"/>
        <item m="1" x="1463"/>
        <item m="1" x="6549"/>
        <item m="1" x="5059"/>
        <item m="1" x="5563"/>
        <item m="1" x="6763"/>
        <item m="1" x="6809"/>
        <item m="1" x="6501"/>
        <item m="1" x="6481"/>
        <item m="1" x="2850"/>
        <item m="1" x="3081"/>
        <item m="1" x="6654"/>
        <item m="1" x="4791"/>
        <item m="1" x="2059"/>
        <item m="1" x="6078"/>
        <item m="1" x="6148"/>
        <item m="1" x="1955"/>
        <item m="1" x="5960"/>
        <item m="1" x="6600"/>
        <item m="1" x="6816"/>
        <item m="1" x="2943"/>
        <item m="1" x="3836"/>
        <item m="1" x="7001"/>
        <item m="1" x="4684"/>
        <item m="1" x="7111"/>
        <item m="1" x="4352"/>
        <item m="1" x="5609"/>
        <item m="1" x="2607"/>
        <item m="1" x="2099"/>
        <item m="1" x="7491"/>
        <item m="1" x="1602"/>
        <item m="1" x="6952"/>
        <item m="1" x="7450"/>
        <item m="1" x="2979"/>
        <item m="1" x="6385"/>
        <item m="1" x="5025"/>
        <item m="1" x="2572"/>
        <item m="1" x="4664"/>
        <item m="1" x="5573"/>
        <item m="1" x="4423"/>
        <item m="1" x="2404"/>
        <item m="1" x="5810"/>
        <item m="1" x="4881"/>
        <item m="1" x="4887"/>
        <item m="1" x="5100"/>
        <item m="1" x="6265"/>
        <item m="1" x="5769"/>
        <item m="1" x="4692"/>
        <item m="1" x="6644"/>
        <item m="1" x="7178"/>
        <item m="1" x="6892"/>
        <item m="1" x="1898"/>
        <item m="1" x="6997"/>
        <item m="1" x="2295"/>
        <item m="1" x="2588"/>
        <item m="1" x="4755"/>
        <item m="1" x="6052"/>
        <item m="1" x="5550"/>
        <item m="1" x="6936"/>
        <item m="1" x="5301"/>
        <item m="1" x="6164"/>
        <item m="1" x="4331"/>
        <item m="1" x="4023"/>
        <item m="1" x="1939"/>
        <item m="1" x="3416"/>
        <item m="1" x="4294"/>
        <item m="1" x="1474"/>
        <item m="1" x="5165"/>
        <item m="1" x="3646"/>
        <item m="1" x="2674"/>
        <item m="1" x="4583"/>
        <item m="1" x="4921"/>
        <item m="1" x="3093"/>
        <item m="1" x="5489"/>
        <item m="1" x="5233"/>
        <item m="1" x="6293"/>
        <item m="1" x="4394"/>
        <item m="1" x="5623"/>
        <item m="1" x="6058"/>
        <item m="1" x="2042"/>
        <item m="1" x="6704"/>
        <item m="1" x="4409"/>
        <item m="1" x="4721"/>
        <item m="1" x="5268"/>
        <item m="1" x="6911"/>
        <item m="1" x="6147"/>
        <item m="1" x="1822"/>
        <item m="1" x="5624"/>
        <item m="1" x="7221"/>
        <item m="1" x="5362"/>
        <item m="1" x="1946"/>
        <item m="1" x="4635"/>
        <item m="1" x="1983"/>
        <item m="1" x="6559"/>
        <item m="1" x="4448"/>
        <item m="1" x="4995"/>
        <item m="1" x="3103"/>
        <item m="1" x="6594"/>
        <item m="1" x="4061"/>
        <item m="1" x="3077"/>
        <item m="1" x="6954"/>
        <item m="1" x="2012"/>
        <item m="1" x="2026"/>
        <item m="1" x="7121"/>
        <item m="1" x="3409"/>
        <item m="1" x="2610"/>
        <item m="1" x="5620"/>
        <item m="1" x="5771"/>
        <item m="1" x="6156"/>
        <item m="1" x="1506"/>
        <item m="1" x="6938"/>
        <item m="1" x="3459"/>
        <item m="1" x="7420"/>
        <item m="1" x="3645"/>
        <item m="1" x="3683"/>
        <item m="1" x="5317"/>
        <item m="1" x="6195"/>
        <item m="1" x="5210"/>
        <item m="1" x="2060"/>
        <item m="1" x="6281"/>
        <item m="1" x="5768"/>
        <item m="1" x="3733"/>
        <item m="1" x="2074"/>
        <item m="1" x="1895"/>
        <item m="1" x="2869"/>
        <item m="1" x="4733"/>
        <item m="1" x="5132"/>
        <item m="1" x="6442"/>
        <item m="1" x="1933"/>
        <item m="1" x="6813"/>
        <item m="1" x="5360"/>
        <item m="1" x="6317"/>
        <item m="1" x="3318"/>
        <item m="1" x="4379"/>
        <item m="1" x="6599"/>
        <item m="1" x="6819"/>
        <item m="1" x="2232"/>
        <item m="1" x="2537"/>
        <item m="1" x="2613"/>
        <item m="1" x="5016"/>
        <item m="1" x="4954"/>
        <item m="1" x="7459"/>
        <item m="1" x="6388"/>
        <item m="1" x="2334"/>
        <item m="1" x="5593"/>
        <item m="1" x="7278"/>
        <item m="1" x="4241"/>
        <item m="1" x="2199"/>
        <item m="1" x="2005"/>
        <item m="1" x="5433"/>
        <item m="1" x="7153"/>
        <item m="1" x="4310"/>
        <item m="1" x="6221"/>
        <item m="1" x="1697"/>
        <item m="1" x="1846"/>
        <item m="1" x="4694"/>
        <item m="1" x="5912"/>
        <item m="1" x="6103"/>
        <item m="1" x="3586"/>
        <item m="1" x="6254"/>
        <item m="1" x="2121"/>
        <item m="1" x="5629"/>
        <item m="1" x="3784"/>
        <item m="1" x="3099"/>
        <item m="1" x="6315"/>
        <item m="1" x="2175"/>
        <item m="1" x="3233"/>
        <item m="1" x="2341"/>
        <item m="1" x="2325"/>
        <item m="1" x="6863"/>
        <item m="1" x="4773"/>
        <item m="1" x="4478"/>
        <item m="1" x="6347"/>
        <item m="1" x="2237"/>
        <item m="1" x="6353"/>
        <item m="1" x="5454"/>
        <item m="1" x="2047"/>
        <item m="1" x="7074"/>
        <item m="1" x="3340"/>
        <item m="1" x="3543"/>
        <item m="1" x="6207"/>
        <item m="1" x="2106"/>
        <item m="1" x="2348"/>
        <item m="1" x="1936"/>
        <item m="1" x="6963"/>
        <item m="1" x="5891"/>
        <item m="1" x="1661"/>
        <item m="1" x="3086"/>
        <item m="1" x="5974"/>
        <item m="1" x="3480"/>
        <item m="1" x="7149"/>
        <item m="1" x="3145"/>
        <item m="1" x="6279"/>
        <item m="1" x="3018"/>
        <item m="1" x="5692"/>
        <item m="1" x="4380"/>
        <item m="1" x="4991"/>
        <item m="1" x="5932"/>
        <item m="1" x="4517"/>
        <item m="1" x="1696"/>
        <item m="1" x="1962"/>
        <item m="1" x="3615"/>
        <item m="1" x="3512"/>
        <item m="1" x="2481"/>
        <item m="1" x="7497"/>
        <item m="1" x="7179"/>
        <item m="1" x="6769"/>
        <item m="1" x="7120"/>
        <item m="1" x="6406"/>
        <item m="1" x="7337"/>
        <item m="1" x="6296"/>
        <item m="1" x="2916"/>
        <item m="1" x="3260"/>
        <item m="1" x="3224"/>
        <item m="1" x="6428"/>
        <item m="1" x="5529"/>
        <item m="1" x="3315"/>
        <item m="1" x="6522"/>
        <item m="1" x="2558"/>
        <item m="1" x="1641"/>
        <item m="1" x="7430"/>
        <item m="1" x="2629"/>
        <item m="1" x="5209"/>
        <item m="1" x="6777"/>
        <item m="1" x="2238"/>
        <item m="1" x="3779"/>
        <item m="1" x="7070"/>
        <item m="1" x="4243"/>
        <item m="1" x="6937"/>
        <item m="1" x="6700"/>
        <item m="1" x="3794"/>
        <item m="1" x="2828"/>
        <item m="1" x="6133"/>
        <item m="1" x="2480"/>
        <item m="1" x="3323"/>
        <item m="1" x="6108"/>
        <item m="1" x="2488"/>
        <item m="1" x="5082"/>
        <item m="1" x="1837"/>
        <item m="1" x="7319"/>
        <item m="1" x="1603"/>
        <item m="1" x="2692"/>
        <item m="1" x="6877"/>
        <item m="1" x="6124"/>
        <item m="1" x="4344"/>
        <item m="1" x="3044"/>
        <item m="1" x="6419"/>
        <item m="1" x="1988"/>
        <item m="1" x="3031"/>
        <item m="1" x="5635"/>
        <item m="1" x="2299"/>
        <item m="1" x="5272"/>
        <item m="1" x="2706"/>
        <item m="1" x="3274"/>
        <item m="1" x="4421"/>
        <item m="1" x="1981"/>
        <item m="1" x="5954"/>
        <item m="1" x="1508"/>
        <item m="1" x="3490"/>
        <item m="1" x="3929"/>
        <item m="1" x="2039"/>
        <item m="1" x="4513"/>
        <item m="1" x="3453"/>
        <item m="1" x="3468"/>
        <item m="1" x="6887"/>
        <item m="1" x="2492"/>
        <item m="1" x="4400"/>
        <item m="1" x="3922"/>
        <item m="1" x="4120"/>
        <item m="1" x="7451"/>
        <item m="1" x="4200"/>
        <item m="1" x="3066"/>
        <item m="1" x="3203"/>
        <item m="1" x="3240"/>
        <item m="1" x="3237"/>
        <item m="1" x="6402"/>
        <item m="1" x="6357"/>
        <item m="1" x="6751"/>
        <item m="1" x="4983"/>
        <item m="1" x="3434"/>
        <item m="1" x="2686"/>
        <item m="1" x="2134"/>
        <item m="1" x="2842"/>
        <item m="1" x="6405"/>
        <item m="1" x="5742"/>
        <item m="1" x="4536"/>
        <item m="1" x="2176"/>
        <item m="1" x="6927"/>
        <item m="1" x="6226"/>
        <item m="1" x="5358"/>
        <item m="1" x="2027"/>
        <item m="1" x="3250"/>
        <item m="1" x="2907"/>
        <item m="1" x="7312"/>
        <item m="1" x="6676"/>
        <item m="1" x="2540"/>
        <item m="1" x="2887"/>
        <item m="1" x="2839"/>
        <item m="1" x="4621"/>
        <item m="1" x="5808"/>
        <item m="1" x="4984"/>
        <item m="1" x="6533"/>
        <item m="1" x="1872"/>
        <item m="1" x="1785"/>
        <item m="1" x="6730"/>
        <item m="1" x="5704"/>
        <item m="1" x="2852"/>
        <item m="1" x="6417"/>
        <item m="1" x="4018"/>
        <item m="1" x="4179"/>
        <item m="1" x="1982"/>
        <item m="1" x="2702"/>
        <item m="1" x="2330"/>
        <item m="1" x="6259"/>
        <item m="1" x="6726"/>
        <item m="1" x="6584"/>
        <item m="1" x="2996"/>
        <item m="1" x="1543"/>
        <item m="1" x="2998"/>
        <item m="1" x="1552"/>
        <item m="1" x="6092"/>
        <item m="1" x="4265"/>
        <item m="1" x="2687"/>
        <item m="1" x="5829"/>
        <item m="1" x="2174"/>
        <item m="1" x="4426"/>
        <item m="1" x="4544"/>
        <item m="1" x="7054"/>
        <item m="1" x="2878"/>
        <item m="1" x="1866"/>
        <item m="1" x="7325"/>
        <item m="1" x="4375"/>
        <item m="1" x="5338"/>
        <item m="1" x="5198"/>
        <item m="1" x="4119"/>
        <item m="1" x="6838"/>
        <item m="1" x="1425"/>
        <item m="1" x="7413"/>
        <item m="1" x="4435"/>
        <item m="1" x="5725"/>
        <item m="1" x="2322"/>
        <item m="1" x="6493"/>
        <item m="1" x="2300"/>
        <item m="1" x="6675"/>
        <item m="1" x="4083"/>
        <item m="1" x="1550"/>
        <item m="1" x="3565"/>
        <item m="1" x="4774"/>
        <item m="1" x="5439"/>
        <item m="1" x="1559"/>
        <item m="1" x="6163"/>
        <item m="1" x="2863"/>
        <item m="1" x="2639"/>
        <item m="1" x="1902"/>
        <item m="1" x="6687"/>
        <item m="1" x="4636"/>
        <item m="1" x="4888"/>
        <item m="1" x="3091"/>
        <item m="1" x="4577"/>
        <item m="1" x="6764"/>
        <item m="1" x="5846"/>
        <item m="1" x="3630"/>
        <item m="1" x="2733"/>
        <item m="1" x="7304"/>
        <item m="1" x="6096"/>
        <item m="1" x="4955"/>
        <item m="1" x="2407"/>
        <item m="1" x="3835"/>
        <item m="1" x="7161"/>
        <item m="1" x="6710"/>
        <item m="1" x="4345"/>
        <item m="1" x="6443"/>
        <item m="1" x="3517"/>
        <item m="1" x="3163"/>
        <item m="1" x="5975"/>
        <item m="1" x="3448"/>
        <item m="1" x="7062"/>
        <item m="1" x="1795"/>
        <item m="1" x="5148"/>
        <item m="1" x="1623"/>
        <item m="1" x="3254"/>
        <item m="1" x="7455"/>
        <item m="1" x="4651"/>
        <item m="1" x="4589"/>
        <item m="1" x="4824"/>
        <item m="1" x="5130"/>
        <item m="1" x="6366"/>
        <item m="1" x="4166"/>
        <item m="1" x="6211"/>
        <item m="1" x="6386"/>
        <item m="1" x="2948"/>
        <item m="1" x="4862"/>
        <item m="1" x="1827"/>
        <item m="1" x="2153"/>
        <item m="1" x="6805"/>
        <item m="1" x="3422"/>
        <item m="1" x="5284"/>
        <item m="1" x="5705"/>
        <item m="1" x="1945"/>
        <item m="1" x="5397"/>
        <item m="1" x="1896"/>
        <item m="1" x="7150"/>
        <item m="1" x="1062"/>
        <item m="1" x="2068"/>
        <item m="1" x="5877"/>
        <item m="1" x="4104"/>
        <item m="1" x="5540"/>
        <item m="1" x="6679"/>
        <item m="1" x="5770"/>
        <item m="1" x="4607"/>
        <item m="1" x="3253"/>
        <item m="1" x="6677"/>
        <item m="1" x="2871"/>
        <item m="1" x="6504"/>
        <item m="1" x="3817"/>
        <item m="1" x="5653"/>
        <item m="1" x="2229"/>
        <item m="1" x="7140"/>
        <item m="1" x="7275"/>
        <item m="1" x="6387"/>
        <item m="1" x="4230"/>
        <item m="1" x="5266"/>
        <item m="1" x="2010"/>
        <item m="1" x="1879"/>
        <item m="1" x="5493"/>
        <item m="1" x="4722"/>
        <item m="1" x="3447"/>
        <item m="1" x="2126"/>
        <item m="1" x="7012"/>
        <item m="1" x="3383"/>
        <item m="1" x="5701"/>
        <item m="1" x="5491"/>
        <item m="1" x="2841"/>
        <item m="1" x="2011"/>
        <item m="1" x="5072"/>
        <item m="1" x="5843"/>
        <item m="1" x="6785"/>
        <item m="1" x="4605"/>
        <item m="1" x="3588"/>
        <item m="1" x="5650"/>
        <item m="1" x="3109"/>
        <item m="1" x="2525"/>
        <item m="1" x="2177"/>
        <item m="1" x="3926"/>
        <item m="1" x="5984"/>
        <item m="1" x="6107"/>
        <item m="1" x="4892"/>
        <item m="1" x="1448"/>
        <item m="1" x="3329"/>
        <item m="1" x="4997"/>
        <item m="1" x="6008"/>
        <item m="1" x="5053"/>
        <item m="1" x="5656"/>
        <item m="1" x="6604"/>
        <item m="1" x="6175"/>
        <item m="1" x="3522"/>
        <item m="1" x="2960"/>
        <item m="1" x="4103"/>
        <item m="1" x="5117"/>
        <item m="1" x="5720"/>
        <item m="1" x="3183"/>
        <item m="1" x="2912"/>
        <item m="1" x="6550"/>
        <item m="1" x="6793"/>
        <item m="1" x="2712"/>
        <item m="1" x="3188"/>
        <item m="1" x="2763"/>
        <item m="1" x="3911"/>
        <item m="1" x="5575"/>
        <item m="1" x="2596"/>
        <item m="1" x="5243"/>
        <item m="1" x="2589"/>
        <item m="1" x="5058"/>
        <item m="1" x="6527"/>
        <item m="1" x="3665"/>
        <item m="1" x="6525"/>
        <item m="1" x="2807"/>
        <item m="1" x="6447"/>
        <item m="1" x="5429"/>
        <item m="1" x="3277"/>
        <item m="1" x="6865"/>
        <item m="1" x="6896"/>
        <item m="1" x="7122"/>
        <item m="1" x="4947"/>
        <item m="1" x="5391"/>
        <item m="1" x="1485"/>
        <item m="1" x="3633"/>
        <item m="1" x="3862"/>
        <item m="1" x="4175"/>
        <item m="1" x="1456"/>
        <item m="1" x="7389"/>
        <item m="1" x="7276"/>
        <item m="1" x="2082"/>
        <item m="1" x="3366"/>
        <item m="1" x="3969"/>
        <item m="1" x="3269"/>
        <item m="1" x="6356"/>
        <item m="1" x="5924"/>
        <item m="1" x="5915"/>
        <item m="1" x="2615"/>
        <item m="1" x="6657"/>
        <item m="1" x="5364"/>
        <item m="1" x="7294"/>
        <item m="1" x="4270"/>
        <item m="1" x="2709"/>
        <item m="1" x="5578"/>
        <item m="1" x="3842"/>
        <item m="1" x="1589"/>
        <item m="1" x="4444"/>
        <item m="1" x="6538"/>
        <item m="1" x="1968"/>
        <item m="1" x="4440"/>
        <item m="1" x="5235"/>
        <item m="1" x="6174"/>
        <item m="1" x="1913"/>
        <item m="1" x="6053"/>
        <item m="1" x="3980"/>
        <item m="1" x="6664"/>
        <item m="1" x="2467"/>
        <item m="1" x="2315"/>
        <item m="1" x="6499"/>
        <item m="1" x="7259"/>
        <item m="1" x="5618"/>
        <item m="1" x="1914"/>
        <item m="1" x="6480"/>
        <item m="1" x="5000"/>
        <item m="1" x="7065"/>
        <item m="1" x="6376"/>
        <item m="1" x="5219"/>
        <item m="1" x="4988"/>
        <item m="1" x="4378"/>
        <item m="1" x="3660"/>
        <item m="1" x="1789"/>
        <item m="1" x="3912"/>
        <item m="1" x="3916"/>
        <item m="1" x="5344"/>
        <item m="1" x="6539"/>
        <item m="1" x="6854"/>
        <item m="1" x="7184"/>
        <item m="1" x="5864"/>
        <item m="1" x="2563"/>
        <item m="1" x="4964"/>
        <item m="1" x="4216"/>
        <item m="1" x="2516"/>
        <item m="1" x="2735"/>
        <item m="1" x="3136"/>
        <item m="1" x="7188"/>
        <item m="1" x="6083"/>
        <item m="1" x="1721"/>
        <item m="1" x="4459"/>
        <item m="1" x="1765"/>
        <item m="1" x="6201"/>
        <item m="1" x="1672"/>
        <item m="1" x="3530"/>
        <item m="1" x="4047"/>
        <item m="1" x="3168"/>
        <item m="1" x="2399"/>
        <item m="1" x="2490"/>
        <item m="1" x="7145"/>
        <item m="1" x="4734"/>
        <item m="1" x="3133"/>
        <item m="1" x="4845"/>
        <item m="1" x="5594"/>
        <item m="1" x="2757"/>
        <item m="1" x="2694"/>
        <item m="1" x="4335"/>
        <item m="1" x="5137"/>
        <item m="1" x="2366"/>
        <item m="1" x="4547"/>
        <item m="1" x="4666"/>
        <item m="1" x="2037"/>
        <item m="1" x="4251"/>
        <item m="1" x="6171"/>
        <item m="1" x="6743"/>
        <item m="1" x="6475"/>
        <item m="1" x="5098"/>
        <item m="1" x="2827"/>
        <item m="1" x="2832"/>
        <item m="1" x="7213"/>
        <item m="1" x="4255"/>
        <item m="1" x="1575"/>
        <item m="1" x="2004"/>
        <item m="1" x="2234"/>
        <item m="1" x="5736"/>
        <item m="1" x="4590"/>
        <item m="1" x="2965"/>
        <item m="1" x="7424"/>
        <item m="1" x="3861"/>
        <item m="1" x="3524"/>
        <item m="1" x="4412"/>
        <item m="1" x="5998"/>
        <item m="1" x="7109"/>
        <item m="1" x="4032"/>
        <item m="1" x="7068"/>
        <item m="1" x="6153"/>
        <item m="1" x="3085"/>
        <item m="1" x="2925"/>
        <item m="1" x="2936"/>
        <item m="1" x="5049"/>
        <item m="1" x="6617"/>
        <item m="1" x="5456"/>
        <item m="1" x="4680"/>
        <item m="1" x="2311"/>
        <item m="1" x="2465"/>
        <item m="1" x="5398"/>
        <item m="1" x="6291"/>
        <item m="1" x="6799"/>
        <item m="1" x="7094"/>
        <item m="1" x="2056"/>
        <item m="1" x="7165"/>
        <item m="1" x="6910"/>
        <item m="1" x="6028"/>
        <item m="1" x="5905"/>
        <item m="1" x="3262"/>
        <item m="1" x="5819"/>
        <item m="1" x="6902"/>
        <item m="1" x="3626"/>
        <item m="1" x="5612"/>
        <item m="1" x="2724"/>
        <item m="1" x="5472"/>
        <item m="1" x="5792"/>
        <item m="1" x="2254"/>
        <item m="1" x="6193"/>
        <item m="1" x="3914"/>
        <item m="1" x="6182"/>
        <item m="1" x="6354"/>
        <item m="1" x="3881"/>
        <item m="1" x="4491"/>
        <item m="1" x="1912"/>
        <item m="1" x="6209"/>
        <item m="1" x="4029"/>
        <item m="1" x="6074"/>
        <item m="1" x="4481"/>
        <item m="1" x="5795"/>
        <item m="1" x="4784"/>
        <item m="1" x="3218"/>
        <item m="1" x="6351"/>
        <item m="1" x="4198"/>
        <item m="1" x="2349"/>
        <item m="1" x="3591"/>
        <item m="1" x="4885"/>
        <item m="1" x="6009"/>
        <item m="1" x="1812"/>
        <item m="1" x="3990"/>
        <item m="1" x="4718"/>
        <item m="1" x="6517"/>
        <item m="1" x="7268"/>
        <item m="1" x="4492"/>
        <item m="1" x="4782"/>
        <item m="1" x="1680"/>
        <item m="1" x="6335"/>
        <item m="1" x="5467"/>
        <item m="1" x="4777"/>
        <item m="1" x="2230"/>
        <item m="1" x="6458"/>
        <item m="1" x="5162"/>
        <item m="1" x="4626"/>
        <item m="1" x="3514"/>
        <item m="1" x="3538"/>
        <item m="1" x="1684"/>
        <item m="1" x="3982"/>
        <item m="1" x="6670"/>
        <item m="1" x="1611"/>
        <item m="1" x="5537"/>
        <item m="1" x="5357"/>
        <item m="1" x="4420"/>
        <item m="1" x="2194"/>
        <item m="1" x="1465"/>
        <item m="1" x="4223"/>
        <item m="1" x="7069"/>
        <item m="1" x="1572"/>
        <item m="1" x="2071"/>
        <item m="1" x="4633"/>
        <item m="1" x="4738"/>
        <item m="1" x="6146"/>
        <item m="1" x="5157"/>
        <item m="1" x="6635"/>
        <item m="1" x="4205"/>
        <item m="1" x="5332"/>
        <item m="1" x="3854"/>
        <item m="1" x="4214"/>
        <item m="1" x="1688"/>
        <item m="1" x="6948"/>
        <item m="1" x="6949"/>
        <item m="1" x="2091"/>
        <item m="1" x="6184"/>
        <item m="1" x="5903"/>
        <item m="1" x="5144"/>
        <item m="1" x="3933"/>
        <item m="1" x="6940"/>
        <item m="1" x="2967"/>
        <item m="1" x="2646"/>
        <item m="1" x="1836"/>
        <item m="1" x="3516"/>
        <item m="1" x="2260"/>
        <item m="1" x="3489"/>
        <item m="1" x="3668"/>
        <item m="1" x="1986"/>
        <item m="1" x="3143"/>
        <item m="1" x="2362"/>
        <item m="1" x="4049"/>
        <item m="1" x="4194"/>
        <item m="1" x="4041"/>
        <item m="1" x="4025"/>
        <item m="1" x="3639"/>
        <item m="1" x="5746"/>
        <item m="1" x="2498"/>
        <item m="1" x="6261"/>
        <item m="1" x="6197"/>
        <item m="1" x="5972"/>
        <item m="1" x="7449"/>
        <item m="1" x="4932"/>
        <item m="1" x="3689"/>
        <item m="1" x="6090"/>
        <item m="1" x="5596"/>
        <item m="1" x="3373"/>
        <item m="1" x="5874"/>
        <item m="1" x="1762"/>
        <item m="1" x="5490"/>
        <item m="1" x="2098"/>
        <item m="1" x="6329"/>
        <item m="1" x="4646"/>
        <item m="1" x="4613"/>
        <item m="1" x="5068"/>
        <item m="1" x="5639"/>
        <item m="1" x="4650"/>
        <item m="1" x="3579"/>
        <item m="1" x="3444"/>
        <item m="1" x="2340"/>
        <item m="1" x="5006"/>
        <item m="1" x="3339"/>
        <item m="1" x="2180"/>
        <item m="1" x="4597"/>
        <item m="1" x="4038"/>
        <item m="1" x="5201"/>
        <item m="1" x="3884"/>
        <item m="1" x="1608"/>
        <item m="1" x="3614"/>
        <item m="1" x="6237"/>
        <item m="1" x="4971"/>
        <item m="1" x="5897"/>
        <item m="1" x="5026"/>
        <item m="1" x="2657"/>
        <item m="1" x="3605"/>
        <item m="1" x="2565"/>
        <item m="1" x="4117"/>
        <item m="1" x="3719"/>
        <item m="1" x="2262"/>
        <item m="1" x="2031"/>
        <item m="1" x="7035"/>
        <item m="1" x="7125"/>
        <item m="1" x="5431"/>
        <item m="1" x="5359"/>
        <item m="1" x="1514"/>
        <item m="1" x="6140"/>
        <item m="1" x="7077"/>
        <item m="1" x="4538"/>
        <item m="1" x="3710"/>
        <item m="1" x="6558"/>
        <item m="1" x="1850"/>
        <item m="1" x="4505"/>
        <item m="1" x="6487"/>
        <item m="1" x="3841"/>
        <item m="1" x="5088"/>
        <item m="1" x="5995"/>
        <item m="1" x="6516"/>
        <item m="1" x="7034"/>
        <item m="1" x="2067"/>
        <item m="1" x="4811"/>
        <item m="1" x="1577"/>
        <item m="1" x="3346"/>
        <item m="1" x="1787"/>
        <item m="1" x="5976"/>
        <item m="1" x="5870"/>
        <item m="1" x="6941"/>
        <item m="1" x="3814"/>
        <item m="1" x="7473"/>
        <item m="1" x="3360"/>
        <item m="1" x="2165"/>
        <item m="1" x="5812"/>
        <item m="1" x="6922"/>
        <item m="1" x="4482"/>
        <item m="1" x="6284"/>
        <item m="1" x="4872"/>
        <item m="1" x="4094"/>
        <item m="1" x="1833"/>
        <item m="1" x="4174"/>
        <item m="1" x="7219"/>
        <item m="1" x="3729"/>
        <item m="1" x="5355"/>
        <item m="1" x="2970"/>
        <item m="1" x="2655"/>
        <item m="1" x="4254"/>
        <item m="1" x="2008"/>
        <item m="1" x="5227"/>
        <item m="1" x="3552"/>
        <item m="1" x="1937"/>
        <item m="1" x="6982"/>
        <item m="1" x="2959"/>
        <item m="1" x="4191"/>
        <item m="1" x="3783"/>
        <item m="1" x="2679"/>
        <item m="1" x="5613"/>
        <item m="1" x="2192"/>
        <item m="1" x="4137"/>
        <item m="1" x="5140"/>
        <item m="1" x="5028"/>
        <item m="1" x="5724"/>
        <item m="1" x="3581"/>
        <item m="1" x="6645"/>
        <item m="1" x="7018"/>
        <item m="1" x="5409"/>
        <item m="1" x="2000"/>
        <item m="1" x="7432"/>
        <item m="1" x="6554"/>
        <item m="1" x="6634"/>
        <item m="1" x="3027"/>
        <item m="1" x="5166"/>
        <item m="1" x="4476"/>
        <item m="1" x="4920"/>
        <item m="1" x="2172"/>
        <item m="1" x="1499"/>
        <item m="1" x="2298"/>
        <item m="1" x="7173"/>
        <item m="1" x="7041"/>
        <item m="1" x="7117"/>
        <item m="1" x="5244"/>
        <item m="1" x="3155"/>
        <item m="1" x="1756"/>
        <item m="1" x="5961"/>
        <item m="1" x="4323"/>
        <item m="1" x="4071"/>
        <item m="1" x="3098"/>
        <item m="1" x="3663"/>
        <item m="1" x="4116"/>
        <item m="1" x="1455"/>
        <item m="1" x="5726"/>
        <item m="1" x="3069"/>
        <item m="1" x="6494"/>
        <item m="1" x="5383"/>
        <item m="1" x="6465"/>
        <item m="1" x="5914"/>
        <item m="1" x="5871"/>
        <item m="1" x="3070"/>
        <item m="1" x="1984"/>
        <item m="1" x="1806"/>
        <item m="1" x="6905"/>
        <item m="1" x="2374"/>
        <item m="1" x="4579"/>
        <item m="1" x="7026"/>
        <item m="1" x="6641"/>
        <item m="1" x="7356"/>
        <item m="1" x="6977"/>
        <item m="1" x="7142"/>
        <item m="1" x="2546"/>
        <item m="1" x="6301"/>
        <item m="1" x="4337"/>
        <item m="1" x="6688"/>
        <item m="1" x="3259"/>
        <item m="1" x="5944"/>
        <item m="1" x="3369"/>
        <item m="1" x="4763"/>
        <item m="1" x="3015"/>
        <item m="1" x="2500"/>
        <item m="1" x="3484"/>
        <item m="1" x="4860"/>
        <item m="1" x="3438"/>
        <item m="1" x="2806"/>
        <item m="1" x="5711"/>
        <item m="1" x="3875"/>
        <item m="1" x="6026"/>
        <item m="1" x="6706"/>
        <item m="1" x="2226"/>
        <item m="1" x="4252"/>
        <item m="1" x="6021"/>
        <item m="1" x="5989"/>
        <item m="1" x="5948"/>
        <item m="1" x="2198"/>
        <item m="1" x="6557"/>
        <item m="1" x="2363"/>
        <item m="1" x="1622"/>
        <item m="1" x="4679"/>
        <item m="1" x="6082"/>
        <item m="1" x="4044"/>
        <item m="1" x="2391"/>
        <item m="1" x="1990"/>
        <item m="1" x="4164"/>
        <item m="1" x="1505"/>
        <item m="1" x="6672"/>
        <item m="1" x="6178"/>
        <item m="1" x="5815"/>
        <item m="1" x="2513"/>
        <item m="1" x="4873"/>
        <item m="1" x="1645"/>
        <item m="1" x="4030"/>
        <item m="1" x="6836"/>
        <item m="1" x="5055"/>
        <item m="1" x="3378"/>
        <item m="1" x="3466"/>
        <item m="1" x="7277"/>
        <item m="1" x="6601"/>
        <item m="1" x="1781"/>
        <item m="1" x="3294"/>
        <item m="1" x="5805"/>
        <item m="1" x="7477"/>
        <item m="1" x="5324"/>
        <item m="1" x="5545"/>
        <item m="1" x="7481"/>
        <item m="1" x="6574"/>
        <item m="1" x="3770"/>
        <item m="1" x="7215"/>
        <item m="1" x="3797"/>
        <item m="1" x="1951"/>
        <item m="1" x="1675"/>
        <item m="1" x="4203"/>
        <item m="1" x="4747"/>
        <item m="1" x="2421"/>
        <item m="1" x="5945"/>
        <item m="1" x="3026"/>
        <item m="1" x="2044"/>
        <item m="1" x="1417"/>
        <item m="1" x="5508"/>
        <item m="1" x="2643"/>
        <item m="1" x="7116"/>
        <item m="1" x="4447"/>
        <item m="1" x="3313"/>
        <item m="1" x="4100"/>
        <item m="1" x="6950"/>
        <item m="1" x="2212"/>
        <item m="1" x="2166"/>
        <item m="1" x="3419"/>
        <item m="1" x="1529"/>
        <item m="1" x="5318"/>
        <item m="1" x="3685"/>
        <item m="1" x="2463"/>
        <item m="1" x="6713"/>
        <item m="1" x="5011"/>
        <item m="1" x="6311"/>
        <item m="1" x="6648"/>
        <item m="1" x="4742"/>
        <item m="1" x="4790"/>
        <item m="1" x="4723"/>
        <item m="1" x="5041"/>
        <item m="1" x="3076"/>
        <item m="1" x="7086"/>
        <item m="1" x="5896"/>
        <item m="1" x="3275"/>
        <item m="1" x="4807"/>
        <item m="1" x="5741"/>
        <item m="1" x="3932"/>
        <item m="1" x="2080"/>
        <item m="1" x="1435"/>
        <item m="1" x="5527"/>
        <item m="1" x="7169"/>
        <item m="1" x="4155"/>
        <item m="1" x="1825"/>
        <item m="1" x="7193"/>
        <item m="1" x="6935"/>
        <item m="1" x="1601"/>
        <item m="1" x="2718"/>
        <item m="1" x="4258"/>
        <item m="1" x="4391"/>
        <item m="1" x="2817"/>
        <item m="1" x="5350"/>
        <item m="1" x="5234"/>
        <item m="1" x="5207"/>
        <item m="1" x="4477"/>
        <item m="1" x="4537"/>
        <item m="1" x="5306"/>
        <item m="1" x="1768"/>
        <item m="1" x="7141"/>
        <item m="1" x="6332"/>
        <item m="1" x="5135"/>
        <item m="1" x="5519"/>
        <item m="1" x="4631"/>
        <item m="1" x="4812"/>
        <item m="1" x="5123"/>
        <item m="1" x="2884"/>
        <item m="1" x="2612"/>
        <item m="1" x="5403"/>
        <item m="1" x="6678"/>
        <item m="1" x="3290"/>
        <item m="1" x="6848"/>
        <item m="1" x="3355"/>
        <item m="1" x="1760"/>
        <item m="1" x="6110"/>
        <item m="1" x="5180"/>
        <item m="1" x="2721"/>
        <item m="1" x="1676"/>
        <item m="1" x="6037"/>
        <item m="1" x="7263"/>
        <item m="1" x="1530"/>
        <item m="1" x="5061"/>
        <item m="1" x="5531"/>
        <item m="1" x="2793"/>
        <item m="1" x="2186"/>
        <item m="1" x="5149"/>
        <item m="1" x="1610"/>
        <item m="1" x="3825"/>
        <item m="1" x="6393"/>
        <item m="1" x="3075"/>
        <item m="1" x="1064"/>
        <item m="1" x="6302"/>
        <item m="1" x="7124"/>
        <item m="1" x="4946"/>
        <item m="1" x="5367"/>
        <item m="1" x="4042"/>
        <item m="1" x="5212"/>
        <item m="1" x="6818"/>
        <item m="1" x="3317"/>
        <item m="1" x="7291"/>
        <item m="1" x="1146"/>
        <item m="1" x="5552"/>
        <item m="1" x="4717"/>
        <item m="1" x="2577"/>
        <item m="1" x="3050"/>
        <item m="1" x="4181"/>
        <item m="1" x="6176"/>
        <item m="1" x="6917"/>
        <item m="1" x="2100"/>
        <item m="1" x="7204"/>
        <item m="1" x="6598"/>
        <item m="1" x="3554"/>
        <item m="1" x="2277"/>
        <item m="1" x="3004"/>
        <item m="1" x="2506"/>
        <item m="1" x="2566"/>
        <item m="1" x="4244"/>
        <item m="1" x="5640"/>
        <item m="1" x="7456"/>
        <item m="1" x="3310"/>
        <item m="1" x="3060"/>
        <item m="1" x="2785"/>
        <item m="1" x="6547"/>
        <item m="1" x="7458"/>
        <item m="1" x="5875"/>
        <item m="1" x="3385"/>
        <item m="1" x="2231"/>
        <item m="1" x="5851"/>
        <item m="1" x="4985"/>
        <item m="1" x="2509"/>
        <item m="1" x="3655"/>
        <item m="1" x="5695"/>
        <item m="1" x="3052"/>
        <item m="1" x="5252"/>
        <item m="1" x="4549"/>
        <item m="1" x="2151"/>
        <item m="1" x="2125"/>
        <item m="1" x="2015"/>
        <item m="1" x="6761"/>
        <item m="1" x="1910"/>
        <item m="1" x="3180"/>
        <item m="1" x="5834"/>
        <item m="1" x="2933"/>
        <item m="1" x="7480"/>
        <item m="1" x="2400"/>
        <item m="1" x="3131"/>
        <item m="1" x="3774"/>
        <item m="1" x="3011"/>
        <item m="1" x="1512"/>
        <item m="1" x="5292"/>
        <item m="1" x="4090"/>
        <item m="1" x="5662"/>
        <item m="1" x="6306"/>
        <item m="1" x="3127"/>
        <item m="1" x="2700"/>
        <item m="1" x="1708"/>
        <item m="1" x="6260"/>
        <item m="1" x="6637"/>
        <item m="1" x="2710"/>
        <item m="1" x="2090"/>
        <item m="1" x="5543"/>
        <item m="1" x="4759"/>
        <item m="1" x="1737"/>
        <item m="1" x="3807"/>
        <item m="1" x="5335"/>
        <item m="1" x="5371"/>
        <item m="1" x="7191"/>
        <item m="1" x="1620"/>
        <item m="1" x="4922"/>
        <item m="1" x="1876"/>
        <item m="1" x="5076"/>
        <item m="1" x="1568"/>
        <item m="1" x="5784"/>
        <item m="1" x="6384"/>
        <item m="1" x="5737"/>
        <item m="1" x="3775"/>
        <item m="1" x="5847"/>
        <item m="1" x="7332"/>
        <item m="1" x="1848"/>
        <item m="1" x="1649"/>
        <item m="1" x="2302"/>
        <item m="1" x="4432"/>
        <item m="1" x="7091"/>
        <item m="1" x="2846"/>
        <item m="1" x="2528"/>
        <item m="1" x="2549"/>
        <item m="1" x="5031"/>
        <item m="1" x="3300"/>
        <item m="1" x="4604"/>
        <item m="1" x="3137"/>
        <item m="1" x="5333"/>
        <item m="1" x="4339"/>
        <item m="1" x="2470"/>
        <item m="1" x="2365"/>
        <item m="1" x="2303"/>
        <item m="1" x="4838"/>
        <item m="1" x="1877"/>
        <item m="1" x="7060"/>
        <item m="1" x="1901"/>
        <item m="1" x="3824"/>
        <item m="1" x="4974"/>
        <item m="1" x="6250"/>
        <item m="1" x="5658"/>
        <item m="1" x="2885"/>
        <item m="1" x="2138"/>
        <item m="1" x="4982"/>
        <item m="1" x="5909"/>
        <item m="1" x="6495"/>
        <item m="1" x="1579"/>
        <item m="1" x="2402"/>
        <item m="1" x="6767"/>
        <item m="1" x="5265"/>
        <item m="1" x="6035"/>
        <item m="1" x="4247"/>
        <item m="1" x="4356"/>
        <item m="1" x="2531"/>
        <item m="1" x="5323"/>
        <item m="1" x="5109"/>
        <item m="1" x="4841"/>
        <item m="1" x="2064"/>
        <item m="1" x="2447"/>
        <item m="1" x="4702"/>
        <item m="1" x="5449"/>
        <item m="1" x="3391"/>
        <item m="1" x="3200"/>
        <item m="1" x="6535"/>
        <item m="1" x="5191"/>
        <item m="1" x="3432"/>
        <item m="1" x="5729"/>
        <item m="1" x="6745"/>
        <item m="1" x="3873"/>
        <item m="1" x="1624"/>
        <item m="1" x="2954"/>
        <item m="1" x="6390"/>
        <item m="1" x="4898"/>
        <item m="1" x="6928"/>
        <item m="1" x="2534"/>
        <item m="1" x="6038"/>
        <item m="1" x="2794"/>
        <item m="1" x="3542"/>
        <item m="1" x="3709"/>
        <item m="1" x="7105"/>
        <item m="1" x="3607"/>
        <item m="1" x="4055"/>
        <item m="1" x="5179"/>
        <item m="1" x="3166"/>
        <item m="1" x="4975"/>
        <item m="1" x="3007"/>
        <item m="1" x="4286"/>
        <item m="1" x="4897"/>
        <item m="1" x="7396"/>
        <item m="1" x="5240"/>
        <item m="1" x="1578"/>
        <item m="1" x="6792"/>
        <item m="1" x="1555"/>
        <item m="1" x="2408"/>
        <item m="1" x="3746"/>
        <item m="1" x="3870"/>
        <item m="1" x="3675"/>
        <item m="1" x="3460"/>
        <item m="1" x="3251"/>
        <item m="1" x="1893"/>
        <item m="1" x="6873"/>
        <item m="1" x="5804"/>
        <item m="1" x="3704"/>
        <item m="1" x="5567"/>
        <item m="1" x="5056"/>
        <item m="1" x="2025"/>
        <item m="1" x="2720"/>
        <item m="1" x="7158"/>
        <item m="1" x="5832"/>
        <item m="1" x="4087"/>
        <item m="1" x="6157"/>
        <item m="1" x="2189"/>
        <item m="1" x="3634"/>
        <item m="1" x="6667"/>
        <item m="1" x="2557"/>
        <item m="1" x="3276"/>
        <item m="1" x="7185"/>
        <item m="1" x="3610"/>
        <item m="1" x="6318"/>
        <item m="1" x="1861"/>
        <item m="1" x="4028"/>
        <item m="1" x="5780"/>
        <item m="1" x="6692"/>
        <item m="1" x="3048"/>
        <item m="1" x="2282"/>
        <item m="1" x="3230"/>
        <item m="1" x="3935"/>
        <item m="1" x="5894"/>
        <item m="1" x="6114"/>
        <item m="1" x="4278"/>
        <item m="1" x="4535"/>
        <item m="1" x="3815"/>
        <item m="1" x="3883"/>
        <item m="1" x="1934"/>
        <item m="1" x="3478"/>
        <item m="1" x="7428"/>
        <item m="1" x="3347"/>
        <item m="1" x="1714"/>
        <item m="1" x="6831"/>
        <item m="1" x="4996"/>
        <item m="1" x="1605"/>
        <item m="1" x="3134"/>
        <item m="1" x="6665"/>
        <item m="1" x="6968"/>
        <item m="1" x="3241"/>
        <item m="1" x="2642"/>
        <item m="1" x="4528"/>
        <item m="1" x="4395"/>
        <item m="1" x="6098"/>
        <item m="1" x="6904"/>
        <item m="1" x="6330"/>
        <item m="1" x="4321"/>
        <item m="1" x="5950"/>
        <item m="1" x="4512"/>
        <item m="1" x="4438"/>
        <item m="1" x="4362"/>
        <item m="1" x="4007"/>
        <item m="1" x="6715"/>
        <item m="1" x="5831"/>
        <item m="1" x="1428"/>
        <item m="1" x="3656"/>
        <item m="1" x="1794"/>
        <item m="1" x="5205"/>
        <item m="1" x="2130"/>
        <item m="1" x="1468"/>
        <item m="1" x="7255"/>
        <item m="1" x="6125"/>
        <item m="1" x="2533"/>
        <item m="1" x="2054"/>
        <item m="1" x="7004"/>
        <item m="1" x="1769"/>
        <item m="1" x="3635"/>
        <item m="1" x="7488"/>
        <item m="1" x="3570"/>
        <item m="1" x="6294"/>
        <item m="1" x="7261"/>
        <item m="1" x="1828"/>
        <item m="1" x="2203"/>
        <item m="1" x="7444"/>
        <item m="1" x="6421"/>
        <item m="1" x="4720"/>
        <item m="1" x="6360"/>
        <item m="1" x="7186"/>
        <item m="1" x="6608"/>
        <item m="1" x="3820"/>
        <item m="1" x="7446"/>
        <item m="1" x="5101"/>
        <item m="1" x="3961"/>
        <item m="1" x="3793"/>
        <item m="1" x="4806"/>
        <item m="1" x="5561"/>
        <item m="1" x="3387"/>
        <item m="1" x="7097"/>
        <item m="1" x="7290"/>
        <item m="1" x="2693"/>
        <item m="1" x="6580"/>
        <item m="1" x="3758"/>
        <item m="1" x="6852"/>
        <item m="1" x="4924"/>
        <item m="1" x="4301"/>
        <item m="1" x="3372"/>
        <item m="1" x="7412"/>
        <item m="1" x="4182"/>
        <item m="1" x="1889"/>
        <item m="1" x="6212"/>
        <item m="1" x="3321"/>
        <item m="1" x="6370"/>
        <item m="1" x="2206"/>
        <item m="1" x="5407"/>
        <item m="1" x="5141"/>
        <item m="1" x="5515"/>
        <item m="1" x="3780"/>
        <item m="1" x="5821"/>
        <item m="1" x="4973"/>
        <item m="1" x="5388"/>
        <item m="1" x="6846"/>
        <item m="1" x="5632"/>
        <item m="1" x="3952"/>
        <item m="1" x="6267"/>
        <item m="1" x="3826"/>
        <item m="1" x="2088"/>
        <item m="1" x="3022"/>
        <item m="1" x="3148"/>
        <item m="1" x="3782"/>
        <item m="1" x="7474"/>
        <item m="1" x="7364"/>
        <item m="1" x="4005"/>
        <item m="1" x="2669"/>
        <item m="1" x="4135"/>
        <item m="1" x="1718"/>
        <item m="1" x="2515"/>
        <item m="1" x="2800"/>
        <item m="1" x="3860"/>
        <item m="1" x="7405"/>
        <item m="1" x="3244"/>
        <item m="1" x="5934"/>
        <item m="1" x="2560"/>
        <item m="1" x="6503"/>
        <item m="1" x="4727"/>
        <item m="1" x="2184"/>
        <item m="1" x="6102"/>
        <item m="1" x="3773"/>
        <item m="1" x="3330"/>
        <item m="1" x="5920"/>
        <item m="1" x="7398"/>
        <item m="1" x="2957"/>
        <item m="1" x="2821"/>
        <item m="1" x="4222"/>
        <item m="1" x="5660"/>
        <item m="1" x="3503"/>
        <item m="1" x="6643"/>
        <item m="1" x="7421"/>
        <item m="1" x="5747"/>
        <item m="1" x="2265"/>
        <item m="1" x="1658"/>
        <item m="1" x="6128"/>
        <item m="1" x="2426"/>
        <item m="1" x="5406"/>
        <item m="1" x="2576"/>
        <item m="1" x="3627"/>
        <item m="1" x="1970"/>
        <item m="1" x="5151"/>
        <item m="1" x="6998"/>
        <item m="1" x="5009"/>
        <item m="1" x="5345"/>
        <item x="443"/>
        <item m="1" x="4676"/>
        <item m="1" x="3767"/>
        <item m="1" x="5641"/>
        <item m="1" x="2668"/>
        <item m="1" x="4273"/>
        <item m="1" x="4682"/>
        <item m="1" x="3896"/>
        <item m="1" x="4653"/>
        <item m="1" x="5365"/>
        <item m="1" x="4618"/>
        <item m="1" x="1687"/>
        <item m="1" x="3126"/>
        <item m="1" x="1650"/>
        <item m="1" x="5506"/>
        <item m="1" x="4913"/>
        <item m="1" x="4268"/>
        <item m="1" x="2335"/>
        <item m="1" x="933"/>
        <item m="1" x="3832"/>
        <item m="1" x="6331"/>
        <item m="1" x="4611"/>
        <item m="1" x="2947"/>
        <item m="1" x="5678"/>
        <item m="1" x="4891"/>
        <item m="1" x="5966"/>
        <item m="1" x="6663"/>
        <item m="1" x="1746"/>
        <item m="1" x="4953"/>
        <item m="1" x="3206"/>
        <item m="1" x="7422"/>
        <item m="1" x="3280"/>
        <item m="1" x="6502"/>
        <item m="1" x="4615"/>
        <item m="1" x="2224"/>
        <item m="1" x="1551"/>
        <item m="1" x="6472"/>
        <item m="1" x="2065"/>
        <item m="1" x="1418"/>
        <item m="1" x="3925"/>
        <item m="1" x="1527"/>
        <item m="1" x="6797"/>
        <item m="1" x="2061"/>
        <item m="1" x="5471"/>
        <item m="1" x="7351"/>
        <item m="1" x="5387"/>
        <item m="1" x="4969"/>
        <item m="1" x="3539"/>
        <item m="1" x="6490"/>
        <item m="1" x="2743"/>
        <item m="1" x="3421"/>
        <item m="1" x="3441"/>
        <item m="1" x="2210"/>
        <item m="1" x="2860"/>
        <item m="1" x="6835"/>
        <item m="1" x="4752"/>
        <item m="1" x="2063"/>
        <item m="1" x="1942"/>
        <item m="1" x="7438"/>
        <item m="1" x="6822"/>
        <item m="1" x="4190"/>
        <item m="1" x="4316"/>
        <item m="1" x="6342"/>
        <item m="1" x="1926"/>
        <item m="1" x="1905"/>
        <item m="1" x="2969"/>
        <item m="1" x="6144"/>
        <item m="1" x="3138"/>
        <item m="1" x="2242"/>
        <item m="1" x="3473"/>
        <item m="1" x="1411"/>
        <item m="1" x="6758"/>
        <item m="1" x="7144"/>
        <item m="1" x="1869"/>
        <item m="1" x="1520"/>
        <item m="1" x="4125"/>
        <item m="1" x="7183"/>
        <item m="1" x="5753"/>
        <item m="1" x="1596"/>
        <item m="1" x="2468"/>
        <item m="1" x="6438"/>
        <item m="1" x="6756"/>
        <item m="1" x="6179"/>
        <item m="1" x="1452"/>
        <item m="1" x="4026"/>
        <item m="1" x="2345"/>
        <item m="1" x="6807"/>
        <item m="1" x="4157"/>
        <item m="1" x="2651"/>
        <item m="1" x="2368"/>
        <item m="1" x="6714"/>
        <item m="1" x="1569"/>
        <item m="1" x="2107"/>
        <item m="1" x="3139"/>
        <item m="1" x="6453"/>
        <item m="1" x="2650"/>
        <item m="1" x="4437"/>
        <item m="1" x="4211"/>
        <item m="1" x="7267"/>
        <item m="1" x="5839"/>
        <item m="1" x="5392"/>
        <item m="1" x="5941"/>
        <item m="1" x="2204"/>
        <item m="1" x="1883"/>
        <item m="1" x="6780"/>
        <item m="1" x="5261"/>
        <item m="1" x="4561"/>
        <item m="1" x="7134"/>
        <item m="1" x="7249"/>
        <item m="1" x="5927"/>
        <item m="1" x="2160"/>
        <item m="1" x="3496"/>
        <item m="1" x="2305"/>
        <item m="1" x="7443"/>
        <item m="1" x="1571"/>
        <item m="1" x="3533"/>
        <item m="1" x="4215"/>
        <item m="1" x="5086"/>
        <item m="1" x="4489"/>
        <item m="1" x="3725"/>
        <item m="1" x="4638"/>
        <item m="1" x="7090"/>
        <item m="1" x="5603"/>
        <item m="1" x="2350"/>
        <item m="1" x="3657"/>
        <item m="1" x="1979"/>
        <item m="1" x="6939"/>
        <item m="1" x="5626"/>
        <item m="1" x="4941"/>
        <item m="1" x="7050"/>
        <item m="1" x="4787"/>
        <item m="1" x="5079"/>
        <item m="1" x="6953"/>
        <item m="1" x="1677"/>
        <item m="1" x="2354"/>
        <item m="1" x="4376"/>
        <item m="1" x="6382"/>
        <item m="1" x="3067"/>
        <item m="1" x="6473"/>
        <item m="1" x="1753"/>
        <item m="1" x="4893"/>
        <item m="1" x="6266"/>
        <item m="1" x="5188"/>
        <item m="1" x="4768"/>
        <item m="1" x="5929"/>
        <item m="1" x="2862"/>
        <item m="1" x="5757"/>
        <item m="1" x="7119"/>
        <item m="1" x="4571"/>
        <item m="1" x="3789"/>
        <item m="1" x="6739"/>
        <item m="1" x="5926"/>
        <item m="1" x="7397"/>
        <item m="1" x="4176"/>
        <item m="1" x="2418"/>
        <item m="1" x="7352"/>
        <item m="1" x="5574"/>
        <item m="1" x="6109"/>
        <item m="1" x="4452"/>
        <item m="1" x="5826"/>
        <item m="1" x="7281"/>
        <item m="1" x="3692"/>
        <item m="1" x="2485"/>
        <item m="1" x="5232"/>
        <item m="1" x="4961"/>
        <item m="1" x="6834"/>
        <item m="1" x="3759"/>
        <item m="1" x="1513"/>
        <item m="1" x="6658"/>
        <item m="1" x="6491"/>
        <item m="1" x="1553"/>
        <item m="1" x="4499"/>
        <item m="1" x="2543"/>
        <item m="1" x="6943"/>
        <item m="1" x="7410"/>
        <item m="1" x="5106"/>
        <item m="1" x="4322"/>
        <item m="1" x="3114"/>
        <item m="1" x="5539"/>
        <item m="1" x="6462"/>
        <item m="1" x="4786"/>
        <item m="1" x="6063"/>
        <item m="1" x="5500"/>
        <item m="1" x="5196"/>
        <item m="1" x="3325"/>
        <item m="1" x="7237"/>
        <item m="1" x="6534"/>
        <item m="1" x="1786"/>
        <item m="1" x="1972"/>
        <item m="1" x="7114"/>
        <item m="1" x="5614"/>
        <item m="1" x="6295"/>
        <item m="1" x="2446"/>
        <item m="1" x="3946"/>
        <item m="1" x="1424"/>
        <item m="1" x="4856"/>
        <item m="1" x="2139"/>
        <item m="1" x="5817"/>
        <item m="1" x="4566"/>
        <item m="1" x="7076"/>
        <item m="1" x="5710"/>
        <item m="1" x="5785"/>
        <item m="1" x="6510"/>
        <item m="1" x="2756"/>
        <item m="1" x="2780"/>
        <item m="1" x="5865"/>
        <item m="1" x="5604"/>
        <item m="1" x="1690"/>
        <item m="1" x="1947"/>
        <item m="1" x="2384"/>
        <item m="1" x="4992"/>
        <item m="1" x="1515"/>
        <item m="1" x="2802"/>
        <item m="1" x="6264"/>
        <item m="1" x="6734"/>
        <item m="1" x="6086"/>
        <item m="1" x="5262"/>
        <item m="1" x="4861"/>
        <item m="1" x="2995"/>
        <item m="1" x="3115"/>
        <item m="1" x="5036"/>
        <item m="1" x="6969"/>
        <item m="1" x="2048"/>
        <item m="1" x="2585"/>
        <item m="1" x="3864"/>
        <item m="1" x="5783"/>
        <item m="1" x="2162"/>
        <item m="1" x="7196"/>
        <item m="1" x="2089"/>
        <item m="1" x="4021"/>
        <item m="1" x="6358"/>
        <item m="1" x="1891"/>
        <item m="1" x="2810"/>
        <item m="1" x="4818"/>
        <item m="1" x="2358"/>
        <item m="1" x="7305"/>
        <item m="1" x="1808"/>
        <item m="1" x="7136"/>
        <item m="1" x="1651"/>
        <item m="1" x="5195"/>
        <item m="1" x="4828"/>
        <item m="1" x="3199"/>
        <item m="1" x="4714"/>
        <item m="1" x="7344"/>
        <item m="1" x="6466"/>
        <item m="1" x="3609"/>
        <item m="1" x="6798"/>
        <item m="1" x="3723"/>
        <item m="1" x="4612"/>
        <item m="1" x="7079"/>
        <item m="1" x="6286"/>
        <item m="1" x="2701"/>
        <item m="1" x="4307"/>
        <item m="1" x="4884"/>
        <item m="1" x="5296"/>
        <item m="1" x="6640"/>
        <item m="1" x="6062"/>
        <item m="1" x="5845"/>
        <item m="1" x="5684"/>
        <item m="1" x="5331"/>
        <item m="1" x="5939"/>
        <item m="1" x="6113"/>
        <item m="1" x="2023"/>
        <item m="1" x="4145"/>
        <item m="1" x="6025"/>
        <item m="1" x="3455"/>
        <item m="1" x="6855"/>
        <item m="1" x="6269"/>
        <item m="1" x="1437"/>
        <item m="1" x="5981"/>
        <item m="1" x="6513"/>
        <item m="1" x="3001"/>
        <item m="1" x="5155"/>
        <item m="1" x="6847"/>
        <item m="1" x="6531"/>
        <item m="1" x="4654"/>
        <item m="1" x="4741"/>
        <item m="1" x="2844"/>
        <item m="1" x="2386"/>
        <item m="1" x="3707"/>
        <item m="1" x="3763"/>
        <item m="1" x="5408"/>
        <item m="1" x="7286"/>
        <item m="1" x="3731"/>
        <item m="1" x="5789"/>
        <item m="1" x="5186"/>
        <item m="1" x="4416"/>
        <item m="1" x="2434"/>
        <item m="1" x="1927"/>
        <item m="1" x="1630"/>
        <item m="1" x="4916"/>
        <item m="1" x="7073"/>
        <item m="1" x="4069"/>
        <item m="1" x="7368"/>
        <item m="1" x="5298"/>
        <item m="1" x="7115"/>
        <item m="1" x="3827"/>
        <item m="1" x="6314"/>
        <item m="1" x="6452"/>
        <item m="1" x="2246"/>
        <item m="1" x="5605"/>
        <item m="1" x="5779"/>
        <item m="1" x="3985"/>
        <item m="1" x="3798"/>
        <item m="1" x="6696"/>
        <item m="1" x="5283"/>
        <item m="1" x="6958"/>
        <item m="1" x="3284"/>
        <item m="1" x="1664"/>
        <item m="1" x="5118"/>
        <item m="1" x="5745"/>
        <item m="1" x="5849"/>
        <item m="1" x="6920"/>
        <item m="1" x="2808"/>
        <item m="1" x="1434"/>
        <item m="1" x="5425"/>
        <item m="1" x="7348"/>
        <item m="1" x="4114"/>
        <item m="1" x="1730"/>
        <item m="1" x="2076"/>
        <item m="1" x="4279"/>
        <item m="1" x="4009"/>
        <item m="1" x="4096"/>
        <item m="1" x="5410"/>
        <item m="1" x="1767"/>
        <item m="1" x="2499"/>
        <item m="1" x="3186"/>
        <item m="1" x="2396"/>
        <item m="1" x="4484"/>
        <item m="1" x="5722"/>
        <item m="1" x="6239"/>
        <item m="1" x="5853"/>
        <item m="1" x="7457"/>
        <item m="1" x="3949"/>
        <item m="1" x="6282"/>
        <item m="1" x="1533"/>
        <item m="1" x="2148"/>
        <item m="1" x="6507"/>
        <item m="1" x="3761"/>
        <item m="1" x="4990"/>
        <item m="1" x="3501"/>
        <item m="1" x="4074"/>
        <item m="1" x="5142"/>
        <item m="1" x="3983"/>
        <item m="1" x="4115"/>
        <item m="1" x="3095"/>
        <item m="1" x="1461"/>
        <item m="1" x="7372"/>
        <item m="1" x="7323"/>
        <item m="1" x="4919"/>
        <item m="1" x="2779"/>
        <item m="1" x="4332"/>
        <item m="1" x="1686"/>
        <item m="1" x="3397"/>
        <item m="1" x="4874"/>
        <item m="1" x="2805"/>
        <item m="1" x="6528"/>
        <item m="1" x="1852"/>
        <item m="1" x="7298"/>
        <item m="1" x="3666"/>
        <item m="1" x="4483"/>
        <item m="1" x="6862"/>
        <item m="1" x="1617"/>
        <item m="1" x="5512"/>
        <item m="1" x="3201"/>
        <item m="1" x="3405"/>
        <item m="1" x="4390"/>
        <item m="1" x="6879"/>
        <item m="1" x="7310"/>
        <item m="1" x="6871"/>
        <item m="1" x="6154"/>
        <item m="1" x="6526"/>
        <item m="1" x="6188"/>
        <item m="1" x="5743"/>
        <item m="1" x="5882"/>
        <item m="1" x="1894"/>
        <item m="1" x="3580"/>
        <item m="1" x="3688"/>
        <item m="1" x="2635"/>
        <item m="1" x="3395"/>
        <item m="1" x="5495"/>
        <item m="1" x="4619"/>
        <item m="1" x="2645"/>
        <item m="1" x="4966"/>
        <item m="1" x="7406"/>
        <item m="1" x="6409"/>
        <item m="1" x="6824"/>
        <item m="1" x="7328"/>
        <item m="1" x="5564"/>
        <item m="1" x="6397"/>
        <item m="1" x="6410"/>
        <item m="1" x="5964"/>
        <item m="1" x="2092"/>
        <item m="1" x="2928"/>
        <item m="1" x="1564"/>
        <item m="1" x="5120"/>
        <item m="1" x="3831"/>
        <item m="1" x="4185"/>
        <item m="1" x="3415"/>
        <item m="1" x="4951"/>
        <item m="1" x="2783"/>
        <item m="1" x="5869"/>
        <item m="1" x="3908"/>
        <item m="1" x="2355"/>
        <item m="1" x="1458"/>
        <item m="1" x="4328"/>
        <item m="1" x="5224"/>
        <item m="1" x="6993"/>
        <item m="1" x="3386"/>
        <item m="1" x="5374"/>
        <item m="1" x="5430"/>
        <item m="1" x="1952"/>
        <item m="1" x="2072"/>
        <item m="1" x="5709"/>
        <item m="1" x="6520"/>
        <item m="1" x="2123"/>
        <item m="1" x="2437"/>
        <item m="1" x="5791"/>
        <item m="1" x="5499"/>
        <item m="1" x="3358"/>
        <item m="1" x="5045"/>
        <item m="1" x="1653"/>
        <item m="1" x="2917"/>
        <item m="1" x="5468"/>
        <item m="1" x="1783"/>
        <item m="1" x="3153"/>
        <item m="1" x="1989"/>
        <item m="1" x="2894"/>
        <item m="1" x="7151"/>
        <item m="1" x="3567"/>
        <item m="1" x="2935"/>
        <item m="1" x="4847"/>
        <item m="1" x="1570"/>
        <item m="1" x="2364"/>
        <item m="1" x="2449"/>
        <item m="1" x="3564"/>
        <item m="1" x="2101"/>
        <item m="1" x="3868"/>
        <item m="1" x="2353"/>
        <item m="1" x="2665"/>
        <item m="1" x="4177"/>
        <item m="1" x="5766"/>
        <item m="1" x="5523"/>
        <item m="1" x="6859"/>
        <item m="1" x="2605"/>
        <item m="1" x="2284"/>
        <item m="1" x="5685"/>
        <item m="1" x="3751"/>
        <item m="1" x="4830"/>
        <item m="1" x="4288"/>
        <item m="1" x="6033"/>
        <item m="1" x="3598"/>
        <item m="1" x="3161"/>
        <item m="1" x="4192"/>
        <item m="1" x="1619"/>
        <item m="1" x="6695"/>
        <item m="1" x="6455"/>
        <item m="1" x="6414"/>
        <item m="1" x="3331"/>
        <item m="1" x="6861"/>
        <item m="1" x="4111"/>
        <item m="1" x="5906"/>
        <item m="1" x="1511"/>
        <item m="1" x="2245"/>
        <item m="1" x="7326"/>
        <item m="1" x="5183"/>
        <item m="1" x="1493"/>
        <item m="1" x="1606"/>
        <item m="1" x="7045"/>
        <item m="1" x="3778"/>
        <item m="1" x="7092"/>
        <item m="1" x="3958"/>
        <item m="1" x="4570"/>
        <item m="1" x="2994"/>
        <item m="1" x="5963"/>
        <item m="1" x="4488"/>
        <item m="1" x="3721"/>
        <item m="1" x="5958"/>
        <item m="1" x="2899"/>
        <item m="1" x="5481"/>
        <item m="1" x="6786"/>
        <item m="1" x="2859"/>
        <item m="1" x="5066"/>
        <item m="1" x="3649"/>
        <item m="1" x="1497"/>
        <item m="1" x="2256"/>
        <item m="1" x="5754"/>
        <item m="1" x="2103"/>
        <item m="1" x="2982"/>
        <item m="1" x="3845"/>
        <item m="1" x="2424"/>
        <item m="1" x="3292"/>
        <item m="1" x="3499"/>
        <item m="1" x="1743"/>
        <item m="1" x="2188"/>
        <item m="1" x="6240"/>
        <item m="1" x="5890"/>
        <item m="1" x="3998"/>
        <item m="1" x="3019"/>
        <item m="1" x="1612"/>
        <item m="1" x="3653"/>
        <item m="1" x="2920"/>
        <item m="1" x="7478"/>
        <item m="1" x="6123"/>
        <item m="1" x="6129"/>
        <item m="1" x="5311"/>
        <item m="1" x="2328"/>
        <item m="1" x="4207"/>
        <item m="1" x="2423"/>
        <item m="1" x="2131"/>
        <item m="1" x="4587"/>
        <item m="1" x="4823"/>
        <item m="1" x="4199"/>
        <item m="1" x="5012"/>
        <item m="1" x="6823"/>
        <item m="1" x="4017"/>
        <item m="1" x="5202"/>
        <item m="1" x="2973"/>
        <item m="1" x="4901"/>
        <item m="1" x="7393"/>
        <item m="1" x="2288"/>
        <item m="1" x="6909"/>
        <item m="1" x="4299"/>
        <item m="1" x="5615"/>
        <item m="1" x="3762"/>
        <item m="1" x="6168"/>
        <item m="1" x="4393"/>
        <item m="1" x="7307"/>
        <item m="1" x="4095"/>
        <item m="1" x="3236"/>
        <item m="1" x="4479"/>
        <item m="1" x="1598"/>
        <item m="1" x="6469"/>
        <item m="1" x="5476"/>
        <item m="1" x="6915"/>
        <item m="1" x="2163"/>
        <item m="1" x="6568"/>
        <item m="1" x="3846"/>
        <item m="1" x="4634"/>
        <item m="1" x="4075"/>
        <item m="1" x="3065"/>
        <item m="1" x="3261"/>
        <item m="1" x="1801"/>
        <item m="1" x="7256"/>
        <item m="1" x="5267"/>
        <item m="1" x="4250"/>
        <item m="1" x="3757"/>
        <item m="1" x="3032"/>
        <item m="1" x="5063"/>
        <item m="1" x="4875"/>
        <item m="1" x="5426"/>
        <item m="1" x="5760"/>
        <item m="1" x="1205"/>
        <item m="1" x="3222"/>
        <item m="1" x="7417"/>
        <item m="1" x="4883"/>
        <item m="1" x="3801"/>
        <item m="1" x="6208"/>
        <item m="1" x="7222"/>
        <item m="1" x="4031"/>
        <item m="1" x="3089"/>
        <item m="1" x="5599"/>
        <item m="1" x="6652"/>
        <item m="1" x="4627"/>
        <item m="1" x="1925"/>
        <item m="1" x="7461"/>
        <item m="1" x="5723"/>
        <item m="1" x="4564"/>
        <item m="1" x="4019"/>
        <item m="1" x="3196"/>
        <item m="1" x="5787"/>
        <item m="1" x="7013"/>
        <item m="1" x="3408"/>
        <item m="1" x="5417"/>
        <item m="1" x="7238"/>
        <item m="1" x="4407"/>
        <item m="1" x="1956"/>
        <item m="1" x="1724"/>
        <item m="1" x="6563"/>
        <item m="1" x="6151"/>
        <item m="1" x="3309"/>
        <item m="1" x="3855"/>
        <item m="1" x="4656"/>
        <item m="1" x="5904"/>
        <item m="1" x="7423"/>
        <item m="1" x="1443"/>
        <item m="1" x="5509"/>
        <item m="1" x="5172"/>
        <item m="1" x="4293"/>
        <item m="1" x="6024"/>
        <item m="1" x="1750"/>
        <item m="1" x="5739"/>
        <item m="1" x="2909"/>
        <item m="1" x="2182"/>
        <item m="1" x="2621"/>
        <item m="1" x="3545"/>
        <item m="1" x="3431"/>
        <item m="1" x="3810"/>
        <item m="1" x="1773"/>
        <item m="1" x="5982"/>
        <item m="1" x="2993"/>
        <item m="1" x="6630"/>
        <item m="1" x="5170"/>
        <item m="1" x="5526"/>
        <item m="1" x="4148"/>
        <item m="1" x="2777"/>
        <item m="1" x="4245"/>
        <item m="1" x="4449"/>
        <item m="1" x="5536"/>
        <item m="1" x="4442"/>
        <item m="1" x="4508"/>
        <item m="1" x="1832"/>
        <item m="1" x="3644"/>
        <item m="1" x="3856"/>
        <item m="1" x="4715"/>
        <item m="1" x="2675"/>
        <item m="1" x="1722"/>
        <item m="1" x="3333"/>
        <item m="1" x="3500"/>
        <item m="1" x="4385"/>
        <item m="1" x="4430"/>
        <item m="1" x="5278"/>
        <item m="1" x="3418"/>
        <item m="1" x="6289"/>
        <item m="1" x="1522"/>
        <item m="1" x="5046"/>
        <item m="1" x="2257"/>
        <item m="1" x="5153"/>
        <item m="1" x="5645"/>
        <item m="1" x="1903"/>
        <item m="1" x="6564"/>
        <item m="1" x="5714"/>
        <item m="1" x="2553"/>
        <item m="1" x="2652"/>
        <item m="1" x="5435"/>
        <item m="1" x="5054"/>
        <item m="1" x="6015"/>
        <item m="1" x="3679"/>
        <item m="1" x="3590"/>
        <item m="1" x="3509"/>
        <item m="1" x="4624"/>
        <item m="1" x="3877"/>
        <item m="1" x="2029"/>
        <item m="1" x="6093"/>
        <item m="1" x="3941"/>
        <item m="1" x="7233"/>
        <item m="1" x="6960"/>
        <item m="1" x="6316"/>
        <item m="1" x="5633"/>
        <item m="1" x="2372"/>
        <item m="1" x="6817"/>
        <item m="1" x="6210"/>
        <item m="1" x="7031"/>
        <item m="1" x="1884"/>
        <item m="1" x="6205"/>
        <item m="1" x="6152"/>
        <item m="1" x="5286"/>
        <item m="1" x="3718"/>
        <item m="1" x="7395"/>
        <item m="1" x="4740"/>
        <item m="1" x="2908"/>
        <item m="1" x="4527"/>
        <item m="1" x="3376"/>
        <item m="1" x="6398"/>
        <item m="1" x="4565"/>
        <item m="1" x="4593"/>
        <item m="1" x="4890"/>
        <item m="1" x="2455"/>
        <item m="1" x="7131"/>
        <item m="1" x="5562"/>
        <item m="1" x="7195"/>
        <item m="1" x="2663"/>
        <item m="1" x="6278"/>
        <item m="1" x="4977"/>
        <item m="1" x="1561"/>
        <item m="1" x="3687"/>
        <item m="1" x="6611"/>
        <item m="1" x="2654"/>
        <item m="1" x="5570"/>
        <item m="1" x="1531"/>
        <item m="1" x="4338"/>
        <item m="1" x="4269"/>
        <item m="1" x="5910"/>
        <item m="1" x="5069"/>
        <item m="1" x="6787"/>
        <item m="1" x="6231"/>
        <item m="1" x="2866"/>
        <item m="1" x="3427"/>
        <item m="1" x="5095"/>
        <item m="1" x="2636"/>
        <item m="1" x="4283"/>
        <item m="1" x="7133"/>
        <item m="1" x="3603"/>
        <item m="1" x="1475"/>
        <item m="1" x="4707"/>
        <item m="1" x="7495"/>
        <item m="1" x="6638"/>
        <item m="1" x="4217"/>
        <item m="1" x="1648"/>
        <item m="1" x="4454"/>
        <item m="1" x="6217"/>
        <item m="1" x="7123"/>
        <item m="1" x="4417"/>
        <item m="1" x="5940"/>
        <item m="1" x="7229"/>
        <item m="1" x="4595"/>
        <item m="1" x="3525"/>
        <item m="1" x="4542"/>
        <item m="1" x="2848"/>
        <item m="1" x="1640"/>
        <item m="1" x="6445"/>
        <item m="1" x="7201"/>
        <item m="1" x="2377"/>
        <item m="1" x="6192"/>
        <item m="1" x="4002"/>
        <item m="1" x="6355"/>
        <item m="1" x="6890"/>
        <item m="1" x="4163"/>
        <item m="1" x="6115"/>
        <item m="1" x="3078"/>
        <item m="1" x="1960"/>
        <item m="1" x="3364"/>
        <item m="1" x="3574"/>
        <item m="1" x="2964"/>
        <item m="1" x="2976"/>
        <item m="1" x="7223"/>
        <item m="1" x="4403"/>
        <item m="1" x="4840"/>
        <item m="1" x="3291"/>
        <item m="1" x="2765"/>
        <item m="1" x="4290"/>
        <item m="1" x="6496"/>
        <item m="1" x="6288"/>
        <item m="1" x="7113"/>
        <item m="1" x="5291"/>
        <item m="1" x="4466"/>
        <item m="1" x="5065"/>
        <item m="1" x="4994"/>
        <item m="1" x="5862"/>
        <item m="1" x="5480"/>
        <item m="1" x="2673"/>
        <item m="1" x="5654"/>
        <item m="1" x="6833"/>
        <item m="1" x="4539"/>
        <item m="1" x="4418"/>
        <item m="1" x="5336"/>
        <item m="1" x="5256"/>
        <item m="1" x="2327"/>
        <item m="1" x="6413"/>
        <item m="1" x="2077"/>
        <item m="1" x="4424"/>
        <item m="1" x="4486"/>
        <item m="1" x="1629"/>
        <item m="1" x="7162"/>
        <item m="1" x="2473"/>
        <item m="1" x="3279"/>
        <item m="1" x="2799"/>
        <item m="1" x="5273"/>
        <item m="1" x="6996"/>
        <item m="1" x="5680"/>
        <item m="1" x="6992"/>
        <item m="1" x="6981"/>
        <item m="1" x="4923"/>
        <item m="1" x="5446"/>
        <item m="1" x="3344"/>
        <item m="1" x="3179"/>
        <item m="1" x="2661"/>
        <item m="1" x="7374"/>
        <item m="1" x="4220"/>
        <item m="1" x="5035"/>
        <item m="1" x="6066"/>
        <item m="1" x="5293"/>
        <item m="1" x="7247"/>
        <item m="1" x="5702"/>
        <item m="1" x="2545"/>
        <item m="1" x="4778"/>
        <item m="1" x="1642"/>
        <item m="1" x="5649"/>
        <item m="1" x="4846"/>
        <item m="1" x="3285"/>
        <item m="1" x="2942"/>
        <item m="1" x="2857"/>
        <item m="1" x="3599"/>
        <item m="1" x="5608"/>
        <item m="1" x="3210"/>
        <item m="1" x="6929"/>
        <item m="1" x="2845"/>
        <item m="1" x="4637"/>
        <item m="1" x="2854"/>
        <item m="1" x="7011"/>
        <item m="1" x="4826"/>
        <item m="1" x="5698"/>
        <item m="1" x="3046"/>
        <item m="1" x="4357"/>
        <item m="1" x="2831"/>
        <item m="1" x="6966"/>
        <item m="1" x="6432"/>
        <item m="1" x="3572"/>
        <item m="1" x="4363"/>
        <item m="1" x="2445"/>
        <item m="1" x="4789"/>
        <item m="1" x="6189"/>
        <item m="1" x="3799"/>
        <item m="1" x="2456"/>
        <item m="1" x="3889"/>
        <item m="1" x="2255"/>
        <item m="1" x="7324"/>
        <item m="1" x="4785"/>
        <item m="1" x="5775"/>
        <item m="1" x="1976"/>
        <item m="1" x="6718"/>
        <item m="1" x="6042"/>
        <item m="1" x="6415"/>
        <item m="1" x="6005"/>
        <item m="1" x="2105"/>
        <item m="1" x="6671"/>
        <item m="1" x="1525"/>
        <item m="1" x="2876"/>
        <item m="1" x="6112"/>
        <item m="1" x="3951"/>
        <item m="1" x="3720"/>
        <item m="1" x="3314"/>
        <item m="1" x="7265"/>
        <item m="1" x="2427"/>
        <item m="1" x="2244"/>
        <item m="1" x="5427"/>
        <item m="1" x="3849"/>
        <item m="1" x="5470"/>
        <item m="1" x="3152"/>
        <item m="1" x="5304"/>
        <item m="1" x="1654"/>
        <item m="1" x="2108"/>
        <item m="1" x="6619"/>
        <item m="1" x="3122"/>
        <item m="1" x="5469"/>
        <item m="1" x="7061"/>
        <item m="1" x="7467"/>
        <item m="1" x="6946"/>
        <item m="1" x="5566"/>
        <item m="1" x="2941"/>
        <item m="1" x="4303"/>
        <item m="1" x="7392"/>
        <item m="1" x="2045"/>
        <item m="1" x="1778"/>
        <item m="1" x="5411"/>
        <item m="1" x="2630"/>
        <item m="1" x="4319"/>
        <item m="1" x="4410"/>
        <item m="1" x="1725"/>
        <item m="1" x="2611"/>
        <item m="1" x="4563"/>
        <item m="1" x="1600"/>
        <item m="1" x="6616"/>
        <item m="1" x="5204"/>
        <item m="1" x="4282"/>
        <item m="1" x="4609"/>
        <item m="1" x="4368"/>
        <item m="1" x="1782"/>
        <item m="1" x="7066"/>
        <item m="1" x="1702"/>
        <item m="1" x="3674"/>
        <item m="1" x="2754"/>
        <item m="1" x="1873"/>
        <item m="1" x="5806"/>
        <item m="1" x="7258"/>
        <item m="1" x="2923"/>
        <item m="1" x="1854"/>
        <item m="1" x="3177"/>
        <item m="1" x="4938"/>
        <item m="1" x="1594"/>
        <item m="1" x="3549"/>
        <item m="1" x="2879"/>
        <item m="1" x="7404"/>
        <item m="1" x="3117"/>
        <item m="1" x="6620"/>
        <item m="1" x="5218"/>
        <item m="1" x="2479"/>
        <item m="1" x="1689"/>
        <item m="1" x="5643"/>
        <item m="1" x="4446"/>
        <item m="1" x="3828"/>
        <item m="1" x="6978"/>
        <item m="1" x="6235"/>
        <item m="1" x="3885"/>
        <item m="1" x="6183"/>
        <item m="1" x="3937"/>
        <item m="1" x="6492"/>
        <item m="1" x="4350"/>
        <item m="1" x="4001"/>
        <item m="1" x="5399"/>
        <item m="1" x="7407"/>
        <item m="1" x="3440"/>
        <item m="1" x="3711"/>
        <item m="1" x="3000"/>
        <item m="1" x="4867"/>
        <item m="1" x="2118"/>
        <item m="1" x="6851"/>
        <item m="1" x="5773"/>
        <item m="1" x="1941"/>
        <item m="1" x="1899"/>
        <item m="1" x="3381"/>
        <item m="1" x="5504"/>
        <item m="1" x="5416"/>
        <item m="1" x="2983"/>
        <item m="1" x="2627"/>
        <item m="1" x="5715"/>
        <item m="1" x="1705"/>
        <item m="1" x="5308"/>
        <item m="1" x="6454"/>
        <item m="1" x="4274"/>
        <item m="1" x="4126"/>
        <item m="1" x="3997"/>
        <item m="1" x="5299"/>
        <item m="1" x="2790"/>
        <item m="1" x="5997"/>
        <item m="1" x="4639"/>
        <item m="1" x="6426"/>
        <item m="1" x="5459"/>
        <item m="1" x="4940"/>
        <item m="1" x="7005"/>
        <item m="1" x="5706"/>
        <item m="1" x="6029"/>
        <item m="1" x="2715"/>
        <item m="1" x="3601"/>
        <item m="1" x="6203"/>
        <item m="1" x="2789"/>
        <item m="1" x="2096"/>
        <item m="1" x="5860"/>
        <item m="1" x="5542"/>
        <item m="1" x="7156"/>
        <item m="1" x="1802"/>
        <item m="1" x="4657"/>
        <item m="1" x="3256"/>
        <item m="1" x="4526"/>
        <item m="1" x="5492"/>
        <item m="1" x="1719"/>
        <item m="1" x="6951"/>
        <item m="1" x="4334"/>
        <item m="1" x="4073"/>
        <item m="1" x="5884"/>
        <item m="1" x="7176"/>
        <item m="1" x="4904"/>
        <item m="1" x="4496"/>
        <item m="1" x="6328"/>
        <item m="1" x="7498"/>
        <item m="1" x="4574"/>
        <item m="1" x="6614"/>
        <item m="1" x="7274"/>
        <item m="1" x="3739"/>
        <item m="1" x="3102"/>
        <item m="1" x="5255"/>
        <item m="1" x="2519"/>
        <item m="1" x="1841"/>
        <item m="1" x="2276"/>
        <item m="1" x="5962"/>
        <item m="1" x="2223"/>
        <item m="1" x="5171"/>
        <item m="1" x="1874"/>
        <item m="1" x="7235"/>
        <item m="1" x="1416"/>
        <item m="1" x="6065"/>
        <item m="1" x="1757"/>
        <item m="1" x="5811"/>
        <item m="1" x="4617"/>
        <item m="1" x="5182"/>
        <item m="1" x="6158"/>
        <item m="1" x="7217"/>
        <item m="1" x="3130"/>
        <item m="1" x="1834"/>
        <item m="1" x="4187"/>
        <item m="1" x="1299"/>
        <item m="1" x="1704"/>
        <item m="1" x="4794"/>
        <item m="1" x="6391"/>
        <item m="1" x="2113"/>
        <item m="1" x="4927"/>
        <item m="1" x="1909"/>
        <item m="1" x="4397"/>
        <item m="1" x="1967"/>
        <item m="1" x="2760"/>
        <item m="1" x="1631"/>
        <item m="1" x="3157"/>
        <item m="1" x="4475"/>
        <item m="1" x="4516"/>
        <item m="1" x="2795"/>
        <item m="1" x="1897"/>
        <item m="1" x="5919"/>
        <item m="1" x="5067"/>
        <item m="1" x="2149"/>
        <item m="1" x="6105"/>
        <item m="1" x="7039"/>
        <item m="1" x="2326"/>
        <item m="1" x="6137"/>
        <item m="1" x="2662"/>
        <item m="1" x="4728"/>
        <item m="1" x="2858"/>
        <item m="1" x="7167"/>
        <item m="1" x="6970"/>
        <item m="1" x="1911"/>
        <item m="1" x="6003"/>
        <item m="1" x="3035"/>
        <item m="1" x="2448"/>
        <item m="1" x="3557"/>
        <item m="1" x="2332"/>
        <item m="1" x="6986"/>
        <item m="1" x="5494"/>
        <item m="1" x="6068"/>
        <item m="1" x="2217"/>
        <item m="1" x="7418"/>
        <item m="1" x="4719"/>
        <item m="1" x="6827"/>
        <item m="1" x="6377"/>
        <item m="1" x="5274"/>
        <item m="1" x="4690"/>
        <item m="1" x="5187"/>
        <item m="1" x="5538"/>
        <item m="1" x="5622"/>
        <item m="1" x="3322"/>
        <item m="1" x="2618"/>
        <item m="1" x="6774"/>
        <item m="1" x="5713"/>
        <item m="1" x="1961"/>
        <item m="1" x="5015"/>
        <item m="1" x="6361"/>
        <item m="1" x="3788"/>
        <item m="1" x="3838"/>
        <item m="1" x="5798"/>
        <item m="1" x="6324"/>
        <item m="1" x="6694"/>
        <item m="1" x="4434"/>
        <item m="1" x="4695"/>
        <item m="1" x="5587"/>
        <item m="1" x="4533"/>
        <item m="1" x="3247"/>
        <item m="1" x="2310"/>
        <item m="1" x="5813"/>
        <item m="1" x="5580"/>
        <item m="1" x="4967"/>
        <item m="1" x="2019"/>
        <item m="1" x="2940"/>
        <item m="1" x="4462"/>
        <item m="1" x="6844"/>
        <item m="1" x="6514"/>
        <item m="1" x="5023"/>
        <item m="1" x="2278"/>
        <item m="1" x="3837"/>
        <item m="1" x="6087"/>
        <item m="1" x="6957"/>
        <item m="1" x="5027"/>
        <item m="1" x="5738"/>
        <item m="1" x="2955"/>
        <item m="1" x="6057"/>
        <item m="1" x="6900"/>
        <item m="1" x="2591"/>
        <item m="1" x="5107"/>
        <item m="1" x="6055"/>
        <item m="1" x="2084"/>
        <item m="1" x="1815"/>
        <item m="1" x="4305"/>
        <item m="1" x="1682"/>
        <item m="1" x="3356"/>
        <item m="1" x="4267"/>
        <item m="1" x="1931"/>
        <item m="1" x="3734"/>
        <item m="1" x="6227"/>
        <item m="1" x="4532"/>
        <item m="1" x="3037"/>
        <item m="1" x="2049"/>
        <item m="1" x="5385"/>
        <item m="1" x="6095"/>
        <item m="1" x="5730"/>
        <item m="1" x="7146"/>
        <item m="1" x="7017"/>
        <item m="1" x="2762"/>
        <item m="1" x="7338"/>
        <item m="1" x="3939"/>
        <item m="1" x="1557"/>
        <item m="1" x="7236"/>
        <item m="1" x="1966"/>
        <item m="1" x="6994"/>
        <item m="1" x="7038"/>
        <item m="1" x="4925"/>
        <item m="1" x="4771"/>
        <item m="1" x="1581"/>
        <item m="1" x="2740"/>
        <item m="1" x="3232"/>
        <item m="1" x="4736"/>
        <item m="1" x="2517"/>
        <item m="1" x="6312"/>
        <item m="1" x="3821"/>
        <item m="1" x="6983"/>
        <item m="1" x="5003"/>
        <item m="1" x="7206"/>
        <item m="1" x="6901"/>
        <item m="1" x="2387"/>
        <item m="1" x="5935"/>
        <item m="1" x="5505"/>
        <item m="1" x="3226"/>
        <item m="1" x="7078"/>
        <item m="1" x="6705"/>
        <item m="1" x="6383"/>
        <item m="1" x="1436"/>
        <item m="1" x="5759"/>
        <item m="1" x="3923"/>
        <item m="1" x="3959"/>
        <item m="1" x="2958"/>
        <item m="1" x="4070"/>
        <item m="1" x="5421"/>
        <item m="1" x="3903"/>
        <item m="1" x="4079"/>
        <item m="1" x="2922"/>
        <item m="1" x="3012"/>
        <item m="1" x="7369"/>
        <item m="1" x="5790"/>
        <item m="1" x="6581"/>
        <item m="1" x="4957"/>
        <item m="1" x="6019"/>
        <item m="1" x="2813"/>
        <item m="1" x="2680"/>
        <item m="1" x="1486"/>
        <item m="1" x="2816"/>
        <item m="1" x="5606"/>
        <item m="1" x="3936"/>
        <item m="1" x="5555"/>
        <item m="1" x="4689"/>
        <item m="1" x="1840"/>
        <item m="1" x="3288"/>
        <item m="1" x="4817"/>
        <item m="1" x="2422"/>
        <item m="1" x="2833"/>
        <item m="1" x="7447"/>
        <item m="1" x="5669"/>
        <item m="1" x="3898"/>
        <item m="1" x="4560"/>
        <item m="1" x="2321"/>
        <item m="1" x="5245"/>
        <item m="1" x="1734"/>
        <item m="1" x="1738"/>
        <item m="1" x="6719"/>
        <item m="1" x="2191"/>
        <item m="1" x="5957"/>
        <item m="1" x="3202"/>
        <item m="1" x="4625"/>
        <item m="1" x="5081"/>
        <item m="1" x="4231"/>
        <item m="1" x="5898"/>
        <item m="1" x="4895"/>
        <item m="1" x="5133"/>
        <item m="1" x="3752"/>
        <item m="1" x="4052"/>
        <item m="1" x="7462"/>
        <item m="1" x="3429"/>
        <item m="1" x="3010"/>
        <item m="1" x="4078"/>
        <item m="1" x="2750"/>
        <item m="1" x="6766"/>
        <item m="1" x="3867"/>
        <item m="1" x="6596"/>
        <item m="1" x="5503"/>
        <item m="1" x="1978"/>
        <item m="1" x="4080"/>
        <item m="1" x="4698"/>
        <item m="1" x="2053"/>
        <item m="1" x="4369"/>
        <item m="1" x="1464"/>
        <item m="1" x="5462"/>
        <item m="1" x="4910"/>
        <item m="1" x="4906"/>
        <item m="1" x="3986"/>
        <item m="1" x="5878"/>
        <item m="1" x="2747"/>
        <item m="1" x="1440"/>
        <item m="1" x="3297"/>
        <item m="1" x="5018"/>
        <item m="1" x="1451"/>
        <item m="1" x="3192"/>
        <item m="1" x="2930"/>
        <item m="1" x="7025"/>
        <item m="1" x="3724"/>
        <item m="1" x="2440"/>
        <item m="1" x="2154"/>
        <item m="1" x="6277"/>
        <item m="1" x="2892"/>
        <item m="1" x="7394"/>
        <item m="1" x="2609"/>
        <item m="1" x="4800"/>
        <item m="1" x="6309"/>
        <item m="1" x="5922"/>
        <item m="1" x="5858"/>
        <item m="1" x="1454"/>
        <item m="1" x="1992"/>
        <item m="1" x="7216"/>
        <item m="1" x="6464"/>
        <item m="1" x="3234"/>
        <item m="1" x="7067"/>
        <item m="1" x="6081"/>
        <item m="1" x="2058"/>
        <item m="1" x="6456"/>
        <item m="1" x="5928"/>
        <item m="1" x="6476"/>
        <item m="1" x="4401"/>
        <item m="1" x="6956"/>
        <item m="1" x="4004"/>
        <item m="1" x="4035"/>
        <item m="1" x="5263"/>
        <item m="1" x="6546"/>
        <item m="1" x="4620"/>
        <item m="1" x="5326"/>
        <item m="1" x="3508"/>
        <item m="1" x="4912"/>
        <item m="1" x="3271"/>
        <item m="1" x="4036"/>
        <item m="1" x="2248"/>
        <item m="1" x="6075"/>
        <item m="1" x="4712"/>
        <item m="1" x="5930"/>
        <item m="1" x="5339"/>
        <item m="1" x="6607"/>
        <item m="1" x="4239"/>
        <item m="1" x="2886"/>
        <item m="1" x="2829"/>
        <item m="1" x="4235"/>
        <item m="1" x="5873"/>
        <item m="1" x="2157"/>
        <item m="1" x="4494"/>
        <item m="1" x="2497"/>
        <item m="1" x="4013"/>
        <item m="1" x="7262"/>
        <item m="1" x="3190"/>
        <item m="1" x="5782"/>
        <item m="1" x="2240"/>
        <item x="361"/>
        <item m="1" x="3111"/>
        <item m="1" x="1478"/>
        <item m="1" x="6529"/>
        <item m="1" x="5569"/>
        <item m="1" x="6783"/>
        <item m="1" x="5147"/>
        <item m="1" x="7194"/>
        <item m="1" x="6323"/>
        <item m="1" x="1847"/>
        <item m="1" x="2963"/>
        <item m="1" x="2122"/>
        <item m="1" x="7143"/>
        <item m="1" x="4151"/>
        <item m="1" x="1678"/>
        <item m="1" x="5309"/>
        <item m="1" x="3426"/>
        <item m="1" x="6841"/>
        <item m="1" x="6219"/>
        <item m="1" x="5248"/>
        <item m="1" x="6444"/>
        <item m="1" x="5592"/>
        <item m="1" x="7137"/>
        <item m="1" x="6744"/>
        <item m="1" x="2144"/>
        <item m="1" x="2761"/>
        <item m="1" x="6344"/>
        <item m="1" x="3859"/>
        <item m="1" x="2951"/>
        <item m="1" x="5002"/>
        <item m="1" x="749"/>
        <item m="1" x="1906"/>
        <item m="1" x="3743"/>
        <item m="1" x="6139"/>
        <item m="1" x="6551"/>
        <item m="1" x="6965"/>
        <item m="1" x="3571"/>
        <item m="1" x="3620"/>
        <item m="1" x="3947"/>
        <item m="1" x="6843"/>
        <item m="1" x="7416"/>
        <item m="1" x="6117"/>
        <item m="1" x="1754"/>
        <item m="1" x="5290"/>
        <item m="1" x="7101"/>
        <item m="1" x="1491"/>
        <item m="1" x="6381"/>
        <item m="1" x="5453"/>
        <item m="1" x="4027"/>
        <item m="1" x="2469"/>
        <item m="1" x="6562"/>
        <item m="1" x="5413"/>
        <item m="1" x="1868"/>
        <item m="1" x="2272"/>
        <item m="1" x="4099"/>
        <item m="1" x="5661"/>
        <item m="1" x="5249"/>
        <item m="1" x="3228"/>
        <item m="1" x="5718"/>
        <item m="1" x="4336"/>
        <item m="1" x="6437"/>
        <item m="1" x="4309"/>
        <item m="1" x="1542"/>
        <item m="1" x="7226"/>
        <item m="1" x="5647"/>
        <item m="1" x="4878"/>
        <item m="1" x="4675"/>
        <item m="1" x="3680"/>
        <item m="1" x="3667"/>
        <item m="1" x="3420"/>
        <item m="1" x="2495"/>
        <item m="1" x="2112"/>
        <item m="1" x="4068"/>
        <item m="1" x="7171"/>
        <item m="1" x="5150"/>
        <item m="1" x="1459"/>
        <item m="1" x="7056"/>
        <item m="1" x="1410"/>
        <item m="1" x="7311"/>
        <item m="1" x="1923"/>
        <item m="1" x="5881"/>
        <item m="1" x="6194"/>
        <item m="1" x="4980"/>
        <item m="1" x="2476"/>
        <item m="1" x="5418"/>
        <item m="1" x="3295"/>
        <item m="1" x="5796"/>
        <item m="1" x="2628"/>
        <item m="1" x="2704"/>
        <item m="1" x="1595"/>
        <item m="1" x="3556"/>
        <item m="1" x="4802"/>
        <item m="1" x="4606"/>
        <item m="1" x="2401"/>
        <item m="1" x="7250"/>
        <item m="1" x="2466"/>
        <item m="1" x="3907"/>
        <item m="1" x="4687"/>
        <item m="1" x="6519"/>
        <item m="1" x="3507"/>
        <item m="1" x="4063"/>
        <item m="1" x="2856"/>
        <item m="1" x="1800"/>
        <item m="1" x="2514"/>
        <item m="1" x="1616"/>
        <item m="1" x="6145"/>
        <item m="1" x="1980"/>
        <item m="1" x="5169"/>
        <item m="1" x="4697"/>
        <item m="1" x="1759"/>
        <item m="1" x="2453"/>
        <item m="1" x="2196"/>
        <item m="1" x="5827"/>
        <item m="1" x="7493"/>
        <item m="1" x="1957"/>
        <item m="1" x="2034"/>
        <item m="1" x="1764"/>
        <item m="1" x="5206"/>
        <item m="1" x="3970"/>
        <item m="1" x="2977"/>
        <item m="1" x="4022"/>
        <item m="1" x="4411"/>
        <item m="1" x="4894"/>
        <item m="1" x="7132"/>
        <item m="1" x="1643"/>
        <item m="1" x="7080"/>
        <item m="1" x="2069"/>
        <item m="1" x="6815"/>
        <item m="1" x="5901"/>
        <item m="1" x="6470"/>
        <item m="1" x="3178"/>
        <item m="1" x="1647"/>
        <item m="1" x="5852"/>
        <item m="1" x="7334"/>
        <item m="1" x="6889"/>
        <item m="1" x="3880"/>
        <item m="1" x="1655"/>
        <item m="1" x="4956"/>
        <item m="1" x="1831"/>
        <item m="1" x="3449"/>
        <item m="1" x="6524"/>
        <item m="1" x="5013"/>
        <item m="1" x="1259"/>
        <item m="1" x="1260"/>
        <item m="1" x="6292"/>
        <item m="1" x="1262"/>
        <item m="1" x="7411"/>
        <item m="1" x="2146"/>
        <item m="1" x="1265"/>
        <item m="1" x="1266"/>
        <item m="1" x="2949"/>
        <item m="1" x="5221"/>
        <item m="1" x="2169"/>
        <item m="1" x="7371"/>
        <item m="1" x="1270"/>
        <item m="1" x="1272"/>
        <item m="1" x="3893"/>
        <item m="1" x="7500"/>
        <item m="1" x="6757"/>
        <item m="1" x="5630"/>
        <item m="1" x="7492"/>
        <item m="1" x="4271"/>
        <item m="1" x="4312"/>
        <item m="1" x="3876"/>
        <item m="1" x="3003"/>
        <item m="1" x="931"/>
        <item m="1" x="7051"/>
        <item m="1" x="7301"/>
        <item m="1" x="5899"/>
        <item m="1" x="5667"/>
        <item m="1" x="1634"/>
        <item m="1" x="6085"/>
        <item m="1" x="7468"/>
        <item m="1" x="6072"/>
        <item m="1" x="1863"/>
        <item m="1" x="4804"/>
        <item m="1" x="5052"/>
        <item m="1" x="1835"/>
        <item m="1" x="898"/>
        <item m="1" x="2573"/>
        <item m="1" x="4673"/>
        <item m="1" x="5931"/>
        <item m="1" x="7403"/>
        <item m="1" x="1587"/>
        <item m="1" x="5516"/>
        <item m="1" x="6169"/>
        <item m="1" x="5125"/>
        <item m="1" x="2444"/>
        <item m="1" x="2392"/>
        <item m="1" x="7435"/>
        <item m="1" x="1853"/>
        <item m="1" x="2653"/>
        <item m="1" x="4084"/>
        <item m="1" x="5554"/>
        <item m="1" x="5342"/>
        <item m="1" x="3840"/>
        <item m="1" x="4260"/>
        <item m="1" x="4767"/>
        <item m="1" x="1308"/>
        <item m="1" x="1309"/>
        <item m="1" x="973"/>
        <item m="1" x="1483"/>
        <item m="1" x="1429"/>
        <item m="1" x="1919"/>
        <item m="1" x="2550"/>
        <item m="1" x="4361"/>
        <item m="1" x="4976"/>
        <item m="1" x="5353"/>
        <item m="1" x="4986"/>
        <item m="1" x="3583"/>
        <item m="1" x="5010"/>
        <item m="1" x="2259"/>
        <item m="1" x="2279"/>
        <item m="1" x="2432"/>
        <item m="1" x="5022"/>
        <item m="1" x="4433"/>
        <item m="1" x="2428"/>
        <item m="1" x="5457"/>
        <item m="1" x="6020"/>
        <item m="1" x="7099"/>
        <item m="1" x="5241"/>
        <item m="1" x="5108"/>
        <item m="1" x="3730"/>
        <item m="1" x="2921"/>
        <item m="1" x="5455"/>
        <item m="1" x="2974"/>
        <item m="1" x="6122"/>
        <item m="1" x="4933"/>
        <item m="1" x="3624"/>
        <item m="1" x="3207"/>
        <item m="1" x="5214"/>
        <item m="1" x="2849"/>
        <item m="1" x="5673"/>
        <item m="1" x="1975"/>
        <item m="1" x="3305"/>
        <item m="1" x="2081"/>
        <item m="1" x="3189"/>
        <item m="1" x="4406"/>
        <item m="1" x="1597"/>
        <item m="1" x="2389"/>
        <item m="1" x="4858"/>
        <item m="1" x="2893"/>
        <item m="1" x="2478"/>
        <item m="1" x="6691"/>
        <item m="1" x="2339"/>
        <item m="1" x="6059"/>
        <item m="1" x="3942"/>
        <item m="1" x="5160"/>
        <item m="1" x="2429"/>
        <item m="1" x="6542"/>
        <item m="1" x="6048"/>
        <item m="1" x="3299"/>
        <item m="1" x="4548"/>
        <item m="1" x="7339"/>
        <item m="1" x="3518"/>
        <item m="1" x="4530"/>
        <item m="1" x="5305"/>
        <item m="1" x="1703"/>
        <item m="1" x="5380"/>
        <item m="1" x="6378"/>
        <item m="1" x="3394"/>
        <item m="1" x="4347"/>
        <item m="1" x="1774"/>
        <item m="1" x="5192"/>
        <item m="1" x="6754"/>
        <item m="1" x="4709"/>
        <item m="1" x="3563"/>
        <item m="1" x="6840"/>
        <item m="1" x="2410"/>
        <item m="1" x="2271"/>
        <item m="1" x="4852"/>
        <item m="1" x="3443"/>
        <item m="1" x="6794"/>
        <item m="1" x="6440"/>
        <item m="1" x="3654"/>
        <item m="1" x="2769"/>
        <item m="1" x="889"/>
        <item m="1" x="1810"/>
        <item m="1" x="1063"/>
        <item m="1" x="1065"/>
        <item m="1" x="1066"/>
        <item m="1" x="6508"/>
        <item m="1" x="2367"/>
        <item m="1" x="4550"/>
        <item m="1" x="7172"/>
        <item m="1" x="1788"/>
        <item m="1" x="5621"/>
        <item m="1" x="2632"/>
        <item m="1" x="4914"/>
        <item m="1" x="4429"/>
        <item m="1" x="3362"/>
        <item m="1" x="4313"/>
        <item m="1" x="1716"/>
        <item m="1" x="1855"/>
        <item m="1" x="4285"/>
        <item m="1" x="4693"/>
        <item m="1" x="3110"/>
        <item m="1" x="6590"/>
        <item m="1" x="1489"/>
        <item m="1" x="7315"/>
        <item m="1" x="2968"/>
        <item m="1" x="6134"/>
        <item m="1" x="4016"/>
        <item m="1" x="3934"/>
        <item m="1" x="6828"/>
        <item m="1" x="1409"/>
        <item m="1" x="2698"/>
        <item m="1" x="1453"/>
        <item m="1" x="4136"/>
        <item m="1" x="2225"/>
        <item m="1" x="1838"/>
        <item m="1" x="3014"/>
        <item m="1" x="7340"/>
        <item m="1" x="6772"/>
        <item m="1" x="2510"/>
        <item m="1" x="6801"/>
        <item m="1" x="6076"/>
        <item m="1" x="1469"/>
        <item m="1" x="4724"/>
        <item m="1" x="2770"/>
        <item m="1" x="4934"/>
        <item m="1" x="4903"/>
        <item m="1" x="2141"/>
        <item m="1" x="7347"/>
        <item m="1" x="5279"/>
        <item m="1" x="5681"/>
        <item m="1" x="5001"/>
        <item m="1" x="5019"/>
        <item m="1" x="6349"/>
        <item m="1" x="2897"/>
        <item m="1" x="1092"/>
        <item m="1" x="5965"/>
        <item m="1" x="1991"/>
        <item m="1" x="4801"/>
        <item m="1" x="1921"/>
        <item m="1" x="3352"/>
        <item m="1" x="2773"/>
        <item m="1" x="4582"/>
        <item m="1" x="3030"/>
        <item m="1" x="3021"/>
        <item m="1" x="5051"/>
        <item m="1" x="2352"/>
        <item m="1" x="2962"/>
        <item m="1" x="4427"/>
        <item m="1" x="3540"/>
        <item m="1" x="5646"/>
        <item m="1" x="4865"/>
        <item m="1" x="7390"/>
        <item m="1" x="4348"/>
        <item m="1" x="5731"/>
        <item m="1" x="6300"/>
        <item m="1" x="4128"/>
        <item m="1" x="7269"/>
        <item m="1" x="7220"/>
        <item m="1" x="5968"/>
        <item m="1" x="1495"/>
        <item m="1" x="3096"/>
        <item m="1" x="2830"/>
        <item m="1" x="2413"/>
        <item m="1" x="5112"/>
        <item m="1" x="2568"/>
        <item m="1" x="7108"/>
        <item m="1" x="4093"/>
        <item m="1" x="5868"/>
        <item m="1" x="3428"/>
        <item m="1" x="1712"/>
        <item m="1" x="4663"/>
        <item m="1" x="6474"/>
        <item m="1" x="5376"/>
        <item m="1" x="609"/>
        <item m="1" x="6849"/>
        <item m="1" x="2397"/>
        <item m="1" x="7425"/>
        <item m="1" x="2792"/>
        <item m="1" x="5774"/>
        <item m="1" x="2728"/>
        <item m="1" x="6321"/>
        <item m="1" x="6374"/>
        <item m="1" x="3106"/>
        <item m="1" x="4399"/>
        <item m="1" x="3353"/>
        <item m="1" x="3326"/>
        <item m="1" x="2501"/>
        <item m="1" x="5800"/>
        <item m="1" x="3147"/>
        <item m="1" x="2333"/>
        <item m="1" x="2119"/>
        <item m="1" x="3471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5938"/>
        <item m="1" x="4900"/>
        <item m="1" x="6515"/>
        <item m="1" x="6566"/>
        <item m="1" x="1519"/>
        <item m="1" x="4275"/>
        <item m="1" x="4510"/>
        <item m="1" x="2195"/>
        <item m="1" x="4257"/>
        <item m="1" x="3482"/>
        <item m="1" x="5651"/>
        <item m="1" x="2253"/>
        <item m="1" x="4058"/>
        <item m="1" x="7157"/>
        <item m="1" x="5986"/>
        <item m="1" x="5557"/>
        <item m="1" x="4963"/>
        <item m="1" x="6047"/>
        <item m="1" x="664"/>
        <item m="1" x="4669"/>
        <item m="1" x="6812"/>
        <item m="1" x="5253"/>
        <item m="1" x="2798"/>
        <item m="1" x="4150"/>
        <item m="1" x="3676"/>
        <item m="1" x="5181"/>
        <item m="1" x="5521"/>
        <item m="1" x="6272"/>
        <item m="1" x="6287"/>
        <item m="1" x="2592"/>
        <item m="1" x="3172"/>
        <item m="1" x="5321"/>
        <item m="1" x="5110"/>
        <item m="1" x="6673"/>
        <item m="1" x="4569"/>
        <item m="1" x="2707"/>
        <item m="1" x="6976"/>
        <item m="1" x="6234"/>
        <item m="1" x="3335"/>
        <item m="1" x="3399"/>
        <item m="1" x="1545"/>
        <item m="1" x="4156"/>
        <item m="1" x="3150"/>
        <item m="1" x="7071"/>
        <item m="1" x="4972"/>
        <item m="1" x="6570"/>
        <item m="1" x="1585"/>
        <item m="1" x="3976"/>
        <item m="1" x="2454"/>
        <item m="1" x="7214"/>
        <item m="1" x="3452"/>
        <item m="1" x="4987"/>
        <item m="1" x="5994"/>
        <item m="1" x="3296"/>
        <item m="1" x="6885"/>
        <item m="1" x="6132"/>
        <item m="1" x="7297"/>
        <item m="1" x="3173"/>
        <item m="1" x="1384"/>
        <item m="1" x="1385"/>
        <item m="1" x="1386"/>
        <item m="1" x="700"/>
        <item m="1" x="1387"/>
        <item m="1" x="1388"/>
        <item m="1" x="1389"/>
        <item m="1" x="1390"/>
        <item m="1" x="1391"/>
        <item m="1" x="7499"/>
        <item m="1" x="2670"/>
        <item m="1" x="6820"/>
        <item m="1" x="4981"/>
        <item m="1" x="7353"/>
        <item m="1" x="4497"/>
        <item m="1" x="4929"/>
        <item m="1" x="5466"/>
        <item m="1" x="5534"/>
        <item m="1" x="2624"/>
        <item m="1" x="2889"/>
        <item m="1" x="5217"/>
        <item m="1" x="3491"/>
        <item m="1" x="5727"/>
        <item m="1" x="4521"/>
        <item m="1" x="6049"/>
        <item m="1" x="3242"/>
        <item m="1" x="2412"/>
        <item m="1" x="5553"/>
        <item m="1" x="6789"/>
        <item m="1" x="5295"/>
        <item m="1" x="5175"/>
        <item m="1" x="3479"/>
        <item m="1" x="7028"/>
        <item m="1" x="2781"/>
        <item m="1" x="3548"/>
        <item m="1" x="6262"/>
        <item m="1" x="3255"/>
        <item m="1" x="3628"/>
        <item m="1" x="2567"/>
        <item m="1" x="5146"/>
        <item m="1" x="2356"/>
        <item m="1" x="6159"/>
        <item m="1" x="4672"/>
        <item m="1" x="5588"/>
        <item m="1" x="2796"/>
        <item m="1" x="3401"/>
        <item m="1" x="3531"/>
        <item m="1" x="4643"/>
        <item m="1" x="3082"/>
        <item m="1" x="2915"/>
        <item m="1" x="3159"/>
        <item m="1" x="2771"/>
        <item m="1" x="3424"/>
        <item m="1" x="2772"/>
        <item m="1" x="4764"/>
        <item m="1" x="5597"/>
        <item m="1" x="2014"/>
        <item m="1" x="7197"/>
        <item m="1" x="3544"/>
        <item m="1" x="2984"/>
        <item m="1" x="6729"/>
        <item m="1" x="2159"/>
        <item m="1" x="4554"/>
        <item m="1" x="1811"/>
        <item m="1" x="2638"/>
        <item m="1" x="7225"/>
        <item m="1" x="2838"/>
        <item m="1" x="6577"/>
        <item m="1" x="1484"/>
        <item m="1" x="6989"/>
        <item m="1" x="5767"/>
        <item m="1" x="1657"/>
        <item m="1" x="3686"/>
        <item m="1" x="3185"/>
        <item m="1" x="2656"/>
        <item m="1" x="1498"/>
        <item m="1" x="5039"/>
        <item m="1" x="6061"/>
        <item m="1" x="7218"/>
        <item m="1" x="3804"/>
        <item m="1" x="5735"/>
        <item m="1" x="7023"/>
        <item m="1" x="3595"/>
        <item m="1" x="2619"/>
        <item m="1" x="3498"/>
        <item m="1" x="7401"/>
        <item m="1" x="7154"/>
        <item m="1" x="1526"/>
        <item m="1" x="4326"/>
        <item m="1" x="6553"/>
        <item m="1" x="2471"/>
        <item m="1" x="3160"/>
        <item m="1" x="3151"/>
        <item m="1" x="7104"/>
        <item m="1" x="6067"/>
        <item m="1" x="3905"/>
        <item m="1" x="7242"/>
        <item m="1" x="2570"/>
        <item m="1" x="2575"/>
        <item m="1" x="4327"/>
        <item m="1" x="7148"/>
        <item m="1" x="4195"/>
        <item m="1" x="5716"/>
        <item m="1" x="2280"/>
        <item m="1" x="5116"/>
        <item m="1" x="7402"/>
        <item m="1" x="831"/>
        <item m="1" x="3963"/>
        <item m="1" x="6894"/>
        <item m="1" x="5828"/>
        <item m="1" x="4642"/>
        <item m="1" x="3156"/>
        <item m="1" x="6934"/>
        <item m="1" x="3526"/>
        <item m="1" x="4610"/>
        <item m="1" x="2804"/>
        <item m="1" x="2562"/>
        <item m="1" x="1239"/>
        <item m="1" x="1693"/>
        <item m="1" x="4899"/>
        <item m="1" x="3231"/>
        <item m="1" x="2028"/>
        <item m="1" x="6572"/>
        <item m="1" x="3966"/>
        <item m="1" x="3041"/>
        <item m="1" x="5139"/>
        <item m="1" x="2507"/>
        <item m="1" x="7128"/>
        <item m="1" x="6866"/>
        <item m="1" x="4978"/>
        <item m="1" x="856"/>
        <item m="1" x="6666"/>
        <item m="1" x="2009"/>
        <item m="1" x="3278"/>
        <item m="1" x="5579"/>
        <item m="1" x="5122"/>
        <item m="1" x="4670"/>
        <item m="1" x="4939"/>
        <item m="1" x="3154"/>
        <item m="1" x="3506"/>
        <item m="1" x="1413"/>
        <item m="1" x="3080"/>
        <item m="1" x="5128"/>
        <item m="1" x="2614"/>
        <item m="1" x="1920"/>
        <item m="1" x="7283"/>
        <item m="1" x="7483"/>
        <item m="1" x="4388"/>
        <item m="1" x="7100"/>
        <item m="1" x="2677"/>
        <item m="1" x="2318"/>
        <item m="1" x="2181"/>
        <item m="1" x="3950"/>
        <item m="1" x="7476"/>
        <item m="1" x="5313"/>
        <item m="1" x="4443"/>
        <item m="1" x="6142"/>
        <item m="1" x="4289"/>
        <item m="1" x="2331"/>
        <item m="1" x="1258"/>
        <item m="1" x="1261"/>
        <item m="1" x="1263"/>
        <item m="1" x="2782"/>
        <item m="1" x="6971"/>
        <item m="1" x="5259"/>
        <item m="1" x="7321"/>
        <item m="1" x="5091"/>
        <item m="1" x="3551"/>
        <item m="1" x="3337"/>
        <item m="1" x="3220"/>
        <item m="1" x="3267"/>
        <item m="1" x="3621"/>
        <item m="1" x="4101"/>
        <item m="1" x="2590"/>
        <item m="1" x="5627"/>
        <item m="1" x="5289"/>
        <item m="1" x="6389"/>
        <item m="1" x="934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6555"/>
        <item m="1" x="3703"/>
        <item m="1" x="4172"/>
        <item m="1" x="4051"/>
        <item m="1" x="6079"/>
        <item m="1" x="1924"/>
        <item m="1" x="5740"/>
        <item m="1" x="6924"/>
        <item m="1" x="6806"/>
        <item m="1" x="3414"/>
        <item m="1" x="6660"/>
        <item m="1" x="3991"/>
        <item m="1" x="1470"/>
        <item m="1" x="6886"/>
        <item m="1" x="5325"/>
        <item m="1" x="3834"/>
        <item m="1" x="1816"/>
        <item m="1" x="2055"/>
        <item m="1" x="1993"/>
        <item m="1" x="3359"/>
        <item m="1" x="4197"/>
        <item m="1" x="7048"/>
        <item m="1" x="2580"/>
        <item m="1" x="5163"/>
        <item m="1" x="6273"/>
        <item m="1" x="3664"/>
        <item m="1" x="1671"/>
        <item m="1" x="4753"/>
        <item m="1" x="4644"/>
        <item m="1" x="5752"/>
        <item m="1" x="1871"/>
        <item m="1" x="4204"/>
        <item m="1" x="4262"/>
        <item m="1" x="5581"/>
        <item m="1" x="5404"/>
        <item m="1" x="6800"/>
        <item m="1" x="5194"/>
        <item m="1" x="2187"/>
        <item m="1" x="6373"/>
        <item m="1" x="6669"/>
        <item m="1" x="4515"/>
        <item m="1" x="4815"/>
        <item m="1" x="3857"/>
        <item m="1" x="2708"/>
        <item m="1" x="5908"/>
        <item m="1" x="6190"/>
        <item m="1" x="2776"/>
        <item m="1" x="6408"/>
        <item m="1" x="6722"/>
        <item m="1" x="2416"/>
        <item m="1" x="4713"/>
        <item m="1" x="5666"/>
        <item m="1" x="5475"/>
        <item m="1" x="5189"/>
        <item m="1" x="2883"/>
        <item m="1" x="3239"/>
        <item m="1" x="6747"/>
        <item m="1" x="7299"/>
        <item m="1" x="3112"/>
        <item m="1" x="5373"/>
        <item m="1" x="6345"/>
        <item m="1" x="2145"/>
        <item m="1" x="4000"/>
        <item m="1" x="2641"/>
        <item m="1" x="5405"/>
        <item m="1" x="7296"/>
        <item m="1" x="3989"/>
        <item m="1" x="6326"/>
        <item m="1" x="2637"/>
        <item m="1" x="3962"/>
        <item m="1" x="4277"/>
        <item m="1" x="5616"/>
        <item m="1" x="4033"/>
        <item m="1" x="2888"/>
        <item m="1" x="2932"/>
        <item m="1" x="5610"/>
        <item m="1" x="6736"/>
        <item m="1" x="3063"/>
        <item m="1" x="1433"/>
        <item m="1" x="5377"/>
        <item m="1" x="4228"/>
        <item m="1" x="2891"/>
        <item m="1" x="7032"/>
        <item m="1" x="2307"/>
        <item m="1" x="3981"/>
        <item m="1" x="6771"/>
        <item m="1" x="5700"/>
        <item m="1" x="6699"/>
        <item m="1" x="4529"/>
        <item m="1" x="5443"/>
        <item m="1" x="528"/>
        <item m="1" x="529"/>
        <item m="1" x="530"/>
        <item m="1" x="1075"/>
        <item m="1" x="1076"/>
        <item m="1" x="533"/>
        <item m="1" x="1077"/>
        <item m="1" x="1078"/>
        <item m="1" x="536"/>
        <item m="1" x="1079"/>
        <item m="1" x="1080"/>
        <item m="1" x="1081"/>
        <item m="1" x="540"/>
        <item m="1" x="541"/>
        <item m="1" x="542"/>
        <item m="1" x="543"/>
        <item m="1" x="544"/>
        <item m="1" x="1082"/>
        <item m="1" x="1083"/>
        <item m="1" x="548"/>
        <item m="1" x="549"/>
        <item m="1" x="550"/>
        <item m="1" x="1084"/>
        <item m="1" x="552"/>
        <item m="1" x="1085"/>
        <item m="1" x="554"/>
        <item m="1" x="555"/>
        <item m="1" x="556"/>
        <item m="1" x="557"/>
        <item m="1" x="558"/>
        <item m="1" x="1086"/>
        <item m="1" x="1087"/>
        <item m="1" x="1088"/>
        <item m="1" x="1090"/>
        <item m="1" x="1091"/>
        <item m="1" x="566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579"/>
        <item m="1" x="580"/>
        <item m="1" x="581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592"/>
        <item m="1" x="1112"/>
        <item m="1" x="1113"/>
        <item m="1" x="1114"/>
        <item m="1" x="1115"/>
        <item m="1" x="1116"/>
        <item m="1" x="598"/>
        <item m="1" x="1117"/>
        <item m="1" x="600"/>
        <item m="1" x="602"/>
        <item m="1" x="1118"/>
        <item m="1" x="1119"/>
        <item m="1" x="605"/>
        <item m="1" x="1120"/>
        <item m="1" x="607"/>
        <item m="1" x="608"/>
        <item m="1" x="1121"/>
        <item m="1" x="1122"/>
        <item m="1" x="612"/>
        <item m="1" x="613"/>
        <item m="1" x="614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41"/>
        <item m="1" x="646"/>
        <item m="1" x="647"/>
        <item m="1" x="648"/>
        <item m="1" x="649"/>
        <item m="1" x="650"/>
        <item m="1" x="651"/>
        <item m="1" x="652"/>
        <item m="1" x="1142"/>
        <item m="1" x="654"/>
        <item m="1" x="1143"/>
        <item m="1" x="656"/>
        <item m="1" x="657"/>
        <item m="1" x="659"/>
        <item m="1" x="1144"/>
        <item m="1" x="661"/>
        <item m="1" x="662"/>
        <item m="1" x="663"/>
        <item m="1" x="1145"/>
        <item m="1" x="666"/>
        <item m="1" x="1147"/>
        <item m="1" x="668"/>
        <item m="1" x="669"/>
        <item m="1" x="1148"/>
        <item m="1" x="671"/>
        <item m="1" x="673"/>
        <item m="1" x="1149"/>
        <item m="1" x="675"/>
        <item m="1" x="1150"/>
        <item m="1" x="1151"/>
        <item m="1" x="1152"/>
        <item m="1" x="1153"/>
        <item m="1" x="1154"/>
        <item m="1" x="681"/>
        <item m="1" x="1155"/>
        <item m="1" x="1156"/>
        <item m="1" x="1157"/>
        <item m="1" x="1158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717"/>
        <item m="1" x="718"/>
        <item m="1" x="719"/>
        <item m="1" x="721"/>
        <item m="1" x="722"/>
        <item m="1" x="723"/>
        <item m="1" x="724"/>
        <item m="1" x="725"/>
        <item m="1" x="726"/>
        <item m="1" x="727"/>
        <item m="1" x="1174"/>
        <item m="1" x="1175"/>
        <item m="1" x="1176"/>
        <item m="1" x="1177"/>
        <item m="1" x="1178"/>
        <item m="1" x="734"/>
        <item m="1" x="1179"/>
        <item m="1" x="1180"/>
        <item m="1" x="737"/>
        <item m="1" x="738"/>
        <item m="1" x="739"/>
        <item m="1" x="740"/>
        <item m="1" x="1181"/>
        <item m="1" x="1182"/>
        <item m="1" x="1183"/>
        <item m="1" x="745"/>
        <item m="1" x="1184"/>
        <item m="1" x="747"/>
        <item m="1" x="748"/>
        <item m="1" x="1185"/>
        <item m="1" x="1186"/>
        <item m="1" x="1187"/>
        <item m="1" x="1188"/>
        <item m="1" x="754"/>
        <item m="1" x="1189"/>
        <item m="1" x="1190"/>
        <item m="1" x="1191"/>
        <item m="1" x="1192"/>
        <item m="1" x="1193"/>
        <item m="1" x="761"/>
        <item m="1" x="1194"/>
        <item m="1" x="1195"/>
        <item m="1" x="765"/>
        <item m="1" x="1196"/>
        <item m="1" x="768"/>
        <item m="1" x="769"/>
        <item m="1" x="770"/>
        <item m="1" x="771"/>
        <item m="1" x="1197"/>
        <item m="1" x="1198"/>
        <item m="1" x="1199"/>
        <item m="1" x="1200"/>
        <item m="1" x="776"/>
        <item m="1" x="1201"/>
        <item m="1" x="1202"/>
        <item m="1" x="1203"/>
        <item m="1" x="1204"/>
        <item m="1" x="782"/>
        <item m="1" x="783"/>
        <item m="1" x="784"/>
        <item m="1" x="1206"/>
        <item m="1" x="1207"/>
        <item m="1" x="1208"/>
        <item m="1" x="1209"/>
        <item m="1" x="1210"/>
        <item m="1" x="792"/>
        <item m="1" x="1211"/>
        <item m="1" x="1212"/>
        <item m="1" x="795"/>
        <item m="1" x="796"/>
        <item m="1" x="797"/>
        <item m="1" x="798"/>
        <item m="1" x="799"/>
        <item m="1" x="1213"/>
        <item m="1" x="802"/>
        <item m="1" x="803"/>
        <item m="1" x="804"/>
        <item m="1" x="805"/>
        <item m="1" x="1214"/>
        <item m="1" x="1215"/>
        <item m="1" x="1216"/>
        <item m="1" x="809"/>
        <item m="1" x="810"/>
        <item m="1" x="1217"/>
        <item m="1" x="1218"/>
        <item m="1" x="1219"/>
        <item m="1" x="1220"/>
        <item m="1" x="1221"/>
        <item m="1" x="817"/>
        <item m="1" x="1222"/>
        <item m="1" x="1223"/>
        <item m="1" x="820"/>
        <item m="1" x="1224"/>
        <item m="1" x="1225"/>
        <item m="1" x="1226"/>
        <item m="1" x="1227"/>
        <item m="1" x="1228"/>
        <item m="1" x="1229"/>
        <item m="1" x="1230"/>
        <item m="1" x="829"/>
        <item m="1" x="1231"/>
        <item m="1" x="1232"/>
        <item m="1" x="1233"/>
        <item m="1" x="834"/>
        <item m="1" x="835"/>
        <item m="1" x="836"/>
        <item m="1" x="1234"/>
        <item m="1" x="1235"/>
        <item m="1" x="1236"/>
        <item m="1" x="1237"/>
        <item m="1" x="1238"/>
        <item m="1" x="1240"/>
        <item m="1" x="1241"/>
        <item m="1" x="1242"/>
        <item m="1" x="1243"/>
        <item m="1" x="1244"/>
        <item m="1" x="1245"/>
        <item m="1" x="1246"/>
        <item m="1" x="852"/>
        <item m="1" x="853"/>
        <item m="1" x="854"/>
        <item m="1" x="855"/>
        <item m="1" x="1247"/>
        <item m="1" x="1248"/>
        <item m="1" x="1249"/>
        <item m="1" x="860"/>
        <item m="1" x="861"/>
        <item m="1" x="1250"/>
        <item m="1" x="863"/>
        <item m="1" x="1251"/>
        <item m="1" x="1252"/>
        <item m="1" x="1253"/>
        <item m="1" x="1254"/>
        <item m="1" x="869"/>
        <item m="1" x="870"/>
        <item m="1" x="871"/>
        <item m="1" x="872"/>
        <item m="1" x="873"/>
        <item m="1" x="874"/>
        <item m="1" x="1255"/>
        <item m="1" x="877"/>
        <item m="1" x="878"/>
        <item m="1" x="879"/>
        <item m="1" x="1256"/>
        <item m="1" x="1257"/>
        <item m="1" x="882"/>
        <item m="1" x="883"/>
        <item m="1" x="884"/>
        <item m="1" x="885"/>
        <item m="1" x="886"/>
        <item m="1" x="1269"/>
        <item m="1" x="1273"/>
        <item m="1" x="1274"/>
        <item m="1" x="1275"/>
        <item m="1" x="921"/>
        <item m="1" x="1276"/>
        <item m="1" x="1277"/>
        <item m="1" x="1278"/>
        <item m="1" x="1279"/>
        <item m="1" x="1280"/>
        <item m="1" x="1281"/>
        <item m="1" x="1282"/>
        <item m="1" x="1292"/>
        <item m="1" x="1293"/>
        <item m="1" x="948"/>
        <item m="1" x="1294"/>
        <item m="1" x="1295"/>
        <item m="1" x="1296"/>
        <item m="1" x="1297"/>
        <item m="1" x="1298"/>
        <item m="1" x="956"/>
        <item m="1" x="957"/>
        <item m="1" x="958"/>
        <item m="1" x="959"/>
        <item m="1" x="960"/>
        <item m="1" x="1300"/>
        <item m="1" x="1301"/>
        <item m="1" x="1302"/>
        <item m="1" x="964"/>
        <item m="1" x="1303"/>
        <item m="1" x="1304"/>
        <item m="1" x="1305"/>
        <item m="1" x="1306"/>
        <item m="1" x="1307"/>
        <item m="1" x="1310"/>
        <item m="1" x="1311"/>
        <item m="1" x="1312"/>
        <item m="1" x="1313"/>
        <item m="1" x="978"/>
        <item m="1" x="1067"/>
        <item m="1" x="1068"/>
        <item m="1" x="1069"/>
        <item m="1" x="1070"/>
        <item m="1" x="1071"/>
        <item m="1" x="1072"/>
        <item m="1" x="1073"/>
        <item m="1" x="1074"/>
        <item m="1" x="1323"/>
        <item m="1" x="1324"/>
        <item m="1" x="1325"/>
        <item m="1" x="1005"/>
        <item m="1" x="1326"/>
        <item m="1" x="1008"/>
        <item m="1" x="1327"/>
        <item m="1" x="1328"/>
        <item m="1" x="1011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000"/>
        <item m="1" x="1392"/>
        <item m="1" x="1393"/>
        <item m="1" x="1395"/>
        <item m="1" x="1396"/>
        <item m="1" x="1397"/>
        <item m="1" x="1398"/>
        <item m="1" x="1399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026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630"/>
        <item m="1" x="631"/>
        <item m="1" x="632"/>
        <item m="1" x="1136"/>
        <item m="1" x="1137"/>
        <item m="1" x="635"/>
        <item m="1" x="636"/>
        <item m="1" x="637"/>
        <item m="1" x="638"/>
        <item m="1" x="1138"/>
        <item m="1" x="1139"/>
        <item m="1" x="1140"/>
        <item m="1" x="642"/>
        <item m="1" x="643"/>
        <item m="1" x="1168"/>
        <item m="1" x="1169"/>
        <item m="1" x="1170"/>
        <item m="1" x="711"/>
        <item m="1" x="1171"/>
        <item m="1" x="1172"/>
        <item m="1" x="1173"/>
        <item m="1" x="715"/>
        <item m="1" x="1264"/>
        <item m="1" x="1267"/>
        <item m="1" x="907"/>
        <item m="1" x="1268"/>
        <item m="1" x="909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559"/>
        <item m="1" x="531"/>
        <item m="1" x="532"/>
        <item m="1" x="534"/>
        <item m="1" x="535"/>
        <item m="1" x="537"/>
        <item m="1" x="538"/>
        <item m="1" x="539"/>
        <item m="1" x="545"/>
        <item m="1" x="546"/>
        <item m="1" x="547"/>
        <item m="1" x="551"/>
        <item m="1" x="553"/>
        <item m="1" x="560"/>
        <item m="1" x="561"/>
        <item m="1" x="562"/>
        <item m="1" x="563"/>
        <item m="1" x="564"/>
        <item m="1" x="565"/>
        <item m="1" x="567"/>
        <item m="1" x="568"/>
        <item m="1" x="569"/>
        <item m="1" x="570"/>
        <item m="1" x="571"/>
        <item m="1" x="572"/>
        <item m="1" x="1061"/>
        <item m="1" x="574"/>
        <item m="1" x="575"/>
        <item m="1" x="576"/>
        <item m="1" x="577"/>
        <item m="1" x="578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3"/>
        <item m="1" x="594"/>
        <item m="1" x="595"/>
        <item m="1" x="596"/>
        <item m="1" x="597"/>
        <item m="1" x="599"/>
        <item m="1" x="601"/>
        <item m="1" x="603"/>
        <item m="1" x="604"/>
        <item m="1" x="606"/>
        <item m="1" x="610"/>
        <item m="1" x="611"/>
        <item m="1" x="615"/>
        <item m="1" x="616"/>
        <item m="1" x="617"/>
        <item m="1" x="618"/>
        <item m="1" x="619"/>
        <item m="1" x="620"/>
        <item m="1" x="622"/>
        <item m="1" x="623"/>
        <item m="1" x="624"/>
        <item m="1" x="625"/>
        <item m="1" x="626"/>
        <item m="1" x="627"/>
        <item m="1" x="628"/>
        <item m="1" x="629"/>
        <item m="1" x="633"/>
        <item m="1" x="634"/>
        <item m="1" x="639"/>
        <item m="1" x="640"/>
        <item m="1" x="641"/>
        <item m="1" x="644"/>
        <item m="1" x="645"/>
        <item m="1" x="653"/>
        <item m="1" x="655"/>
        <item m="1" x="658"/>
        <item m="1" x="660"/>
        <item m="1" x="665"/>
        <item m="1" x="667"/>
        <item m="1" x="670"/>
        <item m="1" x="672"/>
        <item m="1" x="674"/>
        <item m="1" x="676"/>
        <item m="1" x="677"/>
        <item m="1" x="678"/>
        <item m="1" x="679"/>
        <item m="1" x="680"/>
        <item m="1" x="682"/>
        <item m="1" x="683"/>
        <item m="1" x="684"/>
        <item m="1" x="685"/>
        <item m="1" x="686"/>
        <item m="1" x="697"/>
        <item m="1" x="698"/>
        <item m="1" x="699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2"/>
        <item m="1" x="713"/>
        <item m="1" x="714"/>
        <item m="1" x="716"/>
        <item m="1" x="728"/>
        <item m="1" x="729"/>
        <item m="1" x="730"/>
        <item m="1" x="731"/>
        <item m="1" x="732"/>
        <item m="1" x="733"/>
        <item m="1" x="735"/>
        <item m="1" x="736"/>
        <item m="1" x="741"/>
        <item m="1" x="742"/>
        <item m="1" x="743"/>
        <item m="1" x="744"/>
        <item m="1" x="746"/>
        <item m="1" x="750"/>
        <item m="1" x="751"/>
        <item m="1" x="752"/>
        <item m="1" x="753"/>
        <item m="1" x="755"/>
        <item m="1" x="756"/>
        <item m="1" x="757"/>
        <item m="1" x="758"/>
        <item m="1" x="759"/>
        <item m="1" x="760"/>
        <item m="1" x="762"/>
        <item m="1" x="763"/>
        <item m="1" x="764"/>
        <item m="1" x="766"/>
        <item m="1" x="767"/>
        <item m="1" x="772"/>
        <item m="1" x="773"/>
        <item m="1" x="774"/>
        <item m="1" x="775"/>
        <item m="1" x="777"/>
        <item m="1" x="778"/>
        <item m="1" x="779"/>
        <item m="1" x="781"/>
        <item m="1" x="785"/>
        <item m="1" x="786"/>
        <item m="1" x="787"/>
        <item m="1" x="788"/>
        <item m="1" x="789"/>
        <item m="1" x="790"/>
        <item m="1" x="791"/>
        <item m="1" x="793"/>
        <item m="1" x="794"/>
        <item m="1" x="800"/>
        <item m="1" x="801"/>
        <item m="1" x="806"/>
        <item m="1" x="807"/>
        <item m="1" x="808"/>
        <item m="1" x="811"/>
        <item m="1" x="812"/>
        <item m="1" x="813"/>
        <item m="1" x="814"/>
        <item m="1" x="815"/>
        <item m="1" x="816"/>
        <item m="1" x="818"/>
        <item m="1" x="819"/>
        <item m="1" x="821"/>
        <item m="1" x="822"/>
        <item m="1" x="823"/>
        <item m="1" x="824"/>
        <item m="1" x="825"/>
        <item m="1" x="826"/>
        <item m="1" x="827"/>
        <item m="1" x="828"/>
        <item m="1" x="830"/>
        <item m="1" x="832"/>
        <item m="1" x="833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7"/>
        <item m="1" x="858"/>
        <item m="1" x="859"/>
        <item m="1" x="862"/>
        <item m="1" x="864"/>
        <item m="1" x="865"/>
        <item m="1" x="866"/>
        <item m="1" x="867"/>
        <item m="1" x="868"/>
        <item m="1" x="875"/>
        <item m="1" x="876"/>
        <item m="1" x="880"/>
        <item m="1" x="881"/>
        <item m="1" x="887"/>
        <item m="1" x="896"/>
        <item m="1" x="897"/>
        <item m="1" x="899"/>
        <item m="1" x="900"/>
        <item m="1" x="901"/>
        <item m="1" x="902"/>
        <item m="1" x="903"/>
        <item m="1" x="904"/>
        <item m="1" x="905"/>
        <item m="1" x="906"/>
        <item m="1" x="908"/>
        <item m="1" x="910"/>
        <item m="1" x="911"/>
        <item m="1" x="912"/>
        <item m="1" x="914"/>
        <item m="1" x="915"/>
        <item m="1" x="916"/>
        <item m="1" x="917"/>
        <item m="1" x="918"/>
        <item m="1" x="919"/>
        <item m="1" x="920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2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9"/>
        <item m="1" x="950"/>
        <item m="1" x="951"/>
        <item m="1" x="952"/>
        <item m="1" x="953"/>
        <item m="1" x="954"/>
        <item m="1" x="955"/>
        <item m="1" x="961"/>
        <item m="1" x="962"/>
        <item m="1" x="963"/>
        <item m="1" x="965"/>
        <item m="1" x="966"/>
        <item m="1" x="967"/>
        <item m="1" x="968"/>
        <item m="1" x="969"/>
        <item m="1" x="970"/>
        <item m="1" x="971"/>
        <item m="1" x="972"/>
        <item m="1" x="974"/>
        <item m="1" x="975"/>
        <item m="1" x="976"/>
        <item m="1" x="977"/>
        <item m="1" x="979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1"/>
        <item m="1" x="1002"/>
        <item m="1" x="1003"/>
        <item m="1" x="1004"/>
        <item m="1" x="1006"/>
        <item m="1" x="1009"/>
        <item m="1" x="1010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888"/>
        <item m="1" x="890"/>
        <item m="1" x="891"/>
        <item m="1" x="892"/>
        <item m="1" x="893"/>
        <item m="1" x="894"/>
        <item m="1" x="895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573"/>
        <item m="1" x="1058"/>
        <item m="1" x="1059"/>
        <item m="1" x="106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</items>
    </pivotField>
    <pivotField axis="axisRow" compact="0" outline="0" subtotalTop="0" showAll="0" includeNewItemsInFilter="1" defaultSubtotal="0">
      <items count="8000">
        <item x="16"/>
        <item m="1" x="2572"/>
        <item m="1" x="3057"/>
        <item m="1" x="7435"/>
        <item m="1" x="3744"/>
        <item m="1" x="6334"/>
        <item m="1" x="6324"/>
        <item m="1" x="5062"/>
        <item m="1" x="5296"/>
        <item m="1" x="7848"/>
        <item m="1" x="6728"/>
        <item m="1" x="4556"/>
        <item m="1" x="5472"/>
        <item m="1" x="5023"/>
        <item m="1" x="5141"/>
        <item m="1" x="3427"/>
        <item m="1" x="2795"/>
        <item m="1" x="7094"/>
        <item m="1" x="4704"/>
        <item m="1" x="6284"/>
        <item m="1" x="5643"/>
        <item m="1" x="5594"/>
        <item m="1" x="3153"/>
        <item m="1" x="2590"/>
        <item m="1" x="5386"/>
        <item m="1" x="7582"/>
        <item m="1" x="7955"/>
        <item m="1" x="4687"/>
        <item m="1" x="6460"/>
        <item m="1" x="5363"/>
        <item m="1" x="6301"/>
        <item m="1" x="2349"/>
        <item m="1" x="4467"/>
        <item m="1" x="3521"/>
        <item m="1" x="7549"/>
        <item m="1" x="5647"/>
        <item m="1" x="5801"/>
        <item m="1" x="5552"/>
        <item m="1" x="7665"/>
        <item m="1" x="4775"/>
        <item m="1" x="5449"/>
        <item m="1" x="4574"/>
        <item m="1" x="6476"/>
        <item m="1" x="4889"/>
        <item m="1" x="3881"/>
        <item m="1" x="2411"/>
        <item m="1" x="5503"/>
        <item m="1" x="3104"/>
        <item m="1" x="7793"/>
        <item m="1" x="2858"/>
        <item m="1" x="6737"/>
        <item m="1" x="4801"/>
        <item m="1" x="7982"/>
        <item m="1" x="4020"/>
        <item m="1" x="7446"/>
        <item m="1" x="7000"/>
        <item m="1" x="7187"/>
        <item m="1" x="3225"/>
        <item m="1" x="3658"/>
        <item m="1" x="5532"/>
        <item m="1" x="6883"/>
        <item m="1" x="3171"/>
        <item m="1" x="6247"/>
        <item m="1" x="2372"/>
        <item m="1" x="2633"/>
        <item m="1" x="4587"/>
        <item m="1" x="2160"/>
        <item m="1" x="6635"/>
        <item m="1" x="5627"/>
        <item m="1" x="5461"/>
        <item m="1" x="3149"/>
        <item m="1" x="4496"/>
        <item m="1" x="6289"/>
        <item m="1" x="4372"/>
        <item m="1" x="6086"/>
        <item m="1" x="7905"/>
        <item m="1" x="3186"/>
        <item m="1" x="6075"/>
        <item m="1" x="7425"/>
        <item m="1" x="5387"/>
        <item m="1" x="2528"/>
        <item m="1" x="3698"/>
        <item m="1" x="4472"/>
        <item m="1" x="4338"/>
        <item m="1" x="5720"/>
        <item m="1" x="3332"/>
        <item m="1" x="3504"/>
        <item m="1" x="6990"/>
        <item m="1" x="5821"/>
        <item m="1" x="3968"/>
        <item m="1" x="4642"/>
        <item m="1" x="6898"/>
        <item m="1" x="6346"/>
        <item m="1" x="6751"/>
        <item m="1" x="6896"/>
        <item m="1" x="3253"/>
        <item m="1" x="2262"/>
        <item m="1" x="5550"/>
        <item m="1" x="5675"/>
        <item m="1" x="2181"/>
        <item m="1" x="3820"/>
        <item m="1" x="5798"/>
        <item m="1" x="4260"/>
        <item m="1" x="2236"/>
        <item m="1" x="2226"/>
        <item m="1" x="4597"/>
        <item m="1" x="4514"/>
        <item m="1" x="4890"/>
        <item m="1" x="2519"/>
        <item m="1" x="4531"/>
        <item m="1" x="4141"/>
        <item m="1" x="5245"/>
        <item m="1" x="5190"/>
        <item m="1" x="2825"/>
        <item m="1" x="5051"/>
        <item m="1" x="5390"/>
        <item m="1" x="4112"/>
        <item m="1" x="5658"/>
        <item m="1" x="3132"/>
        <item m="1" x="3556"/>
        <item m="1" x="2164"/>
        <item m="1" x="5843"/>
        <item m="1" x="2177"/>
        <item m="1" x="3645"/>
        <item m="1" x="7748"/>
        <item m="1" x="4568"/>
        <item m="1" x="3287"/>
        <item m="1" x="7228"/>
        <item m="1" x="2837"/>
        <item m="1" x="4713"/>
        <item m="1" x="6789"/>
        <item m="1" x="5099"/>
        <item m="1" x="6946"/>
        <item m="1" x="7460"/>
        <item m="1" x="2399"/>
        <item m="1" x="7809"/>
        <item m="1" x="6267"/>
        <item m="1" x="3991"/>
        <item m="1" x="5380"/>
        <item m="1" x="3800"/>
        <item m="1" x="2659"/>
        <item m="1" x="4115"/>
        <item m="1" x="5818"/>
        <item m="1" x="2891"/>
        <item m="1" x="4137"/>
        <item m="1" x="3389"/>
        <item m="1" x="3666"/>
        <item m="1" x="3730"/>
        <item m="1" x="6587"/>
        <item m="1" x="4275"/>
        <item m="1" x="5860"/>
        <item m="1" x="3868"/>
        <item m="1" x="6951"/>
        <item m="1" x="4384"/>
        <item m="1" x="4210"/>
        <item m="1" x="6169"/>
        <item m="1" x="7863"/>
        <item m="1" x="7824"/>
        <item m="1" x="7601"/>
        <item m="1" x="5825"/>
        <item m="1" x="2197"/>
        <item m="1" x="2213"/>
        <item m="1" x="6432"/>
        <item m="1" x="6850"/>
        <item m="1" x="5879"/>
        <item m="1" x="2856"/>
        <item m="1" x="2347"/>
        <item m="1" x="5354"/>
        <item m="1" x="5276"/>
        <item m="1" x="3938"/>
        <item m="1" x="4486"/>
        <item m="1" x="6088"/>
        <item m="1" x="2187"/>
        <item m="1" x="2826"/>
        <item m="1" x="7909"/>
        <item m="1" x="5729"/>
        <item m="1" x="4604"/>
        <item m="1" x="2968"/>
        <item m="1" x="7606"/>
        <item m="1" x="7610"/>
        <item m="1" x="4156"/>
        <item m="1" x="5002"/>
        <item m="1" x="4534"/>
        <item m="1" x="2163"/>
        <item m="1" x="3495"/>
        <item m="1" x="3157"/>
        <item m="1" x="3611"/>
        <item m="1" x="6166"/>
        <item m="1" x="5836"/>
        <item m="1" x="2388"/>
        <item m="1" x="4433"/>
        <item m="1" x="7011"/>
        <item m="1" x="6921"/>
        <item m="1" x="2217"/>
        <item m="1" x="3041"/>
        <item m="1" x="6656"/>
        <item m="1" x="3034"/>
        <item m="1" x="5691"/>
        <item m="1" x="7583"/>
        <item m="1" x="2463"/>
        <item m="1" x="5123"/>
        <item m="1" x="4244"/>
        <item m="1" x="6707"/>
        <item m="1" x="3361"/>
        <item m="1" x="7857"/>
        <item m="1" x="6150"/>
        <item m="1" x="4500"/>
        <item m="1" x="4289"/>
        <item m="1" x="5806"/>
        <item m="1" x="4818"/>
        <item m="1" x="6867"/>
        <item m="1" x="7121"/>
        <item m="1" x="3706"/>
        <item m="1" x="6178"/>
        <item m="1" x="2654"/>
        <item m="1" x="7685"/>
        <item m="1" x="6459"/>
        <item m="1" x="4752"/>
        <item m="1" x="2636"/>
        <item m="1" x="6161"/>
        <item m="1" x="7189"/>
        <item m="1" x="7845"/>
        <item m="1" x="6230"/>
        <item m="1" x="4356"/>
        <item m="1" x="6677"/>
        <item m="1" x="6548"/>
        <item m="1" x="3922"/>
        <item m="1" x="5567"/>
        <item m="1" x="5265"/>
        <item m="1" x="7602"/>
        <item m="1" x="6918"/>
        <item m="1" x="7935"/>
        <item m="1" x="6502"/>
        <item m="1" x="6969"/>
        <item m="1" x="4771"/>
        <item m="1" x="3463"/>
        <item m="1" x="4963"/>
        <item m="1" x="2584"/>
        <item m="1" x="6680"/>
        <item m="1" x="4109"/>
        <item m="1" x="6485"/>
        <item m="1" x="4452"/>
        <item m="1" x="2200"/>
        <item m="1" x="3802"/>
        <item m="1" x="3970"/>
        <item m="1" x="4061"/>
        <item m="1" x="7474"/>
        <item m="1" x="5388"/>
        <item m="1" x="5524"/>
        <item m="1" x="4566"/>
        <item m="1" x="3496"/>
        <item m="1" x="7419"/>
        <item m="1" x="6764"/>
        <item m="1" x="3707"/>
        <item m="1" x="3636"/>
        <item m="1" x="7358"/>
        <item m="1" x="4282"/>
        <item m="1" x="7962"/>
        <item m="1" x="4523"/>
        <item m="1" x="6442"/>
        <item m="1" x="7326"/>
        <item m="1" x="5548"/>
        <item m="1" x="3610"/>
        <item m="1" x="2248"/>
        <item m="1" x="5223"/>
        <item m="1" x="7060"/>
        <item m="1" x="2306"/>
        <item m="1" x="7345"/>
        <item m="1" x="5948"/>
        <item m="1" x="3307"/>
        <item m="1" x="5761"/>
        <item m="1" x="7084"/>
        <item m="1" x="3887"/>
        <item m="1" x="3259"/>
        <item m="1" x="4004"/>
        <item m="1" x="5191"/>
        <item m="1" x="3164"/>
        <item m="1" x="2508"/>
        <item m="1" x="6937"/>
        <item m="1" x="5033"/>
        <item m="1" x="3745"/>
        <item m="1" x="6743"/>
        <item m="1" x="5268"/>
        <item m="1" x="6098"/>
        <item m="1" x="2377"/>
        <item m="1" x="6439"/>
        <item m="1" x="4024"/>
        <item m="1" x="6109"/>
        <item m="1" x="6555"/>
        <item m="1" x="2601"/>
        <item m="1" x="2275"/>
        <item m="1" x="3621"/>
        <item m="1" x="4341"/>
        <item m="1" x="3764"/>
        <item m="1" x="5974"/>
        <item m="1" x="6462"/>
        <item m="1" x="2870"/>
        <item m="1" x="3853"/>
        <item m="1" x="7818"/>
        <item m="1" x="5453"/>
        <item m="1" x="4119"/>
        <item m="1" x="7350"/>
        <item m="1" x="6842"/>
        <item m="1" x="6044"/>
        <item m="1" x="4680"/>
        <item m="1" x="5377"/>
        <item m="1" x="6942"/>
        <item m="1" x="3316"/>
        <item m="1" x="3643"/>
        <item m="1" x="2862"/>
        <item m="1" x="5880"/>
        <item m="1" x="6961"/>
        <item m="1" x="3751"/>
        <item m="1" x="7862"/>
        <item m="1" x="6654"/>
        <item m="1" x="7699"/>
        <item m="1" x="3861"/>
        <item m="1" x="7464"/>
        <item m="1" x="6971"/>
        <item m="1" x="2933"/>
        <item m="1" x="2265"/>
        <item m="1" x="2702"/>
        <item m="1" x="6148"/>
        <item m="1" x="4806"/>
        <item m="1" x="4489"/>
        <item m="1" x="3812"/>
        <item m="1" x="5009"/>
        <item m="1" x="2780"/>
        <item m="1" x="2581"/>
        <item m="1" x="3755"/>
        <item m="1" x="3433"/>
        <item m="1" x="2254"/>
        <item m="1" x="4208"/>
        <item m="1" x="2831"/>
        <item m="1" x="6342"/>
        <item m="1" x="5344"/>
        <item m="1" x="4328"/>
        <item m="1" x="6763"/>
        <item m="1" x="7525"/>
        <item m="1" x="2313"/>
        <item m="1" x="7929"/>
        <item m="1" x="6618"/>
        <item m="1" x="7190"/>
        <item m="1" x="5506"/>
        <item m="1" x="4691"/>
        <item m="1" x="3356"/>
        <item m="1" x="6351"/>
        <item m="1" x="2495"/>
        <item m="1" x="7027"/>
        <item m="1" x="4242"/>
        <item m="1" x="3731"/>
        <item m="1" x="6095"/>
        <item m="1" x="6670"/>
        <item m="1" x="4376"/>
        <item m="1" x="6597"/>
        <item m="1" x="3308"/>
        <item m="1" x="5913"/>
        <item m="1" x="5771"/>
        <item m="1" x="7882"/>
        <item m="1" x="7260"/>
        <item m="1" x="3239"/>
        <item m="1" x="2422"/>
        <item m="1" x="4878"/>
        <item m="1" x="6198"/>
        <item m="1" x="5582"/>
        <item m="1" x="4307"/>
        <item m="1" x="5580"/>
        <item m="1" x="7591"/>
        <item m="1" x="7334"/>
        <item m="1" x="2449"/>
        <item m="1" x="7424"/>
        <item m="1" x="4302"/>
        <item m="1" x="3867"/>
        <item m="1" x="3178"/>
        <item m="1" x="4529"/>
        <item m="1" x="4686"/>
        <item m="1" x="7106"/>
        <item m="1" x="5694"/>
        <item m="1" x="3481"/>
        <item m="1" x="7313"/>
        <item m="1" x="2889"/>
        <item m="1" x="5140"/>
        <item m="1" x="7048"/>
        <item m="1" x="5862"/>
        <item m="1" x="5617"/>
        <item m="1" x="5247"/>
        <item m="1" x="3613"/>
        <item m="1" x="4232"/>
        <item m="1" x="3587"/>
        <item m="1" x="7572"/>
        <item m="1" x="6524"/>
        <item m="1" x="3075"/>
        <item m="1" x="2647"/>
        <item m="1" x="7939"/>
        <item m="1" x="5900"/>
        <item m="1" x="6186"/>
        <item m="1" x="5712"/>
        <item m="1" x="6880"/>
        <item m="1" x="6600"/>
        <item m="1" x="5975"/>
        <item m="1" x="5876"/>
        <item m="1" x="3293"/>
        <item m="1" x="4326"/>
        <item m="1" x="4464"/>
        <item x="5"/>
        <item m="1" x="4865"/>
        <item m="1" x="3573"/>
        <item m="1" x="2328"/>
        <item m="1" x="6660"/>
        <item m="1" x="3559"/>
        <item m="1" x="4197"/>
        <item m="1" x="2904"/>
        <item m="1" x="7058"/>
        <item m="1" x="2655"/>
        <item m="1" x="6288"/>
        <item m="1" x="7162"/>
        <item m="1" x="4039"/>
        <item m="1" x="5104"/>
        <item m="1" x="6446"/>
        <item m="1" x="2834"/>
        <item m="1" x="3544"/>
        <item m="1" x="3713"/>
        <item m="1" x="4248"/>
        <item m="1" x="2170"/>
        <item m="1" x="3028"/>
        <item m="1" x="7422"/>
        <item m="1" x="5889"/>
        <item m="1" x="4465"/>
        <item m="1" x="5526"/>
        <item m="1" x="7224"/>
        <item m="1" x="6817"/>
        <item m="1" x="7704"/>
        <item m="1" x="6886"/>
        <item m="1" x="5973"/>
        <item m="1" x="4157"/>
        <item m="1" x="7926"/>
        <item m="1" x="2469"/>
        <item m="1" x="7449"/>
        <item m="1" x="3292"/>
        <item m="1" x="2214"/>
        <item m="1" x="6673"/>
        <item m="1" x="3952"/>
        <item m="1" x="6986"/>
        <item m="1" x="3014"/>
        <item m="1" x="3326"/>
        <item m="1" x="3715"/>
        <item m="1" x="5989"/>
        <item m="1" x="2479"/>
        <item m="1" x="5687"/>
        <item m="1" x="6927"/>
        <item m="1" x="3929"/>
        <item m="1" x="7010"/>
        <item m="1" x="7365"/>
        <item m="1" x="7618"/>
        <item m="1" x="3902"/>
        <item m="1" x="3957"/>
        <item m="1" x="3654"/>
        <item m="1" x="7245"/>
        <item m="1" x="3397"/>
        <item m="1" x="6396"/>
        <item m="1" x="3739"/>
        <item m="1" x="5607"/>
        <item m="1" x="3678"/>
        <item m="1" x="6344"/>
        <item m="1" x="5754"/>
        <item m="1" x="5834"/>
        <item m="1" x="5158"/>
        <item m="1" x="3554"/>
        <item m="1" x="4176"/>
        <item m="1" x="4900"/>
        <item m="1" x="4279"/>
        <item m="1" x="5990"/>
        <item m="1" x="3138"/>
        <item m="1" x="7181"/>
        <item m="1" x="7524"/>
        <item m="1" x="7595"/>
        <item m="1" x="4741"/>
        <item m="1" x="3967"/>
        <item m="1" x="5470"/>
        <item m="1" x="3161"/>
        <item m="1" x="4395"/>
        <item m="1" x="4285"/>
        <item m="1" x="7963"/>
        <item m="1" x="6531"/>
        <item m="1" x="7387"/>
        <item m="1" x="6983"/>
        <item m="1" x="3432"/>
        <item m="1" x="2573"/>
        <item m="1" x="2732"/>
        <item m="1" x="4252"/>
        <item m="1" x="2613"/>
        <item m="1" x="6048"/>
        <item m="1" x="2183"/>
        <item m="1" x="3973"/>
        <item m="1" x="6427"/>
        <item m="1" x="3282"/>
        <item m="1" x="6802"/>
        <item m="1" x="3782"/>
        <item m="1" x="7639"/>
        <item m="1" x="6704"/>
        <item m="1" x="6890"/>
        <item m="1" x="7911"/>
        <item m="1" x="7399"/>
        <item m="1" x="2908"/>
        <item m="1" x="5570"/>
        <item m="1" x="5374"/>
        <item m="1" x="7041"/>
        <item m="1" x="5429"/>
        <item m="1" x="3595"/>
        <item m="1" x="2693"/>
        <item m="1" x="6908"/>
        <item m="1" x="5977"/>
        <item m="1" x="7938"/>
        <item m="1" x="4617"/>
        <item m="1" x="6028"/>
        <item m="1" x="4346"/>
        <item m="1" x="6270"/>
        <item m="1" x="3266"/>
        <item m="1" x="3735"/>
        <item m="1" x="4277"/>
        <item m="1" x="7477"/>
        <item m="1" x="3465"/>
        <item m="1" x="3757"/>
        <item m="1" x="6131"/>
        <item m="1" x="7431"/>
        <item m="1" x="4830"/>
        <item m="1" x="2231"/>
        <item m="1" x="4593"/>
        <item m="1" x="4769"/>
        <item m="1" x="5685"/>
        <item m="1" x="7192"/>
        <item m="1" x="2520"/>
        <item m="1" x="6769"/>
        <item m="1" x="6968"/>
        <item m="1" x="5439"/>
        <item m="1" x="7530"/>
        <item m="1" x="4668"/>
        <item m="1" x="2498"/>
        <item m="1" x="5421"/>
        <item m="1" x="4679"/>
        <item m="1" x="2959"/>
        <item m="1" x="2951"/>
        <item m="1" x="5163"/>
        <item m="1" x="7801"/>
        <item m="1" x="2876"/>
        <item m="1" x="6154"/>
        <item m="1" x="3762"/>
        <item m="1" x="6235"/>
        <item m="1" x="5780"/>
        <item m="1" x="4508"/>
        <item m="1" x="7984"/>
        <item m="1" x="4591"/>
        <item m="1" x="2941"/>
        <item m="1" x="4477"/>
        <item m="1" x="7912"/>
        <item m="1" x="4653"/>
        <item m="1" x="4541"/>
        <item m="1" x="7889"/>
        <item m="1" x="2184"/>
        <item m="1" x="5992"/>
        <item m="1" x="4449"/>
        <item m="1" x="7357"/>
        <item m="1" x="4155"/>
        <item m="1" x="3181"/>
        <item m="1" x="3192"/>
        <item m="1" x="5148"/>
        <item m="1" x="6716"/>
        <item m="1" x="5791"/>
        <item m="1" x="3115"/>
        <item m="1" x="7649"/>
        <item m="1" x="3518"/>
        <item m="1" x="2356"/>
        <item m="1" x="4043"/>
        <item m="1" x="2777"/>
        <item m="1" x="7653"/>
        <item m="1" x="3416"/>
        <item m="1" x="3211"/>
        <item m="1" x="3801"/>
        <item m="1" x="6353"/>
        <item m="1" x="2203"/>
        <item m="1" x="2927"/>
        <item m="1" x="3450"/>
        <item m="1" x="3759"/>
        <item m="1" x="6234"/>
        <item m="1" x="7946"/>
        <item m="1" x="4777"/>
        <item m="1" x="3871"/>
        <item m="1" x="4269"/>
        <item m="1" x="4297"/>
        <item m="1" x="4676"/>
        <item m="1" x="4186"/>
        <item m="1" x="2819"/>
        <item m="1" x="6574"/>
        <item m="1" x="2605"/>
        <item m="1" x="5959"/>
        <item m="1" x="4169"/>
        <item m="1" x="2745"/>
        <item m="1" x="3810"/>
        <item m="1" x="5078"/>
        <item m="1" x="2976"/>
        <item m="1" x="4748"/>
        <item m="1" x="4334"/>
        <item m="1" x="7142"/>
        <item m="1" x="6822"/>
        <item m="1" x="5353"/>
        <item m="1" x="2447"/>
        <item m="1" x="5841"/>
        <item m="1" x="6615"/>
        <item m="1" x="6118"/>
        <item m="1" x="7903"/>
        <item m="1" x="4350"/>
        <item m="1" x="6357"/>
        <item m="1" x="2953"/>
        <item m="1" x="4400"/>
        <item m="1" x="5965"/>
        <item m="1" x="3395"/>
        <item m="1" x="3659"/>
        <item m="1" x="6195"/>
        <item m="1" x="5954"/>
        <item m="1" x="5883"/>
        <item m="1" x="2249"/>
        <item m="1" x="6184"/>
        <item m="1" x="3139"/>
        <item m="1" x="3086"/>
        <item m="1" x="3125"/>
        <item m="1" x="7627"/>
        <item m="1" x="2955"/>
        <item m="1" x="4520"/>
        <item m="1" x="4134"/>
        <item m="1" x="7311"/>
        <item m="1" x="4724"/>
        <item m="1" x="4859"/>
        <item m="1" x="5095"/>
        <item m="1" x="2378"/>
        <item m="1" x="4861"/>
        <item m="1" x="6541"/>
        <item m="1" x="5967"/>
        <item m="1" x="5161"/>
        <item m="1" x="6177"/>
        <item m="1" x="5057"/>
        <item m="1" x="2575"/>
        <item m="1" x="6054"/>
        <item m="1" x="6424"/>
        <item m="1" x="7580"/>
        <item m="1" x="3609"/>
        <item m="1" x="5175"/>
        <item m="1" x="4564"/>
        <item m="1" x="6384"/>
        <item m="1" x="3019"/>
        <item m="1" x="3039"/>
        <item m="1" x="4087"/>
        <item m="1" x="4580"/>
        <item m="1" x="3189"/>
        <item m="1" x="6085"/>
        <item m="1" x="7652"/>
        <item m="1" x="4908"/>
        <item m="1" x="2705"/>
        <item m="1" x="2330"/>
        <item m="1" x="4887"/>
        <item m="1" x="2409"/>
        <item m="1" x="2340"/>
        <item m="1" x="3670"/>
        <item m="1" x="2503"/>
        <item m="1" x="7587"/>
        <item m="1" x="2999"/>
        <item m="1" x="3407"/>
        <item m="1" x="5422"/>
        <item m="1" x="3836"/>
        <item m="1" x="3653"/>
        <item m="1" x="4379"/>
        <item m="1" x="5776"/>
        <item m="1" x="3517"/>
        <item m="1" x="4666"/>
        <item m="1" x="2776"/>
        <item m="1" x="6740"/>
        <item m="1" x="6869"/>
        <item m="1" x="3290"/>
        <item m="1" x="7732"/>
        <item m="1" x="7125"/>
        <item m="1" x="3272"/>
        <item m="1" x="7496"/>
        <item m="1" x="5681"/>
        <item m="1" x="3981"/>
        <item m="1" x="3200"/>
        <item m="1" x="3415"/>
        <item m="1" x="7879"/>
        <item m="1" x="7302"/>
        <item m="1" x="2295"/>
        <item m="1" x="6965"/>
        <item m="1" x="7062"/>
        <item m="1" x="2759"/>
        <item m="1" x="6712"/>
        <item m="1" x="6496"/>
        <item m="1" x="7214"/>
        <item m="1" x="6101"/>
        <item m="1" x="4181"/>
        <item m="1" x="5206"/>
        <item m="1" x="6840"/>
        <item m="1" x="4768"/>
        <item m="1" x="3470"/>
        <item m="1" x="7690"/>
        <item m="1" x="2964"/>
        <item m="1" x="7622"/>
        <item m="1" x="3956"/>
        <item m="1" x="3243"/>
        <item m="1" x="7924"/>
        <item m="1" x="4317"/>
        <item m="1" x="2617"/>
        <item m="1" x="4316"/>
        <item m="1" x="3384"/>
        <item m="1" x="7716"/>
        <item m="1" x="2281"/>
        <item m="1" x="3815"/>
        <item m="1" x="6106"/>
        <item m="1" x="3217"/>
        <item m="1" x="2674"/>
        <item m="1" x="2232"/>
        <item m="1" x="5157"/>
        <item m="1" x="6523"/>
        <item m="1" x="7332"/>
        <item m="1" x="6179"/>
        <item m="1" x="5486"/>
        <item m="1" x="5143"/>
        <item m="1" x="2723"/>
        <item m="1" x="4247"/>
        <item m="1" x="5086"/>
        <item m="1" x="5147"/>
        <item m="1" x="3508"/>
        <item m="1" x="6121"/>
        <item m="1" x="3927"/>
        <item m="1" x="4064"/>
        <item m="1" x="2461"/>
        <item m="1" x="5117"/>
        <item m="1" x="6720"/>
        <item m="1" x="6404"/>
        <item m="1" x="4639"/>
        <item m="1" x="3714"/>
        <item m="1" x="2926"/>
        <item m="1" x="5766"/>
        <item m="1" x="4656"/>
        <item m="1" x="2533"/>
        <item m="1" x="4231"/>
        <item m="1" x="2547"/>
        <item m="1" x="5596"/>
        <item m="1" x="4484"/>
        <item m="1" x="3781"/>
        <item m="1" x="3921"/>
        <item m="1" x="6249"/>
        <item m="1" x="6661"/>
        <item m="1" x="4148"/>
        <item m="1" x="7942"/>
        <item m="1" x="2865"/>
        <item m="1" x="2958"/>
        <item m="1" x="3131"/>
        <item m="1" x="3027"/>
        <item m="1" x="5340"/>
        <item m="1" x="2679"/>
        <item m="1" x="5839"/>
        <item m="1" x="5367"/>
        <item m="1" x="2725"/>
        <item m="1" x="6581"/>
        <item m="1" x="7971"/>
        <item m="1" x="3476"/>
        <item m="1" x="7107"/>
        <item m="1" x="7479"/>
        <item m="1" x="7513"/>
        <item m="1" x="5188"/>
        <item m="1" x="6130"/>
        <item m="1" x="5614"/>
        <item m="1" x="6480"/>
        <item m="1" x="7277"/>
        <item m="1" x="5118"/>
        <item m="1" x="6183"/>
        <item m="1" x="5739"/>
        <item m="1" x="3445"/>
        <item m="1" x="5749"/>
        <item m="1" x="4271"/>
        <item m="1" x="7265"/>
        <item m="1" x="7405"/>
        <item m="1" x="5284"/>
        <item m="1" x="2453"/>
        <item m="1" x="3460"/>
        <item m="1" x="7696"/>
        <item m="1" x="3358"/>
        <item m="1" x="4023"/>
        <item m="1" x="4608"/>
        <item m="1" x="5800"/>
        <item m="1" x="4838"/>
        <item m="1" x="7145"/>
        <item m="1" x="4696"/>
        <item m="1" x="6091"/>
        <item m="1" x="5295"/>
        <item m="1" x="7486"/>
        <item m="1" x="2735"/>
        <item m="1" x="7086"/>
        <item m="1" x="2888"/>
        <item m="1" x="7237"/>
        <item m="1" x="2493"/>
        <item m="1" x="3311"/>
        <item m="1" x="4145"/>
        <item m="1" x="5623"/>
        <item m="1" x="4114"/>
        <item m="1" x="7837"/>
        <item m="1" x="3586"/>
        <item m="1" x="3412"/>
        <item m="1" x="5930"/>
        <item m="1" x="3560"/>
        <item m="1" x="7949"/>
        <item m="1" x="3237"/>
        <item m="1" x="3923"/>
        <item m="1" x="4968"/>
        <item m="1" x="2165"/>
        <item m="1" x="3593"/>
        <item m="1" x="2413"/>
        <item m="1" x="4774"/>
        <item m="1" x="7063"/>
        <item m="1" x="4387"/>
        <item m="1" x="4947"/>
        <item m="1" x="5060"/>
        <item m="1" x="2475"/>
        <item m="1" x="2859"/>
        <item m="1" x="5246"/>
        <item m="1" x="2464"/>
        <item m="1" x="5277"/>
        <item m="1" x="5866"/>
        <item m="1" x="4661"/>
        <item m="1" x="3558"/>
        <item m="1" x="5917"/>
        <item m="1" x="3640"/>
        <item m="1" x="5688"/>
        <item m="1" x="5413"/>
        <item m="1" x="7136"/>
        <item m="1" x="2270"/>
        <item m="1" x="5587"/>
        <item m="1" x="3284"/>
        <item m="1" x="4319"/>
        <item m="1" x="2311"/>
        <item m="1" x="2652"/>
        <item m="1" x="7186"/>
        <item m="1" x="6358"/>
        <item m="1" x="6826"/>
        <item m="1" x="5790"/>
        <item m="1" x="5122"/>
        <item m="1" x="4572"/>
        <item m="1" x="3122"/>
        <item m="1" x="3310"/>
        <item m="1" x="7588"/>
        <item m="1" x="7968"/>
        <item m="1" x="6074"/>
        <item m="1" x="7279"/>
        <item m="1" x="5402"/>
        <item m="1" x="7904"/>
        <item m="1" x="3459"/>
        <item m="1" x="4663"/>
        <item m="1" x="2410"/>
        <item m="1" x="4502"/>
        <item m="1" x="6624"/>
        <item m="1" x="2434"/>
        <item m="1" x="4280"/>
        <item m="1" x="7171"/>
        <item m="1" x="7373"/>
        <item m="1" x="5450"/>
        <item m="1" x="2600"/>
        <item m="1" x="5065"/>
        <item m="1" x="4447"/>
        <item m="1" x="5464"/>
        <item m="1" x="6928"/>
        <item m="1" x="6092"/>
        <item m="1" x="5082"/>
        <item m="1" x="2325"/>
        <item m="1" x="3242"/>
        <item m="1" x="3624"/>
        <item m="1" x="4660"/>
        <item m="1" x="2260"/>
        <item m="1" x="7613"/>
        <item m="1" x="3660"/>
        <item m="1" x="2229"/>
        <item m="1" x="5314"/>
        <item m="1" x="6185"/>
        <item m="1" x="6060"/>
        <item m="1" x="5112"/>
        <item m="1" x="5610"/>
        <item m="1" x="2753"/>
        <item m="1" x="7418"/>
        <item m="1" x="5037"/>
        <item m="1" x="6709"/>
        <item m="1" x="7922"/>
        <item m="1" x="5154"/>
        <item m="1" x="6862"/>
        <item m="1" x="7672"/>
        <item m="1" x="5692"/>
        <item m="1" x="7780"/>
        <item m="1" x="5854"/>
        <item m="1" x="3843"/>
        <item m="1" x="6866"/>
        <item m="1" x="2615"/>
        <item m="1" x="5823"/>
        <item m="1" x="4287"/>
        <item m="1" x="3969"/>
        <item m="1" x="6713"/>
        <item m="1" x="2648"/>
        <item m="1" x="7790"/>
        <item m="1" x="5454"/>
        <item m="1" x="5137"/>
        <item m="1" x="6924"/>
        <item m="1" x="4707"/>
        <item m="1" x="5329"/>
        <item m="1" x="7064"/>
        <item m="1" x="4476"/>
        <item m="1" x="6401"/>
        <item m="1" x="7794"/>
        <item m="1" x="2345"/>
        <item m="1" x="7281"/>
        <item m="1" x="3756"/>
        <item m="1" x="3077"/>
        <item m="1" x="4389"/>
        <item m="1" x="4309"/>
        <item m="1" x="4374"/>
        <item m="1" x="4281"/>
        <item m="1" x="7792"/>
        <item m="1" x="7363"/>
        <item m="1" x="6073"/>
        <item m="1" x="4793"/>
        <item m="1" x="2228"/>
        <item m="1" x="2840"/>
        <item m="1" x="3615"/>
        <item m="1" x="6468"/>
        <item m="1" x="5144"/>
        <item m="1" x="7632"/>
        <item m="1" x="7908"/>
        <item m="1" x="6972"/>
        <item m="1" x="6958"/>
        <item m="1" x="3693"/>
        <item m="1" x="3695"/>
        <item m="1" x="2943"/>
        <item m="1" x="7127"/>
        <item m="1" x="3752"/>
        <item m="1" x="5659"/>
        <item m="1" x="7888"/>
        <item m="1" x="5597"/>
        <item m="1" x="3807"/>
        <item m="1" x="6617"/>
        <item m="1" x="7434"/>
        <item m="1" x="4460"/>
        <item m="1" x="7291"/>
        <item m="1" x="7869"/>
        <item m="1" x="6466"/>
        <item m="1" x="6363"/>
        <item m="1" x="4720"/>
        <item m="1" x="5468"/>
        <item m="1" x="3941"/>
        <item m="1" x="7850"/>
        <item m="1" x="4518"/>
        <item m="1" x="3377"/>
        <item m="1" x="7566"/>
        <item m="1" x="5508"/>
        <item m="1" x="2947"/>
        <item m="1" x="7056"/>
        <item m="1" x="5545"/>
        <item m="1" x="2387"/>
        <item m="1" x="6694"/>
        <item m="1" x="3244"/>
        <item m="1" x="7753"/>
        <item m="1" x="3667"/>
        <item m="1" x="6902"/>
        <item m="1" x="2375"/>
        <item m="1" x="7669"/>
        <item m="1" x="4779"/>
        <item m="1" x="6077"/>
        <item m="1" x="2939"/>
        <item m="1" x="6290"/>
        <item m="1" x="3930"/>
        <item m="1" x="7215"/>
        <item m="1" x="3748"/>
        <item m="1" x="3525"/>
        <item m="1" x="2362"/>
        <item m="1" x="6415"/>
        <item m="1" x="4953"/>
        <item m="1" x="3687"/>
        <item m="1" x="6931"/>
        <item m="1" x="2289"/>
        <item m="1" x="3488"/>
        <item m="1" x="7537"/>
        <item m="1" x="6294"/>
        <item m="1" x="5945"/>
        <item m="1" x="2331"/>
        <item m="1" x="7991"/>
        <item m="1" x="3828"/>
        <item m="1" x="5926"/>
        <item m="1" x="3294"/>
        <item m="1" x="4168"/>
        <item m="1" x="3718"/>
        <item m="1" x="3814"/>
        <item m="1" x="6248"/>
        <item m="1" x="5586"/>
        <item m="1" x="4373"/>
        <item m="1" x="6009"/>
        <item m="1" x="6110"/>
        <item m="1" x="7359"/>
        <item m="1" x="4487"/>
        <item m="1" x="2542"/>
        <item m="1" x="3692"/>
        <item m="1" x="4943"/>
        <item m="1" x="5027"/>
        <item m="1" x="6759"/>
        <item m="1" x="6224"/>
        <item m="1" x="7322"/>
        <item m="1" x="5783"/>
        <item m="1" x="6843"/>
        <item m="1" x="5462"/>
        <item m="1" x="4045"/>
        <item m="1" x="3863"/>
        <item m="1" x="3409"/>
        <item m="1" x="7978"/>
        <item m="1" x="2932"/>
        <item m="1" x="3875"/>
        <item m="1" x="7273"/>
        <item m="1" x="4032"/>
        <item m="1" x="4757"/>
        <item m="1" x="6390"/>
        <item m="1" x="5067"/>
        <item m="1" x="5316"/>
        <item m="1" x="5716"/>
        <item m="1" x="7706"/>
        <item m="1" x="3023"/>
        <item m="1" x="5447"/>
        <item m="1" x="7544"/>
        <item m="1" x="4355"/>
        <item m="1" x="7111"/>
        <item m="1" x="5043"/>
        <item m="1" x="2694"/>
        <item m="1" x="6901"/>
        <item m="1" x="5483"/>
        <item m="1" x="7328"/>
        <item m="1" x="5963"/>
        <item m="1" x="3136"/>
        <item m="1" x="7648"/>
        <item m="1" x="4855"/>
        <item m="1" x="2264"/>
        <item m="1" x="7529"/>
        <item m="1" x="2621"/>
        <item m="1" x="6043"/>
        <item m="1" x="7069"/>
        <item m="1" x="3589"/>
        <item m="1" x="6158"/>
        <item m="1" x="3561"/>
        <item m="1" x="3552"/>
        <item m="1" x="2838"/>
        <item m="1" x="2488"/>
        <item m="1" x="2945"/>
        <item m="1" x="7472"/>
        <item m="1" x="4885"/>
        <item m="1" x="2288"/>
        <item m="1" x="6010"/>
        <item m="1" x="5261"/>
        <item m="1" x="3011"/>
        <item m="1" x="4736"/>
        <item m="1" x="5985"/>
        <item m="1" x="6788"/>
        <item m="1" x="4293"/>
        <item m="1" x="4303"/>
        <item m="1" x="4212"/>
        <item m="1" x="2843"/>
        <item m="1" x="2896"/>
        <item m="1" x="2657"/>
        <item m="1" x="2442"/>
        <item m="1" x="2874"/>
        <item m="1" x="2757"/>
        <item m="1" x="4409"/>
        <item m="1" x="3277"/>
        <item m="1" x="7246"/>
        <item m="1" x="6213"/>
        <item m="1" x="4065"/>
        <item m="1" x="3455"/>
        <item m="1" x="2849"/>
        <item m="1" x="4304"/>
        <item m="1" x="6639"/>
        <item m="1" x="7389"/>
        <item m="1" x="4499"/>
        <item m="1" x="3090"/>
        <item m="1" x="3766"/>
        <item m="1" x="3176"/>
        <item m="1" x="3380"/>
        <item m="1" x="2499"/>
        <item m="1" x="7589"/>
        <item m="1" x="2815"/>
        <item m="1" x="6124"/>
        <item m="1" x="4442"/>
        <item m="1" x="6940"/>
        <item m="1" x="5227"/>
        <item m="1" x="5226"/>
        <item m="1" x="6271"/>
        <item m="1" x="2895"/>
        <item m="1" x="6217"/>
        <item m="1" x="7629"/>
        <item m="1" x="4263"/>
        <item m="1" x="2956"/>
        <item m="1" x="2438"/>
        <item m="1" x="3334"/>
        <item m="1" x="5179"/>
        <item m="1" x="3000"/>
        <item m="1" x="2277"/>
        <item m="1" x="6007"/>
        <item m="1" x="4722"/>
        <item m="1" x="3227"/>
        <item m="1" x="6400"/>
        <item m="1" x="5231"/>
        <item m="1" x="3492"/>
        <item m="1" x="7952"/>
        <item m="1" x="5066"/>
        <item m="1" x="2586"/>
        <item m="1" x="7943"/>
        <item m="1" x="2354"/>
        <item m="1" x="3873"/>
        <item m="1" x="6487"/>
        <item m="1" x="6070"/>
        <item m="1" x="2202"/>
        <item m="1" x="5107"/>
        <item m="1" x="2506"/>
        <item m="1" x="2946"/>
        <item m="1" x="5283"/>
        <item m="1" x="6350"/>
        <item m="1" x="6282"/>
        <item m="1" x="2911"/>
        <item m="1" x="5504"/>
        <item m="1" x="4001"/>
        <item m="1" x="4800"/>
        <item m="1" x="2500"/>
        <item m="1" x="4655"/>
        <item m="1" x="6856"/>
        <item m="1" x="4698"/>
        <item m="1" x="7308"/>
        <item m="1" x="7967"/>
        <item m="1" x="2516"/>
        <item m="1" x="6841"/>
        <item m="1" x="2234"/>
        <item m="1" x="4672"/>
        <item m="1" x="3497"/>
        <item m="1" x="7768"/>
        <item m="1" x="7759"/>
        <item m="1" x="7846"/>
        <item m="1" x="7040"/>
        <item m="1" x="4550"/>
        <item m="1" x="6853"/>
        <item m="1" x="3472"/>
        <item m="1" x="5544"/>
        <item m="1" x="3329"/>
        <item m="1" x="5307"/>
        <item m="1" x="4345"/>
        <item m="1" x="5809"/>
        <item m="1" x="7816"/>
        <item m="1" x="6176"/>
        <item m="1" x="4107"/>
        <item m="1" x="6104"/>
        <item m="1" x="5555"/>
        <item m="1" x="7657"/>
        <item m="1" x="2317"/>
        <item m="1" x="3727"/>
        <item m="1" x="3823"/>
        <item m="1" x="5401"/>
        <item m="1" x="3111"/>
        <item m="1" x="4974"/>
        <item m="1" x="4712"/>
        <item m="1" x="7266"/>
        <item m="1" x="7877"/>
        <item m="1" x="6366"/>
        <item m="1" x="5578"/>
        <item m="1" x="6909"/>
        <item m="1" x="5709"/>
        <item m="1" x="5253"/>
        <item m="1" x="3229"/>
        <item m="1" x="2577"/>
        <item m="1" x="6929"/>
        <item m="1" x="5757"/>
        <item m="1" x="2571"/>
        <item m="1" x="3742"/>
        <item m="1" x="5126"/>
        <item m="1" x="6644"/>
        <item m="1" x="2609"/>
        <item m="1" x="5477"/>
        <item m="1" x="6753"/>
        <item m="1" x="6812"/>
        <item m="1" x="4245"/>
        <item m="1" x="2944"/>
        <item m="1" x="5624"/>
        <item m="1" x="2596"/>
        <item m="1" x="7226"/>
        <item m="1" x="2832"/>
        <item m="1" x="5676"/>
        <item m="1" x="7820"/>
        <item m="1" x="4961"/>
        <item m="1" x="7269"/>
        <item m="1" x="3946"/>
        <item m="1" x="7262"/>
        <item m="1" x="2383"/>
        <item m="1" x="6261"/>
        <item m="1" x="5474"/>
        <item m="1" x="2336"/>
        <item m="1" x="6435"/>
        <item m="1" x="3327"/>
        <item m="1" x="4441"/>
        <item m="1" x="4527"/>
        <item m="1" x="2995"/>
        <item m="1" x="3539"/>
        <item m="1" x="7445"/>
        <item m="1" x="4721"/>
        <item m="1" x="2261"/>
        <item m="1" x="5807"/>
        <item m="1" x="7961"/>
        <item m="1" x="7377"/>
        <item m="1" x="6132"/>
        <item m="1" x="7344"/>
        <item m="1" x="7973"/>
        <item m="1" x="6015"/>
        <item m="1" x="4980"/>
        <item m="1" x="2816"/>
        <item m="1" x="7316"/>
        <item m="1" x="2857"/>
        <item m="1" x="7999"/>
        <item m="1" x="4070"/>
        <item m="1" x="7468"/>
        <item m="1" x="4298"/>
        <item m="1" x="6417"/>
        <item m="1" x="5731"/>
        <item m="1" x="2448"/>
        <item m="1" x="4450"/>
        <item m="1" x="5437"/>
        <item m="1" x="4919"/>
        <item m="1" x="4776"/>
        <item m="1" x="2563"/>
        <item m="1" x="4301"/>
        <item m="1" x="6379"/>
        <item m="1" x="6128"/>
        <item m="1" x="4924"/>
        <item m="1" x="6683"/>
        <item m="1" x="6348"/>
        <item m="1" x="5747"/>
        <item m="1" x="5779"/>
        <item m="1" x="4651"/>
        <item m="1" x="5258"/>
        <item m="1" x="6865"/>
        <item m="1" x="3876"/>
        <item m="1" x="6508"/>
        <item m="1" x="3809"/>
        <item m="1" x="7553"/>
        <item m="1" x="6999"/>
        <item m="1" x="6975"/>
        <item m="1" x="4203"/>
        <item m="1" x="4825"/>
        <item m="1" x="5301"/>
        <item m="1" x="3447"/>
        <item m="1" x="2180"/>
        <item m="1" x="3262"/>
        <item m="1" x="5103"/>
        <item m="1" x="6116"/>
        <item m="1" x="6375"/>
        <item m="1" x="4028"/>
        <item m="1" x="2929"/>
        <item m="1" x="6967"/>
        <item m="1" x="4451"/>
        <item m="1" x="7454"/>
        <item m="1" x="4504"/>
        <item m="1" x="4923"/>
        <item m="1" x="6407"/>
        <item m="1" x="4944"/>
        <item m="1" x="4288"/>
        <item m="1" x="7421"/>
        <item m="1" x="7049"/>
        <item m="1" x="7361"/>
        <item m="1" x="3325"/>
        <item m="1" x="6566"/>
        <item m="1" x="3716"/>
        <item m="1" x="2602"/>
        <item m="1" x="5180"/>
        <item m="1" x="7898"/>
        <item m="1" x="6915"/>
        <item m="1" x="4037"/>
        <item m="1" x="2369"/>
        <item m="1" x="2894"/>
        <item m="1" x="2591"/>
        <item m="1" x="3543"/>
        <item m="1" x="4764"/>
        <item m="1" x="3679"/>
        <item m="1" x="2593"/>
        <item m="1" x="4601"/>
        <item m="1" x="3417"/>
        <item m="1" x="5622"/>
        <item m="1" x="6525"/>
        <item m="1" x="2997"/>
        <item m="1" x="7188"/>
        <item m="1" x="3042"/>
        <item m="1" x="7546"/>
        <item m="1" x="2327"/>
        <item m="1" x="4463"/>
        <item m="1" x="7800"/>
        <item m="1" x="7274"/>
        <item m="1" x="5362"/>
        <item m="1" x="6668"/>
        <item m="1" x="4342"/>
        <item m="1" x="2994"/>
        <item m="1" x="4522"/>
        <item m="1" x="5168"/>
        <item m="1" x="4795"/>
        <item m="1" x="3515"/>
        <item m="1" x="2689"/>
        <item m="1" x="3985"/>
        <item m="1" x="3159"/>
        <item m="1" x="7417"/>
        <item m="1" x="7509"/>
        <item m="1" x="5924"/>
        <item m="1" x="3360"/>
        <item m="1" x="7140"/>
        <item m="1" x="4670"/>
        <item m="1" x="3315"/>
        <item m="1" x="5272"/>
        <item m="1" x="7884"/>
        <item m="1" x="2604"/>
        <item m="1" x="6099"/>
        <item m="1" x="6833"/>
        <item m="1" x="7870"/>
        <item m="1" x="2476"/>
        <item m="1" x="6824"/>
        <item m="1" x="4461"/>
        <item m="1" x="2483"/>
        <item m="1" x="3626"/>
        <item m="1" x="7821"/>
        <item m="1" x="4413"/>
        <item m="1" x="6168"/>
        <item m="1" x="7305"/>
        <item m="1" x="5799"/>
        <item m="1" x="7349"/>
        <item m="1" x="3202"/>
        <item m="1" x="6957"/>
        <item m="1" x="2510"/>
        <item m="1" x="2492"/>
        <item m="1" x="6981"/>
        <item m="1" x="2823"/>
        <item m="1" x="3025"/>
        <item m="1" x="6087"/>
        <item m="1" x="5287"/>
        <item m="1" x="6586"/>
        <item m="1" x="7415"/>
        <item m="1" x="5491"/>
        <item m="1" x="2713"/>
        <item m="1" x="6434"/>
        <item m="1" x="5244"/>
        <item m="1" x="3348"/>
        <item m="1" x="6174"/>
        <item m="1" x="6276"/>
        <item m="1" x="4184"/>
        <item m="1" x="3275"/>
        <item m="1" x="2758"/>
        <item m="1" x="3530"/>
        <item m="1" x="4960"/>
        <item m="1" x="7368"/>
        <item m="1" x="6259"/>
        <item m="1" x="4030"/>
        <item m="1" x="5792"/>
        <item m="1" x="7314"/>
        <item m="1" x="3904"/>
        <item m="1" x="6744"/>
        <item m="1" x="4515"/>
        <item m="1" x="4905"/>
        <item m="1" x="5397"/>
        <item m="1" x="5378"/>
        <item m="1" x="5760"/>
        <item m="1" x="7267"/>
        <item m="1" x="3760"/>
        <item m="1" x="7217"/>
        <item m="1" x="3335"/>
        <item m="1" x="7655"/>
        <item m="1" x="3449"/>
        <item m="1" x="6062"/>
        <item m="1" x="4249"/>
        <item m="1" x="4702"/>
        <item m="1" x="5102"/>
        <item m="1" x="4674"/>
        <item m="1" x="3342"/>
        <item m="1" x="4750"/>
        <item m="1" x="2489"/>
        <item m="1" x="3256"/>
        <item m="1" x="5130"/>
        <item m="1" x="6491"/>
        <item m="1" x="3440"/>
        <item m="1" x="3346"/>
        <item m="1" x="4159"/>
        <item m="1" x="4097"/>
        <item m="1" x="3939"/>
        <item m="1" x="4995"/>
        <item m="1" x="2558"/>
        <item m="1" x="4310"/>
        <item m="1" x="4730"/>
        <item m="1" x="6537"/>
        <item m="1" x="7414"/>
        <item m="1" x="7628"/>
        <item m="1" x="7300"/>
        <item m="1" x="3059"/>
        <item m="1" x="2185"/>
        <item m="1" x="2198"/>
        <item m="1" x="5987"/>
        <item m="1" x="5285"/>
        <item m="1" x="2882"/>
        <item m="1" x="4635"/>
        <item m="1" x="3376"/>
        <item m="1" x="5046"/>
        <item m="1" x="6630"/>
        <item m="1" x="7301"/>
        <item m="1" x="7770"/>
        <item m="1" x="3639"/>
        <item m="1" x="2681"/>
        <item m="1" x="4839"/>
        <item m="1" x="2391"/>
        <item m="1" x="3567"/>
        <item m="1" x="5528"/>
        <item m="1" x="7697"/>
        <item m="1" x="5394"/>
        <item m="1" x="2954"/>
        <item m="1" x="7038"/>
        <item m="1" x="6042"/>
        <item m="1" x="4989"/>
        <item m="1" x="3954"/>
        <item m="1" x="4743"/>
        <item m="1" x="4521"/>
        <item m="1" x="7148"/>
        <item m="1" x="2807"/>
        <item m="1" x="6219"/>
        <item m="1" x="4618"/>
        <item m="1" x="3618"/>
        <item m="1" x="5626"/>
        <item m="1" x="6405"/>
        <item m="1" x="3822"/>
        <item m="1" x="4867"/>
        <item m="1" x="4922"/>
        <item m="1" x="5523"/>
        <item m="1" x="3625"/>
        <item m="1" x="3379"/>
        <item m="1" x="5952"/>
        <item m="1" x="5918"/>
        <item m="1" x="7673"/>
        <item m="1" x="7117"/>
        <item m="1" x="2557"/>
        <item m="1" x="6554"/>
        <item m="1" x="5828"/>
        <item m="1" x="6495"/>
        <item m="1" x="3937"/>
        <item m="1" x="5632"/>
        <item m="1" x="3288"/>
        <item m="1" x="2556"/>
        <item m="1" x="2924"/>
        <item m="1" x="7807"/>
        <item m="1" x="7852"/>
        <item m="1" x="7323"/>
        <item m="1" x="7272"/>
        <item m="1" x="7750"/>
        <item m="1" x="5819"/>
        <item m="1" x="4579"/>
        <item m="1" x="6083"/>
        <item m="1" x="4386"/>
        <item m="1" x="6646"/>
        <item m="1" x="2284"/>
        <item m="1" x="3096"/>
        <item m="1" x="5025"/>
        <item m="1" x="2193"/>
        <item m="1" x="3255"/>
        <item m="1" x="6069"/>
        <item m="1" x="6754"/>
        <item m="1" x="3690"/>
        <item m="1" x="2225"/>
        <item m="1" x="2511"/>
        <item m="1" x="7586"/>
        <item m="1" x="3701"/>
        <item m="1" x="6470"/>
        <item m="1" x="5956"/>
        <item m="1" x="2801"/>
        <item m="1" x="6879"/>
        <item m="1" x="4669"/>
        <item m="1" x="4600"/>
        <item m="1" x="5914"/>
        <item m="1" x="7842"/>
        <item m="1" x="7899"/>
        <item m="1" x="7053"/>
        <item m="1" x="5848"/>
        <item m="1" x="5981"/>
        <item m="1" x="3271"/>
        <item m="1" x="3780"/>
        <item m="1" x="3677"/>
        <item m="1" x="7722"/>
        <item m="1" x="2711"/>
        <item m="1" x="6501"/>
        <item m="1" x="4274"/>
        <item m="1" x="6361"/>
        <item m="1" x="4767"/>
        <item m="1" x="7437"/>
        <item m="1" x="7919"/>
        <item m="1" x="4351"/>
        <item m="1" x="4897"/>
        <item m="1" x="6686"/>
        <item m="1" x="3778"/>
        <item m="1" x="6781"/>
        <item m="1" x="6364"/>
        <item m="1" x="5327"/>
        <item m="1" x="5239"/>
        <item m="1" x="4501"/>
        <item m="1" x="4113"/>
        <item m="1" x="7725"/>
        <item m="1" x="5064"/>
        <item m="1" x="7755"/>
        <item m="1" x="3300"/>
        <item m="1" x="3850"/>
        <item m="1" x="5907"/>
        <item m="1" x="3401"/>
        <item m="1" x="3719"/>
        <item m="1" x="6006"/>
        <item m="1" x="6018"/>
        <item m="1" x="2950"/>
        <item m="1" x="3662"/>
        <item m="1" x="7032"/>
        <item m="1" x="6664"/>
        <item m="1" x="4970"/>
        <item m="1" x="5916"/>
        <item m="1" x="4147"/>
        <item m="1" x="3065"/>
        <item m="1" x="2892"/>
        <item m="1" x="5059"/>
        <item m="1" x="6484"/>
        <item m="1" x="7012"/>
        <item m="1" x="5923"/>
        <item m="1" x="2750"/>
        <item m="1" x="3187"/>
        <item m="1" x="4435"/>
        <item m="1" x="7137"/>
        <item m="1" x="3722"/>
        <item m="1" x="7860"/>
        <item m="1" x="7204"/>
        <item m="1" x="3818"/>
        <item m="1" x="6129"/>
        <item m="1" x="6494"/>
        <item m="1" x="3381"/>
        <item m="1" x="3982"/>
        <item m="1" x="6026"/>
        <item m="1" x="7944"/>
        <item m="1" x="5358"/>
        <item m="1" x="7209"/>
        <item m="1" x="3972"/>
        <item m="1" x="3371"/>
        <item m="1" x="2791"/>
        <item m="1" x="5802"/>
        <item m="1" x="3085"/>
        <item m="1" x="5024"/>
        <item m="1" x="5637"/>
        <item m="1" x="2731"/>
        <item m="1" x="6561"/>
        <item m="1" x="3280"/>
        <item m="1" x="3094"/>
        <item m="1" x="3466"/>
        <item m="1" x="3646"/>
        <item m="1" x="3273"/>
        <item m="1" x="2282"/>
        <item m="1" x="6056"/>
        <item m="1" x="4468"/>
        <item m="1" x="5964"/>
        <item m="1" x="3339"/>
        <item m="1" x="7540"/>
        <item m="1" x="7563"/>
        <item m="1" x="3505"/>
        <item m="1" x="5670"/>
        <item m="1" x="4175"/>
        <item m="1" x="2587"/>
        <item m="1" x="5291"/>
        <item m="1" x="5197"/>
        <item m="1" x="5941"/>
        <item m="1" x="4151"/>
        <item m="1" x="4294"/>
        <item m="1" x="3439"/>
        <item m="1" x="7346"/>
        <item m="1" x="3826"/>
        <item m="1" x="6593"/>
        <item m="1" x="6911"/>
        <item m="1" x="6518"/>
        <item m="1" x="7211"/>
        <item m="1" x="5750"/>
        <item m="1" x="2925"/>
        <item m="1" x="5475"/>
        <item m="1" x="3426"/>
        <item m="1" x="5969"/>
        <item m="1" x="4049"/>
        <item m="1" x="4428"/>
        <item m="1" x="3414"/>
        <item m="1" x="3672"/>
        <item m="1" x="5874"/>
        <item m="1" x="7427"/>
        <item m="1" x="2468"/>
        <item m="1" x="2168"/>
        <item m="1" x="4912"/>
        <item m="1" x="2201"/>
        <item m="1" x="7812"/>
        <item m="1" x="6657"/>
        <item m="1" x="5303"/>
        <item m="1" x="7151"/>
        <item m="1" x="4366"/>
        <item m="1" x="4650"/>
        <item m="1" x="4239"/>
        <item m="1" x="5663"/>
        <item m="1" x="3251"/>
        <item m="1" x="2363"/>
        <item m="1" x="7741"/>
        <item m="1" x="5482"/>
        <item m="1" x="3190"/>
        <item m="1" x="7777"/>
        <item m="1" x="2620"/>
        <item m="1" x="5260"/>
        <item m="1" x="6578"/>
        <item m="1" x="6877"/>
        <item m="1" x="2174"/>
        <item m="1" x="5723"/>
        <item m="1" x="3516"/>
        <item m="1" x="6431"/>
        <item m="1" x="3312"/>
        <item m="1" x="7256"/>
        <item m="1" x="6989"/>
        <item m="1" x="7724"/>
        <item m="1" x="3319"/>
        <item m="1" x="4264"/>
        <item m="1" x="2622"/>
        <item m="1" x="4161"/>
        <item m="1" x="7594"/>
        <item m="1" x="4896"/>
        <item m="1" x="5098"/>
        <item m="1" x="3541"/>
        <item m="1" x="2462"/>
        <item m="1" x="5436"/>
        <item m="1" x="3674"/>
        <item m="1" x="7208"/>
        <item m="1" x="2639"/>
        <item m="1" x="5478"/>
        <item m="1" x="4993"/>
        <item m="1" x="4165"/>
        <item m="1" x="7287"/>
        <item m="1" x="2847"/>
        <item m="1" x="2162"/>
        <item m="1" x="5501"/>
        <item m="1" x="3700"/>
        <item m="1" x="5951"/>
        <item m="1" x="6643"/>
        <item m="1" x="7457"/>
        <item m="1" x="3993"/>
        <item m="1" x="7775"/>
        <item m="1" x="2550"/>
        <item m="1" x="7120"/>
        <item m="1" x="7152"/>
        <item m="1" x="4402"/>
        <item m="1" x="7773"/>
        <item m="1" x="4575"/>
        <item m="1" x="3260"/>
        <item m="1" x="2529"/>
        <item m="1" x="4954"/>
        <item m="1" x="2700"/>
        <item m="1" x="3531"/>
        <item m="1" x="4098"/>
        <item m="1" x="6838"/>
        <item m="1" x="2922"/>
        <item m="1" x="4910"/>
        <item m="1" x="3009"/>
        <item m="1" x="4907"/>
        <item m="1" x="6262"/>
        <item m="1" x="7051"/>
        <item m="1" x="4991"/>
        <item m="1" x="5279"/>
        <item m="1" x="6292"/>
        <item m="1" x="6905"/>
        <item m="1" x="2634"/>
        <item m="1" x="6777"/>
        <item m="1" x="4755"/>
        <item m="1" x="7083"/>
        <item m="1" x="6698"/>
        <item m="1" x="7631"/>
        <item m="1" x="4578"/>
        <item m="1" x="4131"/>
        <item m="1" x="6887"/>
        <item m="1" x="6625"/>
        <item m="1" x="4928"/>
        <item m="1" x="7519"/>
        <item m="1" x="7501"/>
        <item m="1" x="4813"/>
        <item m="1" x="7997"/>
        <item m="1" x="3106"/>
        <item m="1" x="7059"/>
        <item m="1" x="7656"/>
        <item m="1" x="6768"/>
        <item m="1" x="7386"/>
        <item m="1" x="5689"/>
        <item m="1" x="3220"/>
        <item m="1" x="7154"/>
        <item m="1" x="3442"/>
        <item m="1" x="6596"/>
        <item m="1" x="7740"/>
        <item m="1" x="2531"/>
        <item m="1" x="3142"/>
        <item m="1" x="5673"/>
        <item m="1" x="5568"/>
        <item m="1" x="2703"/>
        <item m="1" x="2446"/>
        <item m="1" x="2364"/>
        <item m="1" x="5040"/>
        <item m="1" x="6592"/>
        <item m="1" x="7172"/>
        <item m="1" x="7147"/>
        <item m="1" x="4677"/>
        <item m="1" x="3268"/>
        <item m="1" x="2567"/>
        <item m="1" x="5365"/>
        <item m="1" x="6868"/>
        <item m="1" x="4084"/>
        <item m="1" x="3120"/>
        <item m="1" x="5590"/>
        <item m="1" x="5204"/>
        <item m="1" x="5784"/>
        <item m="1" x="2741"/>
        <item m="1" x="5864"/>
        <item m="1" x="7788"/>
        <item m="1" x="3398"/>
        <item m="1" x="3591"/>
        <item m="1" x="4588"/>
        <item m="1" x="2900"/>
        <item m="1" x="6934"/>
        <item m="1" x="6675"/>
        <item m="1" x="3479"/>
        <item m="1" x="4183"/>
        <item m="1" x="6388"/>
        <item m="1" x="6522"/>
        <item m="1" x="4092"/>
        <item m="1" x="6667"/>
        <item m="1" x="6603"/>
        <item m="1" x="7532"/>
        <item m="1" x="5115"/>
        <item m="1" x="5016"/>
        <item m="1" x="6761"/>
        <item m="1" x="6369"/>
        <item m="1" x="7983"/>
        <item m="1" x="4057"/>
        <item m="1" x="4075"/>
        <item m="1" x="3987"/>
        <item m="1" x="3893"/>
        <item m="1" x="5100"/>
        <item m="1" x="3990"/>
        <item m="1" x="5132"/>
        <item m="1" x="6799"/>
        <item m="1" x="2358"/>
        <item m="1" x="5708"/>
        <item m="1" x="7763"/>
        <item m="1" x="6706"/>
        <item m="1" x="3337"/>
        <item m="1" x="3263"/>
        <item m="1" x="5133"/>
        <item m="1" x="6500"/>
        <item m="1" x="5547"/>
        <item m="1" x="6724"/>
        <item m="1" x="6681"/>
        <item m="1" x="5803"/>
        <item m="1" x="7026"/>
        <item m="1" x="5094"/>
        <item m="1" x="5553"/>
        <item m="1" x="6845"/>
        <item m="1" x="3456"/>
        <item m="1" x="3869"/>
        <item m="1" x="2536"/>
        <item m="1" x="2624"/>
        <item m="1" x="7948"/>
        <item m="1" x="4125"/>
        <item m="1" x="6492"/>
        <item m="1" x="3699"/>
        <item m="1" x="5795"/>
        <item m="1" x="4565"/>
        <item m="1" x="2425"/>
        <item m="1" x="6964"/>
        <item m="1" x="4213"/>
        <item m="1" x="3004"/>
        <item m="1" x="5927"/>
        <item m="1" x="2255"/>
        <item m="1" x="4948"/>
        <item m="1" x="7492"/>
        <item m="1" x="2319"/>
        <item m="1" x="4770"/>
        <item m="1" x="7207"/>
        <item m="1" x="3468"/>
        <item m="1" x="6729"/>
        <item m="1" x="3705"/>
        <item m="1" x="7859"/>
        <item m="1" x="7758"/>
        <item m="1" x="5746"/>
        <item m="1" x="3048"/>
        <item m="1" x="4009"/>
        <item m="1" x="2505"/>
        <item m="1" x="7702"/>
        <item m="1" x="5511"/>
        <item m="1" x="5029"/>
        <item m="1" x="7825"/>
        <item m="1" x="2522"/>
        <item m="1" x="5742"/>
        <item m="1" x="7778"/>
        <item m="1" x="3740"/>
        <item m="1" x="2337"/>
        <item m="1" x="6331"/>
        <item m="1" x="7250"/>
        <item m="1" x="4177"/>
        <item m="1" x="6783"/>
        <item m="1" x="3257"/>
        <item m="1" x="3203"/>
        <item m="1" x="4828"/>
        <item m="1" x="5087"/>
        <item m="1" x="7500"/>
        <item m="1" x="5407"/>
        <item m="1" x="2300"/>
        <item m="1" x="4259"/>
        <item m="1" x="6135"/>
        <item m="1" x="3834"/>
        <item m="1" x="2751"/>
        <item m="1" x="6498"/>
        <item m="1" x="6819"/>
        <item m="1" x="3661"/>
        <item m="1" x="7636"/>
        <item m="1" x="4088"/>
        <item m="1" x="4999"/>
        <item m="1" x="2420"/>
        <item m="1" x="5696"/>
        <item m="1" x="6147"/>
        <item m="1" x="2913"/>
        <item m="1" x="6321"/>
        <item m="1" x="5833"/>
        <item m="1" x="3891"/>
        <item m="1" x="2673"/>
        <item m="1" x="7739"/>
        <item m="1" x="2385"/>
        <item m="1" x="6146"/>
        <item m="1" x="3406"/>
        <item m="1" x="2688"/>
        <item m="1" x="3617"/>
        <item m="1" x="4856"/>
        <item m="1" x="3529"/>
        <item m="1" x="5631"/>
        <item m="1" x="2582"/>
        <item m="1" x="7163"/>
        <item m="1" x="3121"/>
        <item m="1" x="5106"/>
        <item m="1" x="3983"/>
        <item m="1" x="2253"/>
        <item m="1" x="7046"/>
        <item m="1" x="4524"/>
        <item m="1" x="7098"/>
        <item m="1" x="7682"/>
        <item m="1" x="5805"/>
        <item m="1" x="7683"/>
        <item m="1" x="4022"/>
        <item m="1" x="6142"/>
        <item m="1" x="7797"/>
        <item m="1" x="5618"/>
        <item m="1" x="7901"/>
        <item m="1" x="6281"/>
        <item m="1" x="5891"/>
        <item m="1" x="6307"/>
        <item m="1" x="6453"/>
        <item m="1" x="4819"/>
        <item m="1" x="4257"/>
        <item m="1" x="4753"/>
        <item m="1" x="4198"/>
        <item m="1" x="2467"/>
        <item m="1" x="2749"/>
        <item m="1" x="3877"/>
        <item m="1" x="4699"/>
        <item m="1" x="7210"/>
        <item m="1" x="6045"/>
        <item m="1" x="6885"/>
        <item m="1" x="6780"/>
        <item m="1" x="5599"/>
        <item m="1" x="3267"/>
        <item m="1" x="7072"/>
        <item m="1" x="4645"/>
        <item m="1" x="4219"/>
        <item m="1" x="6355"/>
        <item m="1" x="4133"/>
        <item m="1" x="2982"/>
        <item m="1" x="4053"/>
        <item m="1" x="6258"/>
        <item m="1" x="6959"/>
        <item m="1" x="7329"/>
        <item m="1" x="5527"/>
        <item m="1" x="3375"/>
        <item m="1" x="2335"/>
        <item m="1" x="2172"/>
        <item m="1" x="4426"/>
        <item m="1" x="6752"/>
        <item m="1" x="3062"/>
        <item m="1" x="5510"/>
        <item m="1" x="4706"/>
        <item m="1" x="6519"/>
        <item m="1" x="3238"/>
        <item m="1" x="7099"/>
        <item m="1" x="6322"/>
        <item m="1" x="7085"/>
        <item m="1" x="4862"/>
        <item m="1" x="6204"/>
        <item m="1" x="6419"/>
        <item m="1" x="5813"/>
        <item m="1" x="3999"/>
        <item m="1" x="4505"/>
        <item m="1" x="2718"/>
        <item m="1" x="3619"/>
        <item m="1" x="6774"/>
        <item m="1" x="6544"/>
        <item m="1" x="6692"/>
        <item m="1" x="4852"/>
        <item m="1" x="3950"/>
        <item m="1" x="7222"/>
        <item m="1" x="6156"/>
        <item m="1" x="4202"/>
        <item m="1" x="4561"/>
        <item m="1" x="2452"/>
        <item m="1" x="5996"/>
        <item m="1" x="4431"/>
        <item m="1" x="3457"/>
        <item m="1" x="6173"/>
        <item m="1" x="7482"/>
        <item m="1" x="5444"/>
        <item m="1" x="3218"/>
        <item m="1" x="3088"/>
        <item m="1" x="7293"/>
        <item m="1" x="5497"/>
        <item m="1" x="4124"/>
        <item m="1" x="4217"/>
        <item m="1" x="6952"/>
        <item m="1" x="4364"/>
        <item m="1" x="3747"/>
        <item m="1" x="2992"/>
        <item m="1" x="6757"/>
        <item m="1" x="3948"/>
        <item m="1" x="5252"/>
        <item m="1" x="5170"/>
        <item m="1" x="3622"/>
        <item m="1" x="4716"/>
        <item m="1" x="2432"/>
        <item m="1" x="3199"/>
        <item m="1" x="3102"/>
        <item m="1" x="2304"/>
        <item m="1" x="3577"/>
        <item m="1" x="6503"/>
        <item m="1" x="6260"/>
        <item m="1" x="6430"/>
        <item m="1" x="6368"/>
        <item m="1" x="3015"/>
        <item m="1" x="7918"/>
        <item m="1" x="2390"/>
        <item m="1" x="2866"/>
        <item m="1" x="2715"/>
        <item m="1" x="5212"/>
        <item m="1" x="7082"/>
        <item m="1" x="3680"/>
        <item m="1" x="3890"/>
        <item m="1" x="6064"/>
        <item m="1" x="6520"/>
        <item m="1" x="7876"/>
        <item m="1" x="5701"/>
        <item m="1" x="4272"/>
        <item m="1" x="3163"/>
        <item m="1" x="7340"/>
        <item m="1" x="2471"/>
        <item m="1" x="2980"/>
        <item m="1" x="2191"/>
        <item m="1" x="7493"/>
        <item m="1" x="5530"/>
        <item m="1" x="4778"/>
        <item m="1" x="2930"/>
        <item m="1" x="7420"/>
        <item m="1" x="3391"/>
        <item m="1" x="6046"/>
        <item m="1" x="5540"/>
        <item m="1" x="7110"/>
        <item m="1" x="3649"/>
        <item m="1" x="4693"/>
        <item m="1" x="2219"/>
        <item m="1" x="7324"/>
        <item m="1" x="5220"/>
        <item m="1" x="5852"/>
        <item m="1" x="2545"/>
        <item m="1" x="7489"/>
        <item m="1" x="4367"/>
        <item m="1" x="6125"/>
        <item m="1" x="6588"/>
        <item m="1" x="4329"/>
        <item m="1" x="6228"/>
        <item m="1" x="5748"/>
        <item m="1" x="4191"/>
        <item m="1" x="5695"/>
        <item m="1" x="7975"/>
        <item m="1" x="7286"/>
        <item m="1" x="6607"/>
        <item m="1" x="2803"/>
        <item m="1" x="3234"/>
        <item m="1" x="5871"/>
        <item m="1" x="2884"/>
        <item m="1" x="6806"/>
        <item m="1" x="6030"/>
        <item m="1" x="7309"/>
        <item m="1" x="2310"/>
        <item m="1" x="7244"/>
        <item m="1" x="6076"/>
        <item m="1" x="6477"/>
        <item m="1" x="6514"/>
        <item m="1" x="7459"/>
        <item m="1" x="4807"/>
        <item m="1" x="5522"/>
        <item m="1" x="2960"/>
        <item m="1" x="2561"/>
        <item m="1" x="5584"/>
        <item m="1" x="4058"/>
        <item m="1" x="7182"/>
        <item m="1" x="7450"/>
        <item m="1" x="6786"/>
        <item m="1" x="4519"/>
        <item m="1" x="3535"/>
        <item m="1" x="5785"/>
        <item m="1" x="2623"/>
        <item m="1" x="2258"/>
        <item m="1" x="6386"/>
        <item m="1" x="3081"/>
        <item m="1" x="3536"/>
        <item m="1" x="4841"/>
        <item m="1" x="5022"/>
        <item m="1" x="6672"/>
        <item m="1" x="4785"/>
        <item m="1" x="7394"/>
        <item m="1" x="5943"/>
        <item m="1" x="2247"/>
        <item m="1" x="4046"/>
        <item m="1" x="5049"/>
        <item m="1" x="7178"/>
        <item m="1" x="7695"/>
        <item m="1" x="6461"/>
        <item m="1" x="6238"/>
        <item m="1" x="7227"/>
        <item m="1" x="6529"/>
        <item m="1" x="7774"/>
        <item m="1" x="6081"/>
        <item m="1" x="5003"/>
        <item m="1" x="5561"/>
        <item m="1" x="7856"/>
        <item m="1" x="6679"/>
        <item m="1" x="5236"/>
        <item m="1" x="7404"/>
        <item m="1" x="6001"/>
        <item m="1" x="5512"/>
        <item m="1" x="7570"/>
        <item m="1" x="2338"/>
        <item m="1" x="2251"/>
        <item m="1" x="5904"/>
        <item m="1" x="3872"/>
        <item m="1" x="6512"/>
        <item m="1" x="2978"/>
        <item m="1" x="7612"/>
        <item m="1" x="3509"/>
        <item m="1" x="5458"/>
        <item m="1" x="3966"/>
        <item m="1" x="7074"/>
        <item m="1" x="7878"/>
        <item m="1" x="5654"/>
        <item m="1" x="6071"/>
        <item m="1" x="3219"/>
        <item m="1" x="7619"/>
        <item m="1" x="2487"/>
        <item m="1" x="7667"/>
        <item m="1" x="5984"/>
        <item m="1" x="4286"/>
        <item m="1" x="6758"/>
        <item m="1" x="7433"/>
        <item m="1" x="7447"/>
        <item m="1" x="5271"/>
        <item m="1" x="3532"/>
        <item m="1" x="5641"/>
        <item m="1" x="6947"/>
        <item m="1" x="6622"/>
        <item m="1" x="3165"/>
        <item m="1" x="4916"/>
        <item m="1" x="7412"/>
        <item m="1" x="4780"/>
        <item m="1" x="5847"/>
        <item m="1" x="3235"/>
        <item m="1" x="3949"/>
        <item m="1" x="6057"/>
        <item m="1" x="3668"/>
        <item m="1" x="5035"/>
        <item m="1" x="7310"/>
        <item m="1" x="5896"/>
        <item m="1" x="2267"/>
        <item m="1" x="3897"/>
        <item m="1" x="5492"/>
        <item m="1" x="4369"/>
        <item m="1" x="4200"/>
        <item m="1" x="3888"/>
        <item m="1" x="5758"/>
        <item m="1" x="3632"/>
        <item m="1" x="7906"/>
        <item m="1" x="6014"/>
        <item m="1" x="5414"/>
        <item m="1" x="7960"/>
        <item m="1" x="5686"/>
        <item m="1" x="5088"/>
        <item m="1" x="2417"/>
        <item m="1" x="5208"/>
        <item m="1" x="4808"/>
        <item m="1" x="6515"/>
        <item m="1" x="4918"/>
        <item m="1" x="4595"/>
        <item m="1" x="7176"/>
        <item m="1" x="6956"/>
        <item m="1" x="3720"/>
        <item m="1" x="7681"/>
        <item m="1" x="7331"/>
        <item m="1" x="7232"/>
        <item m="1" x="7025"/>
        <item m="1" x="7754"/>
        <item m="1" x="5433"/>
        <item m="1" x="6352"/>
        <item m="1" x="7239"/>
        <item m="1" x="6383"/>
        <item m="1" x="5577"/>
        <item m="1" x="7264"/>
        <item m="1" x="6823"/>
        <item m="1" x="4981"/>
        <item m="1" x="3320"/>
        <item m="1" x="6604"/>
        <item m="1" x="3177"/>
        <item m="1" x="3180"/>
        <item m="1" x="5138"/>
        <item m="1" x="4007"/>
        <item m="1" x="4235"/>
        <item m="1" x="5083"/>
        <item m="1" x="3197"/>
        <item m="1" x="2428"/>
        <item m="1" x="4869"/>
        <item m="1" x="2917"/>
        <item m="1" x="5793"/>
        <item m="1" x="4958"/>
        <item m="1" x="7371"/>
        <item m="1" x="7193"/>
        <item m="1" x="3154"/>
        <item m="1" x="4854"/>
        <item m="1" x="7677"/>
        <item m="1" x="3901"/>
        <item m="1" x="7033"/>
        <item m="1" x="3657"/>
        <item m="1" x="5032"/>
        <item m="1" x="5865"/>
        <item m="1" x="2687"/>
        <item m="1" x="6326"/>
        <item m="1" x="5481"/>
        <item m="1" x="7663"/>
        <item m="1" x="3847"/>
        <item m="1" x="3123"/>
        <item m="1" x="2781"/>
        <item m="1" x="2268"/>
        <item m="1" x="4382"/>
        <item m="1" x="4879"/>
        <item m="1" x="4270"/>
        <item m="1" x="6796"/>
        <item m="1" x="7002"/>
        <item m="1" x="3156"/>
        <item m="1" x="3250"/>
        <item m="1" x="5657"/>
        <item m="1" x="3737"/>
        <item m="1" x="4898"/>
        <item m="1" x="3264"/>
        <item m="1" x="6718"/>
        <item m="1" x="3390"/>
        <item m="1" x="6455"/>
        <item m="1" x="7676"/>
        <item m="1" x="3026"/>
        <item m="1" x="5690"/>
        <item m="1" x="6296"/>
        <item m="1" x="6528"/>
        <item m="1" x="7455"/>
        <item m="1" x="7179"/>
        <item m="1" x="5719"/>
        <item m="1" x="3344"/>
        <item m="1" x="4723"/>
        <item m="1" x="2962"/>
        <item m="1" x="4276"/>
        <item m="1" x="2852"/>
        <item m="1" x="5007"/>
        <item m="1" x="7480"/>
        <item m="1" x="2320"/>
        <item m="1" x="4710"/>
        <item m="1" x="4233"/>
        <item m="1" x="2566"/>
        <item m="1" x="4073"/>
        <item m="1" x="5968"/>
        <item m="1" x="2283"/>
        <item m="1" x="7579"/>
        <item m="1" x="3821"/>
        <item m="1" x="6962"/>
        <item m="1" x="2901"/>
        <item m="1" x="7362"/>
        <item m="1" x="7170"/>
        <item m="1" x="6620"/>
        <item m="1" x="5321"/>
        <item m="1" x="5625"/>
        <item m="1" x="7717"/>
        <item m="1" x="2355"/>
        <item m="1" x="5435"/>
        <item m="1" x="6912"/>
        <item m="1" x="2370"/>
        <item m="1" x="7096"/>
        <item m="1" x="4140"/>
        <item m="1" x="3629"/>
        <item m="1" x="4111"/>
        <item m="1" x="6629"/>
        <item m="1" x="4891"/>
        <item m="1" x="3992"/>
        <item m="1" x="4377"/>
        <item m="1" x="4457"/>
        <item m="1" x="5870"/>
        <item m="1" x="7122"/>
        <item m="1" x="6557"/>
        <item m="1" x="3338"/>
        <item m="1" x="3588"/>
        <item m="1" x="2376"/>
        <item m="1" x="6584"/>
        <item m="1" x="3108"/>
        <item m="1" x="7521"/>
        <item m="1" x="4772"/>
        <item m="1" x="7469"/>
        <item m="1" x="5194"/>
        <item m="1" x="2683"/>
        <item m="1" x="3283"/>
        <item m="1" x="6280"/>
        <item m="1" x="6594"/>
        <item m="1" x="3879"/>
        <item m="1" x="6776"/>
        <item m="1" x="2744"/>
        <item m="1" x="3128"/>
        <item m="1" x="5988"/>
        <item m="1" x="5487"/>
        <item m="1" x="2646"/>
        <item m="1" x="2855"/>
        <item m="1" x="5376"/>
        <item m="1" x="5434"/>
        <item m="1" x="4781"/>
        <item m="1" x="2821"/>
        <item m="1" x="5616"/>
        <item m="1" x="4893"/>
        <item m="1" x="3405"/>
        <item m="1" x="3413"/>
        <item m="1" x="3252"/>
        <item m="1" x="7078"/>
        <item m="1" x="3419"/>
        <item m="1" x="7694"/>
        <item m="1" x="4003"/>
        <item m="1" x="7536"/>
        <item m="1" x="5426"/>
        <item m="1" x="3098"/>
        <item m="1" x="7678"/>
        <item m="1" x="2800"/>
        <item m="1" x="2215"/>
        <item m="1" x="6237"/>
        <item m="1" x="7295"/>
        <item m="1" x="6499"/>
        <item m="1" x="4821"/>
        <item m="1" x="3080"/>
        <item m="1" x="6409"/>
        <item m="1" x="6394"/>
        <item m="1" x="7705"/>
        <item m="1" x="3596"/>
        <item m="1" x="5304"/>
        <item m="1" x="7008"/>
        <item m="1" x="5423"/>
        <item m="1" x="6493"/>
        <item m="1" x="6268"/>
        <item m="1" x="5715"/>
        <item m="1" x="5994"/>
        <item m="1" x="2280"/>
        <item m="1" x="3067"/>
        <item m="1" x="7016"/>
        <item m="1" x="7407"/>
        <item m="1" x="4573"/>
        <item m="1" x="4658"/>
        <item m="1" x="7640"/>
        <item m="1" x="6771"/>
        <item m="1" x="6669"/>
        <item m="1" x="7520"/>
        <item m="1" x="7203"/>
        <item m="1" x="3475"/>
        <item m="1" x="2632"/>
        <item m="1" x="2721"/>
        <item m="1" x="6847"/>
        <item m="1" x="5644"/>
        <item m="1" x="6382"/>
        <item m="1" x="6137"/>
        <item m="1" x="5193"/>
        <item m="1" x="7355"/>
        <item m="1" x="4599"/>
        <item m="1" x="5039"/>
        <item m="1" x="7535"/>
        <item m="1" x="6208"/>
        <item m="1" x="5514"/>
        <item m="1" x="3900"/>
        <item m="1" x="4040"/>
        <item m="1" x="4443"/>
        <item m="1" x="2544"/>
        <item m="1" x="4930"/>
        <item m="1" x="7839"/>
        <item m="1" x="3631"/>
        <item m="1" x="2846"/>
        <item m="1" x="6917"/>
        <item m="1" x="5781"/>
        <item m="1" x="5403"/>
        <item m="1" x="2764"/>
        <item m="1" x="3761"/>
        <item m="1" x="3261"/>
        <item m="1" x="3487"/>
        <item m="1" x="6406"/>
        <item m="1" x="6542"/>
        <item m="1" x="5331"/>
        <item m="1" x="7503"/>
        <item m="1" x="3789"/>
        <item m="1" x="7729"/>
        <item m="1" x="5655"/>
        <item m="1" x="5200"/>
        <item m="1" x="3599"/>
        <item m="1" x="3806"/>
        <item m="1" x="2637"/>
        <item m="1" x="3754"/>
        <item m="1" x="2551"/>
        <item m="1" x="6722"/>
        <item m="1" x="6191"/>
        <item m="1" x="5884"/>
        <item m="1" x="5672"/>
        <item m="1" x="6613"/>
        <item m="1" x="7571"/>
        <item m="1" x="6546"/>
        <item m="1" x="3367"/>
        <item m="1" x="4207"/>
        <item m="1" x="2497"/>
        <item m="1" x="5000"/>
        <item m="1" x="6916"/>
        <item m="1" x="2296"/>
        <item m="1" x="6651"/>
        <item m="1" x="5498"/>
        <item m="1" x="5679"/>
        <item m="1" x="5368"/>
        <item m="1" x="6772"/>
        <item m="1" x="5050"/>
        <item m="1" x="5196"/>
        <item m="1" x="4643"/>
        <item m="1" x="6976"/>
        <item m="1" x="6489"/>
        <item m="1" x="6445"/>
        <item m="1" x="5127"/>
        <item m="1" x="6115"/>
        <item m="1" x="7666"/>
        <item m="1" x="2990"/>
        <item m="1" x="4216"/>
        <item m="1" x="4654"/>
        <item m="1" x="6641"/>
        <item m="1" x="4026"/>
        <item m="1" x="3858"/>
        <item m="1" x="5629"/>
        <item m="1" x="7671"/>
        <item m="1" x="7577"/>
        <item m="1" x="4410"/>
        <item m="1" x="4204"/>
        <item m="1" x="7034"/>
        <item m="1" x="5048"/>
        <item m="1" x="3309"/>
        <item m="1" x="5047"/>
        <item m="1" x="4667"/>
        <item m="1" x="5656"/>
        <item m="1" x="7625"/>
        <item m="1" x="4822"/>
        <item m="1" x="6328"/>
        <item m="1" x="2543"/>
        <item m="1" x="6436"/>
        <item m="1" x="6194"/>
        <item m="1" x="2237"/>
        <item m="1" x="7197"/>
        <item m="1" x="2767"/>
        <item m="1" x="7091"/>
        <item m="1" x="2728"/>
        <item m="1" x="6367"/>
        <item m="1" x="5861"/>
        <item m="1" x="6815"/>
        <item m="1" x="3644"/>
        <item m="1" x="4378"/>
        <item m="1" x="7633"/>
        <item m="1" x="4571"/>
        <item m="1" x="7089"/>
        <item m="1" x="4194"/>
        <item m="1" x="6834"/>
        <item m="1" x="6648"/>
        <item m="1" x="7713"/>
        <item m="1" x="2389"/>
        <item m="1" x="3484"/>
        <item m="1" x="6895"/>
        <item m="1" x="6160"/>
        <item m="1" x="2307"/>
        <item m="1" x="3816"/>
        <item m="1" x="2921"/>
        <item m="1" x="3489"/>
        <item m="1" x="5008"/>
        <item m="1" x="7054"/>
        <item m="1" x="2813"/>
        <item m="1" x="7167"/>
        <item m="1" x="4747"/>
        <item m="1" x="6162"/>
        <item m="1" x="2789"/>
        <item m="1" x="5232"/>
        <item m="1" x="5479"/>
        <item m="1" x="3528"/>
        <item m="1" x="7220"/>
        <item m="1" x="6254"/>
        <item m="1" x="3097"/>
        <item m="1" x="5451"/>
        <item m="1" x="3974"/>
        <item m="1" x="7830"/>
        <item m="1" x="7249"/>
        <item m="1" x="2560"/>
        <item m="1" x="3055"/>
        <item m="1" x="4095"/>
        <item m="1" x="4596"/>
        <item m="1" x="3366"/>
        <item m="1" x="5349"/>
        <item m="1" x="5600"/>
        <item m="1" x="3915"/>
        <item m="1" x="7436"/>
        <item m="1" x="3734"/>
        <item m="1" x="4419"/>
        <item m="1" x="3537"/>
        <item m="1" x="5583"/>
        <item m="1" x="5505"/>
        <item m="1" x="3506"/>
        <item m="1" x="5773"/>
        <item m="1" x="2585"/>
        <item m="1" x="5770"/>
        <item m="1" x="5882"/>
        <item m="1" x="6540"/>
        <item m="1" x="4812"/>
        <item m="1" x="2662"/>
        <item m="1" x="7980"/>
        <item m="1" x="6671"/>
        <item m="1" x="2178"/>
        <item m="1" x="6107"/>
        <item m="1" x="3232"/>
        <item m="1" x="3452"/>
        <item m="1" x="5119"/>
        <item m="1" x="3601"/>
        <item m="1" x="2936"/>
        <item m="1" x="5406"/>
        <item m="1" x="6735"/>
        <item m="1" x="5042"/>
        <item m="1" x="4313"/>
        <item m="1" x="2555"/>
        <item m="1" x="4735"/>
        <item m="1" x="2530"/>
        <item m="1" x="6443"/>
        <item m="1" x="7966"/>
        <item m="1" x="5665"/>
        <item m="1" x="2769"/>
        <item m="1" x="5837"/>
        <item m="1" x="7133"/>
        <item m="1" x="7689"/>
        <item m="1" x="4937"/>
        <item m="1" x="5745"/>
        <item m="1" x="3571"/>
        <item m="1" x="6655"/>
        <item m="1" x="5998"/>
        <item m="1" x="2400"/>
        <item m="1" x="2502"/>
        <item m="1" x="5601"/>
        <item m="1" x="2691"/>
        <item m="1" x="6200"/>
        <item m="1" x="6197"/>
        <item m="1" x="5108"/>
        <item m="1" x="2366"/>
        <item m="1" x="6389"/>
        <item m="1" x="6521"/>
        <item m="1" x="4135"/>
        <item m="1" x="5958"/>
        <item m="1" x="4902"/>
        <item m="1" x="2948"/>
        <item m="1" x="2851"/>
        <item m="1" x="6649"/>
        <item m="1" x="5026"/>
        <item m="1" x="5334"/>
        <item m="1" x="7986"/>
        <item m="1" x="7202"/>
        <item m="1" x="6167"/>
        <item m="1" x="6465"/>
        <item m="1" x="5136"/>
        <item m="1" x="7575"/>
        <item m="1" x="4236"/>
        <item m="1" x="2970"/>
        <item m="1" x="5613"/>
        <item m="1" x="7230"/>
        <item m="1" x="5384"/>
        <item m="1" x="7956"/>
        <item m="1" x="7388"/>
        <item m="1" x="4959"/>
        <item m="1" x="3206"/>
        <item m="1" x="3548"/>
        <item m="1" x="6458"/>
        <item m="1" x="5085"/>
        <item m="1" x="4835"/>
        <item m="1" x="6024"/>
        <item m="1" x="5718"/>
        <item m="1" x="6808"/>
        <item m="1" x="3345"/>
        <item m="1" x="6991"/>
        <item m="1" x="3448"/>
        <item m="1" x="2649"/>
        <item m="1" x="4220"/>
        <item m="1" x="5324"/>
        <item m="1" x="4627"/>
        <item m="1" x="5097"/>
        <item m="1" x="7166"/>
        <item m="1" x="2668"/>
        <item m="1" x="5465"/>
        <item m="1" x="5830"/>
        <item m="1" x="4998"/>
        <item m="1" x="2734"/>
        <item m="1" x="7031"/>
        <item m="1" x="2773"/>
        <item m="1" x="5881"/>
        <item m="1" x="6410"/>
        <item m="1" x="4333"/>
        <item m="1" x="2574"/>
        <item m="1" x="4454"/>
        <item m="1" x="4215"/>
        <item m="1" x="4711"/>
        <item m="1" x="3473"/>
        <item m="1" x="4123"/>
        <item m="1" x="2631"/>
        <item m="1" x="5341"/>
        <item m="1" x="3767"/>
        <item m="1" x="2699"/>
        <item m="1" x="3304"/>
        <item m="1" x="5706"/>
        <item m="1" x="6944"/>
        <item m="1" x="7728"/>
        <item m="1" x="5764"/>
        <item m="1" x="5184"/>
        <item m="1" x="5850"/>
        <item m="1" x="4445"/>
        <item m="1" x="5640"/>
        <item m="1" x="7733"/>
        <item m="1" x="3502"/>
        <item m="1" x="3919"/>
        <item m="1" x="5752"/>
        <item m="1" x="2588"/>
        <item m="1" x="6627"/>
        <item m="1" x="7319"/>
        <item m="1" x="3600"/>
        <item m="1" x="4052"/>
        <item m="1" x="6393"/>
        <item m="1" x="6872"/>
        <item m="1" x="5225"/>
        <item m="1" x="5678"/>
        <item m="1" x="5072"/>
        <item m="1" x="4011"/>
        <item m="1" x="5017"/>
        <item m="1" x="5940"/>
        <item m="1" x="4611"/>
        <item m="1" x="2806"/>
        <item m="1" x="3989"/>
        <item m="1" x="3089"/>
        <item m="1" x="7950"/>
        <item m="1" x="7423"/>
        <item m="1" x="7081"/>
        <item m="1" x="5360"/>
        <item m="1" x="2650"/>
        <item m="1" x="3152"/>
        <item m="1" x="7574"/>
        <item m="1" x="3091"/>
        <item m="1" x="2931"/>
        <item m="1" x="5110"/>
        <item m="1" x="4539"/>
        <item m="1" x="4016"/>
        <item m="1" x="3860"/>
        <item m="1" x="5151"/>
        <item m="1" x="4789"/>
        <item m="1" x="7645"/>
        <item m="1" x="2513"/>
        <item m="1" x="2159"/>
        <item m="1" x="7894"/>
        <item m="1" x="4278"/>
        <item m="1" x="2628"/>
        <item m="1" x="5721"/>
        <item m="1" x="3852"/>
        <item m="1" x="5155"/>
        <item m="1" x="6052"/>
        <item m="1" x="6553"/>
        <item m="1" x="6953"/>
        <item m="1" x="2459"/>
        <item m="1" x="5073"/>
        <item m="1" x="3354"/>
        <item m="1" x="6215"/>
        <item m="1" x="6312"/>
        <item m="1" x="4082"/>
        <item m="1" x="7895"/>
        <item m="1" x="3827"/>
        <item m="1" x="2653"/>
        <item m="1" x="7037"/>
        <item m="1" x="6273"/>
        <item m="1" x="6426"/>
        <item m="1" x="2827"/>
        <item m="1" x="2244"/>
        <item m="1" x="7473"/>
        <item m="1" x="7806"/>
        <item m="1" x="3137"/>
        <item m="1" x="4967"/>
        <item m="1" x="4029"/>
        <item m="1" x="6257"/>
        <item m="1" x="3101"/>
        <item m="1" x="2928"/>
        <item m="1" x="6275"/>
        <item m="1" x="2396"/>
        <item m="1" x="3501"/>
        <item m="1" x="7465"/>
        <item m="1" x="7102"/>
        <item m="1" x="6456"/>
        <item m="1" x="6595"/>
        <item m="1" x="7481"/>
        <item m="1" x="4525"/>
        <item m="1" x="5195"/>
        <item m="1" x="7257"/>
        <item m="1" x="4041"/>
        <item m="1" x="3524"/>
        <item m="1" x="4480"/>
        <item m="1" x="5571"/>
        <item m="1" x="7866"/>
        <item m="1" x="7900"/>
        <item m="1" x="2401"/>
        <item m="1" x="6904"/>
        <item m="1" x="2627"/>
        <item m="1" x="3422"/>
        <item m="1" x="7013"/>
        <item m="1" x="6527"/>
        <item m="1" x="7406"/>
        <item m="1" x="6738"/>
        <item m="1" x="4745"/>
        <item m="1" x="5153"/>
        <item m="1" x="6082"/>
        <item m="1" x="2963"/>
        <item m="1" x="6711"/>
        <item m="1" x="5929"/>
        <item m="1" x="7802"/>
        <item m="1" x="4925"/>
        <item m="1" x="3467"/>
        <item m="1" x="6475"/>
        <item m="1" x="7135"/>
        <item m="1" x="2828"/>
        <item m="1" x="7395"/>
        <item m="1" x="5999"/>
        <item m="1" x="5598"/>
        <item m="1" x="6801"/>
        <item m="1" x="4546"/>
        <item m="1" x="3006"/>
        <item m="1" x="2580"/>
        <item m="1" x="4727"/>
        <item m="1" x="4225"/>
        <item m="1" x="7428"/>
        <item m="1" x="6089"/>
        <item m="1" x="2404"/>
        <item m="1" x="7925"/>
        <item m="1" x="6206"/>
        <item m="1" x="4927"/>
        <item m="1" x="5356"/>
        <item m="1" x="7235"/>
        <item m="1" x="6590"/>
        <item m="1" x="5516"/>
        <item m="1" x="2394"/>
        <item m="1" x="3813"/>
        <item m="1" x="2603"/>
        <item m="1" x="3574"/>
        <item m="1" x="7339"/>
        <item m="1" x="3507"/>
        <item m="1" x="6837"/>
        <item m="1" x="4296"/>
        <item m="1" x="3082"/>
        <item m="1" x="5326"/>
        <item m="1" x="5573"/>
        <item m="1" x="2583"/>
        <item m="1" x="7138"/>
        <item m="1" x="4408"/>
        <item m="1" x="4994"/>
        <item m="1" x="5342"/>
        <item m="1" x="5167"/>
        <item m="1" x="3336"/>
        <item m="1" x="6973"/>
        <item m="1" x="4448"/>
        <item m="1" x="5019"/>
        <item m="1" x="6784"/>
        <item m="1" x="5306"/>
        <item m="1" x="6277"/>
        <item m="1" x="4607"/>
        <item m="1" x="3012"/>
        <item m="1" x="5203"/>
        <item m="1" x="5982"/>
        <item m="1" x="6662"/>
        <item m="1" x="2965"/>
        <item m="1" x="5787"/>
        <item m="1" x="6676"/>
        <item m="1" x="4129"/>
        <item m="1" x="5536"/>
        <item m="1" x="6626"/>
        <item m="1" x="6993"/>
        <item m="1" x="4381"/>
        <item m="1" x="7231"/>
        <item m="1" x="3007"/>
        <item m="1" x="7783"/>
        <item m="1" x="4662"/>
        <item m="1" x="5753"/>
        <item m="1" x="7567"/>
        <item m="1" x="4066"/>
        <item m="1" x="3373"/>
        <item m="1" x="4694"/>
        <item m="1" x="2403"/>
        <item m="1" x="6021"/>
        <item m="1" x="3044"/>
        <item m="1" x="5765"/>
        <item m="1" x="5080"/>
        <item m="1" x="4803"/>
        <item m="1" x="6017"/>
        <item m="1" x="5405"/>
        <item m="1" x="5888"/>
        <item m="1" x="4227"/>
        <item m="1" x="2329"/>
        <item m="1" x="4826"/>
        <item m="1" x="6645"/>
        <item m="1" x="2692"/>
        <item m="1" x="2905"/>
        <item m="1" x="2517"/>
        <item m="1" x="7826"/>
        <item m="1" x="4493"/>
        <item m="1" x="6447"/>
        <item m="1" x="7771"/>
        <item m="1" x="5011"/>
        <item m="1" x="2798"/>
        <item m="1" x="7749"/>
        <item m="1" x="6727"/>
        <item m="1" x="5669"/>
        <item m="1" x="6207"/>
        <item m="1" x="2909"/>
        <item m="1" x="5300"/>
        <item m="1" x="7727"/>
        <item m="1" x="4352"/>
        <item m="1" x="5250"/>
        <item m="1" x="3733"/>
        <item m="1" x="6151"/>
        <item m="1" x="5489"/>
        <item m="1" x="2485"/>
        <item m="1" x="3794"/>
        <item m="1" x="4077"/>
        <item m="1" x="7168"/>
        <item m="1" x="7155"/>
        <item m="1" x="2853"/>
        <item m="1" x="3383"/>
        <item m="1" x="4163"/>
        <item m="1" x="7661"/>
        <item m="1" x="4936"/>
        <item m="1" x="7156"/>
        <item m="1" x="4652"/>
        <item m="1" x="4853"/>
        <item m="1" x="4291"/>
        <item m="1" x="5602"/>
        <item m="1" x="4002"/>
        <item m="1" x="3173"/>
        <item m="1" x="6003"/>
        <item m="1" x="6534"/>
        <item m="1" x="3702"/>
        <item m="1" x="2783"/>
        <item m="1" x="6347"/>
        <item m="1" x="2157"/>
        <item m="1" x="7003"/>
        <item m="1" x="7021"/>
        <item m="1" x="2490"/>
        <item m="1" x="6084"/>
        <item m="1" x="4585"/>
        <item m="1" x="3793"/>
        <item m="1" x="6589"/>
        <item m="1" x="3786"/>
        <item m="1" x="2290"/>
        <item m="1" x="5736"/>
        <item m="1" x="4080"/>
        <item m="1" x="4492"/>
        <item m="1" x="6163"/>
        <item m="1" x="6403"/>
        <item m="1" x="5947"/>
        <item m="1" x="7548"/>
        <item m="1" x="3712"/>
        <item m="1" x="5156"/>
        <item m="1" x="3884"/>
        <item m="1" x="4689"/>
        <item m="1" x="2188"/>
        <item m="1" x="2496"/>
        <item m="1" x="2293"/>
        <item m="1" x="5330"/>
        <item m="1" x="7746"/>
        <item m="1" x="2952"/>
        <item m="1" x="4437"/>
        <item m="1" x="2527"/>
        <item m="1" x="2724"/>
        <item m="1" x="6209"/>
        <item m="1" x="4182"/>
        <item m="1" x="4459"/>
        <item m="1" x="3063"/>
        <item m="1" x="7714"/>
        <item m="1" x="6560"/>
        <item m="1" x="7864"/>
        <item m="1" x="5056"/>
        <item m="1" x="5452"/>
        <item m="1" x="2259"/>
        <item m="1" x="7995"/>
        <item m="1" x="6012"/>
        <item m="1" x="6171"/>
        <item m="1" x="5936"/>
        <item m="1" x="3783"/>
        <item m="1" x="7795"/>
        <item m="1" x="7516"/>
        <item m="1" x="6412"/>
        <item m="1" x="7752"/>
        <item m="1" x="3340"/>
        <item m="1" x="3071"/>
        <item m="1" x="5286"/>
        <item m="1" x="3303"/>
        <item m="1" x="4121"/>
        <item m="1" x="5061"/>
        <item m="1" x="4305"/>
        <item m="1" x="5216"/>
        <item m="1" x="6181"/>
        <item m="1" x="5415"/>
        <item m="1" x="3035"/>
        <item m="1" x="2491"/>
        <item m="1" x="5124"/>
        <item m="1" x="2186"/>
        <item m="1" x="3228"/>
        <item m="1" x="3603"/>
        <item m="1" x="7668"/>
        <item m="1" x="2397"/>
        <item m="1" x="4690"/>
        <item m="1" x="4620"/>
        <item m="1" x="5275"/>
        <item m="1" x="4491"/>
        <item m="1" x="5416"/>
        <item m="1" x="3299"/>
        <item m="1" x="4558"/>
        <item m="1" x="3743"/>
        <item m="1" x="2808"/>
        <item m="1" x="3851"/>
        <item m="1" x="6145"/>
        <item m="1" x="2768"/>
        <item m="1" x="7411"/>
        <item m="1" x="3607"/>
        <item m="1" x="2860"/>
        <item m="1" x="7552"/>
        <item m="1" x="2698"/>
        <item m="1" x="5230"/>
        <item m="1" x="3305"/>
        <item m="1" x="2873"/>
        <item m="1" x="3002"/>
        <item m="1" x="5438"/>
        <item m="1" x="5325"/>
        <item m="1" x="3008"/>
        <item m="1" x="6023"/>
        <item m="1" x="3079"/>
        <item m="1" x="6785"/>
        <item m="1" x="3095"/>
        <item m="1" x="7374"/>
        <item m="1" x="3895"/>
        <item m="1" x="5054"/>
        <item m="1" x="4479"/>
        <item m="1" x="7703"/>
        <item m="1" x="2867"/>
        <item m="1" x="6227"/>
        <item m="1" x="2763"/>
        <item m="1" x="6140"/>
        <item m="1" x="4170"/>
        <item m="1" x="2269"/>
        <item m="1" x="6702"/>
        <item m="1" x="3480"/>
        <item m="1" x="3835"/>
        <item m="1" x="4554"/>
        <item m="1" x="4590"/>
        <item m="1" x="7769"/>
        <item m="1" x="6765"/>
        <item m="1" x="6925"/>
        <item m="1" x="6919"/>
        <item m="1" x="2357"/>
        <item m="1" x="4206"/>
        <item m="1" x="7568"/>
        <item m="1" x="2981"/>
        <item m="1" x="2934"/>
        <item m="1" x="6117"/>
        <item m="1" x="4506"/>
        <item m="1" x="4517"/>
        <item m="1" x="6804"/>
        <item m="1" x="6605"/>
        <item m="1" x="4842"/>
        <item m="1" x="7275"/>
        <item m="1" x="5222"/>
        <item m="1" x="7977"/>
        <item m="1" x="6310"/>
        <item m="1" x="7126"/>
        <item m="1" x="5373"/>
        <item m="1" x="7467"/>
        <item m="1" x="2514"/>
        <item m="1" x="3066"/>
        <item m="1" x="2785"/>
        <item m="1" x="6286"/>
        <item m="1" x="4251"/>
        <item m="1" x="5778"/>
        <item m="1" x="3583"/>
        <item m="1" x="3513"/>
        <item m="1" x="6336"/>
        <item m="1" x="6941"/>
        <item m="1" x="2782"/>
        <item m="1" x="5347"/>
        <item m="1" x="7822"/>
        <item m="1" x="2616"/>
        <item m="1" x="3602"/>
        <item m="1" x="2844"/>
        <item m="1" x="6579"/>
        <item m="1" x="3549"/>
        <item m="1" x="6860"/>
        <item m="1" x="5269"/>
        <item m="1" x="3236"/>
        <item m="1" x="2848"/>
        <item m="1" x="4380"/>
        <item m="1" x="6782"/>
        <item m="1" x="4926"/>
        <item m="1" x="6634"/>
        <item m="1" x="2576"/>
        <item m="1" x="4792"/>
        <item m="1" x="5352"/>
        <item m="1" x="3169"/>
        <item m="1" x="3685"/>
        <item m="1" x="3563"/>
        <item m="1" x="5174"/>
        <item m="1" x="4766"/>
        <item m="1" x="4641"/>
        <item m="1" x="2509"/>
        <item m="1" x="2297"/>
        <item m="1" x="5114"/>
        <item m="1" x="7858"/>
        <item m="1" x="4008"/>
        <item m="1" x="2238"/>
        <item m="1" x="5668"/>
        <item m="1" x="7402"/>
        <item m="1" x="7050"/>
        <item m="1" x="3112"/>
        <item m="1" x="6329"/>
        <item m="1" x="6708"/>
        <item m="1" x="3953"/>
        <item m="1" x="6920"/>
        <item m="1" x="3107"/>
        <item m="1" x="6571"/>
        <item m="1" x="6565"/>
        <item m="1" x="7175"/>
        <item m="1" x="5815"/>
        <item m="1" x="3569"/>
        <item m="1" x="4254"/>
        <item m="1" x="6114"/>
        <item m="1" x="7213"/>
        <item m="1" x="7080"/>
        <item m="1" x="4164"/>
        <item m="1" x="6188"/>
        <item m="1" x="3825"/>
        <item m="1" x="6450"/>
        <item m="1" x="6736"/>
        <item m="1" x="4931"/>
        <item m="1" x="5018"/>
        <item m="1" x="6097"/>
        <item m="1" x="4196"/>
        <item m="1" x="7885"/>
        <item m="1" x="3817"/>
        <item m="1" x="2245"/>
        <item m="1" x="5495"/>
        <item m="1" x="5892"/>
        <item m="1" x="5183"/>
        <item m="1" x="4797"/>
        <item m="1" x="6303"/>
        <item m="1" x="6945"/>
        <item m="1" x="2717"/>
        <item m="1" x="4047"/>
        <item m="1" x="5563"/>
        <item m="1" x="5877"/>
        <item m="1" x="6732"/>
        <item m="1" x="4266"/>
        <item m="1" x="7488"/>
        <item m="1" x="2940"/>
        <item m="1" x="7383"/>
        <item m="1" x="4406"/>
        <item m="1" x="4195"/>
        <item m="1" x="6039"/>
        <item m="1" x="5201"/>
        <item m="1" x="7584"/>
        <item m="1" x="5028"/>
        <item m="1" x="3471"/>
        <item m="1" x="3579"/>
        <item m="1" x="5499"/>
        <item m="1" x="3768"/>
        <item m="1" x="6210"/>
        <item m="1" x="2227"/>
        <item m="1" x="7067"/>
        <item m="1" x="7979"/>
        <item m="1" x="3100"/>
        <item m="1" x="4062"/>
        <item m="1" x="7829"/>
        <item m="1" x="2788"/>
        <item m="1" x="5210"/>
        <item m="1" x="6055"/>
        <item m="1" x="5666"/>
        <item m="1" x="7066"/>
        <item m="1" x="4675"/>
        <item m="1" x="6418"/>
        <item m="1" x="4051"/>
        <item m="1" x="2835"/>
        <item m="1" x="5431"/>
        <item m="1" x="3880"/>
        <item m="1" x="4503"/>
        <item m="1" x="6730"/>
        <item m="1" x="3477"/>
        <item m="1" x="5139"/>
        <item m="1" x="6756"/>
        <item m="1" x="4845"/>
        <item m="1" x="7873"/>
        <item m="1" x="6564"/>
        <item m="1" x="7719"/>
        <item m="1" x="2205"/>
        <item m="1" x="2708"/>
        <item m="1" x="5730"/>
        <item m="1" x="2412"/>
        <item m="1" x="2465"/>
        <item m="1" x="5538"/>
        <item m="1" x="4882"/>
        <item m="1" x="6748"/>
        <item m="1" x="5566"/>
        <item m="1" x="4440"/>
        <item m="1" x="3819"/>
        <item m="1" x="4951"/>
        <item m="1" x="7712"/>
        <item m="1" x="5938"/>
        <item m="1" x="3514"/>
        <item m="1" x="4583"/>
        <item m="1" x="3681"/>
        <item m="1" x="6422"/>
        <item m="1" x="4732"/>
        <item m="1" x="5915"/>
        <item m="1" x="2809"/>
        <item m="1" x="7515"/>
        <item m="1" x="4430"/>
        <item m="1" x="7429"/>
        <item m="1" x="4069"/>
        <item m="1" x="3724"/>
        <item m="1" x="4990"/>
        <item m="1" x="6201"/>
        <item m="1" x="3866"/>
        <item m="1" x="7183"/>
        <item m="1" x="7881"/>
        <item m="1" x="6805"/>
        <item m="1" x="5740"/>
        <item m="1" x="3168"/>
        <item m="1" x="3215"/>
        <item m="1" x="5090"/>
        <item m="1" x="3435"/>
        <item m="1" x="5788"/>
        <item m="1" x="6189"/>
        <item m="1" x="7581"/>
        <item m="1" x="7369"/>
        <item m="1" x="6955"/>
        <item m="1" x="3988"/>
        <item m="1" x="6562"/>
        <item m="1" x="7937"/>
        <item m="1" x="3770"/>
        <item m="1" x="6734"/>
        <item m="1" x="7014"/>
        <item m="1" x="5893"/>
        <item m="1" x="4737"/>
        <item m="1" x="4950"/>
        <item m="1" x="4949"/>
        <item m="1" x="5121"/>
        <item m="1" x="5328"/>
        <item m="1" x="6096"/>
        <item m="1" x="5794"/>
        <item m="1" x="5733"/>
        <item m="1" x="7384"/>
        <item m="1" x="6517"/>
        <item m="1" x="4584"/>
        <item m="1" x="6149"/>
        <item m="1" x="4810"/>
        <item m="1" x="6922"/>
        <item m="1" x="5259"/>
        <item m="1" x="6691"/>
        <item m="1" x="3592"/>
        <item m="1" x="2302"/>
        <item m="1" x="5648"/>
        <item m="1" x="4330"/>
        <item m="1" x="7035"/>
        <item m="1" x="2938"/>
        <item m="1" x="2441"/>
        <item m="1" x="4076"/>
        <item m="1" x="5207"/>
        <item m="1" x="4262"/>
        <item m="1" x="7811"/>
        <item m="1" x="5997"/>
        <item m="1" x="7255"/>
        <item m="1" x="4903"/>
        <item m="1" x="2898"/>
        <item m="1" x="2321"/>
        <item m="1" x="7743"/>
        <item m="1" x="4363"/>
        <item m="1" x="6047"/>
        <item m="1" x="7607"/>
        <item m="1" x="2818"/>
        <item m="1" x="7353"/>
        <item m="1" x="6340"/>
        <item m="1" x="5410"/>
        <item m="1" x="2199"/>
        <item m="1" x="5549"/>
        <item m="1" x="7611"/>
        <item m="1" x="5591"/>
        <item m="1" x="3728"/>
        <item m="1" x="6575"/>
        <item m="1" x="4915"/>
        <item m="1" x="6449"/>
        <item m="1" x="5182"/>
        <item m="1" x="4512"/>
        <item m="1" x="4875"/>
        <item m="1" x="4884"/>
        <item m="1" x="3193"/>
        <item m="1" x="2554"/>
        <item m="1" x="4122"/>
        <item m="1" x="5069"/>
        <item m="1" x="2426"/>
        <item m="1" x="3885"/>
        <item m="1" x="3637"/>
        <item m="1" x="2305"/>
        <item m="1" x="6467"/>
        <item m="1" x="3630"/>
        <item m="1" x="7157"/>
        <item m="1" x="4542"/>
        <item m="1" x="5972"/>
        <item m="1" x="5393"/>
        <item m="1" x="5993"/>
        <item m="1" x="5186"/>
        <item m="1" x="5931"/>
        <item m="1" x="7022"/>
        <item m="1" x="7292"/>
        <item m="1" x="7381"/>
        <item m="1" x="3842"/>
        <item m="1" x="2903"/>
        <item m="1" x="3555"/>
        <item m="1" x="6665"/>
        <item m="1" x="6349"/>
        <item m="1" x="7835"/>
        <item m="1" x="2790"/>
        <item m="1" x="6787"/>
        <item m="1" x="5249"/>
        <item m="1" x="3606"/>
        <item m="1" x="3547"/>
        <item m="1" x="5278"/>
        <item m="1" x="7817"/>
        <item m="1" x="6421"/>
        <item m="1" x="4742"/>
        <item m="1" x="2875"/>
        <item m="1" x="6002"/>
        <item m="1" x="2678"/>
        <item m="1" x="2907"/>
        <item m="1" x="7643"/>
        <item m="1" x="2878"/>
        <item m="1" x="7307"/>
        <item m="1" x="5537"/>
        <item m="1" x="4714"/>
        <item m="1" x="6250"/>
        <item m="1" x="6640"/>
        <item m="1" x="6559"/>
        <item m="1" x="7198"/>
        <item m="1" x="3538"/>
        <item m="1" x="6658"/>
        <item m="1" x="7787"/>
        <item m="1" x="5661"/>
        <item m="1" x="7644"/>
        <item m="1" x="4035"/>
        <item m="1" x="5826"/>
        <item m="1" x="6008"/>
        <item m="1" x="5502"/>
        <item m="1" x="4629"/>
        <item m="1" x="6811"/>
        <item m="1" x="7745"/>
        <item m="1" x="4201"/>
        <item m="1" x="5348"/>
        <item m="1" x="2445"/>
        <item m="1" x="4728"/>
        <item m="1" x="2787"/>
        <item m="1" x="4394"/>
        <item m="1" x="6563"/>
        <item m="1" x="4273"/>
        <item m="1" x="5409"/>
        <item m="1" x="7686"/>
        <item m="1" x="3862"/>
        <item m="1" x="7191"/>
        <item m="1" x="6222"/>
        <item m="1" x="5946"/>
        <item m="1" x="4956"/>
        <item m="1" x="5878"/>
        <item m="1" x="4462"/>
        <item m="1" x="3623"/>
        <item m="1" x="5391"/>
        <item m="1" x="3436"/>
        <item m="1" x="7278"/>
        <item m="1" x="4552"/>
        <item m="1" x="7218"/>
        <item m="1" x="6051"/>
        <item m="1" x="2392"/>
        <item m="1" x="3771"/>
        <item m="1" x="5034"/>
        <item m="1" x="7400"/>
        <item m="1" x="3839"/>
        <item m="1" x="6846"/>
        <item m="1" x="4396"/>
        <item m="1" x="5312"/>
        <item m="1" x="6725"/>
        <item m="1" x="2161"/>
        <item m="1" x="6339"/>
        <item m="1" x="5928"/>
        <item m="1" x="6482"/>
        <item m="1" x="7073"/>
        <item m="1" x="7941"/>
        <item m="1" x="2298"/>
        <item m="1" x="2836"/>
        <item m="1" x="4631"/>
        <item m="1" x="5593"/>
        <item m="1" x="3932"/>
        <item m="1" x="5101"/>
        <item m="1" x="6345"/>
        <item m="1" x="3758"/>
        <item m="1" x="3792"/>
        <item m="1" x="7836"/>
        <item m="1" x="2171"/>
        <item m="1" x="6551"/>
        <item m="1" x="2194"/>
        <item m="1" x="3249"/>
        <item m="1" x="5961"/>
        <item m="1" x="6884"/>
        <item m="1" x="7557"/>
        <item m="1" x="7651"/>
        <item m="1" x="3182"/>
        <item m="1" x="2672"/>
        <item m="1" x="5704"/>
        <item m="1" x="7254"/>
        <item m="1" x="2651"/>
        <item m="1" x="6798"/>
        <item m="1" x="6448"/>
        <item m="1" x="4636"/>
        <item m="1" x="2532"/>
        <item m="1" x="2204"/>
        <item m="1" x="3150"/>
        <item m="1" x="4605"/>
        <item m="1" x="4421"/>
        <item m="1" x="5725"/>
        <item m="1" x="2294"/>
        <item m="1" x="2324"/>
        <item m="1" x="4899"/>
        <item m="1" x="3494"/>
        <item m="1" x="7887"/>
        <item m="1" x="7276"/>
        <item m="1" x="2405"/>
        <item m="1" x="4187"/>
        <item m="1" x="6954"/>
        <item m="1" x="6750"/>
        <item m="1" x="6486"/>
        <item m="1" x="2714"/>
        <item m="1" x="6610"/>
        <item m="1" x="7444"/>
        <item m="1" x="6433"/>
        <item m="1" x="6298"/>
        <item m="1" x="2797"/>
        <item m="1" x="3029"/>
        <item m="1" x="6102"/>
        <item m="1" x="5557"/>
        <item m="1" x="7124"/>
        <item m="1" x="2984"/>
        <item m="1" x="2421"/>
        <item m="1" x="6996"/>
        <item m="1" x="6094"/>
        <item m="1" x="3846"/>
        <item m="1" x="2416"/>
        <item m="1" x="4695"/>
        <item m="1" x="5357"/>
        <item m="1" x="4292"/>
        <item m="1" x="3729"/>
        <item m="1" x="7132"/>
        <item m="1" x="6851"/>
        <item m="1" x="6693"/>
        <item m="1" x="7498"/>
        <item m="1" x="7815"/>
        <item m="1" x="6903"/>
        <item m="1" x="7701"/>
        <item m="1" x="4358"/>
        <item m="1" x="6791"/>
        <item m="1" x="3410"/>
        <item m="1" x="6371"/>
        <item m="1" x="3551"/>
        <item m="1" x="6775"/>
        <item m="1" x="3916"/>
        <item m="1" x="3240"/>
        <item m="1" x="4314"/>
        <item m="1" x="3572"/>
        <item m="1" x="4880"/>
        <item m="1" x="5440"/>
        <item m="1" x="7634"/>
        <item m="1" x="6568"/>
        <item m="1" x="7070"/>
        <item m="1" x="4754"/>
        <item m="1" x="3110"/>
        <item m="1" x="7642"/>
        <item m="1" x="4824"/>
        <item m="1" x="3977"/>
        <item m="1" x="3378"/>
        <item m="1" x="7233"/>
        <item m="1" x="2868"/>
        <item m="1" x="7561"/>
        <item m="1" x="3005"/>
        <item m="1" x="6391"/>
        <item m="1" x="6240"/>
        <item m="1" x="2334"/>
        <item m="1" x="3458"/>
        <item m="1" x="6831"/>
        <item m="1" x="5419"/>
        <item m="1" x="3694"/>
        <item m="1" x="2235"/>
        <item m="1" x="3105"/>
        <item m="1" x="2669"/>
        <item m="1" x="6283"/>
        <item m="1" x="3943"/>
        <item m="1" x="6832"/>
        <item m="1" x="3451"/>
        <item m="1" x="2665"/>
        <item m="1" x="2619"/>
        <item m="1" x="4871"/>
        <item m="1" x="4136"/>
        <item m="1" x="6876"/>
        <item m="1" x="3074"/>
        <item m="1" x="4414"/>
        <item m="1" x="5589"/>
        <item m="1" x="4411"/>
        <item m="1" x="7868"/>
        <item m="1" x="6632"/>
        <item m="1" x="4415"/>
        <item m="1" x="6402"/>
        <item m="1" x="2371"/>
        <item m="1" x="2720"/>
        <item m="1" x="2406"/>
        <item m="1" x="7993"/>
        <item m="1" x="3652"/>
        <item m="1" x="4222"/>
        <item m="1" x="4647"/>
        <item m="1" x="2850"/>
        <item m="1" x="3185"/>
        <item m="1" x="5912"/>
        <item m="1" x="2343"/>
        <item m="1" x="6830"/>
        <item m="1" x="5971"/>
        <item m="1" x="7734"/>
        <item m="1" x="5699"/>
        <item m="1" x="4012"/>
        <item m="1" x="7630"/>
        <item m="1" x="7028"/>
        <item m="1" x="4685"/>
        <item m="1" x="4048"/>
        <item m="1" x="2829"/>
        <item m="1" x="3318"/>
        <item m="1" x="5280"/>
        <item m="1" x="6356"/>
        <item m="1" x="4255"/>
        <item m="1" x="5198"/>
        <item m="1" x="3797"/>
        <item m="1" x="4226"/>
        <item m="1" x="5564"/>
        <item m="1" x="4146"/>
        <item m="1" x="7476"/>
        <item m="1" x="7199"/>
        <item m="1" x="2266"/>
        <item m="1" x="4700"/>
        <item m="1" x="6314"/>
        <item m="1" x="7974"/>
        <item m="1" x="7283"/>
        <item m="1" x="6196"/>
        <item m="1" x="2494"/>
        <item m="1" x="2482"/>
        <item m="1" x="6372"/>
        <item m="1" x="7776"/>
        <item m="1" x="4209"/>
        <item m="1" x="5832"/>
        <item m="1" x="6153"/>
        <item m="1" x="7917"/>
        <item m="1" x="5539"/>
        <item m="1" x="2380"/>
        <item m="1" x="3474"/>
        <item m="1" x="7964"/>
        <item m="1" x="7242"/>
        <item m="1" x="3568"/>
        <item m="1" x="5517"/>
        <item m="1" x="3669"/>
        <item m="1" x="5592"/>
        <item m="1" x="6778"/>
        <item m="1" x="5267"/>
        <item m="1" x="3134"/>
        <item m="1" x="7298"/>
        <item m="1" x="2352"/>
        <item m="1" x="5822"/>
        <item m="1" x="2737"/>
        <item m="1" x="2439"/>
        <item m="1" x="6849"/>
        <item m="1" x="7892"/>
        <item m="1" x="2486"/>
        <item m="1" x="4649"/>
        <item m="1" x="3424"/>
        <item m="1" x="3047"/>
        <item m="1" x="3940"/>
        <item m="1" x="5076"/>
        <item m="1" x="7698"/>
        <item m="1" x="5466"/>
        <item m="1" x="3831"/>
        <item m="1" x="7542"/>
        <item m="1" x="7641"/>
        <item m="1" x="3274"/>
        <item m="1" x="5909"/>
        <item m="1" x="6221"/>
        <item m="1" x="5786"/>
        <item m="1" x="7104"/>
        <item m="1" x="5092"/>
        <item m="1" x="5412"/>
        <item m="1" x="5890"/>
        <item m="1" x="7410"/>
        <item m="1" x="3838"/>
        <item m="1" x="3785"/>
        <item m="1" x="6067"/>
        <item m="1" x="6123"/>
        <item m="1" x="3352"/>
        <item m="1" x="3899"/>
        <item m="1" x="3201"/>
        <item m="1" x="6714"/>
        <item m="1" x="2257"/>
        <item m="1" x="6536"/>
        <item m="1" x="3184"/>
        <item m="1" x="7932"/>
        <item m="1" x="7087"/>
        <item m="1" x="2507"/>
        <item m="1" x="4246"/>
        <item m="1" x="6966"/>
        <item m="1" x="5224"/>
        <item m="1" x="6300"/>
        <item m="1" x="5400"/>
        <item m="1" x="7095"/>
        <item m="1" x="6585"/>
        <item m="1" x="4103"/>
        <item m="1" x="6907"/>
        <item m="1" x="4017"/>
        <item m="1" x="6899"/>
        <item m="1" x="2436"/>
        <item m="1" x="2839"/>
        <item m="1" x="4606"/>
        <item m="1" x="4586"/>
        <item m="1" x="4729"/>
        <item m="1" x="4892"/>
        <item m="1" x="3291"/>
        <item m="1" x="3565"/>
        <item m="1" x="6291"/>
        <item m="1" x="4388"/>
        <item m="1" x="3036"/>
        <item m="1" x="5858"/>
        <item m="1" x="3148"/>
        <item m="1" x="6684"/>
        <item m="1" x="6731"/>
        <item m="1" x="4253"/>
        <item m="1" x="3207"/>
        <item m="1" x="4343"/>
        <item m="1" x="6659"/>
        <item m="1" x="2595"/>
        <item m="1" x="5551"/>
        <item m="1" x="2525"/>
        <item m="1" x="5957"/>
        <item m="1" x="6807"/>
        <item m="1" x="4659"/>
        <item m="1" x="4471"/>
        <item m="1" x="2666"/>
        <item m="1" x="5546"/>
        <item m="1" x="5345"/>
        <item m="1" x="7290"/>
        <item m="1" x="2916"/>
        <item m="1" x="4306"/>
        <item m="1" x="5476"/>
        <item m="1" x="7113"/>
        <item m="1" x="6152"/>
        <item m="1" x="4982"/>
        <item m="1" x="6059"/>
        <item m="1" x="3363"/>
        <item m="1" x="4488"/>
        <item m="1" x="5899"/>
        <item m="1" x="2473"/>
        <item m="1" x="4025"/>
        <item m="1" x="3889"/>
        <item m="1" x="6871"/>
        <item m="1" x="3118"/>
        <item m="1" x="7785"/>
        <item m="1" x="2667"/>
        <item m="1" x="3402"/>
        <item m="1" x="2521"/>
        <item m="1" x="4544"/>
        <item m="1" x="7600"/>
        <item m="1" x="6332"/>
        <item m="1" x="7076"/>
        <item m="1" x="3925"/>
        <item m="1" x="5684"/>
        <item m="1" x="3951"/>
        <item m="1" x="2966"/>
        <item m="1" x="2312"/>
        <item m="1" x="4034"/>
        <item m="1" x="2195"/>
        <item m="1" x="6395"/>
        <item m="1" x="3979"/>
        <item m="1" x="2890"/>
        <item m="1" x="5096"/>
        <item m="1" x="3204"/>
        <item m="1" x="7913"/>
        <item m="1" x="6510"/>
        <item m="1" x="6138"/>
        <item m="1" x="7317"/>
        <item m="1" x="7996"/>
        <item m="1" x="4511"/>
        <item m="1" x="5728"/>
        <item m="1" x="3053"/>
        <item m="1" x="6623"/>
        <item m="1" x="3500"/>
        <item m="1" x="5254"/>
        <item m="1" x="5932"/>
        <item m="1" x="2458"/>
        <item m="1" x="5831"/>
        <item m="1" x="4935"/>
        <item m="1" x="3703"/>
        <item m="1" x="4412"/>
        <item m="1" x="6478"/>
        <item m="1" x="5185"/>
        <item m="1" x="6420"/>
        <item m="1" x="6535"/>
        <item m="1" x="4238"/>
        <item m="1" x="3167"/>
        <item m="1" x="3616"/>
        <item m="1" x="4190"/>
        <item m="1" x="7861"/>
        <item m="1" x="6155"/>
        <item m="1" x="5901"/>
        <item m="1" x="2755"/>
        <item m="1" x="4863"/>
        <item m="1" x="4551"/>
        <item m="1" x="2466"/>
        <item m="1" x="6614"/>
        <item m="1" x="6598"/>
        <item m="1" x="6813"/>
        <item m="1" x="6818"/>
        <item m="1" x="2221"/>
        <item m="1" x="4545"/>
        <item m="1" x="6035"/>
        <item m="1" x="5441"/>
        <item m="1" x="6241"/>
        <item m="1" x="6974"/>
        <item m="1" x="4530"/>
        <item m="1" x="4969"/>
        <item m="1" x="2470"/>
        <item m="1" x="2381"/>
        <item m="1" x="5233"/>
        <item m="1" x="4015"/>
        <item m="1" x="2726"/>
        <item m="1" x="2611"/>
        <item m="1" x="2395"/>
        <item m="1" x="6370"/>
        <item m="1" x="4626"/>
        <item m="1" x="5432"/>
        <item m="1" x="4347"/>
        <item m="1" x="4763"/>
        <item m="1" x="3520"/>
        <item m="1" x="7804"/>
        <item m="1" x="5335"/>
        <item m="1" x="6950"/>
        <item m="1" x="4081"/>
        <item m="1" x="5608"/>
        <item m="1" x="2402"/>
        <item m="1" x="3772"/>
        <item m="1" x="7241"/>
        <item m="1" x="7534"/>
        <item m="1" x="5442"/>
        <item m="1" x="6157"/>
        <item m="1" x="6746"/>
        <item m="1" x="3321"/>
        <item m="1" x="7615"/>
        <item m="1" x="7526"/>
        <item m="1" x="6797"/>
        <item m="1" x="6020"/>
        <item m="1" x="4886"/>
        <item m="1" x="6080"/>
        <item m="1" x="5256"/>
        <item m="1" x="7408"/>
        <item m="1" x="4978"/>
        <item m="1" x="4538"/>
        <item m="1" x="4357"/>
        <item m="1" x="3963"/>
        <item m="1" x="6995"/>
        <item m="1" x="6293"/>
        <item m="1" x="2241"/>
        <item m="1" x="6068"/>
        <item m="1" x="4481"/>
        <item m="1" x="6040"/>
        <item m="1" x="6381"/>
        <item m="1" x="7539"/>
        <item m="1" x="6190"/>
        <item m="1" x="7981"/>
        <item m="1" x="4816"/>
        <item m="1" x="6187"/>
        <item m="1" x="7766"/>
        <item m="1" x="6333"/>
        <item m="1" x="6022"/>
        <item m="1" x="7393"/>
        <item m="1" x="3208"/>
        <item m="1" x="6773"/>
        <item m="1" x="7709"/>
        <item m="1" x="6790"/>
        <item m="1" x="6715"/>
        <item m="1" x="6638"/>
        <item m="1" x="5652"/>
        <item m="1" x="2701"/>
        <item m="1" x="7565"/>
        <item m="1" x="4360"/>
        <item m="1" x="7061"/>
        <item m="1" x="5448"/>
        <item m="1" x="3018"/>
        <item m="1" x="6848"/>
        <item m="1" x="3446"/>
        <item m="1" x="3374"/>
        <item m="1" x="3803"/>
        <item m="1" x="4921"/>
        <item m="1" x="5737"/>
        <item m="1" x="2742"/>
        <item m="1" x="3965"/>
        <item m="1" x="6034"/>
        <item m="1" x="7756"/>
        <item m="1" x="3230"/>
        <item m="1" x="7337"/>
        <item m="1" x="3195"/>
        <item m="1" x="7221"/>
        <item m="1" x="4833"/>
        <item m="1" x="3523"/>
        <item m="1" x="6792"/>
        <item m="1" x="4308"/>
        <item m="1" x="3854"/>
        <item m="1" x="7710"/>
        <item m="1" x="3135"/>
        <item m="1" x="2526"/>
        <item m="1" x="5351"/>
        <item m="1" x="5962"/>
        <item m="1" x="3124"/>
        <item m="1" x="2579"/>
        <item m="1" x="5052"/>
        <item m="1" x="4703"/>
        <item m="1" x="6380"/>
        <item m="1" x="6550"/>
        <item m="1" x="2273"/>
        <item m="1" x="5500"/>
        <item m="1" x="7528"/>
        <item m="1" x="6511"/>
        <item m="1" x="2709"/>
        <item m="1" x="7284"/>
        <item m="1" x="5732"/>
        <item m="1" x="4042"/>
        <item m="1" x="2975"/>
        <item m="1" x="4603"/>
        <item m="1" x="3650"/>
        <item m="1" x="7593"/>
        <item m="1" x="7196"/>
        <item m="1" x="2169"/>
        <item m="1" x="2727"/>
        <item m="1" x="4966"/>
        <item m="1" x="2158"/>
        <item m="1" x="5379"/>
        <item m="1" x="7658"/>
        <item m="1" x="4718"/>
        <item m="1" x="2351"/>
        <item m="1" x="3403"/>
        <item m="1" x="4787"/>
        <item m="1" x="5724"/>
        <item m="1" x="5513"/>
        <item m="1" x="6416"/>
        <item m="1" x="3898"/>
        <item m="1" x="7128"/>
        <item m="1" x="2977"/>
        <item m="1" x="6316"/>
        <item m="1" x="3684"/>
        <item m="1" x="5859"/>
        <item m="1" x="6699"/>
        <item m="1" x="7784"/>
        <item m="1" x="2629"/>
        <item m="1" x="3241"/>
        <item m="1" x="3931"/>
        <item m="1" x="6893"/>
        <item m="1" x="7258"/>
        <item m="1" x="4881"/>
        <item m="1" x="3084"/>
        <item m="1" x="4528"/>
        <item m="1" x="4392"/>
        <item m="1" x="4630"/>
        <item m="1" x="4962"/>
        <item m="1" x="7914"/>
        <item m="1" x="3689"/>
        <item m="1" x="7803"/>
        <item m="1" x="7440"/>
        <item m="1" x="6225"/>
        <item m="1" x="3248"/>
        <item m="1" x="5160"/>
        <item m="1" x="4014"/>
        <item m="1" x="2686"/>
        <item m="1" x="3289"/>
        <item m="1" x="5339"/>
        <item m="1" x="6533"/>
        <item m="1" x="7247"/>
        <item m="1" x="6619"/>
        <item m="1" x="5310"/>
        <item m="1" x="7819"/>
        <item m="1" x="3796"/>
        <item m="1" x="3697"/>
        <item m="1" x="7146"/>
        <item m="1" x="3765"/>
        <item m="1" x="5875"/>
        <item m="1" x="6599"/>
        <item m="1" x="4709"/>
        <item m="1" x="3971"/>
        <item m="1" x="4390"/>
        <item m="1" x="6490"/>
        <item m="1" x="4758"/>
        <item m="1" x="6932"/>
        <item m="1" x="4847"/>
        <item m="1" x="6387"/>
        <item m="1" x="7923"/>
        <item m="1" x="3183"/>
        <item m="1" x="5294"/>
        <item m="1" x="5111"/>
        <item m="1" x="7466"/>
        <item m="1" x="3691"/>
        <item m="1" x="3907"/>
        <item m="1" x="5535"/>
        <item m="1" x="4118"/>
        <item m="1" x="5651"/>
        <item m="1" x="6253"/>
        <item m="1" x="3773"/>
        <item m="1" x="5215"/>
        <item m="1" x="7987"/>
        <item m="1" x="6229"/>
        <item m="1" x="7692"/>
        <item m="1" x="2535"/>
        <item m="1" x="6385"/>
        <item m="1" x="5164"/>
        <item m="1" x="4018"/>
        <item m="1" x="4149"/>
        <item m="1" x="4965"/>
        <item m="1" x="7617"/>
        <item m="1" x="3540"/>
        <item m="1" x="3003"/>
        <item m="1" x="6828"/>
        <item m="1" x="5395"/>
        <item m="1" x="7139"/>
        <item m="1" x="6606"/>
        <item m="1" x="5081"/>
        <item m="1" x="6182"/>
        <item m="1" x="7737"/>
        <item m="1" x="4120"/>
        <item m="1" x="2279"/>
        <item m="1" x="2350"/>
        <item m="1" x="4067"/>
        <item m="1" x="5726"/>
        <item m="1" x="4719"/>
        <item m="1" x="3612"/>
        <item m="1" x="3032"/>
        <item m="1" x="2822"/>
        <item m="1" x="5480"/>
        <item m="1" x="5460"/>
        <item m="1" x="5084"/>
        <item m="1" x="4354"/>
        <item m="1" x="6888"/>
        <item m="1" x="7541"/>
        <item m="1" x="4934"/>
        <item m="1" x="5372"/>
        <item m="1" x="7052"/>
        <item m="1" x="4353"/>
        <item m="1" x="6900"/>
        <item m="1" x="7718"/>
        <item m="1" x="7092"/>
        <item m="1" x="6591"/>
        <item m="1" x="7100"/>
        <item m="1" x="5903"/>
        <item m="1" x="2733"/>
        <item m="1" x="3534"/>
        <item m="1" x="4864"/>
        <item m="1" x="2222"/>
        <item m="1" x="5159"/>
        <item m="1" x="4211"/>
        <item m="1" x="4761"/>
        <item m="1" x="6360"/>
        <item m="1" x="2983"/>
        <item m="1" x="5542"/>
        <item m="1" x="7510"/>
        <item m="1" x="4401"/>
        <item m="1" x="6471"/>
        <item m="1" x="2382"/>
        <item m="1" x="3598"/>
        <item m="1" x="6609"/>
        <item m="1" x="7823"/>
        <item m="1" x="5717"/>
        <item m="1" x="2663"/>
        <item m="1" x="7364"/>
        <item m="1" x="7497"/>
        <item m="1" x="4973"/>
        <item m="1" x="3664"/>
        <item m="1" x="5925"/>
        <item m="1" x="2443"/>
        <item m="1" x="4888"/>
        <item m="1" x="6864"/>
        <item m="1" x="3584"/>
        <item m="1" x="2457"/>
        <item m="1" x="4535"/>
        <item m="1" x="4339"/>
        <item m="1" x="7380"/>
        <item m="1" x="2805"/>
        <item m="1" x="4794"/>
        <item m="1" x="4483"/>
        <item m="1" x="3675"/>
        <item m="1" x="3113"/>
        <item m="1" x="2748"/>
        <item m="1" x="2985"/>
        <item m="1" x="7177"/>
        <item m="1" x="3362"/>
        <item m="1" x="5473"/>
        <item m="1" x="7814"/>
        <item m="1" x="4044"/>
        <item m="1" x="5744"/>
        <item m="1" x="5430"/>
        <item m="1" x="5674"/>
        <item m="1" x="3144"/>
        <item m="1" x="4673"/>
        <item m="1" x="5178"/>
        <item m="1" x="7844"/>
        <item m="1" x="7463"/>
        <item m="1" x="3732"/>
        <item m="1" x="6037"/>
        <item m="1" x="2368"/>
        <item m="1" x="7511"/>
        <item m="1" x="6539"/>
        <item m="1" x="5887"/>
        <item m="1" x="3911"/>
        <item m="1" x="3246"/>
        <item m="1" x="2919"/>
        <item m="1" x="7149"/>
        <item m="1" x="6558"/>
        <item m="1" x="3641"/>
        <item m="1" x="4063"/>
        <item m="1" x="4946"/>
        <item m="1" x="2548"/>
        <item m="1" x="4290"/>
        <item m="1" x="4562"/>
        <item m="1" x="3845"/>
        <item m="1" x="3033"/>
        <item m="1" x="2719"/>
        <item m="1" x="6452"/>
        <item m="1" x="2991"/>
        <item m="1" x="2539"/>
        <item m="1" x="5574"/>
        <item m="1" x="5560"/>
        <item m="1" x="6538"/>
        <item m="1" x="7958"/>
        <item m="1" x="3805"/>
        <item m="1" x="6278"/>
        <item m="1" x="6914"/>
        <item m="1" x="2942"/>
        <item m="1" x="6223"/>
        <item m="1" x="5446"/>
        <item m="1" x="6739"/>
        <item m="1" x="6414"/>
        <item m="1" x="4904"/>
        <item m="1" x="5507"/>
        <item m="1" x="6411"/>
        <item m="1" x="5369"/>
        <item m="1" x="6013"/>
        <item m="1" x="5317"/>
        <item m="1" x="6803"/>
        <item m="1" x="3016"/>
        <item m="1" x="7808"/>
        <item m="1" x="4391"/>
        <item m="1" x="7604"/>
        <item m="1" x="7680"/>
        <item m="1" x="7608"/>
        <item m="1" x="3857"/>
        <item m="1" x="2176"/>
        <item m="1" x="5986"/>
        <item m="1" x="7688"/>
        <item m="1" x="7185"/>
        <item m="1" x="2179"/>
        <item m="1" x="5392"/>
        <item m="1" x="3736"/>
        <item m="1" x="2599"/>
        <item m="1" x="5949"/>
        <item m="1" x="5021"/>
        <item m="1" x="5417"/>
        <item m="1" x="2661"/>
        <item m="1" x="5921"/>
        <item m="1" x="3213"/>
        <item m="1" x="3069"/>
        <item m="1" x="6705"/>
        <item m="1" x="7638"/>
        <item m="1" x="3399"/>
        <item m="1" x="5767"/>
        <item m="1" x="5336"/>
        <item m="1" x="7005"/>
        <item m="1" x="5120"/>
        <item m="1" x="6687"/>
        <item m="1" x="4284"/>
        <item m="1" x="3160"/>
        <item m="1" x="7880"/>
        <item m="1" x="6854"/>
        <item m="1" x="2645"/>
        <item m="1" x="6463"/>
        <item m="1" x="2973"/>
        <item m="1" x="2786"/>
        <item m="1" x="3723"/>
        <item m="1" x="5775"/>
        <item m="1" x="6567"/>
        <item m="1" x="2318"/>
        <item m="1" x="6408"/>
        <item m="1" x="6172"/>
        <item m="1" x="3437"/>
        <item m="1" x="4933"/>
        <item m="1" x="4681"/>
        <item m="1" x="6821"/>
        <item m="1" x="5955"/>
        <item m="1" x="7920"/>
        <item m="1" x="5863"/>
        <item m="1" x="3682"/>
        <item m="1" x="6136"/>
        <item m="1" x="6252"/>
        <item m="1" x="3498"/>
        <item m="1" x="3301"/>
        <item m="1" x="5804"/>
        <item m="1" x="6120"/>
        <item m="1" x="5935"/>
        <item m="1" x="4478"/>
        <item m="1" x="4548"/>
        <item m="1" x="3696"/>
        <item m="1" x="4979"/>
        <item m="1" x="6930"/>
        <item m="1" x="7304"/>
        <item m="1" x="3145"/>
        <item m="1" x="4108"/>
        <item m="1" x="5389"/>
        <item m="1" x="4581"/>
        <item m="1" x="7518"/>
        <item m="1" x="4344"/>
        <item m="1" x="3226"/>
        <item m="1" x="2885"/>
        <item m="1" x="7599"/>
        <item m="1" x="5991"/>
        <item m="1" x="7268"/>
        <item m="1" x="7430"/>
        <item m="1" x="4418"/>
        <item m="1" x="7057"/>
        <item m="1" x="5467"/>
        <item m="1" x="3324"/>
        <item m="1" x="3485"/>
        <item m="1" x="7114"/>
        <item m="1" x="5361"/>
        <item m="1" x="6892"/>
        <item m="1" x="2893"/>
        <item m="1" x="2299"/>
        <item m="1" x="2644"/>
        <item m="1" x="3575"/>
        <item m="1" x="7109"/>
        <item m="1" x="2772"/>
        <item m="1" x="5814"/>
        <item m="1" x="3994"/>
        <item m="1" x="4840"/>
        <item m="1" x="5844"/>
        <item m="1" x="7253"/>
        <item m="1" x="3486"/>
        <item m="1" x="7426"/>
        <item m="1" x="4725"/>
        <item m="1" x="6323"/>
        <item m="1" x="7590"/>
        <item m="1" x="7828"/>
        <item m="1" x="5789"/>
        <item m="1" x="6770"/>
        <item m="1" x="5125"/>
        <item m="1" x="3483"/>
        <item m="1" x="3777"/>
        <item m="1" x="2353"/>
        <item m="1" x="3210"/>
        <item m="1" x="4557"/>
        <item m="1" x="4964"/>
        <item m="1" x="5873"/>
        <item m="1" x="6295"/>
        <item m="1" x="5755"/>
        <item m="1" x="6532"/>
        <item m="1" x="7637"/>
        <item m="1" x="4804"/>
        <item m="1" x="3958"/>
        <item m="1" x="5646"/>
        <item m="1" x="5313"/>
        <item m="1" x="2707"/>
        <item m="1" x="2553"/>
        <item m="1" x="4295"/>
        <item m="1" x="6425"/>
        <item m="1" x="6998"/>
        <item m="1" x="3221"/>
        <item m="1" x="4337"/>
        <item m="1" x="3423"/>
        <item m="1" x="7478"/>
        <item m="1" x="7781"/>
        <item m="1" x="6839"/>
        <item m="1" x="3704"/>
        <item m="1" x="6935"/>
        <item m="1" x="7927"/>
        <item m="1" x="6199"/>
        <item m="1" x="3064"/>
        <item m="1" x="7180"/>
        <item m="1" x="4432"/>
        <item m="1" x="6987"/>
        <item m="1" x="6308"/>
        <item m="1" x="5152"/>
        <item m="1" x="7902"/>
        <item m="1" x="5741"/>
        <item m="1" x="3037"/>
        <item m="1" x="6058"/>
        <item m="1" x="2738"/>
        <item m="1" x="2512"/>
        <item m="1" x="3350"/>
        <item m="1" x="3947"/>
        <item m="1" x="4104"/>
        <item m="1" x="6913"/>
        <item m="1" x="2974"/>
        <item m="1" x="4637"/>
        <item m="1" x="3878"/>
        <item m="1" x="4817"/>
        <item m="1" x="5682"/>
        <item m="1" x="2209"/>
        <item m="1" x="3708"/>
        <item m="1" x="6202"/>
        <item m="1" x="4180"/>
        <item m="1" x="7288"/>
        <item m="1" x="5309"/>
        <item m="1" x="2501"/>
        <item m="1" x="2423"/>
        <item m="1" x="4570"/>
        <item m="1" x="7471"/>
        <item m="1" x="4228"/>
        <item m="1" x="6637"/>
        <item m="1" x="2309"/>
        <item m="1" x="3892"/>
        <item m="1" x="6317"/>
        <item m="1" x="3864"/>
        <item m="1" x="3188"/>
        <item m="1" x="6827"/>
        <item m="1" x="7504"/>
        <item m="1" x="3322"/>
        <item m="1" x="2481"/>
        <item m="1" x="3832"/>
        <item m="1" x="3686"/>
        <item m="1" x="2594"/>
        <item m="1" x="5816"/>
        <item m="1" x="7043"/>
        <item m="1" x="5772"/>
        <item m="1" x="6829"/>
        <item m="1" x="4407"/>
        <item m="1" x="5976"/>
        <item m="1" x="5129"/>
        <item m="1" x="5824"/>
        <item m="1" x="4038"/>
        <item m="1" x="6814"/>
        <item m="1" x="6263"/>
        <item m="1" x="3944"/>
        <item m="1" x="4117"/>
        <item m="1" x="2408"/>
        <item m="1" x="3738"/>
        <item m="1" x="2883"/>
        <item m="1" x="4490"/>
        <item m="1" x="6216"/>
        <item m="1" x="4796"/>
        <item m="1" x="7679"/>
        <item m="1" x="4099"/>
        <item m="1" x="5615"/>
        <item m="1" x="7514"/>
        <item m="1" x="7299"/>
        <item m="1" x="4416"/>
        <item m="1" x="5398"/>
        <item m="1" x="6285"/>
        <item m="1" x="7838"/>
        <item m="1" x="5063"/>
        <item m="1" x="7184"/>
        <item m="1" x="5315"/>
        <item m="1" x="7799"/>
        <item m="1" x="7342"/>
        <item m="1" x="4439"/>
        <item m="1" x="2606"/>
        <item m="1" x="5031"/>
        <item m="1" x="7029"/>
        <item m="1" x="4071"/>
        <item m="1" x="4132"/>
        <item m="1" x="4192"/>
        <item m="1" x="7118"/>
        <item m="1" x="7079"/>
        <item m="1" x="2256"/>
        <item m="1" x="4638"/>
        <item m="1" x="3400"/>
        <item m="1" x="6642"/>
        <item m="1" x="4340"/>
        <item m="1" x="3791"/>
        <item m="1" x="3605"/>
        <item m="1" x="6897"/>
        <item m="1" x="5906"/>
        <item m="1" x="2373"/>
        <item m="1" x="5811"/>
        <item m="1" x="5172"/>
        <item m="1" x="7998"/>
        <item m="1" x="6569"/>
        <item m="1" x="3829"/>
        <item m="1" x="4179"/>
        <item m="1" x="4644"/>
        <item m="1" x="6251"/>
        <item m="1" x="6078"/>
        <item m="1" x="4422"/>
        <item m="1" x="5290"/>
        <item m="1" x="5255"/>
        <item m="1" x="4162"/>
        <item m="1" x="6481"/>
        <item m="1" x="5071"/>
        <item m="1" x="6982"/>
        <item m="1" x="7976"/>
        <item m="1" x="6269"/>
        <item m="1" x="6530"/>
        <item m="1" x="5743"/>
        <item m="1" x="7832"/>
        <item m="1" x="4089"/>
        <item m="1" x="5603"/>
        <item m="1" x="4283"/>
        <item m="1" x="5488"/>
        <item m="1" x="7491"/>
        <item m="1" x="3222"/>
        <item m="1" x="7810"/>
        <item m="1" x="5053"/>
        <item m="1" x="5219"/>
        <item m="1" x="2332"/>
        <item m="1" x="5777"/>
        <item m="1" x="2230"/>
        <item m="1" x="5922"/>
        <item m="1" x="4224"/>
        <item m="1" x="6816"/>
        <item m="1" x="7143"/>
        <item m="1" x="3209"/>
        <item m="1" x="7726"/>
        <item m="1" x="3482"/>
        <item m="1" x="7560"/>
        <item m="1" x="3848"/>
        <item m="1" x="3155"/>
        <item m="1" x="6050"/>
        <item m="1" x="7356"/>
        <item m="1" x="6164"/>
        <item m="1" x="7341"/>
        <item m="1" x="7370"/>
        <item m="1" x="4055"/>
        <item m="1" x="4154"/>
        <item m="1" x="6794"/>
        <item m="1" x="4171"/>
        <item m="1" x="3614"/>
        <item m="1" x="3627"/>
        <item m="1" x="7517"/>
        <item m="1" x="7398"/>
        <item m="1" x="2315"/>
        <item m="1" x="7659"/>
        <item m="1" x="7108"/>
        <item m="1" x="6474"/>
        <item m="1" x="4589"/>
        <item m="1" x="3394"/>
        <item m="1" x="5282"/>
        <item m="1" x="2246"/>
        <item m="1" x="4985"/>
        <item m="1" x="2474"/>
        <item m="1" x="3499"/>
        <item m="1" x="7550"/>
        <item m="1" x="6666"/>
        <item m="1" x="4563"/>
        <item m="1" x="4265"/>
        <item m="1" x="5243"/>
        <item m="1" x="6438"/>
        <item m="1" x="7687"/>
        <item m="1" x="3031"/>
        <item m="1" x="6984"/>
        <item m="1" x="4312"/>
        <item m="1" x="7088"/>
        <item m="1" x="2771"/>
        <item m="1" x="5169"/>
        <item m="1" x="5829"/>
        <item m="1" x="3585"/>
        <item m="1" x="7562"/>
        <item m="1" x="7831"/>
        <item m="1" x="7874"/>
        <item m="1" x="6881"/>
        <item m="1" x="4576"/>
        <item m="1" x="7674"/>
        <item m="1" x="5703"/>
        <item m="1" x="5919"/>
        <item m="1" x="3597"/>
        <item m="1" x="5897"/>
        <item m="1" x="2979"/>
        <item m="1" x="6063"/>
        <item m="1" x="3140"/>
        <item m="1" x="5933"/>
        <item m="1" x="5650"/>
        <item m="1" x="6266"/>
        <item m="1" x="7442"/>
        <item m="1" x="2739"/>
        <item m="1" x="6809"/>
        <item m="1" x="4815"/>
        <item m="1" x="6977"/>
        <item m="1" x="4784"/>
        <item m="1" x="3119"/>
        <item m="1" x="7101"/>
        <item m="1" x="2212"/>
        <item m="1" x="3279"/>
        <item m="1" x="5734"/>
        <item m="1" x="7620"/>
        <item m="1" x="5075"/>
        <item m="1" x="3903"/>
        <item m="1" x="5898"/>
        <item m="1" x="3258"/>
        <item m="1" x="4955"/>
        <item m="1" x="4759"/>
        <item m="1" x="7992"/>
        <item m="1" x="7103"/>
        <item m="1" x="4336"/>
        <item m="1" x="7662"/>
        <item m="1" x="7555"/>
        <item m="1" x="4036"/>
        <item m="1" x="7985"/>
        <item m="1" x="2802"/>
        <item m="1" x="7847"/>
        <item m="1" x="3798"/>
        <item m="1" x="5001"/>
        <item m="1" x="2752"/>
        <item m="1" x="7543"/>
        <item m="1" x="5205"/>
        <item m="1" x="6889"/>
        <item m="1" x="3464"/>
        <item m="1" x="5782"/>
        <item m="1" x="4844"/>
        <item m="1" x="3865"/>
        <item m="1" x="7883"/>
        <item m="1" x="3917"/>
        <item m="1" x="3924"/>
        <item m="1" x="7413"/>
        <item m="1" x="6231"/>
        <item m="1" x="2706"/>
        <item m="1" x="4086"/>
        <item m="1" x="4311"/>
        <item m="1" x="5187"/>
        <item m="1" x="6373"/>
        <item m="1" x="2518"/>
        <item m="1" x="2880"/>
        <item m="1" x="2986"/>
        <item m="1" x="5289"/>
        <item m="1" x="5469"/>
        <item m="1" x="5559"/>
        <item m="1" x="6526"/>
        <item m="1" x="6844"/>
        <item m="1" x="5810"/>
        <item m="1" x="2308"/>
        <item m="1" x="6306"/>
        <item m="1" x="6674"/>
        <item m="1" x="3265"/>
        <item m="1" x="6398"/>
        <item m="1" x="3676"/>
        <item m="1" x="6923"/>
        <item m="1" x="2670"/>
        <item m="1" x="4362"/>
        <item m="1" x="6319"/>
        <item m="1" x="4622"/>
        <item m="1" x="6636"/>
        <item m="1" x="2427"/>
        <item m="1" x="5817"/>
        <item m="1" x="2675"/>
        <item m="1" x="7512"/>
        <item m="1" x="5248"/>
        <item m="1" x="7597"/>
        <item m="1" x="5710"/>
        <item m="1" x="3478"/>
        <item m="1" x="6376"/>
        <item m="1" x="3093"/>
        <item m="1" x="4648"/>
        <item m="1" x="4976"/>
        <item m="1" x="3443"/>
        <item m="1" x="4986"/>
        <item m="1" x="7251"/>
        <item m="1" x="5908"/>
        <item m="1" x="6504"/>
        <item m="1" x="6939"/>
        <item m="1" x="7351"/>
        <item m="1" x="7451"/>
        <item m="1" x="2523"/>
        <item m="1" x="2872"/>
        <item m="1" x="3526"/>
        <item m="1" x="3430"/>
        <item m="1" x="2166"/>
        <item m="1" x="7071"/>
        <item m="1" x="3114"/>
        <item m="1" x="3955"/>
        <item m="1" x="6612"/>
        <item m="1" x="7438"/>
        <item m="1" x="5853"/>
        <item m="1" x="4083"/>
        <item m="1" x="6451"/>
        <item m="1" x="7007"/>
        <item m="1" x="7721"/>
        <item m="1" x="6855"/>
        <item m="1" x="7219"/>
        <item m="1" x="2996"/>
        <item m="1" x="3830"/>
        <item m="1" x="4678"/>
        <item m="1" x="2565"/>
        <item m="1" x="3247"/>
        <item m="1" x="5113"/>
        <item m="1" x="7205"/>
        <item m="1" x="5333"/>
        <item m="1" x="7554"/>
        <item m="1" x="6570"/>
        <item m="1" x="5612"/>
        <item m="1" x="4614"/>
        <item m="1" x="5020"/>
        <item m="1" x="7559"/>
        <item m="1" x="5722"/>
        <item m="1" x="4537"/>
        <item m="1" x="5556"/>
        <item m="1" x="6362"/>
        <item m="1" x="5585"/>
        <item m="1" x="4851"/>
        <item m="1" x="4068"/>
        <item m="1" x="5411"/>
        <item m="1" x="3997"/>
        <item m="1" x="7505"/>
        <item m="1" x="3665"/>
        <item m="1" x="2998"/>
        <item m="1" x="2656"/>
        <item m="1" x="6960"/>
        <item m="1" x="3566"/>
        <item m="1" x="5649"/>
        <item m="1" x="2540"/>
        <item m="1" x="6378"/>
        <item m="1" x="4507"/>
        <item m="1" x="5199"/>
        <item m="1" x="5150"/>
        <item m="1" x="2811"/>
        <item m="1" x="5872"/>
        <item m="1" x="7798"/>
        <item m="1" x="2478"/>
        <item m="1" x="6103"/>
        <item m="1" x="3725"/>
        <item m="1" x="6602"/>
        <item m="1" x="5251"/>
        <item m="1" x="6133"/>
        <item m="1" x="5820"/>
        <item m="1" x="7865"/>
        <item m="1" x="3469"/>
        <item m="1" x="5934"/>
        <item m="1" x="3959"/>
        <item m="1" x="3387"/>
        <item m="1" x="5262"/>
        <item m="1" x="6647"/>
        <item m="1" x="4619"/>
        <item m="1" x="6019"/>
        <item m="1" x="2156"/>
        <item m="1" x="6863"/>
        <item m="1" x="5633"/>
        <item m="1" x="5238"/>
        <item m="1" x="7004"/>
        <item m="1" x="7416"/>
        <item m="1" x="4972"/>
        <item m="1" x="3056"/>
        <item m="1" x="7573"/>
        <item m="1" x="2722"/>
        <item m="1" x="2920"/>
        <item m="1" x="6016"/>
        <item m="1" x="7263"/>
        <item m="1" x="2760"/>
        <item m="1" x="6497"/>
        <item m="1" x="3648"/>
        <item m="1" x="7483"/>
        <item m="1" x="6545"/>
        <item m="1" x="5667"/>
        <item m="1" x="3533"/>
        <item m="1" x="5162"/>
        <item m="1" x="4682"/>
        <item m="1" x="4221"/>
        <item m="1" x="7001"/>
        <item m="1" x="6690"/>
        <item m="1" x="2949"/>
        <item m="1" x="4205"/>
        <item m="1" x="3581"/>
        <item m="1" x="5074"/>
        <item m="1" x="7453"/>
        <item m="1" x="4684"/>
        <item m="1" x="2899"/>
        <item m="1" x="2301"/>
        <item m="1" x="4474"/>
        <item m="1" x="3709"/>
        <item m="1" x="7945"/>
        <item m="1" x="4790"/>
        <item m="1" x="3933"/>
        <item m="1" x="2339"/>
        <item m="1" x="7970"/>
        <item m="1" x="2641"/>
        <item m="1" x="3396"/>
        <item m="1" x="4152"/>
        <item m="1" x="2455"/>
        <item m="1" x="2341"/>
        <item m="1" x="4837"/>
        <item m="1" x="5756"/>
        <item m="1" x="6203"/>
        <item m="1" x="4172"/>
        <item m="1" x="2842"/>
        <item m="1" x="4866"/>
        <item m="1" x="6779"/>
        <item m="1" x="6988"/>
        <item m="1" x="4348"/>
        <item m="1" x="4056"/>
        <item m="1" x="3162"/>
        <item m="1" x="6573"/>
        <item m="1" x="2796"/>
        <item m="1" x="2314"/>
        <item m="1" x="2541"/>
        <item m="1" x="3590"/>
        <item m="1" x="4857"/>
        <item m="1" x="3553"/>
        <item m="1" x="6079"/>
        <item m="1" x="5355"/>
        <item m="1" x="7715"/>
        <item m="1" x="7200"/>
        <item m="1" x="7893"/>
        <item m="1" x="4708"/>
        <item m="1" x="6053"/>
        <item m="1" x="3216"/>
        <item m="1" x="2211"/>
        <item m="1" x="4223"/>
        <item m="1" x="2271"/>
        <item m="1" x="6457"/>
        <item m="1" x="3642"/>
        <item m="1" x="7506"/>
        <item m="1" x="6105"/>
        <item m="1" x="6354"/>
        <item m="1" x="4734"/>
        <item m="1" x="4782"/>
        <item m="1" x="3570"/>
        <item m="1" x="2989"/>
        <item m="1" x="3411"/>
        <item m="1" x="4829"/>
        <item m="1" x="7403"/>
        <item m="1" x="6264"/>
        <item m="1" x="2559"/>
        <item m="1" x="3369"/>
        <item m="1" x="4516"/>
        <item m="1" x="6747"/>
        <item m="1" x="5257"/>
        <item m="1" x="6297"/>
        <item m="1" x="6933"/>
        <item m="1" x="7318"/>
        <item m="1" x="2793"/>
        <item m="1" x="6717"/>
        <item m="1" x="7871"/>
        <item m="1" x="3126"/>
        <item m="1" x="4805"/>
        <item m="1" x="2635"/>
        <item m="1" x="5520"/>
        <item m="1" x="2454"/>
        <item m="1" x="6038"/>
        <item m="1" x="2918"/>
        <item m="1" x="2460"/>
        <item m="1" x="3750"/>
        <item m="1" x="5383"/>
        <item m="1" x="6029"/>
        <item m="1" x="5428"/>
        <item m="1" x="4802"/>
        <item m="1" x="7621"/>
        <item m="1" x="2207"/>
        <item m="1" x="4241"/>
        <item m="1" x="2729"/>
        <item m="1" x="5218"/>
        <item m="1" x="3158"/>
        <item m="1" x="7159"/>
        <item m="1" x="4375"/>
        <item m="1" x="2276"/>
        <item m="1" x="5068"/>
        <item m="1" x="2690"/>
        <item m="1" x="7527"/>
        <item m="1" x="5797"/>
        <item m="1" x="5605"/>
        <item m="1" x="7735"/>
        <item m="1" x="2484"/>
        <item m="1" x="3608"/>
        <item m="1" x="7372"/>
        <item m="1" x="6580"/>
        <item m="1" x="3896"/>
        <item m="1" x="5264"/>
        <item m="1" x="7875"/>
        <item m="1" x="4733"/>
        <item m="1" x="6936"/>
        <item m="1" x="4688"/>
        <item m="1" x="7487"/>
        <item m="1" x="5970"/>
        <item m="1" x="2242"/>
        <item m="1" x="4906"/>
        <item m="1" x="7959"/>
        <item m="1" x="3935"/>
        <item m="1" x="6159"/>
        <item m="1" x="7112"/>
        <item m="1" x="7720"/>
        <item m="1" x="4909"/>
        <item m="1" x="6111"/>
        <item m="1" x="4848"/>
        <item m="1" x="3276"/>
        <item m="1" x="7522"/>
        <item m="1" x="6033"/>
        <item m="1" x="5274"/>
        <item m="1" x="6441"/>
        <item m="1" x="4832"/>
        <item m="1" x="7261"/>
        <item m="1" x="6335"/>
        <item m="1" x="6703"/>
        <item m="1" x="5319"/>
        <item m="1" x="5343"/>
        <item m="1" x="7077"/>
        <item m="1" x="2618"/>
        <item m="1" x="2625"/>
        <item m="1" x="7115"/>
        <item m="1" x="3223"/>
        <item m="1" x="4773"/>
        <item m="1" x="3001"/>
        <item m="1" x="7343"/>
        <item m="1" x="4399"/>
        <item m="1" x="7306"/>
        <item m="1" x="3928"/>
        <item m="1" x="2216"/>
        <item m="1" x="7508"/>
        <item m="1" x="2192"/>
        <item m="1" x="3051"/>
        <item m="1" x="2365"/>
        <item m="1" x="4846"/>
        <item m="1" x="4361"/>
        <item m="1" x="3364"/>
        <item m="1" x="7833"/>
        <item m="1" x="4000"/>
        <item m="1" x="5768"/>
        <item m="1" x="3837"/>
        <item m="1" x="2854"/>
        <item m="1" x="5808"/>
        <item m="1" x="3278"/>
        <item m="1" x="5628"/>
        <item m="1" x="7760"/>
        <item m="1" x="3790"/>
        <item m="1" x="5381"/>
        <item m="1" x="5671"/>
        <item m="1" x="4102"/>
        <item m="1" x="4814"/>
        <item m="1" x="2886"/>
        <item m="1" x="5318"/>
        <item m="1" x="6943"/>
        <item m="1" x="3076"/>
        <item m="1" x="7462"/>
        <item m="1" x="4628"/>
        <item m="1" x="4872"/>
        <item m="1" x="3841"/>
        <item m="1" x="5209"/>
        <item m="1" x="5135"/>
        <item m="1" x="4485"/>
        <item m="1" x="6870"/>
        <item m="1" x="7779"/>
        <item m="1" x="5727"/>
        <item m="1" x="3382"/>
        <item m="1" x="3769"/>
        <item m="1" x="5763"/>
        <item m="1" x="7772"/>
        <item m="1" x="3811"/>
        <item m="1" x="2437"/>
        <item m="1" x="3116"/>
        <item m="1" x="4010"/>
        <item m="1" x="6113"/>
        <item m="1" x="2515"/>
        <item m="1" x="5176"/>
        <item m="1" x="4322"/>
        <item m="1" x="5297"/>
        <item m="1" x="3775"/>
        <item m="1" x="7711"/>
        <item m="1" x="5978"/>
        <item m="1" x="4858"/>
        <item m="1" x="4214"/>
        <item m="1" x="4664"/>
        <item m="1" x="4939"/>
        <item m="1" x="5533"/>
        <item m="1" x="4424"/>
        <item m="1" x="7270"/>
        <item m="1" x="2333"/>
        <item m="1" x="4229"/>
        <item m="1" x="7282"/>
        <item m="1" x="6205"/>
        <item m="1" x="7596"/>
        <item m="1" x="7285"/>
        <item m="1" x="3295"/>
        <item m="1" x="7907"/>
        <item m="1" x="6682"/>
        <item m="1" x="7485"/>
        <item m="1" x="3913"/>
        <item m="1" x="3883"/>
        <item m="1" x="4185"/>
        <item m="1" x="2263"/>
        <item m="1" x="7805"/>
        <item m="1" x="4705"/>
        <item m="1" x="7605"/>
        <item m="1" x="3434"/>
        <item m="1" x="7736"/>
        <item m="1" x="4894"/>
        <item m="1" x="2762"/>
        <item m="1" x="4932"/>
        <item m="1" x="7886"/>
        <item m="1" x="4945"/>
        <item m="1" x="2967"/>
        <item m="1" x="4385"/>
        <item m="1" x="4405"/>
        <item m="1" x="3013"/>
        <item m="1" x="5058"/>
        <item m="1" x="4831"/>
        <item m="1" x="5937"/>
        <item m="1" x="7397"/>
        <item m="1" x="2189"/>
        <item m="1" x="5886"/>
        <item m="1" x="3353"/>
        <item m="1" x="2374"/>
        <item m="1" x="3910"/>
        <item m="1" x="6762"/>
        <item m="1" x="7951"/>
        <item m="1" x="2799"/>
        <item m="1" x="6365"/>
        <item m="1" x="3856"/>
        <item m="1" x="4331"/>
        <item m="1" x="7097"/>
        <item m="1" x="3717"/>
        <item m="1" x="7439"/>
        <item m="1" x="6810"/>
        <item m="1" x="6948"/>
        <item m="1" x="4091"/>
        <item m="1" x="2444"/>
        <item m="1" x="7675"/>
        <item m="1" x="7872"/>
        <item m="1" x="2243"/>
        <item m="1" x="3779"/>
        <item m="1" x="2252"/>
        <item m="1" x="2546"/>
        <item m="1" x="4268"/>
        <item m="1" x="2671"/>
        <item m="1" x="3306"/>
        <item m="1" x="6611"/>
        <item m="1" x="4127"/>
        <item m="1" x="5702"/>
        <item m="1" x="4633"/>
        <item m="1" x="7708"/>
        <item m="1" x="5525"/>
        <item m="1" x="5292"/>
        <item m="1" x="7216"/>
        <item m="1" x="2431"/>
        <item m="1" x="5038"/>
        <item m="1" x="7130"/>
        <item m="1" x="2472"/>
        <item m="1" x="3269"/>
        <item m="1" x="3205"/>
        <item m="1" x="5484"/>
        <item m="1" x="7855"/>
        <item m="1" x="4144"/>
        <item m="1" x="7042"/>
        <item m="1" x="3673"/>
        <item m="1" x="2610"/>
        <item m="1" x="4615"/>
        <item m="1" x="7212"/>
        <item m="1" x="2608"/>
        <item m="1" x="7738"/>
        <item m="1" x="3726"/>
        <item m="1" x="7730"/>
        <item m="1" x="3824"/>
        <item m="1" x="3428"/>
        <item m="1" x="6749"/>
        <item m="1" x="5774"/>
        <item m="1" x="4096"/>
        <item m="1" x="4005"/>
        <item m="1" x="7158"/>
        <item m="1" x="6994"/>
        <item m="1" x="3404"/>
        <item m="1" x="5270"/>
        <item m="1" x="3849"/>
        <item m="1" x="5953"/>
        <item m="1" x="5418"/>
        <item m="1" x="2638"/>
        <item m="1" x="4398"/>
        <item m="1" x="3753"/>
        <item m="1" x="4938"/>
        <item m="1" x="5634"/>
        <item m="1" x="7382"/>
        <item m="1" x="2765"/>
        <item m="1" x="6970"/>
        <item m="1" x="4577"/>
        <item m="1" x="6741"/>
        <item m="1" x="5177"/>
        <item m="1" x="7259"/>
        <item m="1" x="5493"/>
        <item m="1" x="5911"/>
        <item m="1" x="4640"/>
        <item m="1" x="5490"/>
        <item m="1" x="7490"/>
        <item m="1" x="5842"/>
        <item m="1" x="7495"/>
        <item m="1" x="4914"/>
        <item m="1" x="6543"/>
        <item m="1" x="7195"/>
        <item m="1" x="3519"/>
        <item m="1" x="4142"/>
        <item m="1" x="4359"/>
        <item m="1" x="6429"/>
        <item m="1" x="6218"/>
        <item m="1" x="4582"/>
        <item m="1" x="2239"/>
        <item m="1" x="4697"/>
        <item m="1" x="3840"/>
        <item m="1" x="6141"/>
        <item m="1" x="4625"/>
        <item m="1" x="4420"/>
        <item m="1" x="6859"/>
        <item m="1" x="6509"/>
        <item m="1" x="5683"/>
        <item m="1" x="5375"/>
        <item m="1" x="3799"/>
        <item m="1" x="4868"/>
        <item m="1" x="4143"/>
        <item m="1" x="7238"/>
        <item m="1" x="7378"/>
        <item m="1" x="3421"/>
        <item m="1" x="3021"/>
        <item m="1" x="7624"/>
        <item m="1" x="6793"/>
        <item m="1" x="7494"/>
        <item m="1" x="2477"/>
        <item m="1" x="2361"/>
        <item m="1" x="3874"/>
        <item m="1" x="7338"/>
        <item m="1" x="5013"/>
        <item m="1" x="3425"/>
        <item m="1" x="5077"/>
        <item m="1" x="2833"/>
        <item m="1" x="7827"/>
        <item m="1" x="3441"/>
        <item m="1" x="5105"/>
        <item m="1" x="7360"/>
        <item m="1" x="7988"/>
        <item m="1" x="2746"/>
        <item m="1" x="4609"/>
        <item m="1" x="3330"/>
        <item m="1" x="7614"/>
        <item m="1" x="2761"/>
        <item m="1" x="6066"/>
        <item m="1" x="2710"/>
        <item m="1" x="7782"/>
        <item m="1" x="5443"/>
        <item m="1" x="2988"/>
        <item m="1" x="7020"/>
        <item m="1" x="7461"/>
        <item m="1" x="2810"/>
        <item m="1" x="4533"/>
        <item m="1" x="3749"/>
        <item m="1" x="4509"/>
        <item m="1" x="2418"/>
        <item m="1" x="4786"/>
        <item m="1" x="3490"/>
        <item m="1" x="5521"/>
        <item m="1" x="6272"/>
        <item m="1" x="5015"/>
        <item m="1" x="6108"/>
        <item m="1" x="5980"/>
        <item m="1" x="4138"/>
        <item m="1" x="4762"/>
        <item m="1" x="6689"/>
        <item m="1" x="3912"/>
        <item m="1" x="5242"/>
        <item m="1" x="3527"/>
        <item m="1" x="5496"/>
        <item m="1" x="4267"/>
        <item m="1" x="2756"/>
        <item m="1" x="2766"/>
        <item m="1" x="7786"/>
        <item m="1" x="3060"/>
        <item m="1" x="4598"/>
        <item m="1" x="4403"/>
        <item m="1" x="6516"/>
        <item m="1" x="4153"/>
        <item m="1" x="5562"/>
        <item m="1" x="6423"/>
        <item m="1" x="7347"/>
        <item m="1" x="6444"/>
        <item m="1" x="6004"/>
        <item m="1" x="6582"/>
        <item m="1" x="4300"/>
        <item m="1" x="7169"/>
        <item m="1" x="3886"/>
        <item m="1" x="7390"/>
        <item m="1" x="4540"/>
        <item m="1" x="2716"/>
        <item m="1" x="3245"/>
        <item m="1" x="7761"/>
        <item m="1" x="7834"/>
        <item m="1" x="6910"/>
        <item m="1" x="5939"/>
        <item m="1" x="4498"/>
        <item m="1" x="7796"/>
        <item m="1" x="2414"/>
        <item m="1" x="4494"/>
        <item m="1" x="5485"/>
        <item m="1" x="5554"/>
        <item m="1" x="7229"/>
        <item m="1" x="7551"/>
        <item m="1" x="5237"/>
        <item m="1" x="6552"/>
        <item m="1" x="7409"/>
        <item m="1" x="4632"/>
        <item m="1" x="4983"/>
        <item m="1" x="6000"/>
        <item m="1" x="5457"/>
        <item m="1" x="2961"/>
        <item m="1" x="4473"/>
        <item m="1" x="6242"/>
        <item m="1" x="5145"/>
        <item m="1" x="4798"/>
        <item m="1" x="6246"/>
        <item m="1" x="5642"/>
        <item m="1" x="5109"/>
        <item m="1" x="3444"/>
        <item m="1" x="3179"/>
        <item m="1" x="4234"/>
        <item m="1" x="3429"/>
        <item m="1" x="7556"/>
        <item m="1" x="7325"/>
        <item m="1" x="6031"/>
        <item m="1" x="3580"/>
        <item m="1" x="5338"/>
        <item m="1" x="7578"/>
        <item m="1" x="2326"/>
        <item m="1" x="5337"/>
        <item m="1" x="3370"/>
        <item m="1" x="3313"/>
        <item m="1" x="6696"/>
        <item m="1" x="4746"/>
        <item m="1" x="3512"/>
        <item m="1" x="6193"/>
        <item m="1" x="4240"/>
        <item m="1" x="5359"/>
        <item m="1" x="4105"/>
        <item m="1" x="4592"/>
        <item m="1" x="3146"/>
        <item m="1" x="2774"/>
        <item m="1" x="6072"/>
        <item m="1" x="2393"/>
        <item m="1" x="6556"/>
        <item m="1" x="2696"/>
        <item m="1" x="6112"/>
        <item m="1" x="2677"/>
        <item m="1" x="6835"/>
        <item m="1" x="3635"/>
        <item m="1" x="4942"/>
        <item m="1" x="4731"/>
        <item m="1" x="2570"/>
        <item m="1" x="5515"/>
        <item m="1" x="5308"/>
        <item m="1" x="5346"/>
        <item m="1" x="6742"/>
        <item m="1" x="6483"/>
        <item m="1" x="4671"/>
        <item m="1" x="2433"/>
        <item m="1" x="3461"/>
        <item m="1" x="3656"/>
        <item m="1" x="5869"/>
        <item m="1" x="2887"/>
        <item m="1" x="6220"/>
        <item m="1" x="7994"/>
        <item m="1" x="3961"/>
        <item m="1" x="5885"/>
        <item m="1" x="3628"/>
        <item m="1" x="4237"/>
        <item m="1" x="3297"/>
        <item m="1" x="4665"/>
        <item m="1" x="3385"/>
        <item m="1" x="3774"/>
        <item m="1" x="2830"/>
        <item m="1" x="5569"/>
        <item m="1" x="4335"/>
        <item m="1" x="4167"/>
        <item m="1" x="6126"/>
        <item m="1" x="4027"/>
        <item m="1" x="5142"/>
        <item m="1" x="5149"/>
        <item m="1" x="2568"/>
        <item m="1" x="4243"/>
        <item m="1" x="4610"/>
        <item m="1" x="7009"/>
        <item m="1" x="7654"/>
        <item m="1" x="4634"/>
        <item m="1" x="7531"/>
        <item m="1" x="4913"/>
        <item m="1" x="3788"/>
        <item m="1" x="3647"/>
        <item m="1" x="4992"/>
        <item m="1" x="6359"/>
        <item m="1" x="4126"/>
        <item m="1" x="6134"/>
        <item m="1" x="4941"/>
        <item m="1" x="2564"/>
        <item m="1" x="2597"/>
        <item m="1" x="4873"/>
        <item m="1" x="3431"/>
        <item m="1" x="7700"/>
        <item m="1" x="3296"/>
        <item m="1" x="5845"/>
        <item m="1" x="3099"/>
        <item m="1" x="3103"/>
        <item m="1" x="4466"/>
        <item m="1" x="2196"/>
        <item m="1" x="7789"/>
        <item m="1" x="6488"/>
        <item m="1" x="3323"/>
        <item m="1" x="3651"/>
        <item m="1" x="2642"/>
        <item m="1" x="3976"/>
        <item m="1" x="2569"/>
        <item m="1" x="5697"/>
        <item m="1" x="3438"/>
        <item m="1" x="7891"/>
        <item m="1" x="6985"/>
        <item m="1" x="5192"/>
        <item m="1" x="2906"/>
        <item m="1" x="7569"/>
        <item m="1" x="5366"/>
        <item m="1" x="4332"/>
        <item m="1" x="5620"/>
        <item m="1" x="5762"/>
        <item m="1" x="3175"/>
        <item m="1" x="3198"/>
        <item m="1" x="2697"/>
        <item m="1" x="4783"/>
        <item m="1" x="6214"/>
        <item m="1" x="5849"/>
        <item m="1" x="4952"/>
        <item m="1" x="6122"/>
        <item m="1" x="6767"/>
        <item m="1" x="5455"/>
        <item m="1" x="7335"/>
        <item m="1" x="4090"/>
        <item m="1" x="2223"/>
        <item m="1" x="5424"/>
        <item m="1" x="6274"/>
        <item m="1" x="7150"/>
        <item m="1" x="5619"/>
        <item m="1" x="7105"/>
        <item m="1" x="5471"/>
        <item m="1" x="3545"/>
        <item m="1" x="5700"/>
        <item m="1" x="6979"/>
        <item m="1" x="7757"/>
        <item m="1" x="7160"/>
        <item m="1" x="4495"/>
        <item m="1" x="7458"/>
        <item m="1" x="4513"/>
        <item m="1" x="4756"/>
        <item m="1" x="4230"/>
        <item m="1" x="7243"/>
        <item m="1" x="5693"/>
        <item m="1" x="4318"/>
        <item m="1" x="5944"/>
        <item m="1" x="7940"/>
        <item m="1" x="5165"/>
        <item m="1" x="4438"/>
        <item m="1" x="7965"/>
        <item m="1" x="5273"/>
        <item m="1" x="2812"/>
        <item m="1" x="7396"/>
        <item m="1" x="3576"/>
        <item m="1" x="5036"/>
        <item m="1" x="6608"/>
        <item m="1" x="7327"/>
        <item m="1" x="3671"/>
        <item m="1" x="4860"/>
        <item m="1" x="4657"/>
        <item m="1" x="3980"/>
        <item m="1" x="4079"/>
        <item m="1" x="5070"/>
        <item m="1" x="2820"/>
        <item m="1" x="3855"/>
        <item m="1" x="2910"/>
        <item m="1" x="3141"/>
        <item m="1" x="6938"/>
        <item m="1" x="4128"/>
        <item m="1" x="6760"/>
        <item m="1" x="5639"/>
        <item m="1" x="6576"/>
        <item m="1" x="2346"/>
        <item m="1" x="5698"/>
        <item m="1" x="2881"/>
        <item m="1" x="3214"/>
        <item m="1" x="5868"/>
        <item m="1" x="4692"/>
        <item m="1" x="7047"/>
        <item m="1" x="5518"/>
        <item m="1" x="4612"/>
        <item m="1" x="2770"/>
        <item m="1" x="4261"/>
        <item m="1" x="7843"/>
        <item m="1" x="2935"/>
        <item m="1" x="2440"/>
        <item m="1" x="3331"/>
        <item m="1" x="2182"/>
        <item m="1" x="5173"/>
        <item m="1" x="4971"/>
        <item m="1" x="3372"/>
        <item m="1" x="4820"/>
        <item m="1" x="3049"/>
        <item m="1" x="2450"/>
        <item m="1" x="3365"/>
        <item m="1" x="5385"/>
        <item m="1" x="2303"/>
        <item m="1" x="4823"/>
        <item m="1" x="5827"/>
        <item m="1" x="6139"/>
        <item m="1" x="4715"/>
        <item m="1" x="2291"/>
        <item m="1" x="6721"/>
        <item m="1" x="5534"/>
        <item m="1" x="6473"/>
        <item m="1" x="7206"/>
        <item m="1" x="6723"/>
        <item m="1" x="6878"/>
        <item m="1" x="2824"/>
        <item m="1" x="6232"/>
        <item m="1" x="7093"/>
        <item m="1" x="3127"/>
        <item m="1" x="7910"/>
        <item m="1" x="6413"/>
        <item m="1" x="5835"/>
        <item m="1" x="5463"/>
        <item m="1" x="6437"/>
        <item m="1" x="4417"/>
        <item m="1" x="3117"/>
        <item m="1" x="6226"/>
        <item m="1" x="7558"/>
        <item m="1" x="6165"/>
        <item m="1" x="3510"/>
        <item m="1" x="3024"/>
        <item m="1" x="3020"/>
        <item m="1" x="6212"/>
        <item m="1" x="3017"/>
        <item m="1" x="4975"/>
        <item m="1" x="4429"/>
        <item m="1" x="7957"/>
        <item m="1" x="6127"/>
        <item m="1" x="2285"/>
        <item m="1" x="3388"/>
        <item m="1" x="6090"/>
        <item m="1" x="5298"/>
        <item m="1" x="6697"/>
        <item m="1" x="2743"/>
        <item m="1" x="7646"/>
        <item m="1" x="7131"/>
        <item m="1" x="7018"/>
        <item m="1" x="2792"/>
        <item m="1" x="6428"/>
        <item m="1" x="7379"/>
        <item m="1" x="5459"/>
        <item m="1" x="6653"/>
        <item m="1" x="4324"/>
        <item m="1" x="6963"/>
        <item m="1" x="4178"/>
        <item m="1" x="2190"/>
        <item m="1" x="7354"/>
        <item m="1" x="2607"/>
        <item m="1" x="3962"/>
        <item m="1" x="6309"/>
        <item m="1" x="7851"/>
        <item m="1" x="2897"/>
        <item m="1" x="3784"/>
        <item m="1" x="2287"/>
        <item m="1" x="5332"/>
        <item m="1" x="7271"/>
        <item m="1" x="3503"/>
        <item m="1" x="5131"/>
        <item m="1" x="2220"/>
        <item m="1" x="6011"/>
        <item m="1" x="4811"/>
        <item m="1" x="5010"/>
        <item m="1" x="4849"/>
        <item m="1" x="4984"/>
        <item m="1" x="4371"/>
        <item m="1" x="3984"/>
        <item m="1" x="3462"/>
        <item m="1" x="4321"/>
        <item m="1" x="6256"/>
        <item m="1" x="5541"/>
        <item m="1" x="7123"/>
        <item m="1" x="7248"/>
        <item m="1" x="6685"/>
        <item m="1" x="2626"/>
        <item m="1" x="3355"/>
        <item m="1" x="7764"/>
        <item m="1" x="6302"/>
        <item m="1" x="3833"/>
        <item m="1" x="5902"/>
        <item m="1" x="2534"/>
        <item m="1" x="7744"/>
        <item m="1" x="3882"/>
        <item m="1" x="4569"/>
        <item m="1" x="7443"/>
        <item m="1" x="4497"/>
        <item m="1" x="4427"/>
        <item m="1" x="5322"/>
        <item m="1" x="7015"/>
        <item m="1" x="3493"/>
        <item m="1" x="5838"/>
        <item m="1" x="7609"/>
        <item m="1" x="3147"/>
        <item m="1" x="7954"/>
        <item m="1" x="3964"/>
        <item m="1" x="7647"/>
        <item m="1" x="3711"/>
        <item m="1" x="7312"/>
        <item m="1" x="2794"/>
        <item m="1" x="7055"/>
        <item m="1" x="2360"/>
        <item m="1" x="3795"/>
        <item m="1" x="3996"/>
        <item m="1" x="6041"/>
        <item m="1" x="7223"/>
        <item m="1" x="5588"/>
        <item m="1" x="3905"/>
        <item m="1" x="7953"/>
        <item m="1" x="7068"/>
        <item m="1" x="5966"/>
        <item m="1" x="3870"/>
        <item m="1" x="4299"/>
        <item m="1" x="5456"/>
        <item m="1" x="3058"/>
        <item m="1" x="7849"/>
        <item m="1" x="3986"/>
        <item m="1" x="5653"/>
        <item m="1" x="5851"/>
        <item m="1" x="5030"/>
        <item m="1" x="7915"/>
        <item m="1" x="7144"/>
        <item m="1" x="4744"/>
        <item m="1" x="2680"/>
        <item m="1" x="4602"/>
        <item m="1" x="6980"/>
        <item m="1" x="2658"/>
        <item m="1" x="6852"/>
        <item m="1" x="3046"/>
        <item m="1" x="6397"/>
        <item m="1" x="4100"/>
        <item m="1" x="5089"/>
        <item m="1" x="7470"/>
        <item m="1" x="7547"/>
        <item m="1" x="5427"/>
        <item m="1" x="3151"/>
        <item m="1" x="6700"/>
        <item m="1" x="3172"/>
        <item m="1" x="7921"/>
        <item m="1" x="5713"/>
        <item m="1" x="6245"/>
        <item m="1" x="5995"/>
        <item m="1" x="5420"/>
        <item m="1" x="4383"/>
        <item m="1" x="7006"/>
        <item m="1" x="2871"/>
        <item m="1" x="7391"/>
        <item m="1" x="2712"/>
        <item m="1" x="4150"/>
        <item m="1" x="4116"/>
        <item m="1" x="5494"/>
        <item m="1" x="5311"/>
        <item m="1" x="7240"/>
        <item m="1" x="2775"/>
        <item m="1" x="7896"/>
        <item m="1" x="5660"/>
        <item m="1" x="2250"/>
        <item m="1" x="4054"/>
        <item m="1" x="3688"/>
        <item m="1" x="6337"/>
        <item m="1" x="6341"/>
        <item m="1" x="2682"/>
        <item m="1" x="3604"/>
        <item m="1" x="7330"/>
        <item m="1" x="7867"/>
        <item m="1" x="3328"/>
        <item m="1" x="4876"/>
        <item m="1" x="3078"/>
        <item m="1" x="5241"/>
        <item m="1" x="6377"/>
        <item m="1" x="6330"/>
        <item m="1" x="7765"/>
        <item m="1" x="5565"/>
        <item m="1" x="5942"/>
        <item m="1" x="6243"/>
        <item m="1" x="5370"/>
        <item m="1" x="4543"/>
        <item m="1" x="4850"/>
        <item m="1" x="4791"/>
        <item m="1" x="4740"/>
        <item m="1" x="4256"/>
        <item m="1" x="3683"/>
        <item m="1" x="3894"/>
        <item m="1" x="3418"/>
        <item m="1" x="4475"/>
        <item m="1" x="6861"/>
        <item m="1" x="6315"/>
        <item m="1" x="3368"/>
        <item m="1" x="5983"/>
        <item m="1" x="6304"/>
        <item m="1" x="7320"/>
        <item m="1" x="7441"/>
        <item m="1" x="2630"/>
        <item m="1" x="5751"/>
        <item m="1" x="4323"/>
        <item m="1" x="3347"/>
        <item m="1" x="5856"/>
        <item m="1" x="6506"/>
        <item m="1" x="5221"/>
        <item m="1" x="7045"/>
        <item m="1" x="2398"/>
        <item m="1" x="5217"/>
        <item m="1" x="3043"/>
        <item m="1" x="3317"/>
        <item m="1" x="5609"/>
        <item m="1" x="7376"/>
        <item m="1" x="7075"/>
        <item m="1" x="4895"/>
        <item m="1" x="4726"/>
        <item m="1" x="5323"/>
        <item m="1" x="3975"/>
        <item m="1" x="5181"/>
        <item m="1" x="7664"/>
        <item m="1" x="3808"/>
        <item m="1" x="5635"/>
        <item m="1" x="7252"/>
        <item m="1" x="4547"/>
        <item m="1" x="3333"/>
        <item m="1" x="5382"/>
        <item m="1" x="4616"/>
        <item m="1" x="5091"/>
        <item m="1" x="7392"/>
        <item m="1" x="3194"/>
        <item m="1" x="4843"/>
        <item m="1" x="3302"/>
        <item m="1" x="2278"/>
        <item m="1" x="5664"/>
        <item m="1" x="2322"/>
        <item m="1" x="3859"/>
        <item m="1" x="2814"/>
        <item m="1" x="3343"/>
        <item m="1" x="5840"/>
        <item m="1" x="2598"/>
        <item m="1" x="7635"/>
        <item m="1" x="4553"/>
        <item m="1" x="7194"/>
        <item m="1" x="6978"/>
        <item m="1" x="3945"/>
        <item m="1" x="7475"/>
        <item m="1" x="5404"/>
        <item m="1" x="4078"/>
        <item m="1" x="7044"/>
        <item m="1" x="4059"/>
        <item m="1" x="5711"/>
        <item m="1" x="3129"/>
        <item m="1" x="3392"/>
        <item m="1" x="4549"/>
        <item m="1" x="7533"/>
        <item m="1" x="3844"/>
        <item m="1" x="3072"/>
        <item m="1" x="3393"/>
        <item m="1" x="4929"/>
        <item m="1" x="6479"/>
        <item m="1" x="5738"/>
        <item m="1" x="6949"/>
        <item m="1" x="6093"/>
        <item m="1" x="6621"/>
        <item m="1" x="7484"/>
        <item m="1" x="3578"/>
        <item m="1" x="2538"/>
        <item m="1" x="5680"/>
        <item m="1" x="6305"/>
        <item m="1" x="5166"/>
        <item m="1" x="3010"/>
        <item m="1" x="7616"/>
        <item m="1" x="4258"/>
        <item m="1" x="7523"/>
        <item m="1" x="7545"/>
        <item m="1" x="7174"/>
        <item m="1" x="4526"/>
        <item m="1" x="2864"/>
        <item m="1" x="3109"/>
        <item m="1" x="4827"/>
        <item m="1" x="2218"/>
        <item m="1" x="3663"/>
        <item m="1" x="6766"/>
        <item m="1" x="3092"/>
        <item m="1" x="6906"/>
        <item m="1" x="2923"/>
        <item m="1" x="3052"/>
        <item m="1" x="6338"/>
        <item m="1" x="7116"/>
        <item m="1" x="7684"/>
        <item m="1" x="7165"/>
        <item m="1" x="3787"/>
        <item m="1" x="3776"/>
        <item m="1" x="3638"/>
        <item m="1" x="7934"/>
        <item m="1" x="6287"/>
        <item m="1" x="5134"/>
        <item m="1" x="4199"/>
        <item m="1" x="2869"/>
        <item m="1" x="3170"/>
        <item m="1" x="6547"/>
        <item m="1" x="7401"/>
        <item m="1" x="6279"/>
        <item m="1" x="4799"/>
        <item m="1" x="2747"/>
        <item m="1" x="3038"/>
        <item m="1" x="7707"/>
        <item m="1" x="5281"/>
        <item m="1" x="6882"/>
        <item m="1" x="6631"/>
        <item m="1" x="3281"/>
        <item m="1" x="5302"/>
        <item m="1" x="2877"/>
        <item m="1" x="7036"/>
        <item m="1" x="3564"/>
        <item m="1" x="6464"/>
        <item m="1" x="3721"/>
        <item m="1" x="7141"/>
        <item m="1" x="4444"/>
        <item m="1" x="2208"/>
        <item m="1" x="4158"/>
        <item m="1" x="6049"/>
        <item m="1" x="7916"/>
        <item m="1" x="6180"/>
        <item m="1" x="4013"/>
        <item m="1" x="4325"/>
        <item m="1" x="3746"/>
        <item m="1" x="7930"/>
        <item m="1" x="2684"/>
        <item m="1" x="5214"/>
        <item m="1" x="4957"/>
        <item m="1" x="5425"/>
        <item m="1" x="7315"/>
        <item m="1" x="6701"/>
        <item m="1" x="2704"/>
        <item m="1" x="6820"/>
        <item m="1" x="7791"/>
        <item m="1" x="5055"/>
        <item m="1" x="5707"/>
        <item m="1" x="7161"/>
        <item m="1" x="5004"/>
        <item m="1" x="6144"/>
        <item m="1" x="6065"/>
        <item m="1" x="4613"/>
        <item m="1" x="4139"/>
        <item m="1" x="6726"/>
        <item m="1" x="3349"/>
        <item m="1" x="3453"/>
        <item m="1" x="6755"/>
        <item m="1" x="3633"/>
        <item m="1" x="4160"/>
        <item m="1" x="2695"/>
        <item m="1" x="3298"/>
        <item m="1" x="3174"/>
        <item m="1" x="4717"/>
        <item m="1" x="3454"/>
        <item m="1" x="5621"/>
        <item m="1" x="3073"/>
        <item m="1" x="5769"/>
        <item m="1" x="7762"/>
        <item m="1" x="5606"/>
        <item m="1" x="4621"/>
        <item m="1" x="6663"/>
        <item m="1" x="3166"/>
        <item m="1" x="7030"/>
        <item m="1" x="3934"/>
        <item m="1" x="4006"/>
        <item m="1" x="2504"/>
        <item m="1" x="5576"/>
        <item m="1" x="3285"/>
        <item m="1" x="7853"/>
        <item m="1" x="5572"/>
        <item m="1" x="6320"/>
        <item m="1" x="7564"/>
        <item m="1" x="5079"/>
        <item m="1" x="2348"/>
        <item m="1" x="2804"/>
        <item m="1" x="6005"/>
        <item m="1" x="7017"/>
        <item m="1" x="2817"/>
        <item m="1" x="5735"/>
        <item m="1" x="3936"/>
        <item m="1" x="5445"/>
        <item m="1" x="4130"/>
        <item m="1" x="6926"/>
        <item m="1" x="4751"/>
        <item m="1" x="6733"/>
        <item m="1" x="3594"/>
        <item m="1" x="2915"/>
        <item m="1" x="2379"/>
        <item m="1" x="2972"/>
        <item m="1" x="4019"/>
        <item m="1" x="6175"/>
        <item m="1" x="3710"/>
        <item m="1" x="5677"/>
        <item m="1" x="3224"/>
        <item m="1" x="5645"/>
        <item m="1" x="5920"/>
        <item m="1" x="7670"/>
        <item m="1" x="6710"/>
        <item m="1" x="4094"/>
        <item m="1" x="3030"/>
        <item m="1" x="4870"/>
        <item m="1" x="2175"/>
        <item m="1" x="7933"/>
        <item m="1" x="6255"/>
        <item m="1" x="2456"/>
        <item m="1" x="6318"/>
        <item m="1" x="2386"/>
        <item m="1" x="5399"/>
        <item m="1" x="5202"/>
        <item m="1" x="2640"/>
        <item m="1" x="7134"/>
        <item m="1" x="3191"/>
        <item m="1" x="2537"/>
        <item m="1" x="7813"/>
        <item m="1" x="4250"/>
        <item m="1" x="4996"/>
        <item m="1" x="5116"/>
        <item m="1" x="7452"/>
        <item m="1" x="5006"/>
        <item m="1" x="7897"/>
        <item m="1" x="3942"/>
        <item m="1" x="3741"/>
        <item m="1" x="4977"/>
        <item m="1" x="7693"/>
        <item m="1" x="7623"/>
        <item m="1" x="2861"/>
        <item m="1" x="5229"/>
        <item m="1" x="4453"/>
        <item m="1" x="4106"/>
        <item m="1" x="4987"/>
        <item m="1" x="6601"/>
        <item m="1" x="7296"/>
        <item m="1" x="3909"/>
        <item m="1" x="4559"/>
        <item m="1" x="5234"/>
        <item m="1" x="3926"/>
        <item m="1" x="6858"/>
        <item m="1" x="4836"/>
        <item m="1" x="4327"/>
        <item m="1" x="6505"/>
        <item m="1" x="2676"/>
        <item m="1" x="6236"/>
        <item m="1" x="7502"/>
        <item m="1" x="6678"/>
        <item m="1" x="7173"/>
        <item m="1" x="4560"/>
        <item m="1" x="7747"/>
        <item m="1" x="7333"/>
        <item m="1" x="5128"/>
        <item m="1" x="4455"/>
        <item m="1" x="4434"/>
        <item m="1" x="5364"/>
        <item m="1" x="5235"/>
        <item m="1" x="5895"/>
        <item m="1" x="3546"/>
        <item m="1" x="2419"/>
        <item m="1" x="4404"/>
        <item m="1" x="7367"/>
        <item m="1" x="7236"/>
        <item m="1" x="6374"/>
        <item m="1" x="3511"/>
        <item m="1" x="6170"/>
        <item m="1" x="6239"/>
        <item m="1" x="4173"/>
        <item m="1" x="7840"/>
        <item m="1" x="4320"/>
        <item m="1" x="5509"/>
        <item m="1" x="6874"/>
        <item m="1" x="6192"/>
        <item m="1" x="2660"/>
        <item m="1" x="7947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736"/>
        <item m="1" x="7375"/>
        <item m="1" x="3254"/>
        <item m="1" x="3133"/>
        <item m="1" x="4555"/>
        <item m="1" x="5529"/>
        <item m="1" x="3068"/>
        <item m="1" x="7731"/>
        <item m="1" x="2430"/>
        <item m="1" x="4623"/>
        <item m="1" x="3408"/>
        <item m="1" x="6891"/>
        <item m="1" x="7928"/>
        <item m="1" x="6688"/>
        <item m="1" x="5960"/>
        <item m="1" x="2664"/>
        <item m="1" x="2429"/>
        <item m="1" x="5905"/>
        <item m="1" x="4397"/>
        <item m="1" x="5581"/>
        <item m="1" x="5371"/>
        <item m="1" x="5293"/>
        <item m="1" x="4701"/>
        <item m="1" x="7507"/>
        <item m="1" x="3341"/>
        <item m="1" x="2415"/>
        <item m="1" x="3634"/>
        <item m="1" x="6695"/>
        <item m="1" x="4532"/>
        <item m="1" x="2730"/>
        <item m="1" x="7990"/>
        <item m="1" x="6061"/>
        <item m="1" x="6873"/>
        <item m="1" x="6628"/>
        <item m="1" x="6100"/>
        <item m="1" x="7352"/>
        <item m="1" x="3978"/>
        <item m="1" x="6211"/>
        <item m="1" x="4920"/>
        <item m="1" x="2451"/>
        <item m="1" x="5630"/>
        <item m="1" x="5579"/>
        <item m="1" x="4738"/>
        <item m="1" x="7385"/>
        <item m="1" x="7201"/>
        <item m="1" x="2424"/>
        <item m="1" x="5638"/>
        <item m="1" x="5299"/>
        <item m="1" x="2841"/>
        <item m="1" x="3130"/>
        <item m="1" x="4189"/>
        <item m="1" x="6143"/>
        <item m="1" x="6454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6572"/>
        <item m="1" x="5005"/>
        <item m="1" x="5288"/>
        <item m="1" x="3357"/>
        <item m="1" x="4765"/>
        <item m="1" x="6265"/>
        <item m="1" x="5041"/>
        <item m="1" x="7289"/>
        <item m="1" x="6299"/>
        <item m="1" x="4739"/>
        <item m="1" x="3196"/>
        <item m="1" x="7650"/>
        <item m="1" x="7294"/>
        <item m="1" x="5846"/>
        <item m="1" x="4469"/>
        <item m="1" x="5595"/>
        <item m="1" x="3087"/>
        <item m="1" x="6027"/>
        <item m="1" x="6650"/>
        <item m="1" x="3045"/>
        <item m="1" x="6233"/>
        <item m="1" x="2552"/>
        <item m="1" x="3143"/>
        <item m="1" x="7456"/>
        <item m="1" x="7767"/>
        <item m="1" x="4877"/>
        <item m="1" x="2589"/>
        <item m="1" x="5240"/>
        <item m="1" x="5012"/>
        <item m="1" x="6507"/>
        <item m="1" x="7592"/>
        <item m="1" x="2323"/>
        <item m="1" x="6836"/>
        <item m="1" x="7023"/>
        <item m="1" x="6857"/>
        <item m="1" x="7234"/>
        <item m="1" x="5662"/>
        <item m="1" x="2863"/>
        <item m="1" x="7691"/>
        <item m="1" x="5213"/>
        <item m="1" x="5519"/>
        <item m="1" x="7348"/>
        <item m="1" x="3995"/>
        <item m="1" x="2784"/>
        <item m="1" x="5759"/>
        <item m="1" x="2274"/>
        <item m="1" x="3491"/>
        <item m="1" x="2614"/>
        <item m="1" x="4536"/>
        <item m="1" x="3906"/>
        <item m="1" x="5045"/>
        <item m="1" x="2578"/>
        <item m="1" x="6795"/>
        <item m="1" x="4940"/>
        <item m="1" x="3522"/>
        <item m="1" x="6469"/>
        <item m="1" x="3908"/>
        <item m="1" x="3270"/>
        <item m="1" x="7303"/>
        <item m="1" x="4349"/>
        <item m="1" x="5305"/>
        <item m="1" x="5796"/>
        <item m="1" x="5171"/>
        <item m="1" x="3083"/>
        <item m="1" x="2914"/>
        <item m="1" x="2167"/>
        <item m="1" x="7225"/>
        <item m="1" x="5189"/>
        <item m="1" x="2685"/>
        <item m="1" x="7931"/>
        <item m="1" x="2987"/>
        <item m="1" x="5575"/>
        <item m="1" x="2993"/>
        <item m="1" x="3557"/>
        <item m="1" x="3231"/>
        <item m="1" x="6549"/>
        <item m="1" x="3022"/>
        <item m="1" x="6719"/>
        <item m="1" x="2549"/>
        <item m="1" x="2957"/>
        <item m="1" x="7598"/>
        <item m="1" x="6472"/>
        <item m="1" x="5979"/>
        <item m="1" x="6616"/>
        <item m="1" x="7024"/>
        <item m="1" x="7164"/>
        <item m="1" x="4370"/>
        <item m="1" x="7019"/>
        <item m="1" x="6583"/>
        <item m="1" x="4074"/>
        <item m="1" x="6633"/>
        <item m="1" x="6032"/>
        <item m="1" x="3351"/>
        <item m="1" x="4788"/>
        <item m="1" x="2344"/>
        <item m="1" x="4683"/>
        <item m="1" x="2779"/>
        <item m="1" x="6825"/>
        <item m="1" x="4646"/>
        <item m="1" x="2754"/>
        <item m="1" x="5014"/>
        <item m="1" x="5211"/>
        <item m="1" x="6800"/>
        <item m="1" x="4050"/>
        <item m="1" x="2971"/>
        <item m="1" x="2524"/>
        <item m="1" x="5266"/>
        <item m="1" x="6992"/>
        <item m="1" x="4166"/>
        <item m="1" x="2233"/>
        <item m="1" x="2359"/>
        <item m="1" x="7969"/>
        <item m="1" x="3233"/>
        <item m="1" x="3286"/>
        <item m="1" x="4624"/>
        <item m="1" x="6244"/>
        <item m="1" x="2286"/>
        <item m="1" x="7723"/>
        <item m="1" x="7742"/>
        <item m="1" x="5396"/>
        <item m="1" x="7603"/>
        <item m="1" x="7972"/>
        <item m="1" x="5531"/>
        <item m="1" x="5350"/>
        <item m="1" x="5558"/>
        <item m="1" x="4425"/>
        <item m="1" x="5228"/>
        <item m="1" x="2643"/>
        <item m="1" x="4174"/>
        <item m="1" x="6513"/>
        <item m="1" x="4874"/>
        <item m="1" x="7065"/>
        <item m="1" x="7432"/>
        <item m="1" x="2480"/>
        <item m="1" x="7119"/>
        <item m="1" x="4093"/>
        <item m="1" x="3070"/>
        <item m="1" x="6745"/>
        <item m="1" x="4470"/>
        <item m="1" x="4749"/>
        <item m="1" x="5408"/>
        <item m="1" x="3655"/>
        <item m="1" x="6036"/>
        <item m="1" x="5714"/>
        <item m="1" x="6997"/>
        <item m="1" x="4315"/>
        <item m="1" x="3960"/>
        <item m="1" x="4368"/>
        <item m="1" x="7129"/>
        <item m="1" x="5894"/>
        <item m="1" x="3054"/>
        <item m="1" x="6325"/>
        <item m="1" x="4218"/>
        <item m="1" x="3314"/>
        <item m="1" x="4594"/>
        <item m="1" x="4446"/>
        <item m="1" x="3914"/>
        <item m="1" x="4021"/>
        <item m="1" x="4085"/>
        <item m="1" x="7890"/>
        <item m="1" x="4193"/>
        <item m="1" x="7626"/>
        <item m="1" x="3918"/>
        <item m="1" x="4809"/>
        <item m="1" x="2435"/>
        <item m="1" x="5867"/>
        <item m="1" x="2937"/>
        <item m="1" x="3804"/>
        <item m="1" x="2740"/>
        <item m="1" x="4760"/>
        <item m="1" x="4110"/>
        <item m="1" x="7585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5705"/>
        <item m="1" x="4917"/>
        <item m="1" x="2902"/>
        <item m="1" x="3050"/>
        <item m="1" x="6392"/>
        <item m="1" x="7039"/>
        <item m="1" x="4456"/>
        <item m="1" x="4031"/>
        <item m="1" x="2224"/>
        <item m="1" x="2272"/>
        <item m="1" x="7297"/>
        <item m="1" x="6440"/>
        <item m="1" x="7336"/>
        <item m="1" x="3040"/>
        <item m="1" x="2210"/>
        <item m="1" x="4883"/>
        <item m="1" x="5543"/>
        <item m="1" x="5812"/>
        <item m="1" x="2316"/>
        <item m="1" x="6327"/>
        <item m="1" x="2292"/>
        <item m="1" x="7321"/>
        <item m="1" x="2562"/>
        <item m="1" x="2240"/>
        <item m="1" x="7751"/>
        <item m="1" x="4072"/>
        <item m="1" x="7841"/>
        <item m="1" x="6652"/>
        <item m="1" x="7660"/>
        <item m="1" x="2367"/>
        <item m="1" x="5146"/>
        <item m="1" x="5636"/>
        <item m="1" x="2173"/>
        <item m="1" x="4458"/>
        <item m="1" x="2206"/>
        <item m="1" x="2342"/>
        <item m="1" x="7854"/>
        <item m="1" x="3920"/>
        <item m="1" x="7366"/>
        <item m="1" x="5857"/>
        <item m="1" x="2969"/>
        <item m="1" x="3562"/>
        <item m="1" x="6119"/>
        <item m="1" x="5604"/>
        <item m="1" x="3550"/>
        <item m="1" x="3582"/>
        <item m="1" x="4482"/>
        <item m="1" x="3620"/>
        <item m="1" x="7153"/>
        <item m="1" x="4188"/>
        <item m="1" x="4436"/>
        <item m="1" x="6399"/>
        <item m="1" x="5611"/>
        <item m="1" x="3359"/>
        <item m="1" x="3061"/>
        <item m="1" x="3386"/>
        <item m="1" x="6577"/>
        <item m="1" x="6894"/>
        <item m="1" x="6025"/>
        <item m="1" x="2778"/>
        <item m="1" x="4997"/>
        <item m="1" x="2879"/>
        <item m="1" x="3998"/>
        <item m="1" x="6313"/>
        <item m="1" x="2612"/>
        <item m="1" x="6311"/>
        <item m="1" x="2592"/>
        <item m="1" x="4393"/>
        <item m="1" x="4033"/>
        <item m="1" x="6875"/>
        <item m="1" x="7280"/>
        <item m="1" x="3420"/>
        <item m="1" x="4567"/>
        <item m="1" x="4060"/>
        <item m="1" x="3763"/>
        <item m="1" x="7936"/>
        <item m="1" x="5044"/>
        <item m="1" x="7448"/>
        <item m="1" x="2845"/>
        <item m="1" x="4901"/>
        <item m="1" x="4911"/>
        <item m="1" x="7090"/>
        <item m="1" x="5855"/>
        <item m="1" x="5950"/>
        <item m="1" x="2384"/>
        <item m="1" x="2407"/>
        <item m="1" x="5910"/>
        <item m="1" x="4988"/>
        <item m="1" x="3212"/>
        <item m="1" x="2912"/>
        <item m="1" x="3542"/>
        <item m="1" x="7989"/>
        <item m="1" x="6343"/>
        <item m="1" x="4101"/>
        <item m="1" x="4365"/>
        <item m="1" x="4834"/>
        <item m="1" x="7538"/>
        <item m="1" x="5093"/>
        <item m="1" x="7576"/>
        <item m="1" x="4423"/>
        <item m="1" x="4510"/>
        <item m="1" x="5320"/>
        <item m="1" x="7499"/>
        <item m="1" x="5263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218"/>
        <item m="1" x="1219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169"/>
        <item m="1" x="1881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882"/>
        <item m="1" x="1883"/>
        <item m="1" x="1884"/>
        <item m="1" x="1175"/>
        <item m="1" x="1885"/>
        <item m="1" x="1886"/>
        <item m="1" x="1887"/>
        <item m="1" x="1888"/>
        <item m="1" x="1889"/>
        <item m="1" x="1890"/>
        <item m="1" x="1182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440"/>
        <item m="1" x="1441"/>
        <item m="1" x="719"/>
        <item m="1" x="720"/>
        <item m="1" x="721"/>
        <item m="1" x="1442"/>
        <item m="1" x="723"/>
        <item m="1" x="1443"/>
        <item m="1" x="725"/>
        <item m="1" x="726"/>
        <item m="1" x="727"/>
        <item m="1" x="728"/>
        <item m="1" x="729"/>
        <item m="1" x="730"/>
        <item m="1" x="731"/>
        <item m="1" x="1444"/>
        <item m="1" x="733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22"/>
        <item m="1" x="724"/>
        <item m="1" x="732"/>
        <item m="1" x="1390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1391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70"/>
        <item m="1" x="1171"/>
        <item m="1" x="1172"/>
        <item m="1" x="1173"/>
        <item m="1" x="1174"/>
        <item m="1" x="1176"/>
        <item m="1" x="1177"/>
        <item m="1" x="1178"/>
        <item m="1" x="1179"/>
        <item m="1" x="1180"/>
        <item m="1" x="1181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734"/>
        <item m="1" x="750"/>
        <item m="1" x="1386"/>
        <item m="1" x="1387"/>
        <item m="1" x="1388"/>
        <item m="1" x="138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362"/>
        <item x="668"/>
        <item x="726"/>
        <item m="1" x="1653"/>
        <item m="1" x="4728"/>
        <item m="1" x="4811"/>
        <item m="1" x="1735"/>
        <item m="1" x="7158"/>
        <item m="1" x="4003"/>
        <item m="1" x="3093"/>
        <item m="1" x="4720"/>
        <item m="1" x="1232"/>
        <item m="1" x="2519"/>
        <item m="1" x="4552"/>
        <item x="844"/>
        <item m="1" x="2766"/>
        <item m="1" x="7692"/>
        <item m="1" x="7446"/>
        <item m="1" x="4299"/>
        <item m="1" x="6777"/>
        <item m="1" x="2930"/>
        <item m="1" x="5746"/>
        <item m="1" x="4335"/>
        <item m="1" x="4902"/>
        <item m="1" x="5927"/>
        <item m="1" x="5714"/>
        <item x="638"/>
        <item m="1" x="7319"/>
        <item m="1" x="3203"/>
        <item m="1" x="5179"/>
        <item m="1" x="7118"/>
        <item x="330"/>
        <item x="364"/>
        <item m="1" x="5957"/>
        <item m="1" x="7901"/>
        <item m="1" x="2848"/>
        <item x="716"/>
        <item m="1" x="3159"/>
        <item m="1" x="5815"/>
        <item m="1" x="4097"/>
        <item m="1" x="6359"/>
        <item m="1" x="4170"/>
        <item m="1" x="3224"/>
        <item m="1" x="6183"/>
        <item m="1" x="3259"/>
        <item m="1" x="5241"/>
        <item m="1" x="5743"/>
        <item m="1" x="5295"/>
        <item m="1" x="3099"/>
        <item m="1" x="7973"/>
        <item m="1" x="2435"/>
        <item m="1" x="7278"/>
        <item m="1" x="7014"/>
        <item m="1" x="2670"/>
        <item m="1" x="5405"/>
        <item m="1" x="5193"/>
        <item m="1" x="6443"/>
        <item m="1" x="7181"/>
        <item m="1" x="4767"/>
        <item x="630"/>
        <item m="1" x="6009"/>
        <item m="1" x="3601"/>
        <item m="1" x="6992"/>
        <item m="1" x="4316"/>
        <item m="1" x="3623"/>
        <item m="1" x="4339"/>
        <item m="1" x="3888"/>
        <item m="1" x="3897"/>
        <item m="1" x="6845"/>
        <item m="1" x="7832"/>
        <item m="1" x="6383"/>
        <item m="1" x="4445"/>
        <item m="1" x="3747"/>
        <item m="1" x="6180"/>
        <item m="1" x="7888"/>
        <item m="1" x="6956"/>
        <item m="1" x="5532"/>
        <item m="1" x="6511"/>
        <item m="1" x="6976"/>
        <item m="1" x="4064"/>
        <item m="1" x="5068"/>
        <item m="1" x="7996"/>
        <item m="1" x="7754"/>
        <item m="1" x="3446"/>
        <item m="1" x="6369"/>
        <item m="1" x="5443"/>
        <item m="1" x="5701"/>
        <item m="1" x="5722"/>
        <item m="1" x="4497"/>
        <item m="1" x="3267"/>
        <item m="1" x="7902"/>
        <item m="1" x="7072"/>
        <item m="1" x="7323"/>
        <item m="1" x="7080"/>
        <item m="1" x="2504"/>
        <item m="1" x="3712"/>
        <item m="1" x="5050"/>
        <item m="1" x="7600"/>
        <item m="1" x="3003"/>
        <item m="1" x="5094"/>
        <item m="1" x="6919"/>
        <item m="1" x="5846"/>
        <item m="1" x="3899"/>
        <item m="1" x="6643"/>
        <item m="1" x="4691"/>
        <item m="1" x="5828"/>
        <item m="1" x="4001"/>
        <item m="1" x="4996"/>
        <item m="1" x="7910"/>
        <item m="1" x="3163"/>
        <item m="1" x="4258"/>
        <item m="1" x="3176"/>
        <item m="1" x="5547"/>
        <item m="1" x="4591"/>
        <item m="1" x="7009"/>
        <item m="1" x="7753"/>
        <item m="1" x="6425"/>
        <item m="1" x="3864"/>
        <item m="1" x="6306"/>
        <item m="1" x="3274"/>
        <item m="1" x="7703"/>
        <item m="1" x="3575"/>
        <item m="1" x="6771"/>
        <item m="1" x="5026"/>
        <item m="1" x="3856"/>
        <item m="1" x="5773"/>
        <item m="1" x="3387"/>
        <item m="1" x="6600"/>
        <item m="1" x="7254"/>
        <item m="1" x="2711"/>
        <item m="1" x="4936"/>
        <item m="1" x="6398"/>
        <item m="1" x="4014"/>
        <item m="1" x="6629"/>
        <item m="1" x="6174"/>
        <item m="1" x="4340"/>
        <item m="1" x="3526"/>
        <item m="1" x="7967"/>
        <item m="1" x="5072"/>
        <item m="1" x="6211"/>
        <item m="1" x="5074"/>
        <item m="1" x="6231"/>
        <item m="1" x="4911"/>
        <item m="1" x="2975"/>
        <item m="1" x="7311"/>
        <item m="1" x="7851"/>
        <item m="1" x="7855"/>
        <item m="1" x="2917"/>
        <item m="1" x="2807"/>
        <item m="1" x="4399"/>
        <item m="1" x="2228"/>
        <item m="1" x="3971"/>
        <item m="1" x="3075"/>
        <item m="1" x="5590"/>
        <item m="1" x="7400"/>
        <item m="1" x="3532"/>
        <item m="1" x="5980"/>
        <item m="1" x="6162"/>
        <item m="1" x="6108"/>
        <item m="1" x="6577"/>
        <item m="1" x="3868"/>
        <item m="1" x="5357"/>
        <item m="1" x="7957"/>
        <item m="1" x="3657"/>
        <item m="1" x="5675"/>
        <item m="1" x="3215"/>
        <item m="1" x="6022"/>
        <item m="1" x="2781"/>
        <item m="1" x="7068"/>
        <item m="1" x="3312"/>
        <item m="1" x="3933"/>
        <item m="1" x="6597"/>
        <item m="1" x="7011"/>
        <item m="1" x="4271"/>
        <item m="1" x="3018"/>
        <item m="1" x="4157"/>
        <item m="1" x="3296"/>
        <item m="1" x="7543"/>
        <item m="1" x="6937"/>
        <item m="1" x="6364"/>
        <item m="1" x="7265"/>
        <item m="1" x="2863"/>
        <item m="1" x="2889"/>
        <item m="1" x="4559"/>
        <item m="1" x="5552"/>
        <item m="1" x="6559"/>
        <item m="1" x="2855"/>
        <item m="1" x="6103"/>
        <item m="1" x="6846"/>
        <item m="1" x="7697"/>
        <item m="1" x="3307"/>
        <item m="1" x="6148"/>
        <item m="1" x="4385"/>
        <item m="1" x="5397"/>
        <item m="1" x="7410"/>
        <item m="1" x="3343"/>
        <item m="1" x="5989"/>
        <item m="1" x="5286"/>
        <item m="1" x="7027"/>
        <item m="1" x="7987"/>
        <item m="1" x="3871"/>
        <item m="1" x="5038"/>
        <item m="1" x="3337"/>
        <item m="1" x="3496"/>
        <item m="1" x="3282"/>
        <item m="1" x="4484"/>
        <item m="1" x="5411"/>
        <item m="1" x="5539"/>
        <item m="1" x="5244"/>
        <item m="1" x="2750"/>
        <item m="1" x="2789"/>
        <item m="1" x="3885"/>
        <item m="1" x="6877"/>
        <item m="1" x="7831"/>
        <item m="1" x="5176"/>
        <item m="1" x="2351"/>
        <item m="1" x="3567"/>
        <item m="1" x="6758"/>
        <item m="1" x="4662"/>
        <item m="1" x="7705"/>
        <item m="1" x="4584"/>
        <item x="269"/>
        <item m="1" x="6756"/>
        <item m="1" x="3481"/>
        <item m="1" x="4536"/>
        <item m="1" x="6872"/>
        <item m="1" x="7747"/>
        <item m="1" x="6885"/>
        <item m="1" x="2982"/>
        <item m="1" x="5051"/>
        <item m="1" x="4538"/>
        <item m="1" x="5412"/>
        <item m="1" x="7350"/>
        <item m="1" x="7324"/>
        <item m="1" x="7295"/>
        <item m="1" x="3482"/>
        <item m="1" x="6869"/>
        <item m="1" x="6861"/>
        <item m="1" x="3797"/>
        <item m="1" x="4075"/>
        <item m="1" x="7426"/>
        <item m="1" x="5683"/>
        <item m="1" x="5139"/>
        <item m="1" x="3318"/>
        <item m="1" x="6447"/>
        <item m="1" x="3391"/>
        <item m="1" x="6806"/>
        <item m="1" x="2967"/>
        <item m="1" x="5249"/>
        <item m="1" x="3952"/>
        <item m="1" x="5861"/>
        <item m="1" x="4391"/>
        <item m="1" x="3187"/>
        <item m="1" x="5550"/>
        <item m="1" x="6005"/>
        <item m="1" x="7934"/>
        <item m="1" x="6275"/>
        <item m="1" x="7954"/>
        <item m="1" x="4370"/>
        <item m="1" x="6568"/>
        <item m="1" x="5451"/>
        <item m="1" x="3555"/>
        <item m="1" x="3181"/>
        <item m="1" x="7690"/>
        <item m="1" x="5581"/>
        <item m="1" x="5836"/>
        <item m="1" x="3603"/>
        <item m="1" x="4640"/>
        <item m="1" x="6030"/>
        <item m="1" x="4132"/>
        <item m="1" x="3742"/>
        <item m="1" x="6146"/>
        <item m="1" x="4431"/>
        <item m="1" x="6059"/>
        <item m="1" x="7044"/>
        <item m="1" x="5911"/>
        <item m="1" x="3738"/>
        <item m="1" x="6453"/>
        <item m="1" x="3438"/>
        <item m="1" x="5601"/>
        <item m="1" x="7612"/>
        <item m="1" x="5537"/>
        <item m="1" x="4044"/>
        <item m="1" x="6505"/>
        <item m="1" x="3063"/>
        <item m="1" x="7435"/>
        <item m="1" x="3425"/>
        <item m="1" x="4476"/>
        <item m="1" x="4880"/>
        <item m="1" x="2922"/>
        <item m="1" x="6638"/>
        <item m="1" x="3894"/>
        <item m="1" x="4181"/>
        <item m="1" x="6444"/>
        <item m="1" x="3150"/>
        <item m="1" x="2861"/>
        <item m="1" x="3716"/>
        <item m="1" x="3247"/>
        <item m="1" x="6689"/>
        <item m="1" x="5500"/>
        <item m="1" x="2877"/>
        <item m="1" x="2906"/>
        <item m="1" x="6150"/>
        <item m="1" x="2745"/>
        <item m="1" x="6452"/>
        <item m="1" x="6582"/>
        <item m="1" x="5640"/>
        <item m="1" x="5259"/>
        <item m="1" x="6604"/>
        <item m="1" x="2891"/>
        <item m="1" x="2897"/>
        <item m="1" x="4443"/>
        <item m="1" x="5492"/>
        <item m="1" x="7613"/>
        <item m="1" x="6676"/>
        <item m="1" x="3353"/>
        <item m="1" x="3846"/>
        <item m="1" x="3574"/>
        <item m="1" x="4474"/>
        <item m="1" x="6585"/>
        <item m="1" x="4678"/>
        <item m="1" x="6499"/>
        <item m="1" x="4607"/>
        <item m="1" x="7778"/>
        <item m="1" x="3690"/>
        <item m="1" x="3736"/>
        <item m="1" x="4667"/>
        <item m="1" x="3183"/>
        <item m="1" x="5912"/>
        <item m="1" x="4010"/>
        <item m="1" x="3085"/>
        <item m="1" x="5141"/>
        <item m="1" x="5518"/>
        <item m="1" x="2768"/>
        <item m="1" x="3103"/>
        <item m="1" x="7315"/>
        <item m="1" x="4534"/>
        <item m="1" x="2728"/>
        <item m="1" x="2741"/>
        <item m="1" x="6552"/>
        <item m="1" x="7463"/>
        <item m="1" x="3365"/>
        <item m="1" x="5719"/>
        <item m="1" x="3152"/>
        <item m="1" x="4477"/>
        <item m="1" x="7763"/>
        <item m="1" x="3680"/>
        <item m="1" x="4928"/>
        <item m="1" x="5551"/>
        <item m="1" x="4644"/>
        <item m="1" x="3618"/>
        <item m="1" x="3028"/>
        <item m="1" x="3661"/>
        <item m="1" x="4108"/>
        <item m="1" x="4863"/>
        <item m="1" x="2876"/>
        <item m="1" x="5946"/>
        <item m="1" x="7007"/>
        <item m="1" x="7459"/>
        <item m="1" x="5156"/>
        <item m="1" x="5790"/>
        <item m="1" x="2885"/>
        <item m="1" x="5843"/>
        <item m="1" x="4825"/>
        <item m="1" x="6161"/>
        <item m="1" x="7198"/>
        <item m="1" x="5386"/>
        <item m="1" x="3397"/>
        <item m="1" x="6424"/>
        <item m="1" x="3407"/>
        <item m="1" x="4771"/>
        <item m="1" x="3727"/>
        <item m="1" x="7192"/>
        <item m="1" x="7297"/>
        <item m="1" x="5730"/>
        <item m="1" x="3092"/>
        <item m="1" x="2960"/>
        <item m="1" x="4093"/>
        <item m="1" x="5032"/>
        <item m="1" x="4595"/>
        <item m="1" x="6590"/>
        <item m="1" x="5499"/>
        <item m="1" x="4733"/>
        <item m="1" x="4616"/>
        <item m="1" x="4555"/>
        <item m="1" x="4621"/>
        <item m="1" x="6576"/>
        <item m="1" x="5120"/>
        <item m="1" x="4672"/>
        <item m="1" x="3799"/>
        <item m="1" x="7991"/>
        <item m="1" x="4818"/>
        <item m="1" x="7355"/>
        <item m="1" x="7695"/>
        <item m="1" x="2696"/>
        <item m="1" x="7359"/>
        <item m="1" x="7744"/>
        <item m="1" x="4347"/>
        <item m="1" x="4021"/>
        <item m="1" x="5832"/>
        <item m="1" x="2802"/>
        <item m="1" x="7361"/>
        <item m="1" x="7290"/>
        <item m="1" x="5330"/>
        <item m="1" x="5651"/>
        <item m="1" x="7101"/>
        <item m="1" x="3145"/>
        <item m="1" x="7680"/>
        <item m="1" x="4950"/>
        <item m="1" x="3422"/>
        <item m="1" x="7138"/>
        <item m="1" x="5898"/>
        <item m="1" x="3009"/>
        <item m="1" x="5787"/>
        <item m="1" x="4429"/>
        <item m="1" x="6324"/>
        <item m="1" x="5852"/>
        <item m="1" x="7854"/>
        <item m="1" x="5407"/>
        <item m="1" x="4690"/>
        <item m="1" x="5894"/>
        <item m="1" x="7308"/>
        <item m="1" x="3611"/>
        <item m="1" x="3461"/>
        <item m="1" x="3511"/>
        <item m="1" x="4995"/>
        <item m="1" x="7439"/>
        <item m="1" x="6735"/>
        <item m="1" x="4378"/>
        <item m="1" x="6121"/>
        <item m="1" x="4544"/>
        <item m="1" x="5043"/>
        <item m="1" x="6982"/>
        <item m="1" x="3465"/>
        <item m="1" x="4570"/>
        <item m="1" x="7949"/>
        <item m="1" x="7847"/>
        <item m="1" x="4617"/>
        <item m="1" x="4572"/>
        <item m="1" x="6137"/>
        <item m="1" x="5150"/>
        <item m="1" x="6664"/>
        <item m="1" x="4958"/>
        <item m="1" x="7209"/>
        <item m="1" x="7030"/>
        <item m="1" x="5700"/>
        <item m="1" x="5059"/>
        <item m="1" x="7528"/>
        <item m="1" x="3356"/>
        <item m="1" x="6285"/>
        <item m="1" x="7347"/>
        <item m="1" x="6700"/>
        <item m="1" x="4763"/>
        <item m="1" x="4361"/>
        <item m="1" x="4951"/>
        <item m="1" x="5972"/>
        <item m="1" x="6331"/>
        <item m="1" x="7669"/>
        <item m="1" x="4576"/>
        <item m="1" x="7487"/>
        <item m="1" x="7377"/>
        <item m="1" x="4375"/>
        <item m="1" x="6281"/>
        <item m="1" x="3417"/>
        <item m="1" x="6914"/>
        <item m="1" x="5025"/>
        <item m="1" x="6485"/>
        <item m="1" x="5487"/>
        <item m="1" x="7362"/>
        <item m="1" x="4084"/>
        <item m="1" x="6420"/>
        <item m="1" x="5177"/>
        <item m="1" x="3544"/>
        <item m="1" x="4489"/>
        <item m="1" x="5160"/>
        <item m="1" x="5902"/>
        <item m="1" x="4392"/>
        <item x="68"/>
        <item m="1" x="3049"/>
        <item m="1" x="6640"/>
        <item m="1" x="3023"/>
        <item m="1" x="7051"/>
        <item m="1" x="7194"/>
        <item m="1" x="7022"/>
        <item m="1" x="2759"/>
        <item m="1" x="6502"/>
        <item m="1" x="2887"/>
        <item m="1" x="7883"/>
        <item m="1" x="6857"/>
        <item m="1" x="7868"/>
        <item m="1" x="2801"/>
        <item m="1" x="3725"/>
        <item m="1" x="7248"/>
        <item m="1" x="6054"/>
        <item m="1" x="5616"/>
        <item m="1" x="7756"/>
        <item m="1" x="4859"/>
        <item m="1" x="3006"/>
        <item m="1" x="3423"/>
        <item m="1" x="4989"/>
        <item m="1" x="5629"/>
        <item m="1" x="5404"/>
        <item m="1" x="4999"/>
        <item m="1" x="3873"/>
        <item m="1" x="5392"/>
        <item m="1" x="2894"/>
        <item m="1" x="3211"/>
        <item m="1" x="6048"/>
        <item m="1" x="5012"/>
        <item m="1" x="3160"/>
        <item m="1" x="4916"/>
        <item m="1" x="4660"/>
        <item m="1" x="6827"/>
        <item m="1" x="5882"/>
        <item m="1" x="7844"/>
        <item m="1" x="3905"/>
        <item m="1" x="4124"/>
        <item m="1" x="5905"/>
        <item m="1" x="5877"/>
        <item m="1" x="4154"/>
        <item m="1" x="2914"/>
        <item m="1" x="2962"/>
        <item m="1" x="3620"/>
        <item m="1" x="3645"/>
        <item m="1" x="5021"/>
        <item m="1" x="5914"/>
        <item m="1" x="3693"/>
        <item m="1" x="5033"/>
        <item m="1" x="6761"/>
        <item m="1" x="7132"/>
        <item m="1" x="4190"/>
        <item m="1" x="3364"/>
        <item m="1" x="7279"/>
        <item m="1" x="4573"/>
        <item m="1" x="3719"/>
        <item m="1" x="1549"/>
        <item m="1" x="5073"/>
        <item m="1" x="6433"/>
        <item m="1" x="4078"/>
        <item m="1" x="7144"/>
        <item m="1" x="7082"/>
        <item m="1" x="6688"/>
        <item m="1" x="7266"/>
        <item m="1" x="4462"/>
        <item m="1" x="1877"/>
        <item m="1" x="4498"/>
        <item m="1" x="3546"/>
        <item m="1" x="7116"/>
        <item m="1" x="5433"/>
        <item m="1" x="5754"/>
        <item m="1" x="2944"/>
        <item m="1" x="7413"/>
        <item m="1" x="7037"/>
        <item m="1" x="7757"/>
        <item m="1" x="3730"/>
        <item m="1" x="3235"/>
        <item m="1" x="4166"/>
        <item m="1" x="6152"/>
        <item m="1" x="7035"/>
        <item m="1" x="3798"/>
        <item m="1" x="7462"/>
        <item m="1" x="5284"/>
        <item m="1" x="6573"/>
        <item m="1" x="4594"/>
        <item m="1" x="6542"/>
        <item m="1" x="7286"/>
        <item m="1" x="5615"/>
        <item m="1" x="3117"/>
        <item m="1" x="5982"/>
        <item m="1" x="5125"/>
        <item m="1" x="7208"/>
        <item m="1" x="6677"/>
        <item m="1" x="3450"/>
        <item m="1" x="2879"/>
        <item m="1" x="3961"/>
        <item m="1" x="5384"/>
        <item m="1" x="6184"/>
        <item m="1" x="5417"/>
        <item m="1" x="3944"/>
        <item m="1" x="6372"/>
        <item m="1" x="5238"/>
        <item m="1" x="7173"/>
        <item m="1" x="7154"/>
        <item m="1" x="6989"/>
        <item m="1" x="6475"/>
        <item m="1" x="7675"/>
        <item m="1" x="2416"/>
        <item m="1" x="5618"/>
        <item m="1" x="1334"/>
        <item m="1" x="6075"/>
        <item m="1" x="5363"/>
        <item m="1" x="7846"/>
        <item m="1" x="7260"/>
        <item m="1" x="6091"/>
        <item m="1" x="7618"/>
        <item m="1" x="4518"/>
        <item m="1" x="4481"/>
        <item m="1" x="4241"/>
        <item m="1" x="6260"/>
        <item m="1" x="5227"/>
        <item m="1" x="5517"/>
        <item m="1" x="7143"/>
        <item m="1" x="4553"/>
        <item m="1" x="6944"/>
        <item m="1" x="7785"/>
        <item m="1" x="4748"/>
        <item m="1" x="5490"/>
        <item m="1" x="3773"/>
        <item m="1" x="7031"/>
        <item m="1" x="7310"/>
        <item m="1" x="4933"/>
        <item m="1" x="4053"/>
        <item m="1" x="7968"/>
        <item m="1" x="7893"/>
        <item m="1" x="6699"/>
        <item m="1" x="6294"/>
        <item m="1" x="4785"/>
        <item m="1" x="3676"/>
        <item m="1" x="5240"/>
        <item m="1" x="7622"/>
        <item m="1" x="5067"/>
        <item m="1" x="7214"/>
        <item m="1" x="5190"/>
        <item m="1" x="5702"/>
        <item m="1" x="7298"/>
        <item m="1" x="6647"/>
        <item m="1" x="6987"/>
        <item m="1" x="7864"/>
        <item m="1" x="5108"/>
        <item m="1" x="7779"/>
        <item m="1" x="3662"/>
        <item m="1" x="7404"/>
        <item m="1" x="2942"/>
        <item m="1" x="4795"/>
        <item m="1" x="3521"/>
        <item m="1" x="7707"/>
        <item m="1" x="3457"/>
        <item m="1" x="5721"/>
        <item m="1" x="7657"/>
        <item m="1" x="2831"/>
        <item m="1" x="7932"/>
        <item m="1" x="6796"/>
        <item m="1" x="4239"/>
        <item m="1" x="2888"/>
        <item m="1" x="3371"/>
        <item m="1" x="5968"/>
        <item m="1" x="4642"/>
        <item m="1" x="7683"/>
        <item m="1" x="6941"/>
        <item m="1" x="7182"/>
        <item m="1" x="2443"/>
        <item m="1" x="4636"/>
        <item m="1" x="7568"/>
        <item m="1" x="5308"/>
        <item m="1" x="4151"/>
        <item m="1" x="3668"/>
        <item m="1" x="3209"/>
        <item m="1" x="7491"/>
        <item m="1" x="3096"/>
        <item m="1" x="2925"/>
        <item m="1" x="3452"/>
        <item m="1" x="4953"/>
        <item m="1" x="4653"/>
        <item m="1" x="6085"/>
        <item m="1" x="4486"/>
        <item m="1" x="7351"/>
        <item m="1" x="6994"/>
        <item m="1" x="7773"/>
        <item m="1" x="3957"/>
        <item m="1" x="6819"/>
        <item m="1" x="2972"/>
        <item m="1" x="7419"/>
        <item m="1" x="5020"/>
        <item m="1" x="7066"/>
        <item m="1" x="7005"/>
        <item m="1" x="3851"/>
        <item m="1" x="4039"/>
        <item m="1" x="6457"/>
        <item m="1" x="4655"/>
        <item m="1" x="3744"/>
        <item m="1" x="6500"/>
        <item m="1" x="7285"/>
        <item m="1" x="5306"/>
        <item m="1" x="5580"/>
        <item m="1" x="4155"/>
        <item m="1" x="6856"/>
        <item m="1" x="5659"/>
        <item m="1" x="3791"/>
        <item m="1" x="5255"/>
        <item m="1" x="3533"/>
        <item m="1" x="5281"/>
        <item m="1" x="3179"/>
        <item m="1" x="3478"/>
        <item m="1" x="3298"/>
        <item m="1" x="5486"/>
        <item m="1" x="5740"/>
        <item m="1" x="3626"/>
        <item m="1" x="7710"/>
        <item m="1" x="4376"/>
        <item m="1" x="4393"/>
        <item m="1" x="7724"/>
        <item m="1" x="4336"/>
        <item m="1" x="6765"/>
        <item m="1" x="3394"/>
        <item m="1" x="4177"/>
        <item m="1" x="3071"/>
        <item m="1" x="6486"/>
        <item m="1" x="5885"/>
        <item m="1" x="7369"/>
        <item m="1" x="7284"/>
        <item m="1" x="5681"/>
        <item m="1" x="4873"/>
        <item m="1" x="7775"/>
        <item m="1" x="7727"/>
        <item m="1" x="3682"/>
        <item m="1" x="7238"/>
        <item m="1" x="6848"/>
        <item m="1" x="3579"/>
        <item m="1" x="3705"/>
        <item m="1" x="6738"/>
        <item m="1" x="6212"/>
        <item m="1" x="3439"/>
        <item m="1" x="7434"/>
        <item m="1" x="4711"/>
        <item m="1" x="2764"/>
        <item m="1" x="6242"/>
        <item m="1" x="7126"/>
        <item m="1" x="6644"/>
        <item m="1" x="7708"/>
        <item m="1" x="7424"/>
        <item m="1" x="2937"/>
        <item m="1" x="4887"/>
        <item m="1" x="2798"/>
        <item m="1" x="3879"/>
        <item m="1" x="6104"/>
        <item m="1" x="3740"/>
        <item m="1" x="3750"/>
        <item m="1" x="6125"/>
        <item m="1" x="3771"/>
        <item m="1" x="7366"/>
        <item m="1" x="4015"/>
        <item m="1" x="3001"/>
        <item m="1" x="3732"/>
        <item m="1" x="4837"/>
        <item m="1" x="7406"/>
        <item m="1" x="7569"/>
        <item m="1" x="4215"/>
        <item m="1" x="5536"/>
        <item m="1" x="7505"/>
        <item m="1" x="3374"/>
        <item m="1" x="3701"/>
        <item m="1" x="3956"/>
        <item m="1" x="4832"/>
        <item m="1" x="3612"/>
        <item m="1" x="7800"/>
        <item m="1" x="3162"/>
        <item m="1" x="5089"/>
        <item m="1" x="5745"/>
        <item m="1" x="7630"/>
        <item m="1" x="3823"/>
        <item m="1" x="4646"/>
        <item m="1" x="4470"/>
        <item m="1" x="7196"/>
        <item m="1" x="5760"/>
        <item m="1" x="5230"/>
        <item m="1" x="5556"/>
        <item m="1" x="6592"/>
        <item m="1" x="7988"/>
        <item m="1" x="4917"/>
        <item m="1" x="7407"/>
        <item m="1" x="6684"/>
        <item m="1" x="6797"/>
        <item m="1" x="6386"/>
        <item m="1" x="4895"/>
        <item m="1" x="3362"/>
        <item m="1" x="4372"/>
        <item m="1" x="2124"/>
        <item m="1" x="7392"/>
        <item m="1" x="4290"/>
        <item m="1" x="5544"/>
        <item m="1" x="7333"/>
        <item m="1" x="7337"/>
        <item m="1" x="5102"/>
        <item m="1" x="7230"/>
        <item m="1" x="4630"/>
        <item m="1" x="7076"/>
        <item m="1" x="6591"/>
        <item m="1" x="5933"/>
        <item m="1" x="6269"/>
        <item m="1" x="6952"/>
        <item m="1" x="6923"/>
        <item m="1" x="4418"/>
        <item m="1" x="6810"/>
        <item m="1" x="2734"/>
        <item m="1" x="7908"/>
        <item m="1" x="6953"/>
        <item m="1" x="5772"/>
        <item m="1" x="5154"/>
        <item m="1" x="4208"/>
        <item m="1" x="7971"/>
        <item m="1" x="3019"/>
        <item m="1" x="7739"/>
        <item m="1" x="7441"/>
        <item m="1" x="7672"/>
        <item m="1" x="4817"/>
        <item m="1" x="5104"/>
        <item m="1" x="3388"/>
        <item m="1" x="7097"/>
        <item m="1" x="5360"/>
        <item m="1" x="3314"/>
        <item m="1" x="6737"/>
        <item m="1" x="6058"/>
        <item m="1" x="3931"/>
        <item m="1" x="4040"/>
        <item m="1" x="6477"/>
        <item m="1" x="6181"/>
        <item m="1" x="5352"/>
        <item m="1" x="7058"/>
        <item m="1" x="3419"/>
        <item m="1" x="2943"/>
        <item m="1" x="3182"/>
        <item m="1" x="6733"/>
        <item m="1" x="5697"/>
        <item m="1" x="5796"/>
        <item m="1" x="7726"/>
        <item m="1" x="5667"/>
        <item m="1" x="5997"/>
        <item m="1" x="7252"/>
        <item m="1" x="4609"/>
        <item m="1" x="3262"/>
        <item m="1" x="7371"/>
        <item m="1" x="3248"/>
        <item m="1" x="4161"/>
        <item m="1" x="3057"/>
        <item m="1" x="7886"/>
        <item m="1" x="7666"/>
        <item m="1" x="6308"/>
        <item m="1" x="2783"/>
        <item m="1" x="4603"/>
        <item m="1" x="7925"/>
        <item m="1" x="7706"/>
        <item m="1" x="7699"/>
        <item m="1" x="3969"/>
        <item m="1" x="7950"/>
        <item m="1" x="6510"/>
        <item m="1" x="3431"/>
        <item m="1" x="3608"/>
        <item m="1" x="7572"/>
        <item m="1" x="2713"/>
        <item m="1" x="7947"/>
        <item m="1" x="2824"/>
        <item m="1" x="7345"/>
        <item m="1" x="6912"/>
        <item m="1" x="5477"/>
        <item m="1" x="5528"/>
        <item m="1" x="7597"/>
        <item m="1" x="3624"/>
        <item m="1" x="4907"/>
        <item m="1" x="6392"/>
        <item m="1" x="7384"/>
        <item m="1" x="6196"/>
        <item m="1" x="3900"/>
        <item m="1" x="3113"/>
        <item m="1" x="5262"/>
        <item m="1" x="4561"/>
        <item m="1" x="6210"/>
        <item m="1" x="6942"/>
        <item m="1" x="3632"/>
        <item m="1" x="6216"/>
        <item m="1" x="6338"/>
        <item m="1" x="5511"/>
        <item m="1" x="4143"/>
        <item m="1" x="5198"/>
        <item m="1" x="4566"/>
        <item m="1" x="7693"/>
        <item m="1" x="6123"/>
        <item m="1" x="7346"/>
        <item m="1" x="3355"/>
        <item m="1" x="5960"/>
        <item m="1" x="6514"/>
        <item m="1" x="4275"/>
        <item m="1" x="5367"/>
        <item m="1" x="5864"/>
        <item m="1" x="3516"/>
        <item m="1" x="7042"/>
        <item m="1" x="4872"/>
        <item m="1" x="7457"/>
        <item m="1" x="6366"/>
        <item m="1" x="4980"/>
        <item m="1" x="7628"/>
        <item m="1" x="6619"/>
        <item m="1" x="7432"/>
        <item m="1" x="5341"/>
        <item m="1" x="6741"/>
        <item m="1" x="5248"/>
        <item x="703"/>
        <item m="1" x="6617"/>
        <item x="761"/>
        <item m="1" x="3795"/>
        <item m="1" x="3094"/>
        <item m="1" x="7866"/>
        <item m="1" x="5903"/>
        <item m="1" x="4055"/>
        <item m="1" x="6808"/>
        <item m="1" x="2872"/>
        <item m="1" x="3325"/>
        <item m="1" x="6165"/>
        <item m="1" x="5385"/>
        <item m="1" x="3169"/>
        <item m="1" x="6056"/>
        <item m="1" x="6813"/>
        <item m="1" x="3405"/>
        <item m="1" x="2974"/>
        <item m="1" x="5512"/>
        <item m="1" x="5792"/>
        <item m="1" x="5045"/>
        <item m="1" x="2687"/>
        <item m="1" x="3920"/>
        <item m="1" x="2970"/>
        <item m="1" x="7405"/>
        <item m="1" x="3749"/>
        <item m="1" x="3007"/>
        <item m="1" x="7074"/>
        <item m="1" x="6427"/>
        <item m="1" x="4742"/>
        <item m="1" x="6774"/>
        <item m="1" x="7931"/>
        <item m="1" x="3051"/>
        <item m="1" x="4288"/>
        <item m="1" x="2988"/>
        <item m="1" x="7455"/>
        <item m="1" x="5717"/>
        <item m="1" x="3477"/>
        <item m="1" x="7645"/>
        <item m="1" x="4592"/>
        <item m="1" x="6878"/>
        <item m="1" x="6141"/>
        <item m="1" x="4050"/>
        <item m="1" x="4991"/>
        <item m="1" x="7806"/>
        <item m="1" x="5665"/>
        <item m="1" x="4085"/>
        <item m="1" x="6870"/>
        <item m="1" x="2706"/>
        <item m="1" x="3151"/>
        <item m="1" x="3002"/>
        <item m="1" x="4556"/>
        <item m="1" x="4631"/>
        <item m="1" x="6662"/>
        <item m="1" x="5083"/>
        <item m="1" x="6243"/>
        <item m="1" x="7687"/>
        <item m="1" x="6363"/>
        <item m="1" x="6718"/>
        <item m="1" x="4252"/>
        <item m="1" x="2721"/>
        <item m="1" x="3385"/>
        <item m="1" x="5220"/>
        <item m="1" x="4508"/>
        <item m="1" x="4539"/>
        <item m="1" x="5185"/>
        <item m="1" x="4244"/>
        <item m="1" x="4346"/>
        <item m="1" x="7531"/>
        <item m="1" x="5904"/>
        <item m="1" x="7449"/>
        <item m="1" x="6893"/>
        <item m="1" x="4858"/>
        <item m="1" x="4605"/>
        <item m="1" x="4589"/>
        <item m="1" x="7054"/>
        <item m="1" x="7838"/>
        <item m="1" x="2946"/>
        <item m="1" x="6320"/>
        <item m="1" x="6219"/>
        <item m="1" x="7916"/>
        <item m="1" x="6607"/>
        <item m="1" x="4350"/>
        <item m="1" x="7489"/>
        <item m="1" x="3480"/>
        <item m="1" x="7731"/>
        <item m="1" x="6273"/>
        <item m="1" x="6835"/>
        <item m="1" x="3249"/>
        <item m="1" x="3123"/>
        <item m="1" x="2963"/>
        <item m="1" x="7930"/>
        <item m="1" x="6491"/>
        <item m="1" x="3497"/>
        <item m="1" x="7358"/>
        <item m="1" x="4396"/>
        <item m="1" x="3500"/>
        <item m="1" x="5329"/>
        <item m="1" x="7046"/>
        <item m="1" x="6200"/>
        <item m="1" x="5372"/>
        <item m="1" x="5534"/>
        <item m="1" x="4622"/>
        <item m="1" x="6333"/>
        <item m="1" x="5908"/>
        <item m="1" x="3695"/>
        <item m="1" x="5408"/>
        <item m="1" x="5899"/>
        <item m="1" x="6895"/>
        <item m="1" x="5962"/>
        <item m="1" x="7828"/>
        <item m="1" x="3537"/>
        <item m="1" x="3825"/>
        <item m="1" x="2367"/>
        <item m="1" x="6045"/>
        <item m="1" x="4870"/>
        <item m="1" x="1212"/>
        <item m="1" x="6310"/>
        <item m="1" x="5761"/>
        <item m="1" x="6791"/>
        <item m="1" x="5780"/>
        <item m="1" x="7777"/>
        <item m="1" x="2973"/>
        <item m="1" x="4582"/>
        <item m="1" x="3065"/>
        <item m="1" x="4249"/>
        <item m="1" x="6095"/>
        <item m="1" x="6867"/>
        <item m="1" x="6266"/>
        <item m="1" x="3206"/>
        <item x="704"/>
        <item m="1" x="5353"/>
        <item m="1" x="3643"/>
        <item m="1" x="5548"/>
        <item m="1" x="5195"/>
        <item m="1" x="3027"/>
        <item m="1" x="2694"/>
        <item m="1" x="5696"/>
        <item m="1" x="7879"/>
        <item m="1" x="3999"/>
        <item m="1" x="7676"/>
        <item m="1" x="3381"/>
        <item m="1" x="6725"/>
        <item m="1" x="4701"/>
        <item m="1" x="4168"/>
        <item m="1" x="3373"/>
        <item m="1" x="3637"/>
        <item m="1" x="4540"/>
        <item m="1" x="4135"/>
        <item m="1" x="2109"/>
        <item m="1" x="7262"/>
        <item m="1" x="6012"/>
        <item m="1" x="7139"/>
        <item m="1" x="5715"/>
        <item m="1" x="5034"/>
        <item m="1" x="4488"/>
        <item m="1" x="6727"/>
        <item m="1" x="3487"/>
        <item m="1" x="5661"/>
        <item m="1" x="6136"/>
        <item m="1" x="3359"/>
        <item m="1" x="4395"/>
        <item m="1" x="7334"/>
        <item m="1" x="3041"/>
        <item m="1" x="2931"/>
        <item m="1" x="3322"/>
        <item m="1" x="4731"/>
        <item m="1" x="6213"/>
        <item m="1" x="3129"/>
        <item m="1" x="5260"/>
        <item m="1" x="6207"/>
        <item m="1" x="7189"/>
        <item m="1" x="6399"/>
        <item m="1" x="4557"/>
        <item m="1" x="6492"/>
        <item m="1" x="7272"/>
        <item m="1" x="5320"/>
        <item m="1" x="7530"/>
        <item m="1" x="4218"/>
        <item m="1" x="5290"/>
        <item m="1" x="4123"/>
        <item m="1" x="4886"/>
        <item m="1" x="4067"/>
        <item m="1" x="5181"/>
        <item m="1" x="4202"/>
        <item m="1" x="4096"/>
        <item m="1" x="2822"/>
        <item m="1" x="4550"/>
        <item m="1" x="5571"/>
        <item m="1" x="4531"/>
        <item m="1" x="5090"/>
        <item m="1" x="3854"/>
        <item m="1" x="7547"/>
        <item m="1" x="5292"/>
        <item m="1" x="3562"/>
        <item m="1" x="4957"/>
        <item m="1" x="4091"/>
        <item m="1" x="3383"/>
        <item m="1" x="5503"/>
        <item m="1" x="5400"/>
        <item m="1" x="6415"/>
        <item m="1" x="7329"/>
        <item m="1" x="2748"/>
        <item m="1" x="3501"/>
        <item m="1" x="5856"/>
        <item m="1" x="5736"/>
        <item m="1" x="5785"/>
        <item m="1" x="3992"/>
        <item m="1" x="4924"/>
        <item m="1" x="6574"/>
        <item m="1" x="4454"/>
        <item m="1" x="6458"/>
        <item m="1" x="6021"/>
        <item m="1" x="6319"/>
        <item m="1" x="7830"/>
        <item m="1" x="4510"/>
        <item m="1" x="2936"/>
        <item m="1" x="5983"/>
        <item m="1" x="2702"/>
        <item m="1" x="5535"/>
        <item m="1" x="4505"/>
        <item m="1" x="4028"/>
        <item m="1" x="6651"/>
        <item m="1" x="3910"/>
        <item m="1" x="6698"/>
        <item m="1" x="6833"/>
        <item m="1" x="4317"/>
        <item m="1" x="4824"/>
        <item m="1" x="4565"/>
        <item m="1" x="7589"/>
        <item m="1" x="7221"/>
        <item m="1" x="3627"/>
        <item m="1" x="4627"/>
        <item m="1" x="4596"/>
        <item m="1" x="4834"/>
        <item m="1" x="4265"/>
        <item m="1" x="5587"/>
        <item m="1" x="5388"/>
        <item m="1" x="6382"/>
        <item m="1" x="6027"/>
        <item m="1" x="4698"/>
        <item m="1" x="4089"/>
        <item m="1" x="7933"/>
        <item m="1" x="2836"/>
        <item m="1" x="5974"/>
        <item m="1" x="3714"/>
        <item m="1" x="2814"/>
        <item m="1" x="5794"/>
        <item m="1" x="4104"/>
        <item m="1" x="3754"/>
        <item m="1" x="5807"/>
        <item m="1" x="7533"/>
        <item m="1" x="7860"/>
        <item m="1" x="5672"/>
        <item m="1" x="3594"/>
        <item m="1" x="5909"/>
        <item m="1" x="5638"/>
        <item m="1" x="3887"/>
        <item m="1" x="7327"/>
        <item m="1" x="4908"/>
        <item m="1" x="6717"/>
        <item m="1" x="4798"/>
        <item m="1" x="5428"/>
        <item m="1" x="4422"/>
        <item m="1" x="2853"/>
        <item m="1" x="5223"/>
        <item m="1" x="4635"/>
        <item m="1" x="7348"/>
        <item m="1" x="4774"/>
        <item m="1" x="3558"/>
        <item m="1" x="3380"/>
        <item m="1" x="6732"/>
        <item m="1" x="4619"/>
        <item m="1" x="4826"/>
        <item m="1" x="4615"/>
        <item m="1" x="3741"/>
        <item m="1" x="4117"/>
        <item m="1" x="2709"/>
        <item m="1" x="7780"/>
        <item m="1" x="4235"/>
        <item m="1" x="4401"/>
        <item m="1" x="7850"/>
        <item m="1" x="4769"/>
        <item m="1" x="4755"/>
        <item m="1" x="7733"/>
        <item m="1" x="5147"/>
        <item m="1" x="5464"/>
        <item m="1" x="4893"/>
        <item m="1" x="4441"/>
        <item m="1" x="5272"/>
        <item m="1" x="6899"/>
        <item m="1" x="7475"/>
        <item m="1" x="7927"/>
        <item m="1" x="4254"/>
        <item m="1" x="5135"/>
        <item m="1" x="7210"/>
        <item m="1" x="5928"/>
        <item m="1" x="3615"/>
        <item m="1" x="7939"/>
        <item m="1" x="7606"/>
        <item m="1" x="3665"/>
        <item m="1" x="4722"/>
        <item m="1" x="6053"/>
        <item m="1" x="6795"/>
        <item m="1" x="7414"/>
        <item m="1" x="3311"/>
        <item m="1" x="4611"/>
        <item m="1" x="5002"/>
        <item m="1" x="5782"/>
        <item m="1" x="7617"/>
        <item m="1" x="3326"/>
        <item m="1" x="7563"/>
        <item m="1" x="2445"/>
        <item m="1" x="7551"/>
        <item m="1" x="4242"/>
        <item m="1" x="6847"/>
        <item m="1" x="4388"/>
        <item m="1" x="2996"/>
        <item m="1" x="6073"/>
        <item m="1" x="4294"/>
        <item m="1" x="4284"/>
        <item m="1" x="3283"/>
        <item m="1" x="7603"/>
        <item m="1" x="5604"/>
        <item m="1" x="7527"/>
        <item m="1" x="7207"/>
        <item m="1" x="5501"/>
        <item m="1" x="5253"/>
        <item m="1" x="7193"/>
        <item m="1" x="4223"/>
        <item m="1" x="3268"/>
        <item m="1" x="7481"/>
        <item m="1" x="3269"/>
        <item m="1" x="5349"/>
        <item m="1" x="3858"/>
        <item m="1" x="6435"/>
        <item m="1" x="5474"/>
        <item m="1" x="2740"/>
        <item m="1" x="5941"/>
        <item m="1" x="4098"/>
        <item m="1" x="5725"/>
        <item m="1" x="6118"/>
        <item m="1" x="4362"/>
        <item m="1" x="3471"/>
        <item m="1" x="3291"/>
        <item m="1" x="4182"/>
        <item m="1" x="4598"/>
        <item m="1" x="6881"/>
        <item m="1" x="2892"/>
        <item m="1" x="6215"/>
        <item m="1" x="5825"/>
        <item m="1" x="3474"/>
        <item m="1" x="7914"/>
        <item m="1" x="3616"/>
        <item m="1" x="7651"/>
        <item m="1" x="7069"/>
        <item m="1" x="7229"/>
        <item m="1" x="4183"/>
        <item m="1" x="7890"/>
        <item m="1" x="4366"/>
        <item m="1" x="5566"/>
        <item m="1" x="4195"/>
        <item m="1" x="5403"/>
        <item m="1" x="7374"/>
        <item m="1" x="5620"/>
        <item m="1" x="3694"/>
        <item m="1" x="7560"/>
        <item m="1" x="6876"/>
        <item m="1" x="6826"/>
        <item m="1" x="6757"/>
        <item m="1" x="5994"/>
        <item m="1" x="2950"/>
        <item m="1" x="7354"/>
        <item m="1" x="7418"/>
        <item m="1" x="7497"/>
        <item m="1" x="5170"/>
        <item m="1" x="4238"/>
        <item m="1" x="4562"/>
        <item m="1" x="3883"/>
        <item m="1" x="4520"/>
        <item m="1" x="4899"/>
        <item m="1" x="3566"/>
        <item m="1" x="6798"/>
        <item m="1" x="4985"/>
        <item m="1" x="7826"/>
        <item m="1" x="6414"/>
        <item m="1" x="5857"/>
        <item m="1" x="6370"/>
        <item m="1" x="4046"/>
        <item m="1" x="5414"/>
        <item m="1" x="7519"/>
        <item m="1" x="4604"/>
        <item m="1" x="4761"/>
        <item m="1" x="7431"/>
        <item m="1" x="5468"/>
        <item m="1" x="7336"/>
        <item m="1" x="2779"/>
        <item m="1" x="4673"/>
        <item m="1" x="7906"/>
        <item m="1" x="4072"/>
        <item m="1" x="4228"/>
        <item m="1" x="6874"/>
        <item m="1" x="4871"/>
        <item m="1" x="6445"/>
        <item m="1" x="7261"/>
        <item m="1" x="6609"/>
        <item m="1" x="2829"/>
        <item m="1" x="5987"/>
        <item m="1" x="5529"/>
        <item m="1" x="3936"/>
        <item m="1" x="7155"/>
        <item m="1" x="7216"/>
        <item m="1" x="7656"/>
        <item m="1" x="2752"/>
        <item m="1" x="7981"/>
        <item m="1" x="6348"/>
        <item m="1" x="7104"/>
        <item m="1" x="3651"/>
        <item m="1" x="4231"/>
        <item m="1" x="5187"/>
        <item m="1" x="3556"/>
        <item m="1" x="6218"/>
        <item m="1" x="6781"/>
        <item m="1" x="6954"/>
        <item m="1" x="6569"/>
        <item m="1" x="5582"/>
        <item m="1" x="7674"/>
        <item m="1" x="6035"/>
        <item m="1" x="7970"/>
        <item m="1" x="5871"/>
        <item m="1" x="5444"/>
        <item m="1" x="3807"/>
        <item m="1" x="7163"/>
        <item m="1" x="7728"/>
        <item m="1" x="4060"/>
        <item m="1" x="4754"/>
        <item m="1" x="7474"/>
        <item m="1" x="6002"/>
        <item m="1" x="6560"/>
        <item m="1" x="7244"/>
        <item m="1" x="4211"/>
        <item m="1" x="3650"/>
        <item m="1" x="2899"/>
        <item m="1" x="7857"/>
        <item m="1" x="5611"/>
        <item m="1" x="4741"/>
        <item m="1" x="6599"/>
        <item m="1" x="5586"/>
        <item m="1" x="5342"/>
        <item m="1" x="1758"/>
        <item m="1" x="7387"/>
        <item m="1" x="6946"/>
        <item m="1" x="4205"/>
        <item x="249"/>
        <item m="1" x="3715"/>
        <item m="1" x="5339"/>
        <item m="1" x="6170"/>
        <item m="1" x="4260"/>
        <item m="1" x="7258"/>
        <item m="1" x="6614"/>
        <item m="1" x="3737"/>
        <item m="1" x="6948"/>
        <item m="1" x="5991"/>
        <item m="1" x="7484"/>
        <item m="1" x="4074"/>
        <item m="1" x="6851"/>
        <item m="1" x="7472"/>
        <item m="1" x="7913"/>
        <item m="1" x="4848"/>
        <item m="1" x="7123"/>
        <item m="1" x="6745"/>
        <item m="1" x="5735"/>
        <item m="1" x="6418"/>
        <item m="1" x="3134"/>
        <item m="1" x="3982"/>
        <item m="1" x="7876"/>
        <item m="1" x="4358"/>
        <item m="1" x="3785"/>
        <item m="1" x="3185"/>
        <item m="1" x="6825"/>
        <item m="1" x="5709"/>
        <item m="1" x="6533"/>
        <item m="1" x="3925"/>
        <item m="1" x="4333"/>
        <item m="1" x="4789"/>
        <item m="1" x="7691"/>
        <item m="1" x="7798"/>
        <item m="1" x="4415"/>
        <item m="1" x="3241"/>
        <item m="1" x="4456"/>
        <item m="1" x="2726"/>
        <item m="1" x="2743"/>
        <item m="1" x="3014"/>
        <item m="1" x="6351"/>
        <item m="1" x="2860"/>
        <item m="1" x="6032"/>
        <item m="1" x="6910"/>
        <item m="1" x="3360"/>
        <item m="1" x="2431"/>
        <item m="1" x="7700"/>
        <item m="1" x="4100"/>
        <item m="1" x="3889"/>
        <item m="1" x="2700"/>
        <item m="1" x="3227"/>
        <item m="1" x="2799"/>
        <item m="1" x="3020"/>
        <item m="1" x="6388"/>
        <item m="1" x="3433"/>
        <item m="1" x="2908"/>
        <item m="1" x="7448"/>
        <item m="1" x="4491"/>
        <item m="1" x="3522"/>
        <item m="1" x="6504"/>
        <item m="1" x="5347"/>
        <item m="1" x="5774"/>
        <item m="1" x="4865"/>
        <item m="1" x="6128"/>
        <item m="1" x="3613"/>
        <item m="1" x="6405"/>
        <item m="1" x="4511"/>
        <item m="1" x="4862"/>
        <item m="1" x="6466"/>
        <item m="1" x="3987"/>
        <item m="1" x="5280"/>
        <item m="1" x="2730"/>
        <item m="1" x="4776"/>
        <item m="1" x="2392"/>
        <item m="1" x="6696"/>
        <item m="1" x="2738"/>
        <item m="1" x="3236"/>
        <item m="1" x="5140"/>
        <item m="1" x="5009"/>
        <item m="1" x="6926"/>
        <item m="1" x="6151"/>
        <item m="1" x="4369"/>
        <item m="1" x="4815"/>
        <item m="1" x="7907"/>
        <item m="1" x="4061"/>
        <item m="1" x="5870"/>
        <item m="1" x="6221"/>
        <item m="1" x="6395"/>
        <item m="1" x="6087"/>
        <item m="1" x="4898"/>
        <item m="1" x="6820"/>
        <item m="1" x="7588"/>
        <item m="1" x="7296"/>
        <item m="1" x="4921"/>
        <item m="1" x="3321"/>
        <item m="1" x="6225"/>
        <item m="1" x="4684"/>
        <item m="1" x="5692"/>
        <item m="1" x="7642"/>
        <item m="1" x="2795"/>
        <item m="1" x="7856"/>
        <item m="1" x="3818"/>
        <item m="1" x="3082"/>
        <item m="1" x="7765"/>
        <item m="1" x="3926"/>
        <item m="1" x="4377"/>
        <item m="1" x="4305"/>
        <item m="1" x="6986"/>
        <item m="1" x="7825"/>
        <item m="1" x="6439"/>
        <item m="1" x="2804"/>
        <item m="1" x="4882"/>
        <item m="1" x="1063"/>
        <item m="1" x="5868"/>
        <item m="1" x="4438"/>
        <item m="1" x="3633"/>
        <item m="1" x="6940"/>
        <item m="1" x="4803"/>
        <item x="373"/>
        <item m="1" x="6772"/>
        <item m="1" x="6610"/>
        <item m="1" x="2901"/>
        <item m="1" x="7686"/>
        <item m="1" x="7437"/>
        <item m="1" x="7397"/>
        <item x="650"/>
        <item m="1" x="6047"/>
        <item m="1" x="3911"/>
        <item m="1" x="7504"/>
        <item m="1" x="6307"/>
        <item m="1" x="2896"/>
        <item m="1" x="7641"/>
        <item m="1" x="6862"/>
        <item m="1" x="6929"/>
        <item m="1" x="4675"/>
        <item m="1" x="2749"/>
        <item m="1" x="4076"/>
        <item m="1" x="3569"/>
        <item m="1" x="5869"/>
        <item m="1" x="2762"/>
        <item m="1" x="3760"/>
        <item m="1" x="7664"/>
        <item m="1" x="3045"/>
        <item m="1" x="3329"/>
        <item m="1" x="7352"/>
        <item m="1" x="6540"/>
        <item m="1" x="5656"/>
        <item m="1" x="6618"/>
        <item m="1" x="5307"/>
        <item m="1" x="7941"/>
        <item m="1" x="3927"/>
        <item m="1" x="4610"/>
        <item m="1" x="7723"/>
        <item m="1" x="6377"/>
        <item m="1" x="4467"/>
        <item m="1" x="4688"/>
        <item m="1" x="5052"/>
        <item m="1" x="4827"/>
        <item m="1" x="5100"/>
        <item m="1" x="7245"/>
        <item m="1" x="6933"/>
        <item m="1" x="6483"/>
        <item m="1" x="4792"/>
        <item m="1" x="5040"/>
        <item m="1" x="4224"/>
        <item m="1" x="3729"/>
        <item m="1" x="7032"/>
        <item m="1" x="5712"/>
        <item m="1" x="3272"/>
        <item m="1" x="4480"/>
        <item m="1" x="3790"/>
        <item m="1" x="4120"/>
        <item m="1" x="3619"/>
        <item m="1" x="5978"/>
        <item m="1" x="3866"/>
        <item m="1" x="4821"/>
        <item m="1" x="7249"/>
        <item m="1" x="4897"/>
        <item m="1" x="5786"/>
        <item m="1" x="3080"/>
        <item m="1" x="6008"/>
        <item m="1" x="7797"/>
        <item m="1" x="6036"/>
        <item m="1" x="6293"/>
        <item m="1" x="4674"/>
        <item m="1" x="7805"/>
        <item m="1" x="3124"/>
        <item m="1" x="6546"/>
        <item m="1" x="3015"/>
        <item m="1" x="4345"/>
        <item m="1" x="4764"/>
        <item m="1" x="6011"/>
        <item m="1" x="4049"/>
        <item m="1" x="7273"/>
        <item m="1" x="3756"/>
        <item m="1" x="5143"/>
        <item m="1" x="3137"/>
        <item m="1" x="7453"/>
        <item m="1" x="4437"/>
        <item m="1" x="6052"/>
        <item m="1" x="7506"/>
        <item m="1" x="4338"/>
        <item m="1" x="4983"/>
        <item m="1" x="5876"/>
        <item m="1" x="6844"/>
        <item m="1" x="5770"/>
        <item m="1" x="5159"/>
        <item m="1" x="5543"/>
        <item m="1" x="6627"/>
        <item m="1" x="4352"/>
        <item m="1" x="3524"/>
        <item m="1" x="3801"/>
        <item m="1" x="5310"/>
        <item m="1" x="7112"/>
        <item m="1" x="5759"/>
        <item m="1" x="6671"/>
        <item m="1" x="7538"/>
        <item m="1" x="5938"/>
        <item m="1" x="5756"/>
        <item m="1" x="3698"/>
        <item x="422"/>
        <item m="1" x="4757"/>
        <item x="771"/>
        <item m="1" x="3691"/>
        <item m="1" x="3309"/>
        <item m="1" x="3240"/>
        <item m="1" x="4976"/>
        <item m="1" x="2852"/>
        <item m="1" x="3011"/>
        <item m="1" x="6687"/>
        <item x="640"/>
        <item m="1" x="7465"/>
        <item m="1" x="4020"/>
        <item m="1" x="3339"/>
        <item m="1" x="5660"/>
        <item m="1" x="7990"/>
        <item m="1" x="2986"/>
        <item m="1" x="4192"/>
        <item m="1" x="4319"/>
        <item m="1" x="5988"/>
        <item m="1" x="7107"/>
        <item m="1" x="6120"/>
        <item m="1" x="6356"/>
        <item m="1" x="4926"/>
        <item m="1" x="7668"/>
        <item m="1" x="3679"/>
        <item m="1" x="5769"/>
        <item m="1" x="5016"/>
        <item m="1" x="5645"/>
        <item m="1" x="4210"/>
        <item m="1" x="7634"/>
        <item m="1" x="3055"/>
        <item m="1" x="4608"/>
        <item m="1" x="6346"/>
        <item m="1" x="6584"/>
        <item m="1" x="7423"/>
        <item m="1" x="3832"/>
        <item m="1" x="3954"/>
        <item m="1" x="2727"/>
        <item m="1" x="2765"/>
        <item m="1" x="7677"/>
        <item m="1" x="6283"/>
        <item m="1" x="3841"/>
        <item m="1" x="5213"/>
        <item m="1" x="6353"/>
        <item m="1" x="3509"/>
        <item m="1" x="7243"/>
        <item m="1" x="6018"/>
        <item m="1" x="6661"/>
        <item m="1" x="5107"/>
        <item m="1" x="6630"/>
        <item m="1" x="7839"/>
        <item m="1" x="7176"/>
        <item m="1" x="7958"/>
        <item m="1" x="3012"/>
        <item m="1" x="5064"/>
        <item m="1" x="2678"/>
        <item m="1" x="5802"/>
        <item m="1" x="6178"/>
        <item m="1" x="6362"/>
        <item m="1" x="4201"/>
        <item m="1" x="5164"/>
        <item m="1" x="4440"/>
        <item m="1" x="5816"/>
        <item m="1" x="2712"/>
        <item m="1" x="6336"/>
        <item m="1" x="3120"/>
        <item m="1" x="2867"/>
        <item m="1" x="5930"/>
        <item m="1" x="5480"/>
        <item m="1" x="4216"/>
        <item m="1" x="3530"/>
        <item m="1" x="5118"/>
        <item m="1" x="2810"/>
        <item m="1" x="5614"/>
        <item m="1" x="4206"/>
        <item m="1" x="2952"/>
        <item m="1" x="3810"/>
        <item m="1" x="7357"/>
        <item m="1" x="7302"/>
        <item m="1" x="1666"/>
        <item m="1" x="6197"/>
        <item m="1" x="3751"/>
        <item m="1" x="5439"/>
        <item m="1" x="7648"/>
        <item m="1" x="5554"/>
        <item m="1" x="7517"/>
        <item m="1" x="5726"/>
        <item m="1" x="4982"/>
        <item m="1" x="6921"/>
        <item m="1" x="3246"/>
        <item m="1" x="3697"/>
        <item m="1" x="5720"/>
        <item m="1" x="7620"/>
        <item m="1" x="3244"/>
        <item m="1" x="2816"/>
        <item m="1" x="7081"/>
        <item m="1" x="6925"/>
        <item m="1" x="4753"/>
        <item m="1" x="7984"/>
        <item m="1" x="3849"/>
        <item m="1" x="4988"/>
        <item m="1" x="7318"/>
        <item m="1" x="7247"/>
        <item m="1" x="5549"/>
        <item m="1" x="5850"/>
        <item m="1" x="6110"/>
        <item m="1" x="2857"/>
        <item m="1" x="7534"/>
        <item m="1" x="6442"/>
        <item m="1" x="4186"/>
        <item m="1" x="3656"/>
        <item m="1" x="6078"/>
        <item m="1" x="3948"/>
        <item m="1" x="4647"/>
        <item m="1" x="5515"/>
        <item m="1" x="3934"/>
        <item m="1" x="6450"/>
        <item m="1" x="6249"/>
        <item m="1" x="3473"/>
        <item m="1" x="4743"/>
        <item m="1" x="3932"/>
        <item m="1" x="3005"/>
        <item m="1" x="5609"/>
        <item m="1" x="3369"/>
        <item m="1" x="4687"/>
        <item m="1" x="7488"/>
        <item m="1" x="6014"/>
        <item m="1" x="4875"/>
        <item m="1" x="3447"/>
        <item m="1" x="4056"/>
        <item m="1" x="1538"/>
        <item m="1" x="2791"/>
        <item m="1" x="6233"/>
        <item m="1" x="7226"/>
        <item m="1" x="3379"/>
        <item m="1" x="5265"/>
        <item m="1" x="4506"/>
        <item m="1" x="5639"/>
        <item x="678"/>
        <item m="1" x="6124"/>
        <item m="1" x="6072"/>
        <item m="1" x="2981"/>
        <item m="1" x="6177"/>
        <item m="1" x="4134"/>
        <item m="1" x="3867"/>
        <item m="1" x="3554"/>
        <item m="1" x="3090"/>
        <item m="1" x="5232"/>
        <item m="1" x="6615"/>
        <item m="1" x="3639"/>
        <item m="1" x="6332"/>
        <item m="1" x="7591"/>
        <item m="1" x="5724"/>
        <item m="1" x="4314"/>
        <item m="1" x="4209"/>
        <item m="1" x="1667"/>
        <item m="1" x="7671"/>
        <item m="1" x="4253"/>
        <item m="1" x="4920"/>
        <item m="1" x="6429"/>
        <item m="1" x="996"/>
        <item m="1" x="4269"/>
        <item m="1" x="3580"/>
        <item m="1" x="5189"/>
        <item m="1" x="4436"/>
        <item m="1" x="4527"/>
        <item m="1" x="4471"/>
        <item m="1" x="4287"/>
        <item m="1" x="4502"/>
        <item m="1" x="6316"/>
        <item m="1" x="4922"/>
        <item m="1" x="4959"/>
        <item m="1" x="6456"/>
        <item m="1" x="5046"/>
        <item m="1" x="6866"/>
        <item m="1" x="6900"/>
        <item m="1" x="3531"/>
        <item m="1" x="4374"/>
        <item m="1" x="6155"/>
        <item m="1" x="5379"/>
        <item m="1" x="4452"/>
        <item m="1" x="3219"/>
        <item m="1" x="6186"/>
        <item m="1" x="3998"/>
        <item m="1" x="3289"/>
        <item m="1" x="3058"/>
        <item m="1" x="3490"/>
        <item m="1" x="3834"/>
        <item m="1" x="3154"/>
        <item m="1" x="7033"/>
        <item m="1" x="6983"/>
        <item m="1" x="7653"/>
        <item m="1" x="7152"/>
        <item m="1" x="3223"/>
        <item m="1" x="6896"/>
        <item m="1" x="4665"/>
        <item m="1" x="5440"/>
        <item m="1" x="7228"/>
        <item m="1" x="5841"/>
        <item m="1" x="5687"/>
        <item m="1" x="4416"/>
        <item m="1" x="4368"/>
        <item m="1" x="5095"/>
        <item m="1" x="6402"/>
        <item m="1" x="7134"/>
        <item m="1" x="5626"/>
        <item m="1" x="5058"/>
        <item m="1" x="7460"/>
        <item m="1" x="4334"/>
        <item m="1" x="3205"/>
        <item m="1" x="6478"/>
        <item m="1" x="7131"/>
        <item m="1" x="3757"/>
        <item m="1" x="7570"/>
        <item m="1" x="4797"/>
        <item m="1" x="7493"/>
        <item m="1" x="6368"/>
        <item m="1" x="7246"/>
        <item m="1" x="3796"/>
        <item m="1" x="4103"/>
        <item m="1" x="4849"/>
        <item m="1" x="6340"/>
        <item m="1" x="5441"/>
        <item m="1" x="4167"/>
        <item m="1" x="3233"/>
        <item m="1" x="2961"/>
        <item m="1" x="6681"/>
        <item m="1" x="5250"/>
        <item m="1" x="3502"/>
        <item m="1" x="2815"/>
        <item m="1" x="4664"/>
        <item m="1" x="5269"/>
        <item m="1" x="4632"/>
        <item m="1" x="6195"/>
        <item m="1" x="4773"/>
        <item m="1" x="7896"/>
        <item m="1" x="4890"/>
        <item m="1" x="4283"/>
        <item m="1" x="2987"/>
        <item m="1" x="7307"/>
        <item m="1" x="4641"/>
        <item m="1" x="6295"/>
        <item m="1" x="3850"/>
        <item m="1" x="5975"/>
        <item m="1" x="5849"/>
        <item m="1" x="6832"/>
        <item m="1" x="6778"/>
        <item m="1" x="7619"/>
        <item m="1" x="2530"/>
        <item m="1" x="5643"/>
        <item m="1" x="4200"/>
        <item m="1" x="5418"/>
        <item m="1" x="6583"/>
        <item m="1" x="3470"/>
        <item m="1" x="4262"/>
        <item m="1" x="5678"/>
        <item m="1" x="7159"/>
        <item m="1" x="2915"/>
        <item m="1" x="7662"/>
        <item m="1" x="6650"/>
        <item m="1" x="2436"/>
        <item m="1" x="2722"/>
        <item m="1" x="7869"/>
        <item m="1" x="5299"/>
        <item m="1" x="4373"/>
        <item m="1" x="6854"/>
        <item m="1" x="7529"/>
        <item m="1" x="7688"/>
        <item m="1" x="7312"/>
        <item m="1" x="6605"/>
        <item m="1" x="4034"/>
        <item m="1" x="6972"/>
        <item m="1" x="5589"/>
        <item m="1" x="4752"/>
        <item m="1" x="7696"/>
        <item m="1" x="7004"/>
        <item m="1" x="7186"/>
        <item m="1" x="2746"/>
        <item m="1" x="3909"/>
        <item m="1" x="5311"/>
        <item m="1" x="4204"/>
        <item m="1" x="6023"/>
        <item x="695"/>
        <item m="1" x="7495"/>
        <item m="1" x="7167"/>
        <item m="1" x="4841"/>
        <item m="1" x="5006"/>
        <item m="1" x="7661"/>
        <item m="1" x="7713"/>
        <item m="1" x="5151"/>
        <item m="1" x="3016"/>
        <item m="1" x="5488"/>
        <item m="1" x="6767"/>
        <item m="1" x="5961"/>
        <item m="1" x="7268"/>
        <item m="1" x="3644"/>
        <item m="1" x="4918"/>
        <item m="1" x="3980"/>
        <item m="1" x="6061"/>
        <item m="1" x="1529"/>
        <item m="1" x="3442"/>
        <item m="1" x="2976"/>
        <item m="1" x="3214"/>
        <item m="1" x="4280"/>
        <item m="1" x="4588"/>
        <item m="1" x="5520"/>
        <item m="1" x="7091"/>
        <item m="1" x="6462"/>
        <item m="1" x="7772"/>
        <item m="1" x="5605"/>
        <item m="1" x="2780"/>
        <item m="1" x="7373"/>
        <item m="1" x="4479"/>
        <item m="1" x="5278"/>
        <item m="1" x="2850"/>
        <item m="1" x="6716"/>
        <item m="1" x="4499"/>
        <item m="1" x="7083"/>
        <item m="1" x="6705"/>
        <item m="1" x="7564"/>
        <item m="1" x="4876"/>
        <item m="1" x="3398"/>
        <item m="1" x="4813"/>
        <item m="1" x="1768"/>
        <item m="1" x="7774"/>
        <item m="1" x="4325"/>
        <item m="1" x="5799"/>
        <item m="1" x="2723"/>
        <item m="1" x="6431"/>
        <item m="1" x="2819"/>
        <item m="1" x="4885"/>
        <item m="1" x="6824"/>
        <item m="1" x="7539"/>
        <item m="1" x="4705"/>
        <item m="1" x="6985"/>
        <item m="1" x="3010"/>
        <item m="1" x="1925"/>
        <item m="1" x="6473"/>
        <item m="1" x="5842"/>
        <item m="1" x="6707"/>
        <item m="1" x="5829"/>
        <item m="1" x="7461"/>
        <item m="1" x="6710"/>
        <item m="1" x="2739"/>
        <item m="1" x="4939"/>
        <item m="1" x="3479"/>
        <item m="1" x="7341"/>
        <item m="1" x="3133"/>
        <item m="1" x="4896"/>
        <item m="1" x="7719"/>
        <item m="1" x="5345"/>
        <item m="1" x="6133"/>
        <item m="1" x="6807"/>
        <item m="1" x="6749"/>
        <item m="1" x="4714"/>
        <item m="1" x="6171"/>
        <item m="1" x="3127"/>
        <item m="1" x="5966"/>
        <item m="1" x="6911"/>
        <item m="1" x="5288"/>
        <item m="1" x="6463"/>
        <item m="1" x="6238"/>
        <item m="1" x="7626"/>
        <item m="1" x="3671"/>
        <item m="1" x="7322"/>
        <item m="1" x="7920"/>
        <item m="1" x="5973"/>
        <item m="1" x="3341"/>
        <item m="1" x="7596"/>
        <item m="1" x="3192"/>
        <item m="1" x="5652"/>
        <item m="1" x="2710"/>
        <item m="1" x="5088"/>
        <item m="1" x="5840"/>
        <item m="1" x="7894"/>
        <item m="1" x="7029"/>
        <item m="1" x="4073"/>
        <item m="1" x="6589"/>
        <item m="1" x="7338"/>
        <item m="1" x="6304"/>
        <item m="1" x="5835"/>
        <item m="1" x="7185"/>
        <item m="1" x="5293"/>
        <item m="1" x="7837"/>
        <item m="1" x="6279"/>
        <item m="1" x="3305"/>
        <item m="1" x="5986"/>
        <item m="1" x="5920"/>
        <item m="1" x="4421"/>
        <item m="1" x="6645"/>
        <item m="1" x="2808"/>
        <item m="1" x="3965"/>
        <item x="737"/>
        <item m="1" x="1526"/>
        <item m="1" x="6993"/>
        <item m="1" x="6318"/>
        <item m="1" x="5641"/>
        <item m="1" x="5014"/>
        <item m="1" x="4382"/>
        <item m="1" x="1777"/>
        <item m="1" x="6111"/>
        <item m="1" x="4079"/>
        <item m="1" x="6259"/>
        <item m="1" x="1780"/>
        <item m="1" x="5564"/>
        <item m="1" x="3896"/>
        <item m="1" x="5860"/>
        <item m="1" x="4472"/>
        <item m="1" x="5266"/>
        <item m="1" x="7325"/>
        <item m="1" x="5324"/>
        <item m="1" x="5823"/>
        <item m="1" x="6182"/>
        <item m="1" x="5212"/>
        <item m="1" x="2770"/>
        <item m="1" x="6441"/>
        <item m="1" x="7151"/>
        <item m="1" x="5657"/>
        <item m="1" x="6016"/>
        <item m="1" x="3200"/>
        <item m="1" x="4188"/>
        <item m="1" x="7129"/>
        <item m="1" x="3032"/>
        <item m="1" x="4943"/>
        <item m="1" x="6971"/>
        <item m="1" x="3949"/>
        <item m="1" x="4256"/>
        <item m="1" x="3904"/>
        <item m="1" x="5438"/>
        <item m="1" x="3902"/>
        <item m="1" x="6469"/>
        <item m="1" x="7640"/>
        <item m="1" x="7483"/>
        <item m="1" x="4308"/>
        <item m="1" x="4745"/>
        <item m="1" x="3030"/>
        <item m="1" x="4147"/>
        <item m="1" x="3669"/>
        <item m="1" x="5895"/>
        <item m="1" x="5747"/>
        <item m="1" x="3130"/>
        <item m="1" x="4233"/>
        <item m="1" x="5377"/>
        <item m="1" x="4342"/>
        <item m="1" x="2869"/>
        <item m="1" x="6595"/>
        <item m="1" x="6704"/>
        <item m="1" x="4807"/>
        <item m="1" x="7381"/>
        <item m="1" x="3919"/>
        <item m="1" x="3581"/>
        <item m="1" x="2718"/>
        <item m="1" x="3830"/>
        <item m="1" x="6051"/>
        <item m="1" x="4363"/>
        <item m="1" x="3835"/>
        <item m="1" x="4912"/>
        <item m="1" x="3386"/>
        <item m="1" x="4623"/>
        <item m="1" x="6479"/>
        <item m="1" x="3088"/>
        <item m="1" x="7586"/>
        <item m="1" x="3928"/>
        <item m="1" x="4353"/>
        <item m="1" x="7507"/>
        <item m="1" x="6204"/>
        <item m="1" x="5673"/>
        <item m="1" x="7853"/>
        <item m="1" x="3826"/>
        <item m="1" x="6412"/>
        <item m="1" x="6520"/>
        <item m="1" x="4919"/>
        <item m="1" x="7456"/>
        <item m="1" x="4661"/>
        <item m="1" x="4568"/>
        <item m="1" x="2792"/>
        <item m="1" x="5766"/>
        <item m="1" x="7802"/>
        <item m="1" x="7955"/>
        <item m="1" x="5218"/>
        <item m="1" x="3814"/>
        <item m="1" x="5376"/>
        <item m="1" x="6020"/>
        <item m="1" x="3067"/>
        <item m="1" x="5378"/>
        <item m="1" x="4000"/>
        <item m="1" x="7629"/>
        <item m="1" x="4029"/>
        <item m="1" x="4245"/>
        <item m="1" x="3292"/>
        <item m="1" x="7237"/>
        <item m="1" x="7635"/>
        <item m="1" x="4291"/>
        <item m="1" x="4710"/>
        <item m="1" x="3824"/>
        <item m="1" x="7889"/>
        <item m="1" x="5812"/>
        <item m="1" x="7975"/>
        <item m="1" x="3132"/>
        <item m="1" x="7002"/>
        <item m="1" x="5325"/>
        <item m="1" x="3415"/>
        <item m="1" x="5348"/>
        <item m="1" x="4042"/>
        <item m="1" x="7175"/>
        <item m="1" x="3141"/>
        <item m="1" x="6206"/>
        <item m="1" x="4903"/>
        <item m="1" x="7870"/>
        <item m="1" x="2999"/>
        <item m="1" x="6507"/>
        <item m="1" x="3525"/>
        <item m="1" x="4394"/>
        <item m="1" x="4459"/>
        <item m="1" x="4571"/>
        <item m="1" x="4434"/>
        <item m="1" x="6766"/>
        <item m="1" x="5344"/>
        <item m="1" x="4330"/>
        <item m="1" x="6328"/>
        <item m="1" x="1620"/>
        <item m="1" x="5624"/>
        <item m="1" x="7375"/>
        <item m="1" x="6784"/>
        <item m="1" x="5098"/>
        <item m="1" x="2698"/>
        <item m="1" x="3692"/>
        <item m="1" x="2983"/>
        <item m="1" x="3539"/>
        <item m="1" x="5584"/>
        <item m="1" x="6935"/>
        <item m="1" x="5332"/>
        <item m="1" x="5263"/>
        <item m="1" x="6674"/>
        <item m="1" x="3986"/>
        <item m="1" x="5565"/>
        <item m="1" x="5977"/>
        <item m="1" x="3091"/>
        <item m="1" x="2735"/>
        <item m="1" x="3347"/>
        <item m="1" x="3962"/>
        <item m="1" x="5291"/>
        <item m="1" x="6724"/>
        <item m="1" x="7926"/>
        <item m="1" x="6526"/>
        <item m="1" x="6440"/>
        <item m="1" x="7781"/>
        <item m="1" x="3853"/>
        <item m="1" x="5572"/>
        <item m="1" x="7305"/>
        <item m="1" x="2705"/>
        <item m="1" x="7390"/>
        <item m="1" x="2826"/>
        <item m="1" x="5275"/>
        <item m="1" x="5813"/>
        <item m="1" x="5355"/>
        <item m="1" x="6731"/>
        <item m="1" x="3789"/>
        <item m="1" x="4525"/>
        <item m="1" x="3367"/>
        <item m="1" x="7180"/>
        <item m="1" x="7761"/>
        <item m="1" x="6811"/>
        <item m="1" x="5093"/>
        <item m="1" x="2818"/>
        <item m="1" x="5010"/>
        <item m="1" x="4760"/>
        <item m="1" x="6996"/>
        <item m="1" x="5126"/>
        <item m="1" x="7494"/>
        <item m="1" x="6367"/>
        <item m="1" x="7326"/>
        <item m="1" x="3507"/>
        <item m="1" x="4968"/>
        <item m="1" x="5562"/>
        <item m="1" x="6692"/>
        <item m="1" x="3985"/>
        <item m="1" x="6198"/>
        <item m="1" x="4310"/>
        <item m="1" x="6787"/>
        <item m="1" x="7993"/>
        <item m="1" x="5158"/>
        <item m="1" x="4620"/>
        <item m="1" x="3970"/>
        <item m="1" x="4130"/>
        <item m="1" x="3207"/>
        <item m="1" x="3572"/>
        <item m="1" x="5749"/>
        <item m="1" x="7660"/>
        <item m="1" x="5004"/>
        <item m="1" x="2813"/>
        <item m="1" x="5570"/>
        <item m="1" x="4300"/>
        <item m="1" x="3845"/>
        <item m="1" x="6815"/>
        <item m="1" x="4081"/>
        <item m="1" x="5425"/>
        <item m="1" x="4730"/>
        <item m="1" x="5192"/>
        <item m="1" x="7282"/>
        <item m="1" x="7479"/>
        <item x="655"/>
        <item m="1" x="3565"/>
        <item m="1" x="7983"/>
        <item m="1" x="7962"/>
        <item m="1" x="3505"/>
        <item m="1" x="7427"/>
        <item m="1" x="6721"/>
        <item m="1" x="2809"/>
        <item m="1" x="7670"/>
        <item m="1" x="3752"/>
        <item m="1" x="7730"/>
        <item m="1" x="5525"/>
        <item m="1" x="4189"/>
        <item m="1" x="2984"/>
        <item m="1" x="3370"/>
        <item m="1" x="5664"/>
        <item m="1" x="4967"/>
        <item m="1" x="6543"/>
        <item m="1" x="3239"/>
        <item m="1" x="5797"/>
        <item m="1" x="2890"/>
        <item m="1" x="5167"/>
        <item m="1" x="5448"/>
        <item m="1" x="6397"/>
        <item m="1" x="7137"/>
        <item m="1" x="5695"/>
        <item m="1" x="5047"/>
        <item m="1" x="3664"/>
        <item m="1" x="2297"/>
        <item m="1" x="3510"/>
        <item m="1" x="4144"/>
        <item m="1" x="7331"/>
        <item m="1" x="3550"/>
        <item m="1" x="3514"/>
        <item m="1" x="7013"/>
        <item m="1" x="4638"/>
        <item m="1" x="4940"/>
        <item m="1" x="5767"/>
        <item m="1" x="6624"/>
        <item m="1" x="7251"/>
        <item m="1" x="2997"/>
        <item m="1" x="4041"/>
        <item m="1" x="5545"/>
        <item m="1" x="5737"/>
        <item m="1" x="5676"/>
        <item m="1" x="6920"/>
        <item m="1" x="4187"/>
        <item m="1" x="2821"/>
        <item m="1" x="4681"/>
        <item m="1" x="2856"/>
        <item m="1" x="3666"/>
        <item m="1" x="5971"/>
        <item m="1" x="4850"/>
        <item m="1" x="2911"/>
        <item m="1" x="6702"/>
        <item m="1" x="3077"/>
        <item m="1" x="4812"/>
        <item m="1" x="5833"/>
        <item m="1" x="3860"/>
        <item m="1" x="6603"/>
        <item m="1" x="3775"/>
        <item m="1" x="5466"/>
        <item m="1" x="6208"/>
        <item m="1" x="7665"/>
        <item m="1" x="6305"/>
        <item m="1" x="4367"/>
        <item m="1" x="6538"/>
        <item m="1" x="3819"/>
        <item m="1" x="5267"/>
        <item m="1" x="7001"/>
        <item m="1" x="6131"/>
        <item m="1" x="3713"/>
        <item m="1" x="6608"/>
        <item m="1" x="3052"/>
        <item m="1" x="2691"/>
        <item m="1" x="4723"/>
        <item m="1" x="3983"/>
        <item m="1" x="7454"/>
        <item m="1" x="4272"/>
        <item m="1" x="7253"/>
        <item m="1" x="3025"/>
        <item m="1" x="7546"/>
        <item m="1" x="6670"/>
        <item m="1" x="7049"/>
        <item m="1" x="3585"/>
        <item m="1" x="3484"/>
        <item m="1" x="5131"/>
        <item m="1" x="5522"/>
        <item m="1" x="7748"/>
        <item m="1" x="2886"/>
        <item m="1" x="3794"/>
        <item m="1" x="7498"/>
        <item m="1" x="5152"/>
        <item m="1" x="7819"/>
        <item m="1" x="4355"/>
        <item m="1" x="4945"/>
        <item m="1" x="6780"/>
        <item m="1" x="5646"/>
        <item m="1" x="2823"/>
        <item m="1" x="4397"/>
        <item m="1" x="7643"/>
        <item m="1" x="7062"/>
        <item m="1" x="5401"/>
        <item m="1" x="4321"/>
        <item m="1" x="3891"/>
        <item m="1" x="4575"/>
        <item m="1" x="6849"/>
        <item m="1" x="7827"/>
        <item m="1" x="7945"/>
        <item m="1" x="4738"/>
        <item m="1" x="4844"/>
        <item m="1" x="6779"/>
        <item m="1" x="4829"/>
        <item m="1" x="7063"/>
        <item m="1" x="7156"/>
        <item m="1" x="7211"/>
        <item m="1" x="3079"/>
        <item m="1" x="3486"/>
        <item m="1" x="5583"/>
        <item m="1" x="3436"/>
        <item m="1" x="7552"/>
        <item m="1" x="6115"/>
        <item m="1" x="1560"/>
        <item m="1" x="5037"/>
        <item m="1" x="2939"/>
        <item m="1" x="5663"/>
        <item m="1" x="6256"/>
        <item m="1" x="5069"/>
        <item m="1" x="3344"/>
        <item m="1" x="4522"/>
        <item m="1" x="5839"/>
        <item m="1" x="2732"/>
        <item m="1" x="6223"/>
        <item m="1" x="4628"/>
        <item m="1" x="6325"/>
        <item m="1" x="5391"/>
        <item m="1" x="5613"/>
        <item m="1" x="1348"/>
        <item m="1" x="3672"/>
        <item m="1" x="7523"/>
        <item m="1" x="7064"/>
        <item m="1" x="6323"/>
        <item m="1" x="4948"/>
        <item m="1" x="5133"/>
        <item m="1" x="4560"/>
        <item m="1" x="6556"/>
        <item m="1" x="6722"/>
        <item m="1" x="7205"/>
        <item m="1" x="3865"/>
        <item m="1" x="3763"/>
        <item m="1" x="5251"/>
        <item m="1" x="7291"/>
        <item m="1" x="6703"/>
        <item m="1" x="3766"/>
        <item m="1" x="4127"/>
        <item m="1" x="4009"/>
        <item m="1" x="2909"/>
        <item m="1" x="3748"/>
        <item m="1" x="7303"/>
        <item m="1" x="7979"/>
        <item m="1" x="5201"/>
        <item m="1" x="3430"/>
        <item m="1" x="7117"/>
        <item m="1" x="5679"/>
        <item m="1" x="6360"/>
        <item m="1" x="7716"/>
        <item m="1" x="3194"/>
        <item m="1" x="6915"/>
        <item m="1" x="3108"/>
        <item m="1" x="3258"/>
        <item m="1" x="4153"/>
        <item m="1" x="3989"/>
        <item m="1" x="5969"/>
        <item m="1" x="4966"/>
        <item m="1" x="2949"/>
        <item m="1" x="6276"/>
        <item m="1" x="5637"/>
        <item m="1" x="6001"/>
        <item m="1" x="5199"/>
        <item m="1" x="6959"/>
        <item m="1" x="6044"/>
        <item m="1" x="4410"/>
        <item m="1" x="3445"/>
        <item m="1" x="3529"/>
        <item m="1" x="7256"/>
        <item m="1" x="5881"/>
        <item m="1" x="4554"/>
        <item m="1" x="6512"/>
        <item m="1" x="2966"/>
        <item m="1" x="3717"/>
        <item m="1" x="2714"/>
        <item m="1" x="6838"/>
        <item m="1" x="4303"/>
        <item m="1" x="4364"/>
        <item m="1" x="3197"/>
        <item m="1" x="6587"/>
        <item m="1" x="6506"/>
        <item m="1" x="5191"/>
        <item m="1" x="5008"/>
        <item m="1" x="5413"/>
        <item m="1" x="3906"/>
        <item m="1" x="7165"/>
        <item m="1" x="5631"/>
        <item m="1" x="5103"/>
        <item m="1" x="5984"/>
        <item m="1" x="5831"/>
        <item m="1" x="6734"/>
        <item m="1" x="7898"/>
        <item m="1" x="6154"/>
        <item m="1" x="7903"/>
        <item m="1" x="6649"/>
        <item m="1" x="5389"/>
        <item m="1" x="3836"/>
        <item m="1" x="3324"/>
        <item m="1" x="4203"/>
        <item m="1" x="3411"/>
        <item m="1" x="3448"/>
        <item m="1" x="6403"/>
        <item m="1" x="4782"/>
        <item m="1" x="4113"/>
        <item m="1" x="5716"/>
        <item m="1" x="3914"/>
        <item m="1" x="6246"/>
        <item m="1" x="5800"/>
        <item m="1" x="5445"/>
        <item m="1" x="5314"/>
        <item m="1" x="6570"/>
        <item m="1" x="7809"/>
        <item x="646"/>
        <item m="1" x="3033"/>
        <item m="1" x="7314"/>
        <item m="1" x="3723"/>
        <item m="1" x="7782"/>
        <item m="1" x="7288"/>
        <item m="1" x="4883"/>
        <item m="1" x="3938"/>
        <item m="1" x="3449"/>
        <item m="1" x="3234"/>
        <item m="1" x="2964"/>
        <item m="1" x="5763"/>
        <item m="1" x="3109"/>
        <item m="1" x="5455"/>
        <item m="1" x="3421"/>
        <item m="1" x="3755"/>
        <item m="1" x="4658"/>
        <item m="1" x="6907"/>
        <item m="1" x="6775"/>
        <item m="1" x="6884"/>
        <item m="1" x="5519"/>
        <item m="1" x="4169"/>
        <item m="1" x="3140"/>
        <item m="1" x="6904"/>
        <item m="1" x="3335"/>
        <item m="1" x="2871"/>
        <item m="1" x="3382"/>
        <item m="1" x="2971"/>
        <item m="1" x="7873"/>
        <item m="1" x="4227"/>
        <item m="1" x="7843"/>
        <item m="1" x="5124"/>
        <item m="1" x="7978"/>
        <item m="1" x="5608"/>
        <item m="1" x="3196"/>
        <item m="1" x="4354"/>
        <item m="1" x="6291"/>
        <item m="1" x="3974"/>
        <item m="1" x="3432"/>
        <item m="1" x="7415"/>
        <item m="1" x="7583"/>
        <item m="1" x="4446"/>
        <item m="1" x="7803"/>
        <item m="1" x="2751"/>
        <item m="1" x="6070"/>
        <item m="1" x="6967"/>
        <item m="1" x="5818"/>
        <item m="1" x="4852"/>
        <item m="1" x="5287"/>
        <item m="1" x="3959"/>
        <item m="1" x="7745"/>
        <item m="1" x="7735"/>
        <item x="752"/>
        <item m="1" x="4163"/>
        <item m="1" x="7995"/>
        <item m="1" x="4532"/>
        <item m="1" x="2864"/>
        <item m="1" x="7480"/>
        <item m="1" x="7409"/>
        <item m="1" x="7938"/>
        <item m="1" x="4814"/>
        <item m="1" x="7595"/>
        <item m="1" x="3000"/>
        <item m="1" x="3793"/>
        <item m="1" x="3313"/>
        <item m="1" x="3979"/>
        <item m="1" x="6565"/>
        <item m="1" x="4796"/>
        <item m="1" x="3634"/>
        <item m="1" x="3930"/>
        <item m="1" x="6855"/>
        <item m="1" x="6521"/>
        <item m="1" x="5838"/>
        <item m="1" x="4412"/>
        <item m="1" x="5693"/>
        <item m="1" x="5221"/>
        <item m="1" x="3839"/>
        <item m="1" x="5142"/>
        <item m="1" x="6334"/>
        <item m="1" x="6280"/>
        <item m="1" x="7951"/>
        <item m="1" x="3735"/>
        <item m="1" x="3384"/>
        <item m="1" x="3095"/>
        <item m="1" x="4533"/>
        <item m="1" x="6298"/>
        <item m="1" x="4273"/>
        <item m="1" x="2878"/>
        <item m="1" x="5235"/>
        <item m="1" x="4071"/>
        <item m="1" x="4874"/>
        <item m="1" x="5509"/>
        <item m="1" x="5351"/>
        <item m="1" x="4407"/>
        <item m="1" x="5943"/>
        <item m="1" x="5765"/>
        <item m="1" x="6199"/>
        <item m="1" x="7108"/>
        <item m="1" x="3571"/>
        <item m="1" x="4329"/>
        <item m="1" x="4136"/>
        <item m="1" x="6347"/>
        <item m="1" x="7040"/>
        <item m="1" x="3131"/>
        <item m="1" x="4519"/>
        <item m="1" x="7234"/>
        <item m="1" x="4057"/>
        <item m="1" x="6251"/>
        <item m="1" x="7989"/>
        <item m="1" x="6135"/>
        <item m="1" x="3984"/>
        <item m="1" x="4503"/>
        <item m="1" x="7471"/>
        <item m="1" x="5752"/>
        <item m="1" x="4243"/>
        <item m="1" x="4941"/>
        <item m="1" x="7636"/>
        <item m="1" x="4564"/>
        <item m="1" x="4938"/>
        <item m="1" x="7039"/>
        <item m="1" x="6287"/>
        <item m="1" x="3076"/>
        <item m="1" x="7087"/>
        <item m="1" x="5937"/>
        <item m="1" x="7891"/>
        <item m="1" x="5312"/>
        <item m="1" x="7997"/>
        <item m="1" x="7904"/>
        <item m="1" x="2874"/>
        <item m="1" x="5482"/>
        <item m="1" x="4984"/>
        <item m="1" x="6943"/>
        <item m="1" x="7231"/>
        <item m="1" x="6010"/>
        <item m="1" x="3342"/>
        <item m="1" x="6147"/>
        <item m="1" x="6163"/>
        <item m="1" x="6423"/>
        <item m="1" x="7746"/>
        <item m="1" x="4512"/>
        <item m="1" x="7197"/>
        <item m="1" x="5465"/>
        <item m="1" x="3062"/>
        <item m="1" x="6252"/>
        <item m="1" x="3469"/>
        <item m="1" x="4178"/>
        <item m="1" x="7094"/>
        <item m="1" x="5099"/>
        <item m="1" x="5215"/>
        <item m="1" x="7999"/>
        <item m="1" x="6312"/>
        <item m="1" x="3489"/>
        <item x="217"/>
        <item m="1" x="3270"/>
        <item m="1" x="6025"/>
        <item m="1" x="3504"/>
        <item m="1" x="5884"/>
        <item m="1" x="3534"/>
        <item m="1" x="6381"/>
        <item m="1" x="5282"/>
        <item m="1" x="5862"/>
        <item m="1" x="6534"/>
        <item m="1" x="2940"/>
        <item m="1" x="2903"/>
        <item m="1" x="4268"/>
        <item m="1" x="7430"/>
        <item m="1" x="4992"/>
        <item m="1" x="6626"/>
        <item m="1" x="5217"/>
        <item m="1" x="7235"/>
        <item m="1" x="5019"/>
        <item m="1" x="5303"/>
        <item m="1" x="4758"/>
        <item m="1" x="5596"/>
        <item m="1" x="5479"/>
        <item m="1" x="5779"/>
        <item m="1" x="7807"/>
        <item m="1" x="6041"/>
        <item m="1" x="3126"/>
        <item m="1" x="7250"/>
        <item m="1" x="6988"/>
        <item m="1" x="6129"/>
        <item m="1" x="6454"/>
        <item m="1" x="6760"/>
        <item m="1" x="5892"/>
        <item m="1" x="6762"/>
        <item m="1" x="7621"/>
        <item m="1" x="7915"/>
        <item m="1" x="7905"/>
        <item m="1" x="3687"/>
        <item m="1" x="7089"/>
        <item m="1" x="4400"/>
        <item m="1" x="5222"/>
        <item m="1" x="2832"/>
        <item m="1" x="5891"/>
        <item m="1" x="4405"/>
        <item m="1" x="5322"/>
        <item m="1" x="3172"/>
        <item m="1" x="5422"/>
        <item m="1" x="7102"/>
        <item m="1" x="5953"/>
        <item m="1" x="4478"/>
        <item m="1" x="7508"/>
        <item m="1" x="7153"/>
        <item m="1" x="7438"/>
        <item m="1" x="3591"/>
        <item m="1" x="6567"/>
        <item m="1" x="4583"/>
        <item m="1" x="2978"/>
        <item m="1" x="3636"/>
        <item m="1" x="6659"/>
        <item m="1" x="3098"/>
        <item m="1" x="7974"/>
        <item m="1" x="5219"/>
        <item m="1" x="3635"/>
        <item m="1" x="4780"/>
        <item m="1" x="3078"/>
        <item m="1" x="4095"/>
        <item m="1" x="6228"/>
        <item m="1" x="2932"/>
        <item m="1" x="6966"/>
        <item m="1" x="3745"/>
        <item m="1" x="4033"/>
        <item m="1" x="4892"/>
        <item m="1" x="2699"/>
        <item m="1" x="3605"/>
        <item m="1" x="7637"/>
        <item m="1" x="7601"/>
        <item x="381"/>
        <item m="1" x="5091"/>
        <item m="1" x="7961"/>
        <item m="1" x="6024"/>
        <item m="1" x="7872"/>
        <item m="1" x="4051"/>
        <item m="1" x="6518"/>
        <item m="1" x="7010"/>
        <item m="1" x="6303"/>
        <item m="1" x="7486"/>
        <item m="1" x="7212"/>
        <item m="1" x="6284"/>
        <item m="1" x="7191"/>
        <item m="1" x="4180"/>
        <item m="1" x="3125"/>
        <item m="1" x="6438"/>
        <item m="1" x="4804"/>
        <item m="1" x="7075"/>
        <item m="1" x="5475"/>
        <item m="1" x="5901"/>
        <item m="1" x="7722"/>
        <item m="1" x="5577"/>
        <item m="1" x="4964"/>
        <item m="1" x="7174"/>
        <item m="1" x="5768"/>
        <item m="1" x="6934"/>
        <item m="1" x="4650"/>
        <item m="1" x="5757"/>
        <item m="1" x="7740"/>
        <item m="1" x="6245"/>
        <item m="1" x="7655"/>
        <item m="1" x="3245"/>
        <item m="1" x="6116"/>
        <item m="1" x="3942"/>
        <item m="1" x="3463"/>
        <item m="1" x="5907"/>
        <item m="1" x="3201"/>
        <item m="1" x="5979"/>
        <item m="1" x="3086"/>
        <item x="719"/>
        <item m="1" x="3681"/>
        <item m="1" x="3831"/>
        <item m="1" x="6563"/>
        <item m="1" x="4618"/>
        <item x="662"/>
        <item m="1" x="5764"/>
        <item m="1" x="5323"/>
        <item m="1" x="7257"/>
        <item m="1" x="4612"/>
        <item m="1" x="2400"/>
        <item m="1" x="6690"/>
        <item m="1" x="6768"/>
        <item m="1" x="1539"/>
        <item m="1" x="4643"/>
        <item m="1" x="3491"/>
        <item m="1" x="5733"/>
        <item m="1" x="5507"/>
        <item m="1" x="4433"/>
        <item m="1" x="7887"/>
        <item m="1" x="6476"/>
        <item m="1" x="3951"/>
        <item m="1" x="6759"/>
        <item m="1" x="3254"/>
        <item m="1" x="4515"/>
        <item m="1" x="7026"/>
        <item m="1" x="5559"/>
        <item m="1" x="7922"/>
        <item m="1" x="2776"/>
        <item m="1" x="7023"/>
        <item m="1" x="6653"/>
        <item m="1" x="6834"/>
        <item m="1" x="7275"/>
        <item m="1" x="7442"/>
        <item m="1" x="2998"/>
        <item m="1" x="3265"/>
        <item m="1" x="4424"/>
        <item m="1" x="7187"/>
        <item m="1" x="6951"/>
        <item m="1" x="2957"/>
        <item m="1" x="5138"/>
        <item m="1" x="7771"/>
        <item m="1" x="7171"/>
        <item m="1" x="7428"/>
        <item m="1" x="7573"/>
        <item m="1" x="5234"/>
        <item m="1" x="3114"/>
        <item m="1" x="7125"/>
        <item m="1" x="4955"/>
        <item m="1" x="4105"/>
        <item m="1" x="5788"/>
        <item m="1" x="4240"/>
        <item m="1" x="2820"/>
        <item m="1" x="6037"/>
        <item m="1" x="6628"/>
        <item m="1" x="5431"/>
        <item m="1" x="6886"/>
        <item m="1" x="4246"/>
        <item m="1" x="7911"/>
        <item m="1" x="3303"/>
        <item m="1" x="4145"/>
        <item m="1" x="5573"/>
        <item m="1" x="6711"/>
        <item m="1" x="6882"/>
        <item m="1" x="7709"/>
        <item m="1" x="6471"/>
        <item m="1" x="5077"/>
        <item m="1" x="4879"/>
        <item m="1" x="3460"/>
        <item m="1" x="5874"/>
        <item m="1" x="3997"/>
        <item m="1" x="5410"/>
        <item m="1" x="3935"/>
        <item m="1" x="5880"/>
        <item m="1" x="6979"/>
        <item m="1" x="7085"/>
        <item m="1" x="3034"/>
        <item m="1" x="5369"/>
        <item m="1" x="4414"/>
        <item m="1" x="5789"/>
        <item m="1" x="4981"/>
        <item m="1" x="3427"/>
        <item m="1" x="4558"/>
        <item m="1" x="6613"/>
        <item m="1" x="4197"/>
        <item m="1" x="6203"/>
        <item m="1" x="7157"/>
        <item m="1" x="4732"/>
        <item m="1" x="5804"/>
        <item m="1" x="7571"/>
        <item m="1" x="3037"/>
        <item m="1" x="3372"/>
        <item m="1" x="7923"/>
        <item m="1" x="3273"/>
        <item m="1" x="6296"/>
        <item m="1" x="7982"/>
        <item m="1" x="6930"/>
        <item m="1" x="3035"/>
        <item m="1" x="4185"/>
        <item m="1" x="4309"/>
        <item m="1" x="4877"/>
        <item m="1" x="5922"/>
        <item m="1" x="5963"/>
        <item m="1" x="4934"/>
        <item m="1" x="3319"/>
        <item m="1" x="5632"/>
        <item m="1" x="7141"/>
        <item m="1" x="7732"/>
        <item m="1" x="6908"/>
        <item m="1" x="3284"/>
        <item m="1" x="4006"/>
        <item m="1" x="7145"/>
        <item m="1" x="3617"/>
        <item m="1" x="5923"/>
        <item m="1" x="7264"/>
        <item m="1" x="3476"/>
        <item m="1" x="6465"/>
        <item m="1" x="5598"/>
        <item m="1" x="4500"/>
        <item m="1" x="6922"/>
        <item m="1" x="4402"/>
        <item m="1" x="4962"/>
        <item m="1" x="6379"/>
        <item m="1" x="6481"/>
        <item m="1" x="7795"/>
        <item m="1" x="3042"/>
        <item m="1" x="6593"/>
        <item m="1" x="6960"/>
        <item m="1" x="3703"/>
        <item m="1" x="6598"/>
        <item m="1" x="5361"/>
        <item m="1" x="5035"/>
        <item m="1" x="5776"/>
        <item m="1" x="7767"/>
        <item m="1" x="5649"/>
        <item m="1" x="2941"/>
        <item m="1" x="7024"/>
        <item m="1" x="6354"/>
        <item m="1" x="3100"/>
        <item m="1" x="2385"/>
        <item m="1" x="7000"/>
        <item m="1" x="2716"/>
        <item m="1" x="4659"/>
        <item m="1" x="7217"/>
        <item m="1" x="7789"/>
        <item m="1" x="3175"/>
        <item m="1" x="3648"/>
        <item m="1" x="6194"/>
        <item m="1" x="3390"/>
        <item m="1" x="4156"/>
        <item m="1" x="4025"/>
        <item m="1" x="2644"/>
        <item m="1" x="7376"/>
        <item m="1" x="3389"/>
        <item m="1" x="7161"/>
        <item m="1" x="4775"/>
        <item m="1" x="3454"/>
        <item m="1" x="6355"/>
        <item m="1" x="3031"/>
        <item m="1" x="7146"/>
        <item m="1" x="6873"/>
        <item m="1" x="3039"/>
        <item m="1" x="3279"/>
        <item m="1" x="3551"/>
        <item m="1" x="5932"/>
        <item m="1" x="4965"/>
        <item m="1" x="4820"/>
        <item m="1" x="3410"/>
        <item m="1" x="3418"/>
        <item m="1" x="6697"/>
        <item m="1" x="7518"/>
        <item m="1" x="3156"/>
        <item m="1" x="5627"/>
        <item m="1" x="7090"/>
        <item m="1" x="2868"/>
        <item m="1" x="7935"/>
        <item m="1" x="4285"/>
        <item m="1" x="4931"/>
        <item m="1" x="3953"/>
        <item m="1" x="3545"/>
        <item m="1" x="5271"/>
        <item m="1" x="3923"/>
        <item m="1" x="3424"/>
        <item m="1" x="6413"/>
        <item m="1" x="3128"/>
        <item m="1" x="5452"/>
        <item m="1" x="7467"/>
        <item m="1" x="2217"/>
        <item m="1" x="4048"/>
        <item m="1" x="3260"/>
        <item m="1" x="7340"/>
        <item m="1" x="7729"/>
        <item m="1" x="4551"/>
        <item m="1" x="4090"/>
        <item m="1" x="5890"/>
        <item m="1" x="4526"/>
        <item m="1" x="7966"/>
        <item m="1" x="7509"/>
        <item m="1" x="7050"/>
        <item m="1" x="2440"/>
        <item m="1" x="4790"/>
        <item m="1" x="6114"/>
        <item m="1" x="7065"/>
        <item m="1" x="3901"/>
        <item m="1" x="3004"/>
        <item m="1" x="7639"/>
        <item m="1" x="5186"/>
        <item m="1" x="4840"/>
        <item m="1" x="3466"/>
        <item m="1" x="5334"/>
        <item m="1" x="6482"/>
        <item m="1" x="6632"/>
        <item m="1" x="5236"/>
        <item m="1" x="6843"/>
        <item m="1" x="3453"/>
        <item m="1" x="7522"/>
        <item m="1" x="6773"/>
        <item m="1" x="7820"/>
        <item m="1" x="3237"/>
        <item m="1" x="1627"/>
        <item m="1" x="3216"/>
        <item m="1" x="5155"/>
        <item m="1" x="5242"/>
        <item m="1" x="2990"/>
        <item m="1" x="3297"/>
        <item x="376"/>
        <item m="1" x="5917"/>
        <item m="1" x="6326"/>
        <item m="1" x="4986"/>
        <item m="1" x="6527"/>
        <item m="1" x="7199"/>
        <item m="1" x="4715"/>
        <item m="1" x="2847"/>
        <item m="1" x="1429"/>
        <item m="1" x="2845"/>
        <item m="1" x="7871"/>
        <item m="1" x="4111"/>
        <item m="1" x="7821"/>
        <item m="1" x="6352"/>
        <item m="1" x="6100"/>
        <item m="1" x="6468"/>
        <item m="1" x="6278"/>
        <item m="1" x="4569"/>
        <item m="1" x="7912"/>
        <item m="1" x="6387"/>
        <item m="1" x="7590"/>
        <item m="1" x="5030"/>
        <item m="1" x="6430"/>
        <item m="1" x="4174"/>
        <item m="1" x="4800"/>
        <item m="1" x="5523"/>
        <item m="1" x="4217"/>
        <item m="1" x="5650"/>
        <item m="1" x="3155"/>
        <item m="1" x="6265"/>
        <item m="1" x="6069"/>
        <item m="1" x="7119"/>
        <item m="1" x="2956"/>
        <item m="1" x="6975"/>
        <item m="1" x="3038"/>
        <item m="1" x="6728"/>
        <item m="1" x="6548"/>
        <item m="1" x="5127"/>
        <item m="1" x="3786"/>
        <item m="1" x="5318"/>
        <item m="1" x="6666"/>
        <item m="1" x="2985"/>
        <item m="1" x="5704"/>
        <item m="1" x="4972"/>
        <item m="1" x="2834"/>
        <item m="1" x="4298"/>
        <item m="1" x="3872"/>
        <item m="1" x="4036"/>
        <item m="1" x="6748"/>
        <item m="1" x="3972"/>
        <item m="1" x="6342"/>
        <item m="1" x="4857"/>
        <item m="1" x="7793"/>
        <item m="1" x="3167"/>
        <item m="1" x="6639"/>
        <item m="1" x="5588"/>
        <item m="1" x="3758"/>
        <item m="1" x="3583"/>
        <item m="1" x="4101"/>
        <item m="1" x="4094"/>
        <item m="1" x="5594"/>
        <item m="1" x="5130"/>
        <item m="1" x="6079"/>
        <item m="1" x="4315"/>
        <item m="1" x="2415"/>
        <item m="1" x="7012"/>
        <item m="1" x="3875"/>
        <item m="1" x="4847"/>
        <item m="1" x="5007"/>
        <item m="1" x="3276"/>
        <item m="1" x="4379"/>
        <item m="1" x="4293"/>
        <item m="1" x="4119"/>
        <item m="1" x="6564"/>
        <item m="1" x="5896"/>
        <item m="1" x="6865"/>
        <item m="1" x="2846"/>
        <item m="1" x="5365"/>
        <item m="1" x="5375"/>
        <item m="1" x="6850"/>
        <item m="1" x="3135"/>
        <item m="1" x="3171"/>
        <item m="1" x="6039"/>
        <item m="1" x="3456"/>
        <item m="1" x="3315"/>
        <item m="1" x="4311"/>
        <item m="1" x="3188"/>
        <item m="1" x="5175"/>
        <item m="1" x="6191"/>
        <item m="1" x="2767"/>
        <item m="1" x="3654"/>
        <item m="1" x="6654"/>
        <item m="1" x="6299"/>
        <item m="1" x="4423"/>
        <item m="1" x="6209"/>
        <item m="1" x="3101"/>
        <item m="1" x="7937"/>
        <item m="1" x="7195"/>
        <item m="1" x="6799"/>
        <item m="1" x="6040"/>
        <item m="1" x="7215"/>
        <item m="1" x="6286"/>
        <item m="1" x="5990"/>
        <item m="1" x="3559"/>
        <item m="1" x="6864"/>
        <item m="1" x="7220"/>
        <item m="1" x="3119"/>
        <item m="1" x="3316"/>
        <item m="1" x="7919"/>
        <item m="1" x="6028"/>
        <item m="1" x="3483"/>
        <item m="1" x="6957"/>
        <item m="1" x="6235"/>
        <item m="1" x="5542"/>
        <item m="1" x="7976"/>
        <item m="1" x="5826"/>
        <item m="1" x="5383"/>
        <item m="1" x="3903"/>
        <item m="1" x="3547"/>
        <item m="1" x="7020"/>
        <item m="1" x="6169"/>
        <item m="1" x="5434"/>
        <item m="1" x="6096"/>
        <item m="1" x="6421"/>
        <item m="1" x="3361"/>
        <item m="1" x="5092"/>
        <item m="1" x="7566"/>
        <item m="1" x="7280"/>
        <item m="1" x="3683"/>
        <item m="1" x="3026"/>
        <item m="1" x="4281"/>
        <item m="1" x="4836"/>
        <item m="1" x="5595"/>
        <item m="1" x="4114"/>
        <item m="1" x="5106"/>
        <item m="1" x="5685"/>
        <item m="1" x="4651"/>
        <item m="1" x="4578"/>
        <item m="1" x="6917"/>
        <item m="1" x="3352"/>
        <item m="1" x="5169"/>
        <item m="1" x="4624"/>
        <item m="1" x="6657"/>
        <item m="1" x="5178"/>
        <item m="1" x="4960"/>
        <item m="1" x="4749"/>
        <item m="1" x="3861"/>
        <item m="1" x="3412"/>
        <item m="1" x="2786"/>
        <item m="1" x="3416"/>
        <item m="1" x="6668"/>
        <item m="1" x="6067"/>
        <item m="1" x="3106"/>
        <item m="1" x="4889"/>
        <item m="1" x="5708"/>
        <item m="1" x="3139"/>
        <item m="1" x="4221"/>
        <item m="1" x="5889"/>
        <item m="1" x="6804"/>
        <item m="1" x="7271"/>
        <item m="1" x="2858"/>
        <item m="1" x="2854"/>
        <item m="1" x="2969"/>
        <item m="1" x="5406"/>
        <item m="1" x="7183"/>
        <item m="1" x="4682"/>
        <item m="1" x="4846"/>
        <item m="1" x="3122"/>
        <item m="1" x="7536"/>
        <item m="1" x="6708"/>
        <item m="1" x="4639"/>
        <item m="1" x="5254"/>
        <item m="1" x="7436"/>
        <item m="1" x="4843"/>
        <item m="1" x="6663"/>
        <item m="1" x="4997"/>
        <item m="1" x="5690"/>
        <item m="1" x="6642"/>
        <item m="1" x="5112"/>
        <item m="1" x="6868"/>
        <item m="1" x="3213"/>
        <item m="1" x="3317"/>
        <item m="1" x="6109"/>
        <item m="1" x="7737"/>
        <item m="1" x="3560"/>
        <item m="1" x="5495"/>
        <item m="1" x="1359"/>
        <item m="1" x="7681"/>
        <item m="1" x="7502"/>
        <item m="1" x="7917"/>
        <item m="1" x="6107"/>
        <item m="1" x="3958"/>
        <item m="1" x="5753"/>
        <item m="1" x="1126"/>
        <item m="1" x="4172"/>
        <item m="1" x="4482"/>
        <item m="1" x="3084"/>
        <item m="1" x="4947"/>
        <item m="1" x="5084"/>
        <item m="1" x="4320"/>
        <item m="1" x="1573"/>
        <item m="1" x="5478"/>
        <item m="1" x="4637"/>
        <item m="1" x="3153"/>
        <item m="1" x="2459"/>
        <item m="1" x="2772"/>
        <item m="1" x="7646"/>
        <item m="1" x="7943"/>
        <item m="1" x="3068"/>
        <item m="1" x="4822"/>
        <item m="1" x="3393"/>
        <item m="1" x="3588"/>
        <item x="671"/>
        <item x="691"/>
        <item m="1" x="6138"/>
        <item m="1" x="6422"/>
        <item m="1" x="5748"/>
        <item m="1" x="6428"/>
        <item m="1" x="6805"/>
        <item m="1" x="1989"/>
        <item m="1" x="7766"/>
        <item m="1" x="6105"/>
        <item m="1" x="4809"/>
        <item m="1" x="5610"/>
        <item m="1" x="6031"/>
        <item m="1" x="2755"/>
        <item m="1" x="6335"/>
        <item m="1" x="6501"/>
        <item m="1" x="5233"/>
        <item m="1" x="6167"/>
        <item m="1" x="4323"/>
        <item m="1" x="6905"/>
        <item m="1" x="7485"/>
        <item m="1" x="4450"/>
        <item m="1" x="7501"/>
        <item m="1" x="5668"/>
        <item m="1" x="5117"/>
        <item m="1" x="5505"/>
        <item m="1" x="3115"/>
        <item m="1" x="7309"/>
        <item m="1" x="7541"/>
        <item m="1" x="4706"/>
        <item m="1" x="1193"/>
        <item m="1" x="3458"/>
        <item m="1" x="1224"/>
        <item m="1" x="5081"/>
        <item m="1" x="7577"/>
        <item m="1" x="2719"/>
        <item m="1" x="3929"/>
        <item m="1" x="7356"/>
        <item m="1" x="7425"/>
        <item m="1" x="5276"/>
        <item m="1" x="2793"/>
        <item m="1" x="7103"/>
        <item m="1" x="3044"/>
        <item m="1" x="5387"/>
        <item m="1" x="4295"/>
        <item m="1" x="5359"/>
        <item m="1" x="4788"/>
        <item m="1" x="2920"/>
        <item m="1" x="4590"/>
        <item m="1" x="5246"/>
        <item m="1" x="7565"/>
        <item m="1" x="5168"/>
        <item m="1" x="3960"/>
        <item m="1" x="7150"/>
        <item m="1" x="7492"/>
        <item m="1" x="3070"/>
        <item m="1" x="7580"/>
        <item m="1" x="5171"/>
        <item m="1" x="5851"/>
        <item m="1" x="5208"/>
        <item m="1" x="7616"/>
        <item m="1" x="3991"/>
        <item m="1" x="5174"/>
        <item m="1" x="6350"/>
        <item m="1" x="5456"/>
        <item m="1" x="6094"/>
        <item m="1" x="6769"/>
        <item m="1" x="3299"/>
        <item m="1" x="5949"/>
        <item m="1" x="5449"/>
        <item m="1" x="6205"/>
        <item m="1" x="4718"/>
        <item m="1" x="2928"/>
        <item m="1" x="4501"/>
        <item m="1" x="7008"/>
        <item m="1" x="5129"/>
        <item m="1" x="5196"/>
        <item m="1" x="3061"/>
        <item m="1" x="3811"/>
        <item m="1" x="3180"/>
        <item m="1" x="6541"/>
        <item m="1" x="6080"/>
        <item m="1" x="2774"/>
        <item m="1" x="3769"/>
        <item m="1" x="5172"/>
        <item m="1" x="3915"/>
        <item m="1" x="7223"/>
        <item m="1" x="7092"/>
        <item m="1" x="4348"/>
        <item m="1" x="2758"/>
        <item m="1" x="6842"/>
        <item m="1" x="6837"/>
        <item m="1" x="2865"/>
        <item m="1" x="7842"/>
        <item m="1" x="4173"/>
        <item m="1" x="6409"/>
        <item m="1" x="4901"/>
        <item m="1" x="5082"/>
        <item m="1" x="4937"/>
        <item m="1" x="7813"/>
        <item m="1" x="3040"/>
        <item m="1" x="3602"/>
        <item m="1" x="5302"/>
        <item m="1" x="6836"/>
        <item m="1" x="5123"/>
        <item m="1" x="3231"/>
        <item m="1" x="3392"/>
        <item m="1" x="6083"/>
        <item m="1" x="5837"/>
        <item m="1" x="4670"/>
        <item m="1" x="6160"/>
        <item m="1" x="4697"/>
        <item m="1" x="5950"/>
        <item m="1" x="4587"/>
        <item m="1" x="3029"/>
        <item m="1" x="3349"/>
        <item m="1" x="3492"/>
        <item m="1" x="4676"/>
        <item m="1" x="4011"/>
        <item m="1" x="3054"/>
        <item m="1" x="4696"/>
        <item m="1" x="7330"/>
        <item m="1" x="5597"/>
        <item m="1" x="2707"/>
        <item m="1" x="3922"/>
        <item m="1" x="6240"/>
        <item m="1" x="4727"/>
        <item m="1" x="7124"/>
        <item m="1" x="3053"/>
        <item m="1" x="7499"/>
        <item m="1" x="6436"/>
        <item m="1" x="4019"/>
        <item m="1" x="4735"/>
        <item m="1" x="6531"/>
        <item m="1" x="6789"/>
        <item m="1" x="3047"/>
        <item m="1" x="4222"/>
        <item m="1" x="3762"/>
        <item m="1" x="7994"/>
        <item m="1" x="7940"/>
        <item m="1" x="4420"/>
        <item m="1" x="7255"/>
        <item m="1" x="3941"/>
        <item m="1" x="4194"/>
        <item m="1" x="3722"/>
        <item m="1" x="6391"/>
        <item m="1" x="3629"/>
        <item m="1" x="3222"/>
        <item m="1" x="3333"/>
        <item m="1" x="7652"/>
        <item m="1" x="3857"/>
        <item m="1" x="5555"/>
        <item m="1" x="6863"/>
        <item m="1" x="5301"/>
        <item m="1" x="7401"/>
        <item m="1" x="5003"/>
        <item m="1" x="6984"/>
        <item m="1" x="4159"/>
        <item m="1" x="7239"/>
        <item m="1" x="7880"/>
        <item m="1" x="7647"/>
        <item m="1" x="3060"/>
        <item m="1" x="7638"/>
        <item m="1" x="4460"/>
        <item m="1" x="6764"/>
        <item m="1" x="6099"/>
        <item m="1" x="7067"/>
        <item m="1" x="6263"/>
        <item m="1" x="3921"/>
        <item m="1" x="2800"/>
        <item m="1" x="6566"/>
        <item m="1" x="3746"/>
        <item m="1" x="3770"/>
        <item m="1" x="4191"/>
        <item m="1" x="7557"/>
        <item m="1" x="5390"/>
        <item m="1" x="4297"/>
        <item m="1" x="7963"/>
        <item m="1" x="6437"/>
        <item m="1" x="5579"/>
        <item m="1" x="5298"/>
        <item m="1" x="6153"/>
        <item m="1" x="4270"/>
        <item m="1" x="4417"/>
        <item m="1" x="6860"/>
        <item m="1" x="4703"/>
        <item m="1" x="4255"/>
        <item m="1" x="5603"/>
        <item m="1" x="6991"/>
        <item m="1" x="4318"/>
        <item m="1" x="7447"/>
        <item m="1" x="5001"/>
        <item m="1" x="7299"/>
        <item m="1" x="3056"/>
        <item m="1" x="6814"/>
        <item m="1" x="6755"/>
        <item m="1" x="5243"/>
        <item m="1" x="6549"/>
        <item m="1" x="4952"/>
        <item m="1" x="7969"/>
        <item m="1" x="3963"/>
        <item m="1" x="4141"/>
        <item m="1" x="5122"/>
        <item m="1" x="4699"/>
        <item m="1" x="6785"/>
        <item m="1" x="7476"/>
        <item m="1" x="6156"/>
        <item m="1" x="4137"/>
        <item m="1" x="3302"/>
        <item m="1" x="5867"/>
        <item m="1" x="6652"/>
        <item m="1" x="5553"/>
        <item m="1" x="7267"/>
        <item m="1" x="4692"/>
        <item m="1" x="7749"/>
        <item m="1" x="7545"/>
        <item m="1" x="4171"/>
        <item m="1" x="3881"/>
        <item m="1" x="7658"/>
        <item m="1" x="4304"/>
        <item m="1" x="3304"/>
        <item m="1" x="2753"/>
        <item m="1" x="2895"/>
        <item m="1" x="6918"/>
        <item m="1" x="1574"/>
        <item m="1" x="4464"/>
        <item m="1" x="3406"/>
        <item m="1" x="6790"/>
        <item m="1" x="6460"/>
        <item m="1" x="2979"/>
        <item m="1" x="4689"/>
        <item m="1" x="6042"/>
        <item m="1" x="2761"/>
        <item m="1" x="3813"/>
        <item m="1" x="6337"/>
        <item m="1" x="2725"/>
        <item m="1" x="6839"/>
        <item m="1" x="7396"/>
        <item m="1" x="3404"/>
        <item m="1" x="7701"/>
        <item m="1" x="6290"/>
        <item m="1" x="3852"/>
        <item m="1" x="3256"/>
        <item m="1" x="6224"/>
        <item m="1" x="7881"/>
        <item m="1" x="5848"/>
        <item m="1" x="4765"/>
        <item m="1" x="4214"/>
        <item m="1" x="7169"/>
        <item m="1" x="5166"/>
        <item m="1" x="7408"/>
        <item m="1" x="6816"/>
        <item m="1" x="6858"/>
        <item m="1" x="6817"/>
        <item m="1" x="6006"/>
        <item m="1" x="5373"/>
        <item m="1" x="3401"/>
        <item m="1" x="6410"/>
        <item m="1" x="7114"/>
        <item m="1" x="6981"/>
        <item m="1" x="7579"/>
        <item m="1" x="1489"/>
        <item m="1" x="4408"/>
        <item m="1" x="4306"/>
        <item m="1" x="2736"/>
        <item m="1" x="4853"/>
        <item m="1" x="6277"/>
        <item m="1" x="4737"/>
        <item m="1" x="5264"/>
        <item m="1" x="6909"/>
        <item m="1" x="4975"/>
        <item m="1" x="5822"/>
        <item m="1" x="6788"/>
        <item m="1" x="6126"/>
        <item m="1" x="7567"/>
        <item m="1" x="5970"/>
        <item m="1" x="6588"/>
        <item m="1" x="4384"/>
        <item m="1" x="5327"/>
        <item m="1" x="5362"/>
        <item m="1" x="6309"/>
        <item m="1" x="3781"/>
        <item m="1" x="5817"/>
        <item m="1" x="7576"/>
        <item m="1" x="7624"/>
        <item m="1" x="7770"/>
        <item m="1" x="5689"/>
        <item m="1" x="7389"/>
        <item m="1" x="6134"/>
        <item m="1" x="4349"/>
        <item m="1" x="4390"/>
        <item m="1" x="5820"/>
        <item m="1" x="4065"/>
        <item m="1" x="6419"/>
        <item m="1" x="6950"/>
        <item m="1" x="2924"/>
        <item m="1" x="3689"/>
        <item m="1" x="4700"/>
        <item m="1" x="5666"/>
        <item m="1" x="4516"/>
        <item m="1" x="6365"/>
        <item m="1" x="4133"/>
        <item m="1" x="4517"/>
        <item m="1" x="3146"/>
        <item x="568"/>
        <item m="1" x="6575"/>
        <item m="1" x="7328"/>
        <item m="1" x="7059"/>
        <item m="1" x="7801"/>
        <item m="1" x="7659"/>
        <item m="1" x="3815"/>
        <item m="1" x="3327"/>
        <item m="1" x="3582"/>
        <item m="1" x="2695"/>
        <item m="1" x="5998"/>
        <item m="1" x="6646"/>
        <item m="1" x="5358"/>
        <item m="1" x="3803"/>
        <item m="1" x="7759"/>
        <item m="1" x="5558"/>
        <item m="1" x="3804"/>
        <item m="1" x="3121"/>
        <item m="1" x="3610"/>
        <item m="1" x="2883"/>
        <item m="1" x="3606"/>
        <item m="1" x="7201"/>
        <item m="1" x="7070"/>
        <item m="1" x="5705"/>
        <item m="1" x="6887"/>
        <item m="1" x="7403"/>
        <item m="1" x="4312"/>
        <item m="1" x="7084"/>
        <item m="1" x="3363"/>
        <item m="1" x="6411"/>
        <item m="1" x="5827"/>
        <item m="1" x="5568"/>
        <item m="1" x="5268"/>
        <item m="1" x="4801"/>
        <item m="1" x="7236"/>
        <item m="1" x="4668"/>
        <item m="1" x="4910"/>
        <item m="1" x="2720"/>
        <item m="1" x="4344"/>
        <item m="1" x="6706"/>
        <item m="1" x="5866"/>
        <item m="1" x="6736"/>
        <item m="1" x="5878"/>
        <item m="1" x="7897"/>
        <item m="1" x="3638"/>
        <item m="1" x="4669"/>
        <item m="1" x="3709"/>
        <item m="1" x="6513"/>
        <item m="1" x="3563"/>
        <item x="289"/>
        <item m="1" x="3288"/>
        <item m="1" x="4175"/>
        <item m="1" x="7796"/>
        <item m="1" x="3464"/>
        <item m="1" x="3993"/>
        <item m="1" x="5396"/>
        <item m="1" x="3261"/>
        <item m="1" x="3198"/>
        <item m="1" x="3673"/>
        <item m="1" x="7388"/>
        <item m="1" x="6783"/>
        <item m="1" x="6474"/>
        <item m="1" x="3354"/>
        <item m="1" x="5226"/>
        <item m="1" x="4086"/>
        <item m="1" x="5688"/>
        <item m="1" x="4088"/>
        <item m="1" x="4289"/>
        <item m="1" x="5496"/>
        <item m="1" x="3138"/>
        <item m="1" x="2116"/>
        <item m="1" x="6519"/>
        <item m="1" x="5296"/>
        <item m="1" x="7360"/>
        <item m="1" x="5017"/>
        <item m="1" x="4599"/>
        <item m="1" x="7858"/>
        <item m="1" x="6371"/>
        <item m="1" x="7178"/>
        <item m="1" x="3840"/>
        <item m="1" x="5872"/>
        <item m="1" x="3475"/>
        <item m="1" x="7609"/>
        <item m="1" x="4274"/>
        <item m="1" x="4077"/>
        <item m="1" x="4343"/>
        <item m="1" x="7443"/>
        <item m="1" x="6448"/>
        <item m="1" x="3320"/>
        <item m="1" x="7365"/>
        <item m="1" x="7321"/>
        <item m="1" x="5463"/>
        <item m="1" x="2747"/>
        <item m="1" x="4772"/>
        <item m="1" x="6525"/>
        <item m="1" x="6408"/>
        <item m="1" x="7378"/>
        <item m="1" x="5711"/>
        <item m="1" x="7135"/>
        <item m="1" x="7391"/>
        <item m="1" x="3945"/>
        <item m="1" x="7416"/>
        <item m="1" x="6686"/>
        <item m="1" x="6498"/>
        <item m="1" x="2838"/>
        <item m="1" x="6188"/>
        <item m="1" x="4230"/>
        <item m="1" x="3706"/>
        <item m="1" x="5569"/>
        <item m="1" x="5546"/>
        <item m="1" x="7086"/>
        <item m="1" x="7394"/>
        <item m="1" x="7041"/>
        <item m="1" x="5916"/>
        <item m="1" x="5751"/>
        <item m="1" x="3462"/>
        <item m="1" x="4160"/>
        <item m="1" x="7140"/>
        <item m="1" x="6394"/>
        <item m="1" x="3726"/>
        <item m="1" x="4439"/>
        <item m="1" x="7575"/>
        <item m="1" x="4729"/>
        <item m="1" x="4839"/>
        <item m="1" x="6253"/>
        <item m="1" x="6714"/>
        <item m="1" x="4828"/>
        <item m="1" x="4043"/>
        <item m="1" x="5887"/>
        <item m="1" x="4409"/>
        <item m="1" x="6528"/>
        <item m="1" x="5137"/>
        <item m="1" x="6898"/>
        <item m="1" x="3226"/>
        <item m="1" x="5458"/>
        <item m="1" x="5677"/>
        <item m="1" x="3527"/>
        <item m="1" x="3066"/>
        <item m="1" x="4264"/>
        <item m="1" x="4810"/>
        <item m="1" x="5830"/>
        <item m="1" x="2954"/>
        <item m="1" x="4751"/>
        <item m="1" x="4600"/>
        <item m="1" x="4083"/>
        <item m="1" x="5671"/>
        <item m="1" x="4356"/>
        <item m="1" x="2693"/>
        <item m="1" x="7558"/>
        <item m="1" x="3862"/>
        <item m="1" x="7632"/>
        <item m="1" x="3753"/>
        <item m="1" x="3939"/>
        <item m="1" x="3357"/>
        <item m="1" x="3306"/>
        <item m="1" x="6516"/>
        <item m="1" x="4806"/>
        <item m="1" x="7585"/>
        <item m="1" x="6244"/>
        <item m="1" x="7562"/>
        <item m="1" x="3842"/>
        <item m="1" x="5206"/>
        <item m="1" x="6321"/>
        <item m="1" x="4629"/>
        <item m="1" x="7110"/>
        <item m="1" x="3238"/>
        <item m="1" x="7743"/>
        <item m="1" x="4109"/>
        <item m="1" x="3990"/>
        <item m="1" x="6261"/>
        <item m="1" x="5906"/>
        <item m="1" x="5806"/>
        <item m="1" x="7458"/>
        <item m="1" x="4768"/>
        <item m="1" x="7269"/>
        <item m="1" x="3250"/>
        <item m="1" x="4680"/>
        <item m="1" x="7959"/>
        <item m="1" x="5600"/>
        <item m="1" x="4864"/>
        <item m="1" x="3779"/>
        <item m="1" x="3622"/>
        <item m="1" x="5145"/>
        <item m="1" x="7028"/>
        <item m="1" x="7332"/>
        <item m="1" x="5063"/>
        <item m="1" x="5229"/>
        <item m="1" x="6669"/>
        <item m="1" x="2862"/>
        <item m="1" x="6713"/>
        <item m="1" x="6119"/>
        <item m="1" x="3844"/>
        <item m="1" x="6082"/>
        <item m="1" x="6317"/>
        <item m="1" x="2742"/>
        <item m="1" x="5335"/>
        <item m="1" x="5079"/>
        <item m="1" x="5326"/>
        <item m="1" x="3221"/>
        <item m="1" x="5698"/>
        <item m="1" x="7512"/>
        <item m="1" x="4971"/>
        <item m="1" x="5723"/>
        <item m="1" x="7574"/>
        <item m="1" x="6145"/>
        <item m="1" x="5996"/>
        <item m="1" x="5346"/>
        <item m="1" x="4819"/>
        <item m="1" x="3699"/>
        <item m="1" x="5114"/>
        <item m="1" x="6488"/>
        <item m="1" x="6503"/>
        <item m="1" x="7845"/>
        <item m="1" x="4946"/>
        <item m="1" x="4002"/>
        <item m="1" x="7867"/>
        <item m="1" x="3548"/>
        <item m="1" x="7840"/>
        <item m="1" x="4493"/>
        <item m="1" x="5041"/>
        <item m="1" x="4251"/>
        <item m="1" x="4954"/>
        <item m="1" x="6636"/>
        <item m="1" x="4458"/>
        <item m="1" x="5561"/>
        <item m="1" x="4783"/>
        <item m="1" x="4121"/>
        <item m="1" x="7610"/>
        <item m="1" x="5527"/>
        <item m="1" x="4509"/>
        <item m="1" x="4537"/>
        <item m="1" x="4579"/>
        <item m="1" x="7316"/>
        <item m="1" x="6586"/>
        <item m="1" x="5995"/>
        <item m="1" x="4545"/>
        <item m="1" x="3144"/>
        <item m="1" x="5121"/>
        <item m="1" x="3640"/>
        <item m="1" x="3943"/>
        <item m="1" x="5781"/>
        <item m="1" x="2417"/>
        <item m="1" x="4386"/>
        <item m="1" x="4292"/>
        <item m="1" x="6247"/>
        <item m="1" x="5981"/>
        <item m="1" x="6829"/>
        <item m="1" x="6770"/>
        <item m="1" x="7812"/>
        <item m="1" x="7787"/>
        <item m="1" x="2873"/>
        <item m="1" x="7540"/>
        <item m="1" x="4845"/>
        <item m="1" x="7184"/>
        <item m="1" x="4389"/>
        <item m="1" x="1191"/>
        <item m="1" x="3743"/>
        <item m="1" x="6373"/>
        <item m="1" x="3817"/>
        <item m="1" x="3847"/>
        <item m="1" x="6891"/>
        <item m="1" x="7452"/>
        <item m="1" x="5450"/>
        <item m="1" x="7608"/>
        <item m="1" x="7111"/>
        <item m="1" x="3988"/>
        <item m="1" x="6089"/>
        <item m="1" x="7417"/>
        <item m="1" x="2839"/>
        <item m="1" x="4139"/>
        <item m="1" x="5952"/>
        <item m="1" x="6803"/>
        <item m="1" x="6903"/>
        <item m="1" x="6571"/>
        <item m="1" x="5993"/>
        <item m="1" x="3893"/>
        <item m="1" x="7679"/>
        <item m="1" x="3978"/>
        <item m="1" x="5338"/>
        <item m="1" x="4179"/>
        <item m="1" x="7814"/>
        <item m="1" x="6101"/>
        <item m="1" x="2881"/>
        <item m="1" x="3467"/>
        <item m="1" x="3498"/>
        <item m="1" x="7892"/>
        <item m="1" x="2935"/>
        <item m="1" x="7281"/>
        <item m="1" x="6314"/>
        <item m="1" x="3696"/>
        <item m="1" x="6955"/>
        <item m="1" x="5524"/>
        <item m="1" x="5294"/>
        <item m="1" x="3549"/>
        <item m="1" x="5421"/>
        <item m="1" x="6606"/>
        <item m="1" x="4116"/>
        <item m="1" x="7304"/>
        <item m="1" x="4963"/>
        <item m="1" x="3816"/>
        <item m="1" x="6288"/>
        <item m="1" x="3808"/>
        <item m="1" x="4017"/>
        <item m="1" x="5791"/>
        <item m="1" x="5416"/>
        <item m="1" x="6066"/>
        <item m="1" x="3702"/>
        <item m="1" x="6201"/>
        <item m="1" x="3142"/>
        <item m="1" x="6962"/>
        <item m="1" x="3332"/>
        <item m="1" x="4504"/>
        <item m="1" x="7232"/>
        <item m="1" x="6553"/>
        <item m="1" x="6117"/>
        <item m="1" x="4142"/>
        <item m="1" x="5057"/>
        <item m="1" x="5214"/>
        <item m="1" x="7364"/>
        <item m="1" x="5013"/>
        <item m="1" x="2796"/>
        <item m="1" x="7862"/>
        <item m="1" x="4276"/>
        <item m="1" x="7882"/>
        <item m="1" x="7524"/>
        <item m="1" x="4721"/>
        <item m="1" x="4219"/>
        <item m="1" x="3677"/>
        <item m="1" x="7370"/>
        <item m="1" x="7625"/>
        <item m="1" x="5061"/>
        <item m="1" x="3195"/>
        <item m="1" x="6667"/>
        <item m="1" x="4023"/>
        <item m="1" x="2923"/>
        <item m="1" x="7412"/>
        <item m="1" x="6840"/>
        <item m="1" x="4277"/>
        <item m="1" x="6139"/>
        <item m="1" x="6378"/>
        <item m="1" x="6823"/>
        <item m="1" x="5476"/>
        <item m="1" x="7550"/>
        <item m="1" x="5921"/>
        <item m="1" x="7021"/>
        <item m="1" x="3946"/>
        <item m="1" x="4449"/>
        <item m="1" x="6187"/>
        <item m="1" x="3878"/>
        <item m="1" x="2948"/>
        <item m="1" x="7202"/>
        <item m="1" x="3336"/>
        <item m="1" x="3724"/>
        <item m="1" x="5602"/>
        <item m="1" x="3678"/>
        <item m="1" x="6978"/>
        <item m="1" x="7382"/>
        <item m="1" x="7810"/>
        <item m="1" x="4786"/>
        <item m="1" x="3734"/>
        <item m="1" x="6623"/>
        <item m="1" x="3351"/>
        <item m="1" x="4492"/>
        <item m="1" x="5934"/>
        <item m="1" x="2980"/>
        <item m="1" x="6913"/>
        <item m="1" x="5247"/>
        <item m="1" x="7823"/>
        <item m="1" x="4784"/>
        <item m="1" x="4259"/>
        <item m="1" x="7057"/>
        <item m="1" x="3882"/>
        <item m="1" x="7172"/>
        <item m="1" x="6217"/>
        <item m="1" x="4923"/>
        <item m="1" x="6672"/>
        <item m="1" x="4977"/>
        <item m="1" x="7130"/>
        <item m="1" x="6400"/>
        <item m="1" x="7792"/>
        <item m="1" x="4082"/>
        <item m="1" x="7177"/>
        <item m="1" x="2926"/>
        <item m="1" x="4759"/>
        <item m="1" x="5592"/>
        <item m="1" x="6380"/>
        <item m="1" x="4978"/>
        <item m="1" x="5096"/>
        <item m="1" x="5935"/>
        <item m="1" x="7878"/>
        <item m="1" x="5783"/>
        <item m="1" x="7043"/>
        <item m="1" x="7289"/>
        <item m="1" x="6349"/>
        <item m="1" x="3704"/>
        <item m="1" x="5910"/>
        <item m="1" x="6493"/>
        <item m="1" x="3494"/>
        <item m="1" x="5182"/>
        <item m="1" x="6793"/>
        <item m="1" x="1629"/>
        <item m="1" x="6202"/>
        <item m="1" x="3110"/>
        <item m="1" x="6034"/>
        <item m="1" x="7520"/>
        <item m="1" x="4165"/>
        <item m="1" x="4787"/>
        <item m="1" x="7115"/>
        <item m="1" x="6852"/>
        <item m="1" x="7607"/>
        <item m="1" x="7602"/>
        <item m="1" x="3059"/>
        <item m="1" x="2744"/>
        <item m="1" x="4707"/>
        <item m="1" x="7750"/>
        <item m="1" x="7614"/>
        <item m="1" x="4634"/>
        <item m="1" x="2108"/>
        <item m="1" x="5491"/>
        <item m="1" x="3413"/>
        <item m="1" x="7682"/>
        <item x="608"/>
        <item m="1" x="3774"/>
        <item m="1" x="5469"/>
        <item m="1" x="5202"/>
        <item m="1" x="3772"/>
        <item m="1" x="6172"/>
        <item m="1" x="5101"/>
        <item m="1" x="5576"/>
        <item m="1" x="6997"/>
        <item m="1" x="3017"/>
        <item m="1" x="6620"/>
        <item m="1" x="6049"/>
        <item m="1" x="7225"/>
        <item m="1" x="3916"/>
        <item m="1" x="4891"/>
        <item m="1" x="6185"/>
        <item m="1" x="6396"/>
        <item m="1" x="4686"/>
        <item m="1" x="7694"/>
        <item m="1" x="7385"/>
        <item m="1" x="1596"/>
        <item m="1" x="7109"/>
        <item m="1" x="2125"/>
        <item m="1" x="6916"/>
        <item m="1" x="6461"/>
        <item m="1" x="5336"/>
        <item m="1" x="7808"/>
        <item m="1" x="4030"/>
        <item m="1" x="7306"/>
        <item m="1" x="6449"/>
        <item m="1" x="6297"/>
        <item m="1" x="6416"/>
        <item m="1" x="5965"/>
        <item m="1" x="5612"/>
        <item m="1" x="4012"/>
        <item m="1" x="3242"/>
        <item m="1" x="6744"/>
        <item m="1" x="4266"/>
        <item m="1" x="7627"/>
        <item m="1" x="7016"/>
        <item m="1" x="3420"/>
        <item m="1" x="7953"/>
        <item m="1" x="3869"/>
        <item m="1" x="2093"/>
        <item m="1" x="7816"/>
        <item m="1" x="5343"/>
        <item m="1" x="6715"/>
        <item m="1" x="6113"/>
        <item m="1" x="5203"/>
        <item m="1" x="5261"/>
        <item m="1" x="2811"/>
        <item m="1" x="3441"/>
        <item m="1" x="7514"/>
        <item m="1" x="5630"/>
        <item m="1" x="3493"/>
        <item m="1" x="6384"/>
        <item m="1" x="4152"/>
        <item m="1" x="3518"/>
        <item m="1" x="7946"/>
        <item m="1" x="6019"/>
        <item m="1" x="6496"/>
        <item m="1" x="4026"/>
        <item m="1" x="6406"/>
        <item m="1" x="4426"/>
        <item m="1" x="2933"/>
        <item m="1" x="5853"/>
        <item m="1" x="6974"/>
        <item m="1" x="3886"/>
        <item m="1" x="2803"/>
        <item m="1" x="5793"/>
        <item m="1" x="5216"/>
        <item m="1" x="7599"/>
        <item m="1" x="4261"/>
        <item m="1" x="7274"/>
        <item m="1" x="5514"/>
        <item m="1" x="6968"/>
        <item m="1" x="4455"/>
        <item m="1" x="3375"/>
        <item m="1" x="7964"/>
        <item m="1" x="4380"/>
        <item m="1" x="6168"/>
        <item m="1" x="7895"/>
        <item m="1" x="2902"/>
        <item m="1" x="7554"/>
        <item m="1" x="3557"/>
        <item m="1" x="4198"/>
        <item m="1" x="7122"/>
        <item m="1" x="4495"/>
        <item m="1" x="7363"/>
        <item m="1" x="6189"/>
        <item m="1" x="5844"/>
        <item m="1" x="3472"/>
        <item m="1" x="6611"/>
        <item m="1" x="3552"/>
        <item m="1" x="4860"/>
        <item m="1" x="5808"/>
        <item m="1" x="7769"/>
        <item m="1" x="7977"/>
        <item m="1" x="7398"/>
        <item m="1" x="7300"/>
        <item m="1" x="3189"/>
        <item m="1" x="2907"/>
        <item m="1" x="5931"/>
        <item m="1" x="3046"/>
        <item m="1" x="3229"/>
        <item m="1" x="4909"/>
        <item m="1" x="7213"/>
        <item m="1" x="6579"/>
        <item m="1" x="4158"/>
        <item m="1" x="3907"/>
        <item m="1" x="7784"/>
        <item m="1" x="6709"/>
        <item m="1" x="6142"/>
        <item m="1" x="4162"/>
        <item m="1" x="6190"/>
        <item m="1" x="6432"/>
        <item m="1" x="5607"/>
        <item m="1" x="5024"/>
        <item m="1" x="5309"/>
        <item m="1" x="3570"/>
        <item m="1" x="3589"/>
        <item m="1" x="5918"/>
        <item m="1" x="3592"/>
        <item m="1" x="3684"/>
        <item m="1" x="4648"/>
        <item m="1" x="2898"/>
        <item m="1" x="6821"/>
        <item m="1" x="3409"/>
        <item m="1" x="7956"/>
        <item m="1" x="6241"/>
        <item m="1" x="5945"/>
        <item m="1" x="3700"/>
        <item m="1" x="7088"/>
        <item m="1" x="4606"/>
        <item m="1" x="3310"/>
        <item m="1" x="5883"/>
        <item m="1" x="5913"/>
        <item m="1" x="7019"/>
        <item m="1" x="5691"/>
        <item m="1" x="4702"/>
        <item m="1" x="3263"/>
        <item m="1" x="5368"/>
        <item m="1" x="7899"/>
        <item m="1" x="7095"/>
        <item m="1" x="3759"/>
        <item m="1" x="3204"/>
        <item m="1" x="4324"/>
        <item m="1" x="5075"/>
        <item m="1" x="5274"/>
        <item m="1" x="6995"/>
        <item m="1" x="3048"/>
        <item m="1" x="7503"/>
        <item m="1" x="7451"/>
        <item m="1" x="6407"/>
        <item m="1" x="7079"/>
        <item m="1" x="5497"/>
        <item m="1" x="4906"/>
        <item m="1" x="4993"/>
        <item m="1" x="3955"/>
        <item m="1" x="6057"/>
        <item m="1" x="2927"/>
        <item m="1" x="6143"/>
        <item m="1" x="4138"/>
        <item m="1" x="6980"/>
        <item m="1" x="4793"/>
        <item m="1" x="7048"/>
        <item m="1" x="5635"/>
        <item m="1" x="6232"/>
        <item m="1" x="5762"/>
        <item m="1" x="3022"/>
        <item m="1" x="5575"/>
        <item m="1" x="3708"/>
        <item m="1" x="5184"/>
        <item m="1" x="5039"/>
        <item m="1" x="7500"/>
        <item m="1" x="5427"/>
        <item m="1" x="7742"/>
        <item m="1" x="3308"/>
        <item m="1" x="6102"/>
        <item m="1" x="6074"/>
        <item m="1" x="5153"/>
        <item m="1" x="3287"/>
        <item m="1" x="7833"/>
        <item m="1" x="7561"/>
        <item m="1" x="5967"/>
        <item m="1" x="7985"/>
        <item m="1" x="4717"/>
        <item m="1" x="3519"/>
        <item m="1" x="3348"/>
        <item m="1" x="6434"/>
        <item m="1" x="5356"/>
        <item m="1" x="7242"/>
        <item m="1" x="5328"/>
        <item m="1" x="6572"/>
        <item m="1" x="7834"/>
        <item m="1" x="2737"/>
        <item m="1" x="7918"/>
        <item m="1" x="5669"/>
        <item m="1" x="5060"/>
        <item m="1" x="5924"/>
        <item m="1" x="7884"/>
        <item m="1" x="3429"/>
        <item m="1" x="7036"/>
        <item m="1" x="3508"/>
        <item m="1" x="3338"/>
        <item m="1" x="4037"/>
        <item m="1" x="5684"/>
        <item m="1" x="5682"/>
        <item m="1" x="2843"/>
        <item m="1" x="6532"/>
        <item m="1" x="6682"/>
        <item m="1" x="3402"/>
        <item m="1" x="5231"/>
        <item m="1" x="7822"/>
        <item m="1" x="6065"/>
        <item m="1" x="4580"/>
        <item m="1" x="4719"/>
        <item m="1" x="4052"/>
        <item m="1" x="6393"/>
        <item m="1" x="7794"/>
        <item m="1" x="5662"/>
        <item m="1" x="6631"/>
        <item m="1" x="5224"/>
        <item m="1" x="6897"/>
        <item m="1" x="3787"/>
        <item m="1" x="3399"/>
        <item m="1" x="5502"/>
        <item m="1" x="5493"/>
        <item m="1" x="3595"/>
        <item m="1" x="7673"/>
        <item m="1" x="5647"/>
        <item m="1" x="6529"/>
        <item m="1" x="5654"/>
        <item m="1" x="5955"/>
        <item m="1" x="2769"/>
        <item m="1" x="3837"/>
        <item m="1" x="5744"/>
        <item m="1" x="5805"/>
        <item m="1" x="3710"/>
        <item m="1" x="6046"/>
        <item m="1" x="4257"/>
        <item m="1" x="1607"/>
        <item m="1" x="6159"/>
        <item m="1" x="5481"/>
        <item m="1" x="4925"/>
        <item m="1" x="5252"/>
        <item m="1" x="5526"/>
        <item m="1" x="7164"/>
        <item m="1" x="5370"/>
        <item m="1" x="6315"/>
        <item m="1" x="2731"/>
        <item m="1" x="5959"/>
        <item m="1" x="4762"/>
        <item m="1" x="5784"/>
        <item m="1" x="2778"/>
        <item m="1" x="5809"/>
        <item m="1" x="4070"/>
        <item m="1" x="3655"/>
        <item m="1" x="3584"/>
        <item m="1" x="6271"/>
        <item m="1" x="7106"/>
        <item m="1" x="6602"/>
        <item m="1" x="3158"/>
        <item m="1" x="3468"/>
        <item m="1" x="5080"/>
        <item m="1" x="3008"/>
        <item m="1" x="7751"/>
        <item m="1" x="4115"/>
        <item m="1" x="7200"/>
        <item m="1" x="4360"/>
        <item m="1" x="5031"/>
        <item m="1" x="6753"/>
        <item m="1" x="7283"/>
        <item m="1" x="7433"/>
        <item m="1" x="3097"/>
        <item m="1" x="5699"/>
        <item m="1" x="7513"/>
        <item m="1" x="5157"/>
        <item m="1" x="3660"/>
        <item m="1" x="3376"/>
        <item m="1" x="5599"/>
        <item m="1" x="6523"/>
        <item m="1" x="5504"/>
        <item m="1" x="3994"/>
        <item m="1" x="3143"/>
        <item m="1" x="4794"/>
        <item m="1" x="4973"/>
        <item m="1" x="4248"/>
        <item m="1" x="5005"/>
        <item m="1" x="3210"/>
        <item m="1" x="5845"/>
        <item m="1" x="6818"/>
        <item m="1" x="6932"/>
        <item m="1" x="3776"/>
        <item m="1" x="3444"/>
        <item m="1" x="6901"/>
        <item m="1" x="5710"/>
        <item m="1" x="2812"/>
        <item m="1" x="5245"/>
        <item m="1" x="7549"/>
        <item m="1" x="7948"/>
        <item m="1" x="7218"/>
        <item m="1" x="7166"/>
        <item m="1" x="5888"/>
        <item m="1" x="5531"/>
        <item m="1" x="3400"/>
        <item m="1" x="3202"/>
        <item m="1" x="7078"/>
        <item m="1" x="6389"/>
        <item m="1" x="4054"/>
        <item m="1" x="7093"/>
        <item m="1" x="4229"/>
        <item m="1" x="3977"/>
        <item m="1" x="4357"/>
        <item m="1" x="6250"/>
        <item m="1" x="6712"/>
        <item m="1" x="6417"/>
        <item m="1" x="4625"/>
        <item m="1" x="6924"/>
        <item m="1" x="7702"/>
        <item m="1" x="7204"/>
        <item m="1" x="6003"/>
        <item m="1" x="4031"/>
        <item m="1" x="7725"/>
        <item m="1" x="4404"/>
        <item m="1" x="6062"/>
        <item m="1" x="5113"/>
        <item m="1" x="4099"/>
        <item m="1" x="6691"/>
        <item m="1" x="4468"/>
        <item m="1" x="6375"/>
        <item m="1" x="5380"/>
        <item m="1" x="6822"/>
        <item m="1" x="5258"/>
        <item m="1" x="3174"/>
        <item m="1" x="3768"/>
        <item m="1" x="6341"/>
        <item m="1" x="6800"/>
        <item m="1" x="4970"/>
        <item m="1" x="5936"/>
        <item m="1" x="3345"/>
        <item m="1" x="6426"/>
        <item m="1" x="2729"/>
        <item m="1" x="5929"/>
        <item m="1" x="7521"/>
        <item m="1" x="5494"/>
        <item m="1" x="5858"/>
        <item m="1" x="4529"/>
        <item m="1" x="2668"/>
        <item m="1" x="6545"/>
        <item m="1" x="5446"/>
        <item x="740"/>
        <item m="1" x="7241"/>
        <item m="1" x="4524"/>
        <item m="1" x="5183"/>
        <item m="1" x="5062"/>
        <item m="1" x="5270"/>
        <item m="1" x="5180"/>
        <item x="641"/>
        <item m="1" x="3488"/>
        <item m="1" x="3767"/>
        <item m="1" x="5999"/>
        <item m="1" x="6077"/>
        <item x="595"/>
        <item m="1" x="1527"/>
        <item m="1" x="7605"/>
        <item x="642"/>
        <item m="1" x="6947"/>
        <item m="1" x="7532"/>
        <item m="1" x="7818"/>
        <item m="1" x="7944"/>
        <item m="1" x="4126"/>
        <item m="1" x="2689"/>
        <item m="1" x="6267"/>
        <item m="1" x="6539"/>
        <item m="1" x="7147"/>
        <item m="1" x="7875"/>
        <item m="1" x="5200"/>
        <item m="1" x="5366"/>
        <item m="1" x="3252"/>
        <item m="1" x="4322"/>
        <item m="1" x="4148"/>
        <item x="657"/>
        <item m="1" x="4881"/>
        <item m="1" x="7383"/>
        <item m="1" x="7559"/>
        <item m="1" x="5165"/>
        <item m="1" x="1572"/>
        <item m="1" x="4805"/>
        <item m="1" x="6794"/>
        <item m="1" x="6782"/>
        <item m="1" x="5429"/>
        <item m="1" x="5956"/>
        <item m="1" x="4212"/>
        <item m="1" x="7578"/>
        <item m="1" x="3783"/>
        <item m="1" x="5315"/>
        <item m="1" x="5289"/>
        <item m="1" x="6961"/>
        <item m="1" x="5771"/>
        <item m="1" x="7349"/>
        <item m="1" x="5506"/>
        <item m="1" x="2870"/>
        <item m="1" x="6902"/>
        <item m="1" x="7929"/>
        <item m="1" x="3280"/>
        <item m="1" x="4411"/>
        <item m="1" x="6068"/>
        <item m="1" x="6097"/>
        <item m="1" x="4301"/>
        <item m="1" x="4935"/>
        <item m="1" x="6329"/>
        <item m="1" x="7293"/>
        <item m="1" x="5992"/>
        <item m="1" x="3880"/>
        <item m="1" x="2757"/>
        <item m="1" x="5256"/>
        <item m="1" x="5257"/>
        <item m="1" x="2756"/>
        <item m="1" x="3996"/>
        <item m="1" x="2866"/>
        <item m="1" x="3792"/>
        <item m="1" x="4403"/>
        <item m="1" x="5055"/>
        <item x="129"/>
        <item m="1" x="4047"/>
        <item m="1" x="5453"/>
        <item m="1" x="3674"/>
        <item m="1" x="5674"/>
        <item m="1" x="3761"/>
        <item m="1" x="5633"/>
        <item m="1" x="6060"/>
        <item m="1" x="3102"/>
        <item m="1" x="4974"/>
        <item m="1" x="4851"/>
        <item m="1" x="6730"/>
        <item m="1" x="7188"/>
        <item m="1" x="7663"/>
        <item m="1" x="3083"/>
        <item m="1" x="5371"/>
        <item m="1" x="5207"/>
        <item m="1" x="6270"/>
        <item m="1" x="6633"/>
        <item m="1" x="6853"/>
        <item m="1" x="6809"/>
        <item m="1" x="7593"/>
        <item m="1" x="4027"/>
        <item m="1" x="3212"/>
        <item m="1" x="4747"/>
        <item m="1" x="5680"/>
        <item m="1" x="4447"/>
        <item m="1" x="3604"/>
        <item m="1" x="4671"/>
        <item m="1" x="4585"/>
        <item m="1" x="4842"/>
        <item m="1" x="6641"/>
        <item m="1" x="2919"/>
        <item m="1" x="4577"/>
        <item m="1" x="7038"/>
        <item m="1" x="4444"/>
        <item m="1" x="5393"/>
        <item m="1" x="7464"/>
        <item m="1" x="4490"/>
        <item m="1" x="4107"/>
        <item m="1" x="4866"/>
        <item m="1" x="7764"/>
        <item m="1" x="7736"/>
        <item m="1" x="5585"/>
        <item m="1" x="7113"/>
        <item m="1" x="7136"/>
        <item m="1" x="7942"/>
        <item m="1" x="4122"/>
        <item m="1" x="3653"/>
        <item m="1" x="7555"/>
        <item m="1" x="5976"/>
        <item m="1" x="5161"/>
        <item m="1" x="5297"/>
        <item m="1" x="2947"/>
        <item m="1" x="5018"/>
        <item m="1" x="4808"/>
        <item m="1" x="5940"/>
        <item m="1" x="3607"/>
        <item m="1" x="4466"/>
        <item x="739"/>
        <item m="1" x="3649"/>
        <item m="1" x="2777"/>
        <item m="1" x="1221"/>
        <item m="1" x="3718"/>
        <item m="1" x="7776"/>
        <item m="1" x="2945"/>
        <item m="1" x="6537"/>
        <item m="1" x="2929"/>
        <item m="1" x="6236"/>
        <item m="1" x="4942"/>
        <item m="1" x="6625"/>
        <item m="1" x="3859"/>
        <item m="1" x="5197"/>
        <item m="1" x="5228"/>
        <item m="1" x="6480"/>
        <item m="1" x="4381"/>
        <item m="1" x="3731"/>
        <item m="1" x="7468"/>
        <item m="1" x="4263"/>
        <item m="1" x="7313"/>
        <item m="1" x="4398"/>
        <item m="1" x="5350"/>
        <item m="1" x="6258"/>
        <item m="1" x="3784"/>
        <item m="1" x="3230"/>
        <item m="1" x="7584"/>
        <item m="1" x="6750"/>
        <item m="1" x="6970"/>
        <item m="1" x="4586"/>
        <item m="1" x="6272"/>
        <item m="1" x="3964"/>
        <item m="1" x="972"/>
        <item m="1" x="4830"/>
        <item m="1" x="6522"/>
        <item m="1" x="5316"/>
        <item m="1" x="4932"/>
        <item m="1" x="4593"/>
        <item m="1" x="2837"/>
        <item m="1" x="3809"/>
        <item m="1" x="7149"/>
        <item m="1" x="5803"/>
        <item m="1" x="4713"/>
        <item m="1" x="4063"/>
        <item m="1" x="5354"/>
        <item m="1" x="5758"/>
        <item m="1" x="4694"/>
        <item m="1" x="4250"/>
        <item m="1" x="5879"/>
        <item m="1" x="4739"/>
        <item m="1" x="5029"/>
        <item m="1" x="5163"/>
        <item m="1" x="6071"/>
        <item m="1" x="6828"/>
        <item m="1" x="7270"/>
        <item m="1" x="1037"/>
        <item m="1" x="4514"/>
        <item m="1" x="4387"/>
        <item m="1" x="7582"/>
        <item m="1" x="5947"/>
        <item m="1" x="3828"/>
        <item m="1" x="4990"/>
        <item m="1" x="3641"/>
        <item m="1" x="4359"/>
        <item m="1" x="7061"/>
        <item m="1" x="7712"/>
        <item m="1" x="3512"/>
        <item m="1" x="1058"/>
        <item m="1" x="5066"/>
        <item m="1" x="5442"/>
        <item m="1" x="5023"/>
        <item m="1" x="7368"/>
        <item m="1" x="7053"/>
        <item m="1" x="7335"/>
        <item m="1" x="3377"/>
        <item m="1" x="1079"/>
        <item m="1" x="6889"/>
        <item m="1" x="4900"/>
        <item m="1" x="4777"/>
        <item m="1" x="3973"/>
        <item m="1" x="7615"/>
        <item m="1" x="4131"/>
        <item m="1" x="6656"/>
        <item m="1" x="1099"/>
        <item m="1" x="4894"/>
        <item m="1" x="7762"/>
        <item m="1" x="2958"/>
        <item m="1" x="3228"/>
        <item m="1" x="4770"/>
        <item m="1" x="7718"/>
        <item m="1" x="3967"/>
        <item m="1" x="5655"/>
        <item m="1" x="7099"/>
        <item m="1" x="6255"/>
        <item m="1" x="1121"/>
        <item m="1" x="7445"/>
        <item m="1" x="5457"/>
        <item m="1" x="3495"/>
        <item m="1" x="4869"/>
        <item m="1" x="7824"/>
        <item m="1" x="6693"/>
        <item m="1" x="3788"/>
        <item m="1" x="1143"/>
        <item m="1" x="5847"/>
        <item x="353"/>
        <item m="1" x="5686"/>
        <item m="1" x="6675"/>
        <item m="1" x="3688"/>
        <item m="1" x="3739"/>
        <item m="1" x="4106"/>
        <item m="1" x="3178"/>
        <item m="1" x="3523"/>
        <item m="1" x="6311"/>
        <item m="1" x="1166"/>
        <item m="1" x="3596"/>
        <item m="1" x="7654"/>
        <item m="1" x="7292"/>
        <item m="1" x="5305"/>
        <item m="1" x="5148"/>
        <item m="1" x="5778"/>
        <item x="795"/>
        <item m="1" x="4278"/>
        <item m="1" x="1189"/>
        <item m="1" x="5136"/>
        <item m="1" x="5510"/>
        <item m="1" x="5337"/>
        <item m="1" x="7473"/>
        <item m="1" x="4326"/>
        <item m="1" x="7553"/>
        <item m="1" x="3173"/>
        <item m="1" x="7399"/>
        <item m="1" x="6524"/>
        <item m="1" x="3116"/>
        <item m="1" x="5533"/>
        <item m="1" x="6043"/>
        <item m="1" x="1210"/>
        <item m="1" x="2835"/>
        <item m="1" x="6344"/>
        <item m="1" x="2965"/>
        <item m="1" x="7060"/>
        <item m="1" x="1230"/>
        <item m="1" x="6055"/>
        <item m="1" x="1676"/>
        <item m="1" x="3064"/>
        <item m="1" x="2884"/>
        <item m="1" x="7791"/>
        <item m="1" x="5211"/>
        <item m="1" x="6723"/>
        <item m="1" x="6621"/>
        <item m="1" x="3074"/>
        <item m="1" x="6701"/>
        <item m="1" x="1270"/>
        <item m="1" x="6635"/>
        <item m="1" x="1669"/>
        <item m="1" x="5382"/>
        <item m="1" x="4927"/>
        <item m="1" x="4435"/>
        <item m="1" x="4861"/>
        <item m="1" x="5015"/>
        <item m="1" x="5078"/>
        <item m="1" x="5462"/>
        <item m="1" x="5707"/>
        <item m="1" x="3728"/>
        <item m="1" x="3918"/>
        <item x="413"/>
        <item m="1" x="5028"/>
        <item m="1" x="7885"/>
        <item m="1" x="3586"/>
        <item m="1" x="1312"/>
        <item m="1" x="5210"/>
        <item m="1" x="3829"/>
        <item m="1" x="6945"/>
        <item m="1" x="7127"/>
        <item m="1" x="6092"/>
        <item m="1" x="4750"/>
        <item m="1" x="1332"/>
        <item m="1" x="6268"/>
        <item m="1" x="5395"/>
        <item m="1" x="4994"/>
        <item m="1" x="4102"/>
        <item m="1" x="2754"/>
        <item m="1" x="7224"/>
        <item m="1" x="2951"/>
        <item m="1" x="6831"/>
        <item m="1" x="1354"/>
        <item m="1" x="4092"/>
        <item m="1" x="6343"/>
        <item m="1" x="4146"/>
        <item m="1" x="3535"/>
        <item m="1" x="2955"/>
        <item m="1" x="4838"/>
        <item m="1" x="1872"/>
        <item m="1" x="4485"/>
        <item m="1" x="6612"/>
        <item m="1" x="5742"/>
        <item m="1" x="1375"/>
        <item m="1" x="7179"/>
        <item m="1" x="5146"/>
        <item m="1" x="4581"/>
        <item m="1" x="3081"/>
        <item m="1" x="4016"/>
        <item m="1" x="5423"/>
        <item m="1" x="7752"/>
        <item m="1" x="1395"/>
        <item m="1" x="2905"/>
        <item m="1" x="7998"/>
        <item m="1" x="4746"/>
        <item m="1" x="7052"/>
        <item m="1" x="6093"/>
        <item m="1" x="5381"/>
        <item m="1" x="5461"/>
        <item m="1" x="1415"/>
        <item m="1" x="5713"/>
        <item m="1" x="6015"/>
        <item m="1" x="5801"/>
        <item m="1" x="3340"/>
        <item m="1" x="4766"/>
        <item m="1" x="6875"/>
        <item m="1" x="5834"/>
        <item m="1" x="6033"/>
        <item m="1" x="1437"/>
        <item m="1" x="6166"/>
        <item m="1" x="6112"/>
        <item m="1" x="3587"/>
        <item m="1" x="5300"/>
        <item m="1" x="4736"/>
        <item m="1" x="7587"/>
        <item m="1" x="3968"/>
        <item m="1" x="5670"/>
        <item m="1" x="5900"/>
        <item m="1" x="4799"/>
        <item m="1" x="1457"/>
        <item m="1" x="2787"/>
        <item m="1" x="7233"/>
        <item m="1" x="7738"/>
        <item m="1" x="4496"/>
        <item m="1" x="3104"/>
        <item m="1" x="6122"/>
        <item m="1" x="6685"/>
        <item m="1" x="2775"/>
        <item m="1" x="3912"/>
        <item m="1" x="1477"/>
        <item m="1" x="3652"/>
        <item m="1" x="5593"/>
        <item m="1" x="6446"/>
        <item m="1" x="2223"/>
        <item m="1" x="3503"/>
        <item m="1" x="7960"/>
        <item m="1" x="6551"/>
        <item m="1" x="1497"/>
        <item m="1" x="7592"/>
        <item m="1" x="5116"/>
        <item m="1" x="4567"/>
        <item m="1" x="7034"/>
        <item m="1" x="6747"/>
        <item m="1" x="6554"/>
        <item m="1" x="4513"/>
        <item m="1" x="7121"/>
        <item m="1" x="2904"/>
        <item m="1" x="3568"/>
        <item m="1" x="1517"/>
        <item m="1" x="3277"/>
        <item m="1" x="3805"/>
        <item m="1" x="5447"/>
        <item m="1" x="3220"/>
        <item m="1" x="7339"/>
        <item m="1" x="7804"/>
        <item m="1" x="4823"/>
        <item m="1" x="6517"/>
        <item m="1" x="3543"/>
        <item m="1" x="3822"/>
        <item m="1" x="7240"/>
        <item m="1" x="4150"/>
        <item m="1" x="4483"/>
        <item m="1" x="5538"/>
        <item m="1" x="1558"/>
        <item m="1" x="5985"/>
        <item m="1" x="3642"/>
        <item m="1" x="7380"/>
        <item m="1" x="6081"/>
        <item m="1" x="6029"/>
        <item m="1" x="3253"/>
        <item m="1" x="1580"/>
        <item m="1" x="4987"/>
        <item m="1" x="3440"/>
        <item m="1" x="3908"/>
        <item m="1" x="4307"/>
        <item m="1" x="7685"/>
        <item m="1" x="7018"/>
        <item m="1" x="6374"/>
        <item m="1" x="5578"/>
        <item m="1" x="5086"/>
        <item m="1" x="3266"/>
        <item m="1" x="4781"/>
        <item m="1" x="6050"/>
        <item m="1" x="6509"/>
        <item m="1" x="6555"/>
        <item m="1" x="7190"/>
        <item m="1" x="1635"/>
        <item m="1" x="2704"/>
        <item m="1" x="3293"/>
        <item m="1" x="4465"/>
        <item m="1" x="5777"/>
        <item m="1" x="6879"/>
        <item m="1" x="6562"/>
        <item m="1" x="3513"/>
        <item m="1" x="5027"/>
        <item m="1" x="4432"/>
        <item m="1" x="4267"/>
        <item m="1" x="4904"/>
        <item m="1" x="2993"/>
        <item m="1" x="7986"/>
        <item m="1" x="7372"/>
        <item m="1" x="3112"/>
        <item m="1" x="7790"/>
        <item m="1" x="5755"/>
        <item m="1" x="7704"/>
        <item m="1" x="7515"/>
        <item m="1" x="4549"/>
        <item m="1" x="7490"/>
        <item m="1" x="4365"/>
        <item m="1" x="1693"/>
        <item m="1" x="4428"/>
        <item m="1" x="4045"/>
        <item m="1" x="5706"/>
        <item m="1" x="4469"/>
        <item m="1" x="4956"/>
        <item m="1" x="7287"/>
        <item m="1" x="4425"/>
        <item m="1" x="2492"/>
        <item m="1" x="6965"/>
        <item m="1" x="4337"/>
        <item m="1" x="6376"/>
        <item m="1" x="4726"/>
        <item m="1" x="3166"/>
        <item m="1" x="3451"/>
        <item m="1" x="2788"/>
        <item m="1" x="2992"/>
        <item m="1" x="6220"/>
        <item m="1" x="6017"/>
        <item m="1" x="5097"/>
        <item m="1" x="2995"/>
        <item m="1" x="7429"/>
        <item m="1" x="2510"/>
        <item m="1" x="2828"/>
        <item m="1" x="6494"/>
        <item m="1" x="3186"/>
        <item m="1" x="5854"/>
        <item m="1" x="6931"/>
        <item m="1" x="4724"/>
        <item m="1" x="6830"/>
        <item m="1" x="5022"/>
        <item m="1" x="4461"/>
        <item m="1" x="5855"/>
        <item m="1" x="6550"/>
        <item m="1" x="4734"/>
        <item m="1" x="4657"/>
        <item m="1" x="7811"/>
        <item m="1" x="5319"/>
        <item m="1" x="5484"/>
        <item m="1" x="7353"/>
        <item m="1" x="3848"/>
        <item m="1" x="4453"/>
        <item m="1" x="7444"/>
        <item m="1" x="6390"/>
        <item m="1" x="5893"/>
        <item m="1" x="6490"/>
        <item m="1" x="7105"/>
        <item m="1" x="6888"/>
        <item m="1" x="4613"/>
        <item m="1" x="4507"/>
        <item m="1" x="4535"/>
        <item m="1" x="5489"/>
        <item m="1" x="4779"/>
        <item m="1" x="3707"/>
        <item m="1" x="7025"/>
        <item m="1" x="3576"/>
        <item m="1" x="1881"/>
        <item m="1" x="2840"/>
        <item m="1" x="7849"/>
        <item m="1" x="7482"/>
        <item m="1" x="2968"/>
        <item m="1" x="5374"/>
        <item m="1" x="3892"/>
        <item m="1" x="7788"/>
        <item m="1" x="6214"/>
        <item m="1" x="5105"/>
        <item m="1" x="6404"/>
        <item m="1" x="6132"/>
        <item m="1" x="3366"/>
        <item m="1" x="6660"/>
        <item m="1" x="7965"/>
        <item m="1" x="4196"/>
        <item m="1" x="5939"/>
        <item m="1" x="4563"/>
        <item m="1" x="2921"/>
        <item m="1" x="4645"/>
        <item m="1" x="5563"/>
        <item m="1" x="2830"/>
        <item m="1" x="3170"/>
        <item m="1" x="6289"/>
        <item m="1" x="4080"/>
        <item m="1" x="7160"/>
        <item m="1" x="5541"/>
        <item m="1" x="7367"/>
        <item m="1" x="3821"/>
        <item m="1" x="7263"/>
        <item m="1" x="6581"/>
        <item m="1" x="6497"/>
        <item m="1" x="4888"/>
        <item m="1" x="7477"/>
        <item m="1" x="3685"/>
        <item m="1" x="3780"/>
        <item m="1" x="6237"/>
        <item m="1" x="4521"/>
        <item m="1" x="4654"/>
        <item m="1" x="6678"/>
        <item m="1" x="3286"/>
        <item m="1" x="7003"/>
        <item m="1" x="6063"/>
        <item m="1" x="7611"/>
        <item m="1" x="3600"/>
        <item m="1" x="4695"/>
        <item m="1" x="946"/>
        <item m="1" x="7301"/>
        <item m="1" x="5560"/>
        <item m="1" x="7071"/>
        <item m="1" x="4530"/>
        <item m="1" x="4835"/>
        <item m="1" x="5454"/>
        <item m="1" x="5419"/>
        <item m="1" x="7227"/>
        <item m="1" x="6740"/>
        <item m="1" x="6754"/>
        <item m="1" x="7715"/>
        <item m="1" x="5111"/>
        <item m="1" x="7525"/>
        <item m="1" x="5087"/>
        <item m="1" x="4128"/>
        <item m="1" x="5591"/>
        <item m="1" x="7047"/>
        <item m="1" x="6088"/>
        <item m="1" x="7924"/>
        <item m="1" x="5277"/>
        <item m="1" x="4328"/>
        <item m="1" x="3599"/>
        <item m="1" x="5283"/>
        <item m="1" x="3614"/>
        <item m="1" x="4791"/>
        <item m="1" x="7836"/>
        <item m="1" x="3802"/>
        <item m="1" x="5944"/>
        <item m="1" x="3275"/>
        <item m="1" x="5409"/>
        <item m="1" x="1949"/>
        <item m="1" x="5513"/>
        <item m="1" x="4332"/>
        <item m="1" x="2916"/>
        <item m="1" x="2913"/>
        <item m="1" x="5703"/>
        <item m="1" x="4341"/>
        <item m="1" x="6637"/>
        <item m="1" x="3593"/>
        <item m="1" x="4213"/>
        <item m="1" x="6958"/>
        <item m="1" x="7470"/>
        <item m="1" x="4725"/>
        <item m="1" x="4913"/>
        <item m="1" x="3950"/>
        <item m="1" x="6936"/>
        <item m="1" x="5331"/>
        <item m="1" x="5000"/>
        <item m="1" x="7799"/>
        <item m="1" x="5915"/>
        <item m="1" x="2708"/>
        <item m="1" x="5863"/>
        <item m="1" x="3800"/>
        <item m="1" x="3208"/>
        <item m="1" x="3251"/>
        <item m="1" x="6322"/>
        <item m="1" x="7936"/>
        <item m="1" x="3403"/>
        <item m="1" x="2805"/>
        <item m="1" x="3164"/>
        <item m="1" x="3515"/>
        <item m="1" x="7402"/>
        <item m="1" x="5919"/>
        <item m="1" x="4546"/>
        <item m="1" x="5954"/>
        <item m="1" x="7142"/>
        <item m="1" x="5076"/>
        <item m="1" x="3670"/>
        <item m="1" x="5483"/>
        <item m="1" x="7535"/>
        <item m="1" x="5948"/>
        <item m="1" x="3874"/>
        <item m="1" x="2934"/>
        <item m="1" x="6871"/>
        <item m="1" x="5402"/>
        <item m="1" x="2844"/>
        <item m="1" x="5194"/>
        <item m="1" x="4979"/>
        <item m="1" x="3331"/>
        <item m="1" x="5304"/>
        <item m="1" x="7421"/>
        <item m="1" x="3264"/>
        <item m="1" x="2991"/>
        <item m="1" x="3485"/>
        <item m="1" x="6906"/>
        <item m="1" x="6495"/>
        <item m="1" x="5188"/>
        <item m="1" x="4069"/>
        <item m="1" x="6648"/>
        <item m="1" x="7342"/>
        <item m="1" x="5728"/>
        <item m="1" x="3334"/>
        <item m="1" x="4176"/>
        <item m="1" x="4327"/>
        <item m="1" x="5110"/>
        <item m="1" x="6786"/>
        <item m="1" x="5865"/>
        <item m="1" x="7594"/>
        <item m="1" x="5622"/>
        <item m="1" x="4005"/>
        <item m="1" x="4442"/>
        <item m="1" x="5065"/>
        <item m="1" x="3876"/>
        <item m="1" x="4543"/>
        <item m="1" x="4149"/>
        <item m="1" x="3149"/>
        <item m="1" x="5085"/>
        <item m="1" x="6302"/>
        <item m="1" x="6339"/>
        <item m="1" x="3720"/>
        <item m="1" x="5473"/>
        <item m="1" x="4296"/>
        <item m="1" x="4998"/>
        <item m="1" x="7006"/>
        <item m="1" x="2688"/>
        <item m="1" x="3190"/>
        <item m="1" x="7128"/>
        <item m="1" x="7758"/>
        <item m="1" x="2859"/>
        <item m="1" x="6894"/>
        <item m="1" x="4614"/>
        <item m="1" x="6292"/>
        <item m="1" x="6004"/>
        <item m="1" x="3330"/>
        <item m="1" x="5424"/>
        <item m="1" x="5044"/>
        <item x="709"/>
        <item m="1" x="6401"/>
        <item m="1" x="3358"/>
        <item m="1" x="6157"/>
        <item m="1" x="3428"/>
        <item m="1" x="3686"/>
        <item m="1" x="5435"/>
        <item m="1" x="6193"/>
        <item m="1" x="3199"/>
        <item m="1" x="5437"/>
        <item m="1" x="5886"/>
        <item m="1" x="6164"/>
        <item m="1" x="6175"/>
        <item m="1" x="2760"/>
        <item m="1" x="1241"/>
        <item m="1" x="4597"/>
        <item m="1" x="6792"/>
        <item m="1" x="3631"/>
        <item m="1" x="5619"/>
        <item m="1" x="7928"/>
        <item m="1" x="3647"/>
        <item m="1" x="6938"/>
        <item m="1" x="5119"/>
        <item m="1" x="6173"/>
        <item m="1" x="6719"/>
        <item m="1" x="1303"/>
        <item x="424"/>
        <item m="1" x="3073"/>
        <item m="1" x="5859"/>
        <item m="1" x="3013"/>
        <item m="1" x="3870"/>
        <item m="1" x="4351"/>
        <item m="1" x="3590"/>
        <item m="1" x="3294"/>
        <item m="1" x="6248"/>
        <item m="1" x="3659"/>
        <item m="1" x="3966"/>
        <item m="1" x="2841"/>
        <item m="1" x="3625"/>
        <item m="1" x="5109"/>
        <item m="1" x="4237"/>
        <item m="1" x="7469"/>
        <item m="1" x="6230"/>
        <item m="1" x="5798"/>
        <item m="1" x="5149"/>
        <item m="1" x="4704"/>
        <item m="1" x="7877"/>
        <item m="1" x="7017"/>
        <item m="1" x="3300"/>
        <item m="1" x="2717"/>
        <item m="1" x="4744"/>
        <item m="1" x="6038"/>
        <item m="1" x="7343"/>
        <item m="1" x="7556"/>
        <item m="1" x="6451"/>
        <item m="1" x="6892"/>
        <item m="1" x="7379"/>
        <item m="1" x="7972"/>
        <item m="1" x="6841"/>
        <item m="1" x="5321"/>
        <item m="1" x="3426"/>
        <item m="1" x="6455"/>
        <item m="1" x="7206"/>
        <item m="1" x="3820"/>
        <item m="1" x="6301"/>
        <item m="1" x="6327"/>
        <item m="1" x="2953"/>
        <item m="1" x="5209"/>
        <item m="1" x="3663"/>
        <item m="1" x="7526"/>
        <item m="1" x="4683"/>
        <item m="1" x="3278"/>
        <item m="1" x="4110"/>
        <item m="1" x="3898"/>
        <item m="1" x="6557"/>
        <item m="1" x="2763"/>
        <item m="1" x="7098"/>
        <item m="1" x="5053"/>
        <item m="1" x="6751"/>
        <item m="1" x="7865"/>
        <item m="1" x="2692"/>
        <item m="1" x="2918"/>
        <item m="1" x="2797"/>
        <item m="1" x="2733"/>
        <item m="1" x="2882"/>
        <item m="1" x="3541"/>
        <item m="1" x="4118"/>
        <item m="1" x="4066"/>
        <item m="1" x="4528"/>
        <item m="1" x="6264"/>
        <item m="1" x="6596"/>
        <item m="1" x="2977"/>
        <item m="1" x="3940"/>
        <item m="1" x="6222"/>
        <item m="1" x="4226"/>
        <item m="1" x="7411"/>
        <item m="1" x="7045"/>
        <item m="1" x="6720"/>
        <item m="1" x="4032"/>
        <item m="1" x="7711"/>
        <item m="1" x="6977"/>
        <item m="1" x="4756"/>
        <item m="1" x="6313"/>
        <item m="1" x="3628"/>
        <item m="1" x="7440"/>
        <item m="1" x="7277"/>
        <item m="1" x="3072"/>
        <item m="1" x="7510"/>
        <item m="1" x="3323"/>
        <item m="1" x="6226"/>
        <item m="1" x="4286"/>
        <item m="1" x="5237"/>
        <item m="1" x="4831"/>
        <item m="1" x="3069"/>
        <item m="1" x="1695"/>
        <item m="1" x="5694"/>
        <item m="1" x="4058"/>
        <item m="1" x="7992"/>
        <item m="1" x="3517"/>
        <item m="1" x="4087"/>
        <item m="1" x="5530"/>
        <item m="1" x="5054"/>
        <item m="1" x="3542"/>
        <item m="1" x="5498"/>
        <item m="1" x="7162"/>
        <item m="1" x="3193"/>
        <item m="1" x="5144"/>
        <item m="1" x="7921"/>
        <item m="1" x="3024"/>
        <item m="1" x="5239"/>
        <item m="1" x="2893"/>
        <item m="1" x="4905"/>
        <item m="1" x="1606"/>
        <item m="1" x="3118"/>
        <item m="1" x="1204"/>
        <item m="1" x="5819"/>
        <item m="1" x="3553"/>
        <item m="1" x="6000"/>
        <item m="1" x="2414"/>
        <item m="1" x="4232"/>
        <item m="1" x="6229"/>
        <item m="1" x="6763"/>
        <item m="1" x="7393"/>
        <item m="1" x="6655"/>
        <item m="1" x="3111"/>
        <item m="1" x="7317"/>
        <item m="1" x="6578"/>
        <item m="1" x="4523"/>
        <item m="1" x="5394"/>
        <item m="1" x="6140"/>
        <item m="1" x="3561"/>
        <item m="1" x="7815"/>
        <item m="1" x="3168"/>
        <item m="1" x="3538"/>
        <item m="1" x="2849"/>
        <item m="1" x="3257"/>
        <item m="1" x="7783"/>
        <item m="1" x="4035"/>
        <item m="1" x="2676"/>
        <item m="1" x="7516"/>
        <item m="1" x="4541"/>
        <item m="1" x="6665"/>
        <item m="1" x="2994"/>
        <item m="1" x="4383"/>
        <item m="1" x="6489"/>
        <item m="1" x="4666"/>
        <item m="1" x="4778"/>
        <item m="1" x="5731"/>
        <item m="1" x="7678"/>
        <item m="1" x="6726"/>
        <item m="1" x="3434"/>
        <item m="1" x="5134"/>
        <item m="1" x="5036"/>
        <item m="1" x="3218"/>
        <item m="1" x="6880"/>
        <item m="1" x="2817"/>
        <item m="1" x="6192"/>
        <item m="1" x="4193"/>
        <item m="1" x="5430"/>
        <item m="1" x="6007"/>
        <item m="1" x="6149"/>
        <item m="1" x="3281"/>
        <item m="1" x="7422"/>
        <item m="1" x="5567"/>
        <item m="1" x="4427"/>
        <item m="1" x="3157"/>
        <item m="1" x="7720"/>
        <item m="1" x="3184"/>
        <item m="1" x="7386"/>
        <item m="1" x="4487"/>
        <item m="1" x="3917"/>
        <item m="1" x="4542"/>
        <item m="1" x="3540"/>
        <item m="1" x="3667"/>
        <item m="1" x="7649"/>
        <item m="1" x="6472"/>
        <item m="1" x="1775"/>
        <item m="1" x="5814"/>
        <item m="1" x="3243"/>
        <item m="1" x="7015"/>
        <item m="1" x="7420"/>
        <item m="1" x="3877"/>
        <item m="1" x="7055"/>
        <item m="1" x="2989"/>
        <item m="1" x="5459"/>
        <item m="1" x="5042"/>
        <item m="1" x="1420"/>
        <item m="1" x="6616"/>
        <item m="1" x="6254"/>
        <item m="1" x="6683"/>
        <item m="1" x="4914"/>
        <item m="1" x="5621"/>
        <item m="1" x="5467"/>
        <item m="1" x="7980"/>
        <item m="1" x="7721"/>
        <item m="1" x="5279"/>
        <item m="1" x="5070"/>
        <item m="1" x="5317"/>
        <item m="1" x="3890"/>
        <item m="1" x="2938"/>
        <item m="1" x="7203"/>
        <item m="1" x="4663"/>
        <item m="1" x="6064"/>
        <item m="1" x="6086"/>
        <item m="1" x="7760"/>
        <item m="1" x="5049"/>
        <item m="1" x="5399"/>
        <item m="1" x="3895"/>
        <item m="1" x="6127"/>
        <item m="1" x="6939"/>
        <item m="1" x="6470"/>
        <item m="1" x="6801"/>
        <item m="1" x="6680"/>
        <item m="1" x="4929"/>
        <item m="1" x="2880"/>
        <item m="1" x="4236"/>
        <item m="1" x="6515"/>
        <item m="1" x="3778"/>
        <item m="1" x="4856"/>
        <item m="1" x="3443"/>
        <item m="1" x="4451"/>
        <item m="1" x="3995"/>
        <item m="1" x="2794"/>
        <item m="1" x="2785"/>
        <item m="1" x="6076"/>
        <item m="1" x="4867"/>
        <item m="1" x="2910"/>
        <item m="1" x="2697"/>
        <item m="1" x="7852"/>
        <item m="1" x="2825"/>
        <item m="1" x="3658"/>
        <item m="1" x="7698"/>
        <item m="1" x="3147"/>
        <item m="1" x="6176"/>
        <item m="1" x="6179"/>
        <item m="1" x="6695"/>
        <item m="1" x="6530"/>
        <item m="1" x="3036"/>
        <item m="1" x="6812"/>
        <item m="1" x="4574"/>
        <item m="1" x="5460"/>
        <item m="1" x="4220"/>
        <item m="1" x="4129"/>
        <item m="1" x="3395"/>
        <item m="1" x="3733"/>
        <item m="1" x="2842"/>
        <item m="1" x="3577"/>
        <item m="1" x="3285"/>
        <item m="1" x="5732"/>
        <item m="1" x="6026"/>
        <item m="1" x="5557"/>
        <item m="1" x="5775"/>
        <item m="1" x="6694"/>
        <item m="1" x="4199"/>
        <item m="1" x="4816"/>
        <item m="1" x="4494"/>
        <item m="1" x="7077"/>
        <item m="1" x="3536"/>
        <item m="1" x="4430"/>
        <item m="1" x="6802"/>
        <item m="1" x="4068"/>
        <item m="1" x="5873"/>
        <item m="1" x="4406"/>
        <item m="1" x="4331"/>
        <item m="1" x="4247"/>
        <item m="1" x="3225"/>
        <item m="1" x="3290"/>
        <item m="1" x="3021"/>
        <item m="1" x="6998"/>
        <item m="1" x="6729"/>
        <item m="1" x="3597"/>
        <item m="1" x="3089"/>
        <item m="1" x="3913"/>
        <item m="1" x="3499"/>
        <item m="1" x="5162"/>
        <item m="1" x="7604"/>
        <item m="1" x="3435"/>
        <item m="1" x="4969"/>
        <item m="1" x="6622"/>
        <item m="1" x="3711"/>
        <item m="1" x="6239"/>
        <item m="1" x="6594"/>
        <item m="1" x="6330"/>
        <item m="1" x="4062"/>
        <item m="1" x="6580"/>
        <item m="1" x="3981"/>
        <item m="1" x="7478"/>
        <item m="1" x="6883"/>
        <item m="1" x="2690"/>
        <item m="1" x="5398"/>
        <item m="1" x="4413"/>
        <item m="1" x="6739"/>
        <item m="1" x="3855"/>
        <item m="1" x="6544"/>
        <item m="1" x="6274"/>
        <item m="1" x="4125"/>
        <item m="1" x="7741"/>
        <item m="1" x="6949"/>
        <item m="1" x="6282"/>
        <item m="1" x="7859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7100"/>
        <item m="1" x="4022"/>
        <item m="1" x="3564"/>
        <item m="1" x="2701"/>
        <item m="1" x="5364"/>
        <item m="1" x="6257"/>
        <item m="1" x="6990"/>
        <item m="1" x="6385"/>
        <item m="1" x="7861"/>
        <item m="1" x="5617"/>
        <item m="1" x="3107"/>
        <item m="1" x="5738"/>
        <item m="1" x="6130"/>
        <item m="1" x="2875"/>
        <item m="1" x="4601"/>
        <item m="1" x="5415"/>
        <item m="1" x="3528"/>
        <item m="1" x="5653"/>
        <item m="1" x="4944"/>
        <item m="1" x="4164"/>
        <item m="1" x="4679"/>
        <item m="1" x="3191"/>
        <item m="1" x="6743"/>
        <item m="1" x="4448"/>
        <item m="1" x="5926"/>
        <item m="1" x="5472"/>
        <item m="1" x="5333"/>
        <item m="1" x="4302"/>
        <item m="1" x="6890"/>
        <item m="1" x="2912"/>
        <item m="1" x="3812"/>
        <item m="1" x="3506"/>
        <item m="1" x="2715"/>
        <item m="1" x="6679"/>
        <item m="1" x="5718"/>
        <item m="1" x="6673"/>
        <item m="1" x="4868"/>
        <item m="1" x="4547"/>
        <item m="1" x="3087"/>
        <item m="1" x="3408"/>
        <item m="1" x="1201"/>
        <item m="1" x="7841"/>
        <item m="1" x="6742"/>
        <item m="1" x="3843"/>
        <item m="1" x="5606"/>
        <item m="1" x="7276"/>
        <item m="1" x="4802"/>
        <item m="1" x="2637"/>
        <item m="1" x="2638"/>
        <item m="1" x="2639"/>
        <item m="1" x="2640"/>
        <item m="1" x="2641"/>
        <item m="1" x="2642"/>
        <item m="1" x="2643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3721"/>
        <item m="1" x="3976"/>
        <item m="1" x="5658"/>
        <item m="1" x="4949"/>
        <item m="1" x="4234"/>
        <item m="1" x="5225"/>
        <item m="1" x="6601"/>
        <item m="1" x="3255"/>
        <item m="1" x="7320"/>
        <item m="1" x="7120"/>
        <item m="1" x="3232"/>
        <item m="1" x="4419"/>
        <item m="1" x="3368"/>
        <item m="1" x="3863"/>
        <item m="1" x="6084"/>
        <item m="1" x="6106"/>
        <item m="1" x="6634"/>
        <item m="1" x="7714"/>
        <item m="1" x="3838"/>
        <item m="1" x="2833"/>
        <item m="1" x="5958"/>
        <item m="1" x="3827"/>
        <item m="1" x="6859"/>
        <item m="1" x="4626"/>
        <item m="1" x="2185"/>
        <item m="1" x="5951"/>
        <item m="1" x="5436"/>
        <item m="1" x="7581"/>
        <item m="1" x="5508"/>
        <item m="1" x="7768"/>
        <item m="1" x="3598"/>
        <item m="1" x="6144"/>
        <item m="1" x="4602"/>
        <item m="1" x="5574"/>
        <item m="1" x="4184"/>
        <item m="1" x="4207"/>
        <item m="1" x="5048"/>
        <item m="1" x="2229"/>
        <item m="1" x="4007"/>
        <item m="1" x="4473"/>
        <item m="1" x="4038"/>
        <item m="1" x="5471"/>
        <item m="1" x="2900"/>
        <item m="1" x="4708"/>
        <item m="1" x="6357"/>
        <item m="1" x="6963"/>
        <item m="1" x="4716"/>
        <item m="1" x="5734"/>
        <item m="1" x="6013"/>
        <item m="1" x="7259"/>
        <item m="1" x="2703"/>
        <item m="1" x="6227"/>
        <item m="1" x="6561"/>
        <item m="1" x="5875"/>
        <item m="1" x="7952"/>
        <item m="1" x="4930"/>
        <item m="1" x="6361"/>
        <item m="1" x="4677"/>
        <item m="1" x="6508"/>
        <item m="1" x="4282"/>
        <item m="1" x="3177"/>
        <item m="1" x="1386"/>
        <item m="1" x="3105"/>
        <item m="1" x="3884"/>
        <item m="1" x="6558"/>
        <item m="1" x="6536"/>
        <item m="1" x="3165"/>
        <item m="1" x="7667"/>
        <item m="1" x="4854"/>
        <item m="1" x="6927"/>
        <item m="1" x="3675"/>
        <item m="1" x="7863"/>
        <item m="1" x="6999"/>
        <item m="1" x="4008"/>
        <item m="1" x="7717"/>
        <item m="1" x="3043"/>
        <item m="1" x="6964"/>
        <item m="1" x="7633"/>
        <item m="1" x="6752"/>
        <item m="1" x="6234"/>
        <item m="1" x="5925"/>
        <item m="1" x="6535"/>
        <item m="1" x="7073"/>
        <item m="1" x="5644"/>
        <item m="1" x="2724"/>
        <item m="1" x="7168"/>
        <item m="1" x="6487"/>
        <item m="1" x="4140"/>
        <item m="1" x="4693"/>
        <item m="1" x="7222"/>
        <item m="1" x="5811"/>
        <item m="1" x="3414"/>
        <item m="1" x="6484"/>
        <item m="1" x="2773"/>
        <item m="1" x="3764"/>
        <item m="1" x="2851"/>
        <item m="1" x="4878"/>
        <item m="1" x="3578"/>
        <item m="1" x="4548"/>
        <item m="1" x="5623"/>
        <item m="1" x="3782"/>
        <item m="1" x="5426"/>
        <item m="1" x="4656"/>
        <item m="1" x="2959"/>
        <item m="1" x="3621"/>
        <item m="1" x="5821"/>
        <item m="1" x="2782"/>
        <item m="1" x="3924"/>
        <item m="1" x="6098"/>
        <item m="1" x="2263"/>
        <item m="1" x="5285"/>
        <item m="1" x="6459"/>
        <item m="1" x="7056"/>
        <item m="1" x="2806"/>
        <item m="1" x="7623"/>
        <item m="1" x="7631"/>
        <item m="1" x="4313"/>
        <item m="1" x="4685"/>
        <item m="1" x="6090"/>
        <item m="1" x="5521"/>
        <item m="1" x="2771"/>
        <item m="1" x="5648"/>
        <item m="1" x="1650"/>
        <item m="1" x="7829"/>
        <item m="1" x="3609"/>
        <item m="1" x="3646"/>
        <item m="1" x="5470"/>
        <item m="1" x="5071"/>
        <item m="1" x="3573"/>
        <item m="1" x="6547"/>
        <item m="1" x="4633"/>
        <item m="1" x="4649"/>
        <item m="1" x="3437"/>
        <item m="1" x="7294"/>
        <item m="1" x="7511"/>
        <item m="1" x="1561"/>
        <item m="1" x="7395"/>
        <item m="1" x="4855"/>
        <item m="1" x="7755"/>
        <item m="1" x="4740"/>
        <item m="1" x="7684"/>
        <item m="1" x="5739"/>
        <item m="1" x="3148"/>
        <item m="1" x="7689"/>
        <item m="1" x="4004"/>
        <item m="1" x="2686"/>
        <item m="1" x="7170"/>
        <item m="1" x="3459"/>
        <item m="1" x="5205"/>
        <item m="1" x="5942"/>
        <item m="1" x="2784"/>
        <item m="1" x="6658"/>
        <item x="813"/>
        <item x="272"/>
        <item m="1" x="5634"/>
        <item m="1" x="5420"/>
        <item m="1" x="3346"/>
        <item m="1" x="7848"/>
        <item m="1" x="3833"/>
        <item m="1" x="4961"/>
        <item m="1" x="5011"/>
        <item m="1" x="7900"/>
        <item m="1" x="3295"/>
        <item m="1" x="7466"/>
        <item m="1" x="4059"/>
        <item m="1" x="3806"/>
        <item m="1" x="4371"/>
        <item m="1" x="5741"/>
        <item m="1" x="2671"/>
        <item m="1" x="2672"/>
        <item m="1" x="2673"/>
        <item x="800"/>
        <item m="1" x="2674"/>
        <item m="1" x="2675"/>
        <item m="1" x="2677"/>
        <item m="1" x="2679"/>
        <item m="1" x="2680"/>
        <item m="1" x="2681"/>
        <item m="1" x="2682"/>
        <item m="1" x="2683"/>
        <item m="1" x="2684"/>
        <item m="1" x="2685"/>
        <item m="1" x="3271"/>
        <item m="1" x="5273"/>
        <item m="1" x="4833"/>
        <item m="1" x="6300"/>
        <item m="1" x="4024"/>
        <item m="1" x="6467"/>
        <item m="1" x="7835"/>
        <item m="1" x="7537"/>
        <item m="1" x="5810"/>
        <item m="1" x="7734"/>
        <item m="1" x="7450"/>
        <item m="1" x="4463"/>
        <item m="1" x="3937"/>
        <item m="1" x="6928"/>
        <item m="1" x="6358"/>
        <item m="1" x="6262"/>
        <item m="1" x="1685"/>
        <item m="1" x="6464"/>
        <item m="1" x="7548"/>
        <item m="1" x="6746"/>
        <item m="1" x="5897"/>
        <item m="1" x="5173"/>
        <item m="1" x="5642"/>
        <item m="1" x="5432"/>
        <item m="1" x="5824"/>
        <item m="1" x="4225"/>
        <item m="1" x="3975"/>
        <item m="1" x="7544"/>
        <item m="1" x="4279"/>
        <item m="1" x="3050"/>
        <item m="1" x="5115"/>
        <item m="1" x="4112"/>
        <item m="1" x="3350"/>
        <item m="1" x="5625"/>
        <item m="1" x="5636"/>
        <item m="1" x="6776"/>
        <item m="1" x="5628"/>
        <item m="1" x="3520"/>
        <item m="1" x="7909"/>
        <item m="1" x="4884"/>
        <item m="1" x="5485"/>
        <item m="1" x="7598"/>
        <item m="1" x="7786"/>
        <item m="1" x="7644"/>
        <item m="1" x="5964"/>
        <item m="1" x="7133"/>
        <item x="66"/>
        <item m="1" x="4475"/>
        <item m="1" x="3378"/>
        <item m="1" x="6973"/>
        <item m="1" x="5340"/>
        <item m="1" x="5540"/>
        <item m="1" x="3136"/>
        <item m="1" x="5727"/>
        <item m="1" x="7650"/>
        <item m="1" x="5795"/>
        <item m="1" x="7817"/>
        <item m="1" x="5204"/>
        <item m="1" x="3947"/>
        <item m="1" x="4709"/>
        <item m="1" x="3217"/>
        <item m="1" x="3765"/>
        <item m="1" x="3630"/>
        <item m="1" x="3455"/>
        <item m="1" x="5132"/>
        <item m="1" x="7874"/>
        <item m="1" x="4457"/>
        <item m="1" x="5750"/>
        <item m="1" x="6158"/>
        <item m="1" x="7542"/>
        <item m="1" x="3396"/>
        <item m="1" x="3161"/>
        <item m="1" x="4018"/>
        <item m="1" x="4013"/>
        <item m="1" x="3301"/>
        <item m="1" x="5729"/>
        <item m="1" x="5313"/>
        <item m="1" x="4712"/>
        <item m="1" x="2790"/>
        <item m="1" x="7496"/>
        <item m="1" x="6969"/>
        <item m="1" x="7219"/>
        <item m="1" x="3777"/>
        <item m="1" x="4915"/>
        <item m="1" x="7344"/>
        <item m="1" x="5516"/>
        <item m="1" x="3328"/>
        <item m="1" x="4652"/>
        <item m="1" x="5128"/>
        <item m="1" x="6345"/>
        <item m="1" x="7148"/>
        <item m="1" x="7096"/>
        <item m="1" x="5056"/>
        <item m="1" x="2827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948"/>
        <item m="1" x="1907"/>
        <item m="1" x="1908"/>
        <item m="1" x="1909"/>
        <item m="1" x="952"/>
        <item m="1" x="1910"/>
        <item m="1" x="1911"/>
        <item m="1" x="1912"/>
        <item m="1" x="1913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974"/>
        <item m="1" x="2614"/>
        <item m="1" x="2615"/>
        <item m="1" x="977"/>
        <item m="1" x="2616"/>
        <item m="1" x="1919"/>
        <item m="1" x="1920"/>
        <item m="1" x="1921"/>
        <item m="1" x="1922"/>
        <item m="1" x="1923"/>
        <item m="1" x="985"/>
        <item m="1" x="1924"/>
        <item m="1" x="1926"/>
        <item m="1" x="1927"/>
        <item m="1" x="1928"/>
        <item m="1" x="1929"/>
        <item m="1" x="1930"/>
        <item m="1" x="1931"/>
        <item m="1" x="994"/>
        <item m="1" x="1932"/>
        <item m="1" x="1933"/>
        <item m="1" x="1934"/>
        <item m="1" x="1935"/>
        <item m="1" x="999"/>
        <item m="1" x="1936"/>
        <item m="1" x="1937"/>
        <item m="1" x="1938"/>
        <item m="1" x="1939"/>
        <item m="1" x="1940"/>
        <item m="1" x="1006"/>
        <item m="1" x="1941"/>
        <item m="1" x="1942"/>
        <item m="1" x="1943"/>
        <item m="1" x="1944"/>
        <item m="1" x="1945"/>
        <item m="1" x="1946"/>
        <item m="1" x="1947"/>
        <item m="1" x="1948"/>
        <item m="1" x="1950"/>
        <item m="1" x="1017"/>
        <item m="1" x="1951"/>
        <item m="1" x="1952"/>
        <item m="1" x="1020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049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060"/>
        <item m="1" x="1987"/>
        <item m="1" x="1988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1134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1145"/>
        <item m="1" x="2060"/>
        <item m="1" x="2061"/>
        <item m="1" x="1148"/>
        <item m="1" x="1149"/>
        <item m="1" x="2062"/>
        <item m="1" x="2063"/>
        <item m="1" x="2064"/>
        <item m="1" x="2065"/>
        <item m="1" x="2066"/>
        <item m="1" x="2067"/>
        <item m="1" x="115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1168"/>
        <item m="1" x="2077"/>
        <item m="1" x="1170"/>
        <item m="1" x="1171"/>
        <item m="1" x="1172"/>
        <item m="1" x="2078"/>
        <item m="1" x="2079"/>
        <item m="1" x="2080"/>
        <item m="1" x="2081"/>
        <item m="1" x="2082"/>
        <item m="1" x="2083"/>
        <item m="1" x="1180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4"/>
        <item m="1" x="11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10"/>
        <item m="1" x="1214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1261"/>
        <item m="1" x="2149"/>
        <item m="1" x="2150"/>
        <item m="1" x="2151"/>
        <item m="1" x="2152"/>
        <item m="1" x="2153"/>
        <item m="1" x="2154"/>
        <item m="1" x="2155"/>
        <item m="1" x="1269"/>
        <item m="1" x="2156"/>
        <item m="1" x="2157"/>
        <item m="1" x="2158"/>
        <item m="1" x="2159"/>
        <item m="1" x="2160"/>
        <item m="1" x="1276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1316"/>
        <item m="1" x="2197"/>
        <item m="1" x="2198"/>
        <item m="1" x="2199"/>
        <item m="1" x="2200"/>
        <item m="1" x="2201"/>
        <item m="1" x="2202"/>
        <item m="1" x="2203"/>
        <item m="1" x="2204"/>
        <item m="1" x="2121"/>
        <item m="1" x="2205"/>
        <item m="1" x="2206"/>
        <item m="1" x="2207"/>
        <item m="1" x="2208"/>
        <item m="1" x="2209"/>
        <item m="1" x="2210"/>
        <item m="1" x="2211"/>
        <item m="1" x="2212"/>
        <item m="1" x="1336"/>
        <item m="1" x="1337"/>
        <item m="1" x="2213"/>
        <item m="1" x="2214"/>
        <item m="1" x="2215"/>
        <item m="1" x="2216"/>
        <item m="1" x="2218"/>
        <item m="1" x="1345"/>
        <item m="1" x="2219"/>
        <item m="1" x="2220"/>
        <item m="1" x="2221"/>
        <item m="1" x="2222"/>
        <item m="1" x="2224"/>
        <item m="1" x="2225"/>
        <item m="1" x="2226"/>
        <item m="1" x="2227"/>
        <item m="1" x="1358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1377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1459"/>
        <item m="1" x="2314"/>
        <item m="1" x="2315"/>
        <item m="1" x="2316"/>
        <item m="1" x="2317"/>
        <item m="1" x="2318"/>
        <item m="1" x="2319"/>
        <item m="1" x="2320"/>
        <item m="1" x="1468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1479"/>
        <item m="1" x="2330"/>
        <item m="1" x="2331"/>
        <item m="1" x="2332"/>
        <item m="1" x="2333"/>
        <item m="1" x="2334"/>
        <item m="1" x="2335"/>
        <item m="1" x="2336"/>
        <item m="1" x="1488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1499"/>
        <item m="1" x="2346"/>
        <item m="1" x="2347"/>
        <item m="1" x="2348"/>
        <item m="1" x="2349"/>
        <item m="1" x="2350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1519"/>
        <item m="1" x="2363"/>
        <item m="1" x="1521"/>
        <item m="1" x="2394"/>
        <item m="1" x="2395"/>
        <item m="1" x="2396"/>
        <item m="1" x="2397"/>
        <item m="1" x="2398"/>
        <item m="1" x="1591"/>
        <item m="1" x="1592"/>
        <item m="1" x="1593"/>
        <item m="1" x="2399"/>
        <item m="1" x="2401"/>
        <item m="1" x="2402"/>
        <item m="1" x="1599"/>
        <item m="1" x="2403"/>
        <item m="1" x="2404"/>
        <item m="1" x="2405"/>
        <item m="1" x="2406"/>
        <item m="1" x="2407"/>
        <item m="1" x="2408"/>
        <item m="1" x="1609"/>
        <item m="1" x="2409"/>
        <item m="1" x="2410"/>
        <item m="1" x="2411"/>
        <item m="1" x="2412"/>
        <item m="1" x="2413"/>
        <item m="1" x="2418"/>
        <item m="1" x="2419"/>
        <item x="743"/>
        <item m="1" x="2420"/>
        <item m="1" x="2421"/>
        <item m="1" x="2422"/>
        <item m="1" x="1628"/>
        <item m="1" x="2423"/>
        <item m="1" x="2424"/>
        <item m="1" x="2425"/>
        <item m="1" x="2426"/>
        <item m="1" x="2427"/>
        <item m="1" x="1636"/>
        <item m="1" x="1637"/>
        <item m="1" x="1638"/>
        <item m="1" x="2428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1698"/>
        <item m="1" x="2480"/>
        <item m="1" x="2481"/>
        <item m="1" x="2482"/>
        <item m="1" x="2483"/>
        <item m="1" x="2484"/>
        <item m="1" x="1705"/>
        <item m="1" x="2485"/>
        <item m="1" x="2486"/>
        <item m="1" x="2487"/>
        <item m="1" x="2488"/>
        <item m="1" x="2489"/>
        <item m="1" x="2490"/>
        <item m="1" x="2491"/>
        <item m="1" x="1713"/>
        <item m="1" x="2493"/>
        <item m="1" x="2494"/>
        <item m="1" x="2495"/>
        <item m="1" x="2496"/>
        <item m="1" x="1719"/>
        <item m="1" x="1876"/>
        <item m="1" x="1878"/>
        <item m="1" x="1879"/>
        <item m="1" x="1880"/>
        <item x="319"/>
        <item m="1" x="1726"/>
        <item m="1" x="1882"/>
        <item m="1" x="1883"/>
        <item m="1" x="1884"/>
        <item m="1" x="1885"/>
        <item m="1" x="1886"/>
        <item m="1" x="1887"/>
        <item m="1" x="1733"/>
        <item m="1" x="1888"/>
        <item m="1" x="1889"/>
        <item m="1" x="1890"/>
        <item m="1" x="1891"/>
        <item m="1" x="2514"/>
        <item m="1" x="2515"/>
        <item m="1" x="2516"/>
        <item m="1" x="2517"/>
        <item m="1" x="2518"/>
        <item m="1" x="2520"/>
        <item m="1" x="2521"/>
        <item m="1" x="1769"/>
        <item m="1" x="2522"/>
        <item m="1" x="2523"/>
        <item m="1" x="2524"/>
        <item m="1" x="2525"/>
        <item m="1" x="2526"/>
        <item m="1" x="2527"/>
        <item m="1" x="2528"/>
        <item m="1" x="2529"/>
        <item m="1" x="2497"/>
        <item m="1" x="2498"/>
        <item m="1" x="2499"/>
        <item m="1" x="2500"/>
        <item m="1" x="2501"/>
        <item m="1" x="1744"/>
        <item m="1" x="2502"/>
        <item m="1" x="2503"/>
        <item m="1" x="2505"/>
        <item m="1" x="2506"/>
        <item m="1" x="2507"/>
        <item m="1" x="2508"/>
        <item m="1" x="2509"/>
        <item m="1" x="2511"/>
        <item x="597"/>
        <item m="1" x="2512"/>
        <item m="1" x="1757"/>
        <item m="1" x="2513"/>
        <item m="1" x="1862"/>
        <item m="1" x="1863"/>
        <item m="1" x="1864"/>
        <item m="1" x="1865"/>
        <item m="1" x="1866"/>
        <item m="1" x="1528"/>
        <item m="1" x="1867"/>
        <item m="1" x="1868"/>
        <item m="1" x="1531"/>
        <item m="1" x="1869"/>
        <item m="1" x="1870"/>
        <item m="1" x="1871"/>
        <item m="1" x="1873"/>
        <item x="606"/>
        <item m="1" x="1537"/>
        <item m="1" x="1540"/>
        <item m="1" x="1874"/>
        <item m="1" x="1875"/>
        <item m="1" x="2364"/>
        <item m="1" x="2365"/>
        <item m="1" x="2366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1557"/>
        <item m="1" x="2377"/>
        <item m="1" x="2378"/>
        <item m="1" x="2379"/>
        <item m="1" x="2380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439"/>
        <item m="1" x="2669"/>
        <item x="625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1827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1101"/>
        <item m="1" x="2023"/>
        <item m="1" x="2024"/>
        <item m="1" x="1104"/>
        <item m="1" x="2025"/>
        <item m="1" x="2111"/>
        <item m="1" x="2112"/>
        <item m="1" x="2113"/>
        <item m="1" x="2114"/>
        <item m="1" x="2115"/>
        <item m="1" x="2117"/>
        <item m="1" x="2118"/>
        <item m="1" x="2119"/>
        <item m="1" x="2120"/>
        <item m="1" x="2122"/>
        <item m="1" x="2123"/>
        <item m="1" x="2126"/>
        <item m="1" x="2127"/>
        <item m="1" x="2381"/>
        <item m="1" x="2382"/>
        <item m="1" x="2383"/>
        <item m="1" x="1569"/>
        <item m="1" x="2384"/>
        <item m="1" x="1272"/>
        <item m="1" x="2386"/>
        <item m="1" x="2387"/>
        <item m="1" x="2388"/>
        <item m="1" x="2389"/>
        <item m="1" x="2390"/>
        <item m="1" x="2391"/>
        <item m="1" x="1583"/>
        <item m="1" x="2393"/>
        <item m="1" x="2429"/>
        <item m="1" x="2430"/>
        <item m="1" x="2432"/>
        <item m="1" x="2433"/>
        <item m="1" x="2434"/>
        <item m="1" x="2437"/>
        <item m="1" x="2438"/>
        <item m="1" x="2441"/>
        <item m="1" x="2442"/>
        <item m="1" x="2444"/>
        <item m="1" x="2446"/>
        <item m="1" x="1914"/>
        <item m="1" x="1915"/>
        <item m="1" x="960"/>
        <item m="1" x="961"/>
        <item m="1" x="962"/>
        <item m="1" x="963"/>
        <item m="1" x="1916"/>
        <item m="1" x="965"/>
        <item m="1" x="1917"/>
        <item m="1" x="967"/>
        <item m="1" x="968"/>
        <item m="1" x="969"/>
        <item m="1" x="970"/>
        <item m="1" x="971"/>
        <item m="1" x="973"/>
        <item m="1" x="975"/>
        <item m="1" x="976"/>
        <item m="1" x="1918"/>
        <item m="1" x="979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7"/>
        <item m="1" x="949"/>
        <item m="1" x="950"/>
        <item m="1" x="951"/>
        <item m="1" x="953"/>
        <item m="1" x="954"/>
        <item m="1" x="955"/>
        <item m="1" x="956"/>
        <item m="1" x="957"/>
        <item m="1" x="958"/>
        <item m="1" x="959"/>
        <item m="1" x="964"/>
        <item m="1" x="966"/>
        <item m="1" x="978"/>
        <item m="1" x="1859"/>
        <item m="1" x="981"/>
        <item m="1" x="982"/>
        <item m="1" x="983"/>
        <item m="1" x="984"/>
        <item m="1" x="986"/>
        <item m="1" x="987"/>
        <item m="1" x="988"/>
        <item m="1" x="989"/>
        <item m="1" x="990"/>
        <item m="1" x="991"/>
        <item m="1" x="992"/>
        <item m="1" x="993"/>
        <item m="1" x="995"/>
        <item m="1" x="997"/>
        <item m="1" x="1860"/>
        <item m="1" x="1861"/>
        <item m="1" x="1001"/>
        <item m="1" x="1002"/>
        <item m="1" x="1003"/>
        <item m="1" x="1004"/>
        <item m="1" x="1005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8"/>
        <item m="1" x="1019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50"/>
        <item m="1" x="1051"/>
        <item m="1" x="1052"/>
        <item m="1" x="1053"/>
        <item m="1" x="1054"/>
        <item m="1" x="1055"/>
        <item m="1" x="1056"/>
        <item m="1" x="1057"/>
        <item m="1" x="1059"/>
        <item m="1" x="1061"/>
        <item m="1" x="1062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100"/>
        <item m="1" x="1102"/>
        <item m="1" x="1103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2"/>
        <item m="1" x="1123"/>
        <item m="1" x="1124"/>
        <item m="1" x="1125"/>
        <item m="1" x="1127"/>
        <item m="1" x="1128"/>
        <item m="1" x="1129"/>
        <item m="1" x="1130"/>
        <item m="1" x="1131"/>
        <item m="1" x="1132"/>
        <item m="1" x="1133"/>
        <item m="1" x="1135"/>
        <item m="1" x="1136"/>
        <item m="1" x="1137"/>
        <item m="1" x="1138"/>
        <item m="1" x="1139"/>
        <item m="1" x="1140"/>
        <item m="1" x="1141"/>
        <item m="1" x="1142"/>
        <item m="1" x="1144"/>
        <item m="1" x="1146"/>
        <item m="1" x="1147"/>
        <item m="1" x="1150"/>
        <item m="1" x="1151"/>
        <item m="1" x="1152"/>
        <item m="1" x="1153"/>
        <item m="1" x="1154"/>
        <item m="1" x="1155"/>
        <item m="1" x="1156"/>
        <item m="1" x="1158"/>
        <item m="1" x="1159"/>
        <item m="1" x="1160"/>
        <item m="1" x="1161"/>
        <item m="1" x="1162"/>
        <item m="1" x="1163"/>
        <item m="1" x="1164"/>
        <item m="1" x="1165"/>
        <item m="1" x="1167"/>
        <item m="1" x="1169"/>
        <item m="1" x="1173"/>
        <item m="1" x="1174"/>
        <item m="1" x="1175"/>
        <item m="1" x="1176"/>
        <item m="1" x="1177"/>
        <item m="1" x="1178"/>
        <item m="1" x="1179"/>
        <item m="1" x="1181"/>
        <item m="1" x="1182"/>
        <item m="1" x="1183"/>
        <item m="1" x="1184"/>
        <item m="1" x="1185"/>
        <item m="1" x="1186"/>
        <item m="1" x="1187"/>
        <item m="1" x="1188"/>
        <item m="1" x="1190"/>
        <item m="1" x="1192"/>
        <item m="1" x="1195"/>
        <item m="1" x="1196"/>
        <item m="1" x="1197"/>
        <item m="1" x="1198"/>
        <item m="1" x="1199"/>
        <item m="1" x="1200"/>
        <item m="1" x="1202"/>
        <item m="1" x="1203"/>
        <item m="1" x="1205"/>
        <item m="1" x="1206"/>
        <item m="1" x="1207"/>
        <item m="1" x="1208"/>
        <item m="1" x="1209"/>
        <item m="1" x="1211"/>
        <item m="1" x="1213"/>
        <item m="1" x="1215"/>
        <item m="1" x="1216"/>
        <item m="1" x="1217"/>
        <item m="1" x="1218"/>
        <item m="1" x="1219"/>
        <item m="1" x="1220"/>
        <item m="1" x="1222"/>
        <item m="1" x="1223"/>
        <item m="1" x="1225"/>
        <item m="1" x="1226"/>
        <item m="1" x="1227"/>
        <item m="1" x="1228"/>
        <item m="1" x="1229"/>
        <item m="1" x="1231"/>
        <item m="1" x="1233"/>
        <item m="1" x="1234"/>
        <item m="1" x="1235"/>
        <item m="1" x="1236"/>
        <item m="1" x="1237"/>
        <item m="1" x="1238"/>
        <item m="1" x="1239"/>
        <item m="1" x="1240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2"/>
        <item m="1" x="1263"/>
        <item m="1" x="1264"/>
        <item m="1" x="1265"/>
        <item m="1" x="1266"/>
        <item m="1" x="1267"/>
        <item m="1" x="1268"/>
        <item m="1" x="1271"/>
        <item m="1" x="1273"/>
        <item m="1" x="1274"/>
        <item m="1" x="1275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4"/>
        <item m="1" x="1305"/>
        <item m="1" x="1306"/>
        <item m="1" x="1307"/>
        <item m="1" x="1308"/>
        <item m="1" x="1309"/>
        <item m="1" x="1310"/>
        <item m="1" x="1311"/>
        <item m="1" x="1313"/>
        <item m="1" x="1314"/>
        <item m="1" x="1315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3"/>
        <item m="1" x="1335"/>
        <item m="1" x="1338"/>
        <item m="1" x="1339"/>
        <item m="1" x="1340"/>
        <item m="1" x="1341"/>
        <item m="1" x="1342"/>
        <item m="1" x="1343"/>
        <item m="1" x="1344"/>
        <item m="1" x="1346"/>
        <item m="1" x="1347"/>
        <item m="1" x="1349"/>
        <item m="1" x="1350"/>
        <item m="1" x="1351"/>
        <item m="1" x="1352"/>
        <item m="1" x="1353"/>
        <item m="1" x="1355"/>
        <item m="1" x="1356"/>
        <item m="1" x="1357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6"/>
        <item m="1" x="1378"/>
        <item m="1" x="1379"/>
        <item m="1" x="1380"/>
        <item m="1" x="1381"/>
        <item m="1" x="1382"/>
        <item m="1" x="1383"/>
        <item m="1" x="1384"/>
        <item m="1" x="1385"/>
        <item m="1" x="1387"/>
        <item m="1" x="1388"/>
        <item m="1" x="1389"/>
        <item m="1" x="1390"/>
        <item m="1" x="1391"/>
        <item m="1" x="1392"/>
        <item m="1" x="1393"/>
        <item m="1" x="1394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6"/>
        <item m="1" x="1417"/>
        <item m="1" x="1418"/>
        <item m="1" x="1419"/>
        <item m="1" x="1421"/>
        <item m="1" x="1422"/>
        <item m="1" x="1423"/>
        <item m="1" x="1424"/>
        <item m="1" x="1425"/>
        <item m="1" x="1426"/>
        <item m="1" x="1427"/>
        <item m="1" x="1428"/>
        <item m="1" x="1430"/>
        <item m="1" x="1431"/>
        <item m="1" x="1432"/>
        <item m="1" x="1433"/>
        <item m="1" x="1434"/>
        <item m="1" x="1435"/>
        <item m="1" x="1436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8"/>
        <item m="1" x="1460"/>
        <item m="1" x="1461"/>
        <item m="1" x="1462"/>
        <item m="1" x="1463"/>
        <item m="1" x="1464"/>
        <item m="1" x="1465"/>
        <item m="1" x="1466"/>
        <item m="1" x="1467"/>
        <item m="1" x="1469"/>
        <item m="1" x="1470"/>
        <item m="1" x="1471"/>
        <item m="1" x="1472"/>
        <item m="1" x="1473"/>
        <item m="1" x="1474"/>
        <item m="1" x="1475"/>
        <item m="1" x="1476"/>
        <item m="1" x="1478"/>
        <item m="1" x="1480"/>
        <item m="1" x="1481"/>
        <item m="1" x="1482"/>
        <item m="1" x="1483"/>
        <item m="1" x="1484"/>
        <item m="1" x="1485"/>
        <item m="1" x="1486"/>
        <item m="1" x="1487"/>
        <item m="1" x="1490"/>
        <item m="1" x="1491"/>
        <item m="1" x="1492"/>
        <item m="1" x="1493"/>
        <item m="1" x="1494"/>
        <item m="1" x="1495"/>
        <item m="1" x="1496"/>
        <item m="1" x="1498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8"/>
        <item m="1" x="1520"/>
        <item m="1" x="1522"/>
        <item m="1" x="1544"/>
        <item m="1" x="1545"/>
        <item m="1" x="1546"/>
        <item m="1" x="1547"/>
        <item m="1" x="1548"/>
        <item m="1" x="1550"/>
        <item m="1" x="1551"/>
        <item m="1" x="1552"/>
        <item m="1" x="1553"/>
        <item m="1" x="1554"/>
        <item m="1" x="1555"/>
        <item m="1" x="1556"/>
        <item m="1" x="1559"/>
        <item m="1" x="1562"/>
        <item m="1" x="1563"/>
        <item m="1" x="1564"/>
        <item m="1" x="1565"/>
        <item m="1" x="1566"/>
        <item m="1" x="1567"/>
        <item m="1" x="1568"/>
        <item m="1" x="1570"/>
        <item m="1" x="1571"/>
        <item m="1" x="1575"/>
        <item m="1" x="1576"/>
        <item m="1" x="1577"/>
        <item m="1" x="1578"/>
        <item m="1" x="1579"/>
        <item m="1" x="1581"/>
        <item m="1" x="1582"/>
        <item m="1" x="1584"/>
        <item m="1" x="1585"/>
        <item m="1" x="1586"/>
        <item m="1" x="1587"/>
        <item m="1" x="1588"/>
        <item m="1" x="1589"/>
        <item m="1" x="1590"/>
        <item m="1" x="1594"/>
        <item m="1" x="1595"/>
        <item m="1" x="1597"/>
        <item m="1" x="1598"/>
        <item m="1" x="1600"/>
        <item m="1" x="1601"/>
        <item m="1" x="1602"/>
        <item m="1" x="1603"/>
        <item m="1" x="1604"/>
        <item m="1" x="1605"/>
        <item m="1" x="1608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1"/>
        <item m="1" x="1622"/>
        <item m="1" x="1623"/>
        <item m="1" x="1624"/>
        <item m="1" x="1625"/>
        <item m="1" x="1626"/>
        <item m="1" x="1630"/>
        <item m="1" x="1631"/>
        <item m="1" x="1632"/>
        <item m="1" x="1633"/>
        <item m="1" x="1634"/>
        <item m="1" x="1639"/>
        <item m="1" x="1640"/>
        <item m="1" x="1641"/>
        <item m="1" x="1642"/>
        <item m="1" x="1643"/>
        <item x="670"/>
        <item m="1" x="1644"/>
        <item m="1" x="1645"/>
        <item m="1" x="1646"/>
        <item m="1" x="1647"/>
        <item m="1" x="1648"/>
        <item m="1" x="1649"/>
        <item m="1" x="1651"/>
        <item m="1" x="1652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8"/>
        <item m="1" x="1670"/>
        <item m="1" x="1671"/>
        <item m="1" x="1672"/>
        <item m="1" x="1673"/>
        <item m="1" x="1674"/>
        <item m="1" x="1675"/>
        <item m="1" x="1677"/>
        <item m="1" x="1678"/>
        <item m="1" x="1679"/>
        <item m="1" x="1680"/>
        <item m="1" x="1681"/>
        <item m="1" x="1682"/>
        <item m="1" x="1683"/>
        <item m="1" x="1684"/>
        <item x="832"/>
        <item m="1" x="1686"/>
        <item m="1" x="1687"/>
        <item m="1" x="1688"/>
        <item m="1" x="1689"/>
        <item m="1" x="1690"/>
        <item m="1" x="1691"/>
        <item m="1" x="1692"/>
        <item m="1" x="1694"/>
        <item m="1" x="1696"/>
        <item m="1" x="1697"/>
        <item m="1" x="1699"/>
        <item m="1" x="1700"/>
        <item m="1" x="1701"/>
        <item m="1" x="1702"/>
        <item m="1" x="1703"/>
        <item m="1" x="1704"/>
        <item m="1" x="1706"/>
        <item m="1" x="1707"/>
        <item m="1" x="1708"/>
        <item m="1" x="1709"/>
        <item m="1" x="1710"/>
        <item m="1" x="1711"/>
        <item m="1" x="1712"/>
        <item m="1" x="1714"/>
        <item m="1" x="1715"/>
        <item m="1" x="1716"/>
        <item m="1" x="1717"/>
        <item m="1" x="1718"/>
        <item m="1" x="1720"/>
        <item m="1" x="1739"/>
        <item m="1" x="1740"/>
        <item m="1" x="1741"/>
        <item m="1" x="1742"/>
        <item m="1" x="1743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70"/>
        <item m="1" x="1771"/>
        <item m="1" x="1772"/>
        <item m="1" x="1773"/>
        <item m="1" x="1774"/>
        <item m="1" x="1776"/>
        <item m="1" x="1778"/>
        <item m="1" x="1779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523"/>
        <item m="1" x="1524"/>
        <item m="1" x="1525"/>
        <item m="1" x="1530"/>
        <item m="1" x="1532"/>
        <item m="1" x="1533"/>
        <item m="1" x="1534"/>
        <item m="1" x="1535"/>
        <item m="1" x="1536"/>
        <item m="1" x="1541"/>
        <item m="1" x="1542"/>
        <item m="1" x="1543"/>
        <item m="1" x="1721"/>
        <item m="1" x="1722"/>
        <item m="1" x="1723"/>
        <item m="1" x="1724"/>
        <item m="1" x="1725"/>
        <item m="1" x="1727"/>
        <item m="1" x="1728"/>
        <item m="1" x="1729"/>
        <item m="1" x="1730"/>
        <item m="1" x="1731"/>
        <item m="1" x="1732"/>
        <item x="604"/>
        <item m="1" x="1734"/>
        <item m="1" x="1736"/>
        <item m="1" x="1737"/>
        <item m="1" x="1738"/>
        <item m="1" x="980"/>
        <item m="1" x="998"/>
        <item m="1" x="1000"/>
        <item m="1" x="1855"/>
        <item m="1" x="1856"/>
        <item m="1" x="1857"/>
        <item m="1" x="18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3"/>
        <item x="365"/>
        <item x="366"/>
        <item x="367"/>
        <item x="368"/>
        <item x="369"/>
        <item x="370"/>
        <item x="371"/>
        <item x="372"/>
        <item x="374"/>
        <item x="375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4"/>
        <item x="415"/>
        <item x="416"/>
        <item x="417"/>
        <item x="418"/>
        <item x="419"/>
        <item x="420"/>
        <item x="421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8"/>
        <item x="599"/>
        <item x="600"/>
        <item x="601"/>
        <item x="602"/>
        <item x="603"/>
        <item x="605"/>
        <item x="607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6"/>
        <item x="627"/>
        <item x="628"/>
        <item x="629"/>
        <item x="631"/>
        <item x="632"/>
        <item x="633"/>
        <item x="634"/>
        <item x="635"/>
        <item x="636"/>
        <item x="637"/>
        <item x="639"/>
        <item x="643"/>
        <item x="644"/>
        <item x="645"/>
        <item x="647"/>
        <item x="648"/>
        <item x="649"/>
        <item x="651"/>
        <item x="652"/>
        <item x="653"/>
        <item x="654"/>
        <item x="656"/>
        <item x="658"/>
        <item x="659"/>
        <item x="660"/>
        <item x="661"/>
        <item x="663"/>
        <item x="664"/>
        <item x="665"/>
        <item x="666"/>
        <item x="667"/>
        <item x="669"/>
        <item x="672"/>
        <item x="673"/>
        <item x="674"/>
        <item x="675"/>
        <item x="676"/>
        <item x="677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6"/>
        <item x="697"/>
        <item x="698"/>
        <item x="699"/>
        <item x="700"/>
        <item x="701"/>
        <item x="702"/>
        <item x="705"/>
        <item x="706"/>
        <item x="707"/>
        <item x="708"/>
        <item x="710"/>
        <item x="711"/>
        <item x="712"/>
        <item x="713"/>
        <item x="714"/>
        <item x="715"/>
        <item x="717"/>
        <item x="718"/>
        <item x="720"/>
        <item x="721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4"/>
        <item x="735"/>
        <item x="736"/>
        <item x="738"/>
        <item x="741"/>
        <item x="742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8"/>
        <item x="759"/>
        <item x="760"/>
        <item x="762"/>
        <item x="763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6"/>
        <item x="797"/>
        <item x="798"/>
        <item x="799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</items>
    </pivotField>
    <pivotField axis="axisRow" compact="0" outline="0" subtotalTop="0" showAll="0" includeNewItemsInFilter="1" defaultSubtotal="0">
      <items count="8000">
        <item m="1" x="5371"/>
        <item m="1" x="5042"/>
        <item m="1" x="4137"/>
        <item m="1" x="3578"/>
        <item m="1" x="4473"/>
        <item m="1" x="5429"/>
        <item m="1" x="7988"/>
        <item m="1" x="5894"/>
        <item m="1" x="7498"/>
        <item m="1" x="3764"/>
        <item m="1" x="5926"/>
        <item m="1" x="4014"/>
        <item m="1" x="5801"/>
        <item m="1" x="4149"/>
        <item m="1" x="4431"/>
        <item m="1" x="6631"/>
        <item m="1" x="4624"/>
        <item m="1" x="4292"/>
        <item m="1" x="6133"/>
        <item m="1" x="4638"/>
        <item m="1" x="4557"/>
        <item m="1" x="4611"/>
        <item m="1" x="6609"/>
        <item m="1" x="4023"/>
        <item m="1" x="4147"/>
        <item m="1" x="6437"/>
        <item m="1" x="4997"/>
        <item m="1" x="7598"/>
        <item m="1" x="5986"/>
        <item m="1" x="4630"/>
        <item m="1" x="5605"/>
        <item m="1" x="4371"/>
        <item m="1" x="4704"/>
        <item m="1" x="4002"/>
        <item m="1" x="5872"/>
        <item m="1" x="7320"/>
        <item m="1" x="4252"/>
        <item m="1" x="6685"/>
        <item m="1" x="7426"/>
        <item m="1" x="5497"/>
        <item m="1" x="3836"/>
        <item m="1" x="6531"/>
        <item m="1" x="6447"/>
        <item m="1" x="4133"/>
        <item m="1" x="6922"/>
        <item m="1" x="4712"/>
        <item m="1" x="5759"/>
        <item m="1" x="7968"/>
        <item m="1" x="5403"/>
        <item m="1" x="4419"/>
        <item m="1" x="3666"/>
        <item m="1" x="6462"/>
        <item m="1" x="6366"/>
        <item m="1" x="4105"/>
        <item m="1" x="5492"/>
        <item m="1" x="5523"/>
        <item m="1" x="4046"/>
        <item m="1" x="3830"/>
        <item m="1" x="4745"/>
        <item m="1" x="6983"/>
        <item m="1" x="5326"/>
        <item m="1" x="4894"/>
        <item m="1" x="7160"/>
        <item m="1" x="7165"/>
        <item m="1" x="7169"/>
        <item m="1" x="4196"/>
        <item m="1" x="5878"/>
        <item m="1" x="5023"/>
        <item m="1" x="4531"/>
        <item m="1" x="7457"/>
        <item m="1" x="5486"/>
        <item m="1" x="3986"/>
        <item m="1" x="3896"/>
        <item m="1" x="4256"/>
        <item m="1" x="4881"/>
        <item m="1" x="4696"/>
        <item m="1" x="5037"/>
        <item m="1" x="6881"/>
        <item m="1" x="6915"/>
        <item m="1" x="5289"/>
        <item m="1" x="6336"/>
        <item m="1" x="5827"/>
        <item m="1" x="5815"/>
        <item m="1" x="5463"/>
        <item m="1" x="5787"/>
        <item m="1" x="7910"/>
        <item m="1" x="4987"/>
        <item m="1" x="5953"/>
        <item m="1" x="7783"/>
        <item m="1" x="5428"/>
        <item m="1" x="4029"/>
        <item m="1" x="5816"/>
        <item m="1" x="5155"/>
        <item m="1" x="7033"/>
        <item m="1" x="7292"/>
        <item m="1" x="6078"/>
        <item m="1" x="7172"/>
        <item x="19"/>
        <item m="1" x="6103"/>
        <item m="1" x="7120"/>
        <item m="1" x="5611"/>
        <item m="1" x="7117"/>
        <item m="1" x="3805"/>
        <item m="1" x="7473"/>
        <item m="1" x="5949"/>
        <item m="1" x="3858"/>
        <item m="1" x="5064"/>
        <item m="1" x="6887"/>
        <item m="1" x="7213"/>
        <item m="1" x="5237"/>
        <item m="1" x="3893"/>
        <item m="1" x="7096"/>
        <item m="1" x="4583"/>
        <item m="1" x="6656"/>
        <item m="1" x="6777"/>
        <item m="1" x="6664"/>
        <item m="1" x="4553"/>
        <item m="1" x="5838"/>
        <item m="1" x="6484"/>
        <item m="1" x="5065"/>
        <item m="1" x="7525"/>
        <item m="1" x="5586"/>
        <item m="1" x="3985"/>
        <item m="1" x="6752"/>
        <item m="1" x="7614"/>
        <item m="1" x="7090"/>
        <item m="1" x="3844"/>
        <item m="1" x="7550"/>
        <item m="1" x="5837"/>
        <item m="1" x="5746"/>
        <item m="1" x="7970"/>
        <item m="1" x="7015"/>
        <item m="1" x="7955"/>
        <item m="1" x="7524"/>
        <item m="1" x="4942"/>
        <item m="1" x="5897"/>
        <item m="1" x="5624"/>
        <item m="1" x="7634"/>
        <item m="1" x="7476"/>
        <item m="1" x="5510"/>
        <item m="1" x="6172"/>
        <item m="1" x="4394"/>
        <item m="1" x="6889"/>
        <item m="1" x="7834"/>
        <item m="1" x="6997"/>
        <item m="1" x="4118"/>
        <item m="1" x="6106"/>
        <item m="1" x="4305"/>
        <item m="1" x="5166"/>
        <item m="1" x="5422"/>
        <item m="1" x="3680"/>
        <item m="1" x="6850"/>
        <item m="1" x="7788"/>
        <item m="1" x="5573"/>
        <item m="1" x="3946"/>
        <item m="1" x="3874"/>
        <item m="1" x="6497"/>
        <item m="1" x="5455"/>
        <item m="1" x="6518"/>
        <item m="1" x="4411"/>
        <item m="1" x="4784"/>
        <item m="1" x="6339"/>
        <item m="1" x="7997"/>
        <item m="1" x="5369"/>
        <item m="1" x="7449"/>
        <item m="1" x="7345"/>
        <item m="1" x="5152"/>
        <item m="1" x="5693"/>
        <item m="1" x="6128"/>
        <item m="1" x="4995"/>
        <item m="1" x="7214"/>
        <item m="1" x="7712"/>
        <item m="1" x="6565"/>
        <item m="1" x="7897"/>
        <item m="1" x="7184"/>
        <item m="1" x="5831"/>
        <item m="1" x="6131"/>
        <item m="1" x="7202"/>
        <item m="1" x="7667"/>
        <item m="1" x="6993"/>
        <item m="1" x="6851"/>
        <item m="1" x="5331"/>
        <item m="1" x="5340"/>
        <item m="1" x="6325"/>
        <item m="1" x="6344"/>
        <item m="1" x="6817"/>
        <item m="1" x="5506"/>
        <item m="1" x="4690"/>
        <item m="1" x="7708"/>
        <item m="1" x="6077"/>
        <item m="1" x="5993"/>
        <item m="1" x="5475"/>
        <item m="1" x="6267"/>
        <item m="1" x="5903"/>
        <item m="1" x="6827"/>
        <item m="1" x="4321"/>
        <item m="1" x="4637"/>
        <item m="1" x="6880"/>
        <item m="1" x="5779"/>
        <item m="1" x="3978"/>
        <item m="1" x="6859"/>
        <item m="1" x="5882"/>
        <item m="1" x="5206"/>
        <item m="1" x="5590"/>
        <item m="1" x="3622"/>
        <item m="1" x="4129"/>
        <item m="1" x="5178"/>
        <item m="1" x="4230"/>
        <item m="1" x="7504"/>
        <item m="1" x="5411"/>
        <item m="1" x="7654"/>
        <item m="1" x="5306"/>
        <item m="1" x="3682"/>
        <item m="1" x="4240"/>
        <item m="1" x="7151"/>
        <item m="1" x="5024"/>
        <item m="1" x="5529"/>
        <item m="1" x="5574"/>
        <item m="1" x="7980"/>
        <item m="1" x="7000"/>
        <item m="1" x="6955"/>
        <item m="1" x="5259"/>
        <item m="1" x="5291"/>
        <item m="1" x="7948"/>
        <item m="1" x="5072"/>
        <item m="1" x="5933"/>
        <item m="1" x="5535"/>
        <item m="1" x="7102"/>
        <item m="1" x="4203"/>
        <item m="1" x="5335"/>
        <item m="1" x="6060"/>
        <item m="1" x="4408"/>
        <item m="1" x="5744"/>
        <item m="1" x="6469"/>
        <item m="1" x="6402"/>
        <item m="1" x="5767"/>
        <item m="1" x="3957"/>
        <item m="1" x="3693"/>
        <item m="1" x="7327"/>
        <item m="1" x="5806"/>
        <item m="1" x="6519"/>
        <item m="1" x="6527"/>
        <item m="1" x="3565"/>
        <item m="1" x="3714"/>
        <item m="1" x="4374"/>
        <item m="1" x="6925"/>
        <item m="1" x="4760"/>
        <item m="1" x="7833"/>
        <item m="1" x="4463"/>
        <item m="1" x="6512"/>
        <item m="1" x="4327"/>
        <item m="1" x="4485"/>
        <item m="1" x="5441"/>
        <item m="1" x="4365"/>
        <item m="1" x="3633"/>
        <item m="1" x="5846"/>
        <item m="1" x="5160"/>
        <item m="1" x="6545"/>
        <item m="1" x="6193"/>
        <item m="1" x="6158"/>
        <item m="1" x="7807"/>
        <item m="1" x="4498"/>
        <item m="1" x="4449"/>
        <item m="1" x="4503"/>
        <item m="1" x="5715"/>
        <item m="1" x="7655"/>
        <item m="1" x="6912"/>
        <item m="1" x="6386"/>
        <item m="1" x="3739"/>
        <item m="1" x="6039"/>
        <item x="713"/>
        <item m="1" x="6835"/>
        <item m="1" x="7368"/>
        <item m="1" x="5906"/>
        <item m="1" x="6650"/>
        <item m="1" x="6132"/>
        <item m="1" x="4757"/>
        <item m="1" x="6768"/>
        <item m="1" x="4625"/>
        <item m="1" x="6986"/>
        <item m="1" x="5273"/>
        <item m="1" x="4708"/>
        <item m="1" x="6952"/>
        <item m="1" x="3653"/>
        <item m="1" x="6300"/>
        <item m="1" x="4003"/>
        <item m="1" x="3562"/>
        <item m="1" x="4855"/>
        <item m="1" x="6488"/>
        <item m="1" x="3702"/>
        <item m="1" x="4476"/>
        <item m="1" x="5764"/>
        <item m="1" x="5636"/>
        <item m="1" x="4769"/>
        <item m="1" x="6691"/>
        <item m="1" x="4685"/>
        <item m="1" x="5557"/>
        <item m="1" x="6489"/>
        <item m="1" x="4978"/>
        <item m="1" x="5051"/>
        <item m="1" x="3572"/>
        <item m="1" x="5850"/>
        <item m="1" x="7435"/>
        <item m="1" x="5029"/>
        <item m="1" x="5238"/>
        <item m="1" x="7990"/>
        <item m="1" x="5480"/>
        <item m="1" x="5124"/>
        <item m="1" x="5196"/>
        <item m="1" x="7763"/>
        <item m="1" x="4401"/>
        <item m="1" x="7668"/>
        <item m="1" x="7981"/>
        <item m="1" x="6067"/>
        <item m="1" x="3712"/>
        <item m="1" x="7838"/>
        <item m="1" x="6410"/>
        <item m="1" x="3965"/>
        <item m="1" x="5866"/>
        <item m="1" x="6974"/>
        <item m="1" x="6232"/>
        <item m="1" x="5691"/>
        <item m="1" x="4595"/>
        <item m="1" x="5161"/>
        <item m="1" x="5149"/>
        <item m="1" x="7261"/>
        <item m="1" x="7238"/>
        <item m="1" x="4823"/>
        <item m="1" x="4091"/>
        <item m="1" x="5202"/>
        <item m="1" x="5114"/>
        <item m="1" x="6890"/>
        <item m="1" x="4772"/>
        <item m="1" x="4737"/>
        <item m="1" x="6633"/>
        <item m="1" x="5766"/>
        <item m="1" x="4272"/>
        <item m="1" x="5734"/>
        <item m="1" x="4153"/>
        <item m="1" x="6898"/>
        <item m="1" x="5199"/>
        <item m="1" x="4168"/>
        <item m="1" x="6125"/>
        <item m="1" x="4100"/>
        <item m="1" x="6873"/>
        <item m="1" x="5143"/>
        <item m="1" x="6318"/>
        <item m="1" x="4022"/>
        <item m="1" x="4692"/>
        <item m="1" x="5825"/>
        <item m="1" x="5103"/>
        <item m="1" x="7692"/>
        <item m="1" x="5714"/>
        <item m="1" x="4428"/>
        <item m="1" x="7926"/>
        <item m="1" x="5159"/>
        <item m="1" x="5913"/>
        <item m="1" x="4439"/>
        <item m="1" x="4402"/>
        <item m="1" x="4448"/>
        <item m="1" x="3699"/>
        <item m="1" x="6234"/>
        <item m="1" x="4501"/>
        <item m="1" x="6800"/>
        <item m="1" x="4451"/>
        <item m="1" x="7366"/>
        <item m="1" x="7923"/>
        <item m="1" x="5175"/>
        <item m="1" x="3981"/>
        <item m="1" x="3949"/>
        <item m="1" x="6736"/>
        <item m="1" x="5343"/>
        <item m="1" x="3740"/>
        <item m="1" x="7877"/>
        <item m="1" x="3928"/>
        <item m="1" x="7748"/>
        <item m="1" x="7829"/>
        <item m="1" x="6906"/>
        <item m="1" x="5361"/>
        <item m="1" x="6451"/>
        <item m="1" x="5469"/>
        <item m="1" x="7757"/>
        <item m="1" x="6048"/>
        <item m="1" x="6190"/>
        <item m="1" x="6063"/>
        <item m="1" x="6841"/>
        <item m="1" x="5145"/>
        <item m="1" x="7724"/>
        <item m="1" x="3623"/>
        <item m="1" x="6601"/>
        <item m="1" x="5917"/>
        <item m="1" x="5045"/>
        <item m="1" x="6403"/>
        <item m="1" x="5347"/>
        <item m="1" x="7996"/>
        <item m="1" x="7299"/>
        <item m="1" x="6033"/>
        <item m="1" x="3549"/>
        <item m="1" x="7048"/>
        <item m="1" x="6196"/>
        <item m="1" x="7144"/>
        <item m="1" x="7586"/>
        <item m="1" x="4025"/>
        <item m="1" x="5580"/>
        <item m="1" x="4640"/>
        <item m="1" x="3559"/>
        <item m="1" x="7969"/>
        <item m="1" x="5960"/>
        <item m="1" x="7242"/>
        <item m="1" x="5496"/>
        <item m="1" x="5561"/>
        <item m="1" x="5134"/>
        <item m="1" x="4027"/>
        <item m="1" x="5286"/>
        <item m="1" x="3586"/>
        <item m="1" x="7067"/>
        <item m="1" x="7191"/>
        <item m="1" x="7374"/>
        <item m="1" x="7673"/>
        <item m="1" x="7312"/>
        <item m="1" x="6689"/>
        <item m="1" x="7118"/>
        <item m="1" x="6079"/>
        <item m="1" x="7053"/>
        <item m="1" x="5446"/>
        <item m="1" x="3663"/>
        <item m="1" x="6088"/>
        <item m="1" x="7578"/>
        <item m="1" x="7121"/>
        <item m="1" x="7743"/>
        <item m="1" x="6243"/>
        <item m="1" x="7568"/>
        <item m="1" x="7898"/>
        <item m="1" x="3794"/>
        <item m="1" x="7890"/>
        <item m="1" x="6153"/>
        <item m="1" x="7208"/>
        <item m="1" x="7794"/>
        <item m="1" x="6430"/>
        <item m="1" x="7608"/>
        <item m="1" x="6362"/>
        <item m="1" x="4173"/>
        <item m="1" x="3551"/>
        <item m="1" x="5662"/>
        <item m="1" x="5511"/>
        <item m="1" x="4407"/>
        <item m="1" x="4661"/>
        <item m="1" x="4869"/>
        <item m="1" x="5083"/>
        <item m="1" x="4318"/>
        <item m="1" x="7836"/>
        <item m="1" x="6910"/>
        <item m="1" x="7376"/>
        <item m="1" x="3555"/>
        <item m="1" x="6398"/>
        <item m="1" x="6179"/>
        <item m="1" x="4328"/>
        <item m="1" x="7357"/>
        <item m="1" x="5148"/>
        <item m="1" x="3672"/>
        <item m="1" x="4235"/>
        <item m="1" x="4681"/>
        <item m="1" x="6016"/>
        <item m="1" x="6434"/>
        <item m="1" x="6313"/>
        <item m="1" x="6695"/>
        <item m="1" x="7854"/>
        <item m="1" x="3743"/>
        <item m="1" x="4861"/>
        <item m="1" x="6779"/>
        <item m="1" x="4782"/>
        <item m="1" x="3686"/>
        <item m="1" x="6337"/>
        <item m="1" x="3654"/>
        <item m="1" x="3639"/>
        <item m="1" x="6368"/>
        <item m="1" x="4194"/>
        <item m="1" x="6821"/>
        <item m="1" x="5512"/>
        <item m="1" x="5447"/>
        <item m="1" x="4184"/>
        <item m="1" x="6384"/>
        <item m="1" x="6995"/>
        <item m="1" x="5485"/>
        <item m="1" x="5487"/>
        <item m="1" x="6107"/>
        <item m="1" x="7279"/>
        <item m="1" x="7987"/>
        <item m="1" x="4505"/>
        <item m="1" x="3808"/>
        <item m="1" x="3782"/>
        <item m="1" x="5362"/>
        <item m="1" x="3717"/>
        <item m="1" x="6049"/>
        <item m="1" x="7431"/>
        <item m="1" x="4447"/>
        <item m="1" x="7953"/>
        <item m="1" x="4145"/>
        <item m="1" x="5737"/>
        <item m="1" x="5002"/>
        <item m="1" x="5683"/>
        <item m="1" x="6446"/>
        <item m="1" x="6269"/>
        <item m="1" x="6737"/>
        <item m="1" x="6756"/>
        <item m="1" x="7468"/>
        <item m="1" x="7716"/>
        <item m="1" x="3728"/>
        <item m="1" x="3698"/>
        <item m="1" x="6432"/>
        <item m="1" x="5172"/>
        <item m="1" x="7076"/>
        <item m="1" x="7637"/>
        <item m="1" x="5229"/>
        <item m="1" x="4134"/>
        <item m="1" x="7792"/>
        <item m="1" x="4042"/>
        <item m="1" x="5912"/>
        <item m="1" x="7972"/>
        <item m="1" x="5131"/>
        <item m="1" x="4854"/>
        <item m="1" x="4254"/>
        <item m="1" x="4089"/>
        <item m="1" x="5284"/>
        <item m="1" x="5115"/>
        <item m="1" x="4270"/>
        <item m="1" x="7193"/>
        <item m="1" x="4024"/>
        <item m="1" x="7925"/>
        <item m="1" x="5915"/>
        <item m="1" x="4192"/>
        <item m="1" x="4867"/>
        <item m="1" x="3700"/>
        <item m="1" x="3897"/>
        <item m="1" x="3809"/>
        <item m="1" x="7725"/>
        <item m="1" x="7433"/>
        <item m="1" x="4148"/>
        <item m="1" x="5685"/>
        <item m="1" x="6603"/>
        <item m="1" x="5048"/>
        <item m="1" x="5509"/>
        <item m="1" x="5495"/>
        <item m="1" x="6923"/>
        <item m="1" x="6429"/>
        <item m="1" x="5227"/>
        <item m="1" x="5141"/>
        <item m="1" x="4872"/>
        <item m="1" x="4957"/>
        <item m="1" x="7192"/>
        <item m="1" x="5398"/>
        <item m="1" x="5006"/>
        <item m="1" x="5972"/>
        <item m="1" x="5684"/>
        <item m="1" x="7873"/>
        <item m="1" x="5348"/>
        <item m="1" x="5731"/>
        <item m="1" x="7536"/>
        <item m="1" x="6654"/>
        <item m="1" x="5696"/>
        <item m="1" x="6953"/>
        <item m="1" x="4547"/>
        <item m="1" x="4362"/>
        <item m="1" x="3677"/>
        <item m="1" x="4849"/>
        <item m="1" x="7848"/>
        <item m="1" x="7108"/>
        <item m="1" x="5600"/>
        <item m="1" x="4341"/>
        <item m="1" x="6096"/>
        <item m="1" x="7808"/>
        <item m="1" x="4136"/>
        <item m="1" x="4494"/>
        <item m="1" x="3716"/>
        <item m="1" x="6578"/>
        <item m="1" x="5646"/>
        <item m="1" x="5907"/>
        <item m="1" x="6543"/>
        <item m="1" x="6433"/>
        <item m="1" x="5540"/>
        <item m="1" x="5450"/>
        <item m="1" x="3587"/>
        <item m="1" x="6627"/>
        <item m="1" x="7781"/>
        <item m="1" x="3650"/>
        <item m="1" x="7820"/>
        <item m="1" x="4472"/>
        <item m="1" x="7963"/>
        <item m="1" x="5919"/>
        <item m="1" x="4642"/>
        <item m="1" x="6587"/>
        <item m="1" x="4320"/>
        <item m="1" x="7218"/>
        <item m="1" x="6341"/>
        <item m="1" x="6770"/>
        <item m="1" x="3804"/>
        <item m="1" x="7815"/>
        <item m="1" x="3890"/>
        <item m="1" x="3817"/>
        <item m="1" x="7532"/>
        <item m="1" x="4740"/>
        <item m="1" x="7902"/>
        <item m="1" x="5769"/>
        <item m="1" x="6992"/>
        <item m="1" x="7827"/>
        <item m="1" x="6726"/>
        <item m="1" x="5382"/>
        <item m="1" x="5305"/>
        <item m="1" x="3733"/>
        <item m="1" x="7786"/>
        <item m="1" x="7235"/>
        <item m="1" x="6379"/>
        <item m="1" x="6263"/>
        <item m="1" x="4317"/>
        <item m="1" x="6718"/>
        <item m="1" x="7656"/>
        <item m="1" x="5011"/>
        <item m="1" x="4731"/>
        <item m="1" x="5708"/>
        <item m="1" x="7553"/>
        <item m="1" x="4298"/>
        <item m="1" x="3891"/>
        <item m="1" x="7958"/>
        <item m="1" x="4326"/>
        <item m="1" x="3945"/>
        <item m="1" x="4558"/>
        <item m="1" x="6514"/>
        <item m="1" x="4956"/>
        <item m="1" x="3747"/>
        <item m="1" x="7939"/>
        <item m="1" x="7842"/>
        <item m="1" x="3585"/>
        <item m="1" x="6513"/>
        <item m="1" x="7305"/>
        <item m="1" x="7029"/>
        <item m="1" x="6074"/>
        <item m="1" x="7631"/>
        <item m="1" x="5345"/>
        <item m="1" x="6492"/>
        <item m="1" x="6464"/>
        <item m="1" x="6839"/>
        <item m="1" x="5351"/>
        <item m="1" x="6171"/>
        <item m="1" x="4584"/>
        <item m="1" x="6281"/>
        <item m="1" x="5699"/>
        <item m="1" x="6895"/>
        <item m="1" x="3759"/>
        <item m="1" x="7704"/>
        <item m="1" x="6175"/>
        <item m="1" x="5792"/>
        <item m="1" x="7867"/>
        <item m="1" x="4388"/>
        <item m="1" x="7577"/>
        <item m="1" x="7606"/>
        <item m="1" x="5139"/>
        <item m="1" x="5213"/>
        <item m="1" x="5633"/>
        <item m="1" x="5336"/>
        <item m="1" x="7454"/>
        <item m="1" x="6073"/>
        <item m="1" x="6472"/>
        <item m="1" x="6189"/>
        <item m="1" x="4067"/>
        <item m="1" x="7845"/>
        <item m="1" x="7918"/>
        <item m="1" x="4807"/>
        <item m="1" x="3913"/>
        <item m="1" x="5184"/>
        <item m="1" x="3908"/>
        <item m="1" x="5204"/>
        <item m="1" x="7703"/>
        <item m="1" x="6244"/>
        <item m="1" x="5426"/>
        <item m="1" x="7866"/>
        <item m="1" x="7049"/>
        <item m="1" x="4219"/>
        <item m="1" x="4215"/>
        <item m="1" x="6156"/>
        <item m="1" x="3637"/>
        <item m="1" x="3958"/>
        <item m="1" x="4773"/>
        <item m="1" x="4738"/>
        <item m="1" x="6728"/>
        <item m="1" x="7393"/>
        <item m="1" x="5290"/>
        <item m="1" x="7749"/>
        <item m="1" x="7263"/>
        <item m="1" x="6847"/>
        <item m="1" x="6134"/>
        <item m="1" x="7502"/>
        <item m="1" x="4226"/>
        <item m="1" x="7806"/>
        <item m="1" x="3855"/>
        <item m="1" x="5536"/>
        <item m="1" x="6476"/>
        <item m="1" x="7139"/>
        <item m="1" x="7287"/>
        <item m="1" x="6924"/>
        <item m="1" x="4571"/>
        <item m="1" x="4197"/>
        <item m="1" x="4124"/>
        <item m="1" x="3824"/>
        <item m="1" x="4465"/>
        <item m="1" x="5892"/>
        <item m="1" x="5616"/>
        <item m="1" x="6275"/>
        <item m="1" x="4151"/>
        <item m="1" x="6279"/>
        <item m="1" x="6115"/>
        <item m="1" x="3899"/>
        <item m="1" x="3814"/>
        <item m="1" x="7311"/>
        <item m="1" x="6988"/>
        <item m="1" x="4542"/>
        <item m="1" x="5252"/>
        <item m="1" x="5663"/>
        <item m="1" x="6006"/>
        <item m="1" x="4063"/>
        <item m="1" x="7056"/>
        <item m="1" x="4604"/>
        <item m="1" x="7593"/>
        <item m="1" x="7581"/>
        <item m="1" x="5673"/>
        <item m="1" x="6298"/>
        <item m="1" x="7020"/>
        <item m="1" x="5520"/>
        <item m="1" x="7886"/>
        <item m="1" x="6080"/>
        <item m="1" x="5452"/>
        <item m="1" x="6743"/>
        <item m="1" x="4771"/>
        <item m="1" x="5677"/>
        <item m="1" x="4077"/>
        <item m="1" x="4662"/>
        <item m="1" x="4858"/>
        <item m="1" x="5550"/>
        <item m="1" x="7014"/>
        <item m="1" x="5967"/>
        <item m="1" x="7372"/>
        <item m="1" x="4437"/>
        <item m="1" x="3924"/>
        <item m="1" x="4660"/>
        <item m="1" x="6563"/>
        <item m="1" x="6962"/>
        <item m="1" x="5228"/>
        <item m="1" x="3548"/>
        <item m="1" x="7851"/>
        <item m="1" x="6308"/>
        <item m="1" x="6110"/>
        <item m="1" x="5413"/>
        <item m="1" x="6320"/>
        <item m="1" x="5585"/>
        <item m="1" x="5066"/>
        <item m="1" x="4656"/>
        <item m="1" x="7041"/>
        <item m="1" x="5436"/>
        <item m="1" x="7640"/>
        <item m="1" x="5244"/>
        <item m="1" x="4838"/>
        <item m="1" x="3973"/>
        <item m="1" x="7329"/>
        <item m="1" x="3756"/>
        <item m="1" x="6978"/>
        <item m="1" x="4013"/>
        <item m="1" x="7755"/>
        <item m="1" x="5808"/>
        <item m="1" x="4352"/>
        <item m="1" x="7653"/>
        <item m="1" x="5828"/>
        <item m="1" x="6715"/>
        <item m="1" x="4962"/>
        <item m="1" x="4543"/>
        <item m="1" x="7742"/>
        <item m="1" x="5973"/>
        <item m="1" x="5246"/>
        <item m="1" x="6292"/>
        <item m="1" x="5008"/>
        <item m="1" x="5726"/>
        <item m="1" x="5372"/>
        <item m="1" x="4466"/>
        <item m="1" x="5068"/>
        <item m="1" x="7157"/>
        <item m="1" x="5250"/>
        <item m="1" x="7095"/>
        <item m="1" x="7406"/>
        <item m="1" x="6790"/>
        <item m="1" x="4119"/>
        <item m="1" x="4193"/>
        <item m="1" x="7503"/>
        <item m="1" x="5974"/>
        <item m="1" x="5709"/>
        <item m="1" x="5763"/>
        <item m="1" x="6181"/>
        <item m="1" x="5504"/>
        <item m="1" x="5910"/>
        <item m="1" x="7421"/>
        <item m="1" x="7913"/>
        <item m="1" x="6285"/>
        <item m="1" x="7870"/>
        <item m="1" x="7764"/>
        <item m="1" x="3927"/>
        <item m="1" x="5185"/>
        <item m="1" x="7032"/>
        <item m="1" x="3892"/>
        <item m="1" x="4680"/>
        <item m="1" x="4389"/>
        <item m="1" x="6553"/>
        <item m="1" x="5604"/>
        <item m="1" x="7129"/>
        <item m="1" x="5435"/>
        <item m="1" x="7999"/>
        <item m="1" x="4275"/>
        <item m="1" x="3876"/>
        <item m="1" x="5151"/>
        <item m="1" x="4293"/>
        <item m="1" x="3925"/>
        <item m="1" x="3845"/>
        <item m="1" x="4157"/>
        <item m="1" x="4391"/>
        <item m="1" x="5240"/>
        <item m="1" x="3905"/>
        <item m="1" x="4266"/>
        <item m="1" x="4616"/>
        <item m="1" x="6929"/>
        <item m="1" x="4977"/>
        <item m="1" x="3631"/>
        <item m="1" x="6834"/>
        <item m="1" x="4316"/>
        <item m="1" x="3954"/>
        <item m="1" x="5826"/>
        <item m="1" x="4615"/>
        <item m="1" x="4834"/>
        <item m="1" x="7227"/>
        <item m="1" x="7580"/>
        <item m="1" x="5094"/>
        <item m="1" x="5251"/>
        <item m="1" x="5451"/>
        <item m="1" x="3956"/>
        <item m="1" x="7274"/>
        <item m="1" x="4350"/>
        <item m="1" x="6050"/>
        <item m="1" x="7391"/>
        <item m="1" x="7382"/>
        <item m="1" x="4210"/>
        <item m="1" x="4041"/>
        <item m="1" x="7195"/>
        <item m="1" x="7251"/>
        <item m="1" x="5732"/>
        <item m="1" x="7083"/>
        <item m="1" x="4895"/>
        <item m="1" x="3796"/>
        <item m="1" x="7884"/>
        <item m="1" x="4800"/>
        <item m="1" x="4819"/>
        <item m="1" x="7849"/>
        <item m="1" x="3888"/>
        <item m="1" x="4382"/>
        <item m="1" x="4120"/>
        <item m="1" x="7683"/>
        <item m="1" x="6635"/>
        <item m="1" x="3606"/>
        <item m="1" x="5222"/>
        <item m="1" x="5947"/>
        <item m="1" x="6577"/>
        <item m="1" x="4830"/>
        <item m="1" x="5776"/>
        <item m="1" x="6704"/>
        <item m="1" x="7396"/>
        <item m="1" x="4885"/>
        <item m="1" x="6538"/>
        <item m="1" x="4563"/>
        <item m="1" x="5936"/>
        <item m="1" x="4311"/>
        <item m="1" x="6666"/>
        <item m="1" x="5970"/>
        <item m="1" x="7310"/>
        <item m="1" x="5324"/>
        <item m="1" x="4201"/>
        <item m="1" x="6468"/>
        <item m="1" x="6659"/>
        <item m="1" x="4103"/>
        <item m="1" x="5888"/>
        <item m="1" x="3989"/>
        <item m="1" x="4222"/>
        <item m="1" x="4062"/>
        <item m="1" x="5697"/>
        <item m="1" x="7395"/>
        <item m="1" x="7408"/>
        <item m="1" x="3546"/>
        <item m="1" x="4821"/>
        <item m="1" x="6791"/>
        <item m="1" x="6947"/>
        <item m="1" x="5406"/>
        <item m="1" x="4686"/>
        <item m="1" x="7082"/>
        <item m="1" x="4128"/>
        <item m="1" x="4917"/>
        <item m="1" x="6277"/>
        <item m="1" x="7078"/>
        <item m="1" x="4214"/>
        <item m="1" x="7026"/>
        <item m="1" x="4113"/>
        <item m="1" x="5552"/>
        <item m="1" x="4020"/>
        <item m="1" x="4518"/>
        <item m="1" x="7751"/>
        <item m="1" x="7412"/>
        <item m="1" x="4532"/>
        <item m="1" x="7075"/>
        <item m="1" x="6369"/>
        <item m="1" x="3703"/>
        <item m="1" x="6111"/>
        <item m="1" x="4484"/>
        <item m="1" x="7402"/>
        <item m="1" x="7865"/>
        <item m="1" x="6087"/>
        <item m="1" x="5257"/>
        <item m="1" x="5390"/>
        <item m="1" x="4850"/>
        <item m="1" x="4216"/>
        <item m="1" x="4467"/>
        <item m="1" x="6871"/>
        <item m="1" x="4086"/>
        <item m="1" x="6840"/>
        <item m="1" x="5138"/>
        <item m="1" x="6632"/>
        <item m="1" x="7132"/>
        <item m="1" x="3802"/>
        <item m="1" x="6338"/>
        <item m="1" x="5774"/>
        <item m="1" x="5169"/>
        <item m="1" x="7684"/>
        <item m="1" x="4751"/>
        <item m="1" x="7447"/>
        <item m="1" x="4870"/>
        <item m="1" x="7961"/>
        <item m="1" x="4150"/>
        <item m="1" x="4008"/>
        <item m="1" x="5873"/>
        <item m="1" x="5845"/>
        <item m="1" x="6136"/>
        <item m="1" x="7731"/>
        <item m="1" x="4400"/>
        <item m="1" x="4763"/>
        <item m="1" x="7301"/>
        <item m="1" x="4801"/>
        <item m="1" x="7140"/>
        <item m="1" x="7060"/>
        <item m="1" x="5346"/>
        <item m="1" x="5073"/>
        <item m="1" x="4968"/>
        <item m="1" x="6526"/>
        <item m="1" x="6324"/>
        <item m="1" x="7572"/>
        <item m="1" x="7977"/>
        <item m="1" x="4507"/>
        <item m="1" x="6005"/>
        <item m="1" x="7967"/>
        <item m="1" x="6586"/>
        <item m="1" x="5515"/>
        <item m="1" x="4664"/>
        <item m="1" x="6507"/>
        <item m="1" x="3823"/>
        <item m="1" x="5421"/>
        <item m="1" x="5058"/>
        <item m="1" x="7549"/>
        <item m="1" x="4462"/>
        <item m="1" x="5664"/>
        <item m="1" x="3936"/>
        <item m="1" x="5373"/>
        <item m="1" x="5934"/>
        <item m="1" x="7293"/>
        <item m="1" x="7679"/>
        <item m="1" x="5519"/>
        <item m="1" x="7762"/>
        <item m="1" x="3909"/>
        <item m="1" x="7497"/>
        <item m="1" x="6477"/>
        <item m="1" x="5118"/>
        <item m="1" x="4568"/>
        <item m="1" x="5192"/>
        <item m="1" x="5277"/>
        <item m="1" x="7907"/>
        <item m="1" x="4804"/>
        <item m="1" x="7506"/>
        <item m="1" x="5383"/>
        <item m="1" x="5481"/>
        <item m="1" x="6236"/>
        <item m="1" x="4598"/>
        <item m="1" x="5263"/>
        <item m="1" x="5943"/>
        <item m="1" x="4785"/>
        <item m="1" x="6200"/>
        <item m="1" x="6687"/>
        <item m="1" x="4556"/>
        <item m="1" x="7040"/>
        <item m="1" x="5349"/>
        <item m="1" x="6761"/>
        <item m="1" x="4131"/>
        <item m="1" x="7180"/>
        <item m="1" x="7034"/>
        <item m="1" x="7818"/>
        <item m="1" x="4454"/>
        <item m="1" x="3784"/>
        <item m="1" x="7164"/>
        <item m="1" x="7964"/>
        <item m="1" x="3547"/>
        <item m="1" x="4247"/>
        <item m="1" x="3992"/>
        <item m="1" x="5099"/>
        <item m="1" x="5476"/>
        <item m="1" x="4508"/>
        <item m="1" x="3576"/>
        <item m="1" x="7937"/>
        <item m="1" x="7859"/>
        <item m="1" x="4112"/>
        <item m="1" x="5840"/>
        <item m="1" x="4947"/>
        <item m="1" x="6195"/>
        <item m="1" x="7881"/>
        <item m="1" x="7596"/>
        <item m="1" x="7260"/>
        <item m="1" x="4413"/>
        <item m="1" x="7799"/>
        <item m="1" x="6150"/>
        <item m="1" x="6247"/>
        <item m="1" x="7267"/>
        <item m="1" x="5082"/>
        <item m="1" x="5354"/>
        <item m="1" x="6566"/>
        <item m="1" x="7665"/>
        <item m="1" x="5215"/>
        <item m="1" x="7558"/>
        <item m="1" x="3879"/>
        <item m="1" x="7127"/>
        <item m="1" x="4217"/>
        <item m="1" x="6183"/>
        <item m="1" x="5459"/>
        <item m="1" x="6230"/>
        <item m="1" x="7016"/>
        <item m="1" x="5275"/>
        <item m="1" x="4155"/>
        <item m="1" x="5310"/>
        <item m="1" x="4169"/>
        <item m="1" x="4828"/>
        <item m="1" x="3608"/>
        <item m="1" x="6954"/>
        <item m="1" x="6663"/>
        <item m="1" x="7150"/>
        <item m="1" x="7425"/>
        <item m="1" x="7642"/>
        <item m="1" x="7365"/>
        <item m="1" x="7784"/>
        <item m="1" x="4127"/>
        <item m="1" x="6588"/>
        <item m="1" x="6289"/>
        <item m="1" x="5147"/>
        <item m="1" x="6137"/>
        <item m="1" x="6825"/>
        <item m="1" x="7061"/>
        <item m="1" x="5942"/>
        <item m="1" x="6333"/>
        <item m="1" x="5820"/>
        <item m="1" x="4594"/>
        <item m="1" x="6212"/>
        <item m="1" x="6382"/>
        <item m="1" x="7617"/>
        <item m="1" x="6705"/>
        <item m="1" x="4237"/>
        <item m="1" x="7875"/>
        <item m="1" x="7636"/>
        <item m="1" x="5904"/>
        <item m="1" x="3642"/>
        <item m="1" x="7319"/>
        <item m="1" x="3825"/>
        <item m="1" x="7756"/>
        <item m="1" x="4031"/>
        <item m="1" x="4887"/>
        <item m="1" x="4241"/>
        <item m="1" x="3768"/>
        <item m="1" x="7912"/>
        <item m="1" x="6961"/>
        <item m="1" x="7237"/>
        <item m="1" x="4183"/>
        <item m="1" x="6505"/>
        <item m="1" x="5682"/>
        <item m="1" x="7666"/>
        <item m="1" x="3691"/>
        <item m="1" x="6733"/>
        <item m="1" x="6971"/>
        <item m="1" x="4679"/>
        <item m="1" x="6485"/>
        <item m="1" x="4175"/>
        <item m="1" x="5095"/>
        <item m="1" x="6948"/>
        <item m="1" x="5041"/>
        <item m="1" x="5885"/>
        <item m="1" x="6174"/>
        <item m="1" x="7143"/>
        <item m="1" x="7268"/>
        <item m="1" x="4914"/>
        <item m="1" x="3754"/>
        <item m="1" x="7342"/>
        <item m="1" x="7754"/>
        <item m="1" x="4970"/>
        <item m="1" x="4606"/>
        <item m="1" x="6762"/>
        <item m="1" x="7661"/>
        <item m="1" x="3561"/>
        <item m="1" x="7691"/>
        <item m="1" x="5339"/>
        <item m="1" x="4404"/>
        <item m="1" x="6814"/>
        <item m="1" x="5060"/>
        <item m="1" x="6143"/>
        <item m="1" x="6438"/>
        <item m="1" x="3942"/>
        <item m="1" x="3962"/>
        <item m="1" x="7508"/>
        <item m="1" x="6944"/>
        <item m="1" x="7400"/>
        <item m="1" x="5879"/>
        <item m="1" x="5675"/>
        <item m="1" x="7398"/>
        <item m="1" x="4597"/>
        <item m="1" x="7610"/>
        <item m="1" x="5380"/>
        <item m="1" x="5921"/>
        <item m="1" x="6359"/>
        <item m="1" x="5501"/>
        <item m="1" x="5085"/>
        <item m="1" x="6008"/>
        <item m="1" x="5971"/>
        <item m="1" x="7265"/>
        <item m="1" x="7730"/>
        <item m="1" x="6209"/>
        <item m="1" x="3767"/>
        <item m="1" x="6528"/>
        <item m="1" x="5381"/>
        <item m="1" x="6958"/>
        <item m="1" x="4453"/>
        <item m="1" x="5565"/>
        <item m="1" x="4866"/>
        <item m="1" x="7905"/>
        <item m="1" x="6589"/>
        <item m="1" x="4612"/>
        <item m="1" x="7448"/>
        <item m="1" x="3726"/>
        <item m="1" x="5427"/>
        <item m="1" x="4852"/>
        <item m="1" x="6547"/>
        <item m="1" x="5449"/>
        <item m="1" x="6963"/>
        <item m="1" x="4323"/>
        <item m="1" x="6274"/>
        <item m="1" x="5121"/>
        <item m="1" x="7073"/>
        <item m="1" x="7477"/>
        <item m="1" x="6003"/>
        <item m="1" x="7336"/>
        <item m="1" x="4370"/>
        <item m="1" x="3826"/>
        <item m="1" x="6297"/>
        <item m="1" x="5578"/>
        <item m="1" x="6710"/>
        <item m="1" x="7228"/>
        <item m="1" x="6154"/>
        <item m="1" x="7555"/>
        <item m="1" x="4678"/>
        <item m="1" x="7101"/>
        <item m="1" x="6879"/>
        <item m="1" x="3607"/>
        <item m="1" x="6373"/>
        <item m="1" x="7199"/>
        <item m="1" x="7920"/>
        <item m="1" x="6148"/>
        <item m="1" x="3938"/>
        <item m="1" x="6621"/>
        <item m="1" x="3751"/>
        <item m="1" x="4627"/>
        <item m="1" x="5468"/>
        <item m="1" x="3575"/>
        <item m="1" x="4996"/>
        <item m="1" x="7135"/>
        <item m="1" x="5687"/>
        <item m="1" x="3828"/>
        <item m="1" x="3953"/>
        <item m="1" x="5081"/>
        <item m="1" x="7418"/>
        <item m="1" x="6552"/>
        <item m="1" x="5384"/>
        <item m="1" x="7427"/>
        <item m="1" x="7822"/>
        <item m="1" x="4674"/>
        <item m="1" x="3683"/>
        <item m="1" x="5000"/>
        <item m="1" x="4796"/>
        <item m="1" x="4551"/>
        <item m="1" x="4009"/>
        <item m="1" x="6309"/>
        <item m="1" x="7190"/>
        <item m="1" x="7283"/>
        <item m="1" x="5283"/>
        <item m="1" x="7843"/>
        <item m="1" x="6683"/>
        <item m="1" x="7130"/>
        <item m="1" x="4005"/>
        <item m="1" x="5050"/>
        <item m="1" x="5104"/>
        <item m="1" x="5419"/>
        <item m="1" x="6354"/>
        <item m="1" x="7919"/>
        <item m="1" x="6727"/>
        <item m="1" x="4188"/>
        <item m="1" x="7690"/>
        <item m="1" x="4916"/>
        <item m="1" x="6522"/>
        <item m="1" x="5059"/>
        <item m="1" x="7711"/>
        <item m="1" x="4540"/>
        <item m="1" x="7170"/>
        <item m="1" x="4702"/>
        <item m="1" x="5992"/>
        <item m="1" x="6273"/>
        <item m="1" x="4353"/>
        <item m="1" x="3598"/>
        <item m="1" x="6533"/>
        <item m="1" x="4802"/>
        <item m="1" x="6238"/>
        <item m="1" x="4865"/>
        <item m="1" x="5027"/>
        <item m="1" x="6415"/>
        <item m="1" x="4541"/>
        <item m="1" x="6129"/>
        <item m="1" x="6028"/>
        <item m="1" x="3916"/>
        <item m="1" x="6907"/>
        <item m="1" x="6651"/>
        <item m="1" x="7635"/>
        <item m="1" x="4658"/>
        <item m="1" x="6385"/>
        <item m="1" x="5360"/>
        <item m="1" x="7951"/>
        <item m="1" x="3961"/>
        <item m="1" x="4006"/>
        <item m="1" x="5150"/>
        <item m="1" x="5932"/>
        <item m="1" x="5404"/>
        <item m="1" x="6989"/>
        <item m="1" x="7106"/>
        <item m="1" x="3701"/>
        <item m="1" x="6188"/>
        <item m="1" x="7646"/>
        <item m="1" x="4517"/>
        <item m="1" x="4160"/>
        <item m="1" x="4814"/>
        <item m="1" x="7066"/>
        <item m="1" x="7007"/>
        <item m="1" x="7243"/>
        <item m="1" x="5434"/>
        <item m="1" x="5544"/>
        <item m="1" x="4938"/>
        <item m="1" x="5423"/>
        <item m="1" x="4786"/>
        <item m="1" x="3554"/>
        <item m="1" x="4932"/>
        <item m="1" x="6804"/>
        <item m="1" x="4306"/>
        <item m="1" x="5743"/>
        <item m="1" x="7460"/>
        <item m="1" x="6975"/>
        <item m="1" x="4182"/>
        <item m="1" x="7832"/>
        <item m="1" x="6634"/>
        <item m="1" x="4409"/>
        <item m="1" x="6420"/>
        <item m="1" x="7520"/>
        <item m="1" x="3648"/>
        <item m="1" x="6116"/>
        <item m="1" x="4836"/>
        <item m="1" x="4586"/>
        <item m="1" x="4130"/>
        <item m="1" x="5940"/>
        <item m="1" x="6722"/>
        <item m="1" x="6970"/>
        <item m="1" x="6276"/>
        <item m="1" x="5164"/>
        <item m="1" x="4903"/>
        <item m="1" x="3681"/>
        <item m="1" x="6473"/>
        <item m="1" x="3603"/>
        <item m="1" x="4280"/>
        <item m="1" x="4727"/>
        <item m="1" x="7548"/>
        <item m="1" x="5541"/>
        <item m="1" x="7726"/>
        <item m="1" x="6629"/>
        <item m="1" x="7860"/>
        <item m="1" x="6119"/>
        <item m="1" x="6540"/>
        <item m="1" x="4965"/>
        <item m="1" x="7471"/>
        <item m="1" x="7517"/>
        <item m="1" x="4126"/>
        <item m="1" x="4166"/>
        <item m="1" x="7088"/>
        <item m="1" x="6027"/>
        <item m="1" x="5597"/>
        <item m="1" x="5056"/>
        <item m="1" x="4845"/>
        <item m="1" x="6130"/>
        <item m="1" x="7862"/>
        <item m="1" x="7530"/>
        <item m="1" x="5639"/>
        <item m="1" x="4200"/>
        <item m="1" x="7483"/>
        <item m="1" x="4651"/>
        <item m="1" x="7405"/>
        <item m="1" x="4054"/>
        <item m="1" x="7236"/>
        <item m="1" x="4931"/>
        <item m="1" x="4227"/>
        <item m="1" x="6058"/>
        <item m="1" x="5191"/>
        <item m="1" x="6896"/>
        <item m="1" x="5762"/>
        <item m="1" x="4607"/>
        <item m="1" x="5248"/>
        <item m="1" x="3848"/>
        <item m="1" x="5193"/>
        <item m="1" x="4671"/>
        <item m="1" x="4262"/>
        <item m="1" x="6795"/>
        <item m="1" x="6810"/>
        <item m="1" x="4739"/>
        <item m="1" x="6594"/>
        <item m="1" x="6254"/>
        <item m="1" x="6809"/>
        <item m="1" x="6414"/>
        <item m="1" x="7657"/>
        <item m="1" x="6888"/>
        <item m="1" x="6618"/>
        <item m="1" x="6467"/>
        <item m="1" x="4980"/>
        <item m="1" x="4707"/>
        <item m="1" x="4793"/>
        <item m="1" x="5985"/>
        <item m="1" x="6015"/>
        <item m="1" x="6376"/>
        <item m="1" x="5584"/>
        <item m="1" x="5539"/>
        <item m="1" x="3987"/>
        <item m="1" x="4114"/>
        <item m="1" x="6877"/>
        <item m="1" x="5300"/>
        <item m="1" x="4028"/>
        <item m="1" x="4536"/>
        <item m="1" x="5014"/>
        <item m="1" x="6068"/>
        <item m="1" x="4165"/>
        <item m="1" x="3998"/>
        <item m="1" x="3744"/>
        <item m="1" x="3697"/>
        <item m="1" x="3609"/>
        <item m="1" x="5201"/>
        <item m="1" x="4902"/>
        <item m="1" x="6201"/>
        <item m="1" x="5133"/>
        <item m="1" x="5722"/>
        <item m="1" x="4618"/>
        <item m="1" x="7664"/>
        <item m="1" x="4877"/>
        <item m="1" x="6356"/>
        <item m="1" x="7136"/>
        <item m="1" x="3590"/>
        <item m="1" x="3984"/>
        <item m="1" x="6730"/>
        <item m="1" x="3819"/>
        <item m="1" x="4549"/>
        <item m="1" x="5653"/>
        <item m="1" x="7876"/>
        <item m="1" x="7352"/>
        <item m="1" x="4486"/>
        <item m="1" x="6330"/>
        <item m="1" x="6231"/>
        <item m="1" x="6322"/>
        <item m="1" x="4882"/>
        <item m="1" x="7485"/>
        <item m="1" x="5758"/>
        <item m="1" x="5036"/>
        <item m="1" x="6767"/>
        <item m="1" x="6875"/>
        <item m="1" x="4560"/>
        <item m="1" x="7027"/>
        <item m="1" x="6423"/>
        <item m="1" x="6894"/>
        <item m="1" x="3715"/>
        <item m="1" x="6408"/>
        <item m="1" x="4619"/>
        <item m="1" x="5352"/>
        <item m="1" x="3763"/>
        <item m="1" x="4048"/>
        <item m="1" x="6217"/>
        <item m="1" x="3875"/>
        <item m="1" x="7058"/>
        <item m="1" x="6911"/>
        <item m="1" x="7223"/>
        <item m="1" x="5794"/>
        <item m="1" x="6979"/>
        <item m="1" x="7209"/>
        <item m="1" x="4935"/>
        <item m="1" x="6750"/>
        <item m="1" x="7253"/>
        <item m="1" x="4717"/>
        <item m="1" x="6542"/>
        <item m="1" x="7231"/>
        <item m="1" x="4290"/>
        <item m="1" x="7444"/>
        <item m="1" x="7290"/>
        <item m="1" x="5410"/>
        <item m="1" x="4833"/>
        <item m="1" x="7189"/>
        <item m="1" x="6734"/>
        <item m="1" x="7114"/>
        <item m="1" x="7064"/>
        <item m="1" x="3834"/>
        <item m="1" x="7615"/>
        <item m="1" x="4809"/>
        <item m="1" x="6182"/>
        <item m="1" x="6326"/>
        <item m="1" x="5116"/>
        <item m="1" x="3635"/>
        <item m="1" x="4856"/>
        <item m="1" x="6463"/>
        <item m="1" x="6820"/>
        <item m="1" x="7686"/>
        <item m="1" x="6479"/>
        <item m="1" x="4510"/>
        <item m="1" x="6081"/>
        <item m="1" x="7812"/>
        <item m="1" x="3580"/>
        <item m="1" x="7194"/>
        <item m="1" x="3618"/>
        <item m="1" x="5490"/>
        <item m="1" x="7707"/>
        <item m="1" x="7377"/>
        <item m="1" x="5395"/>
        <item m="1" x="5125"/>
        <item m="1" x="3788"/>
        <item m="1" x="4500"/>
        <item m="1" x="3610"/>
        <item m="1" x="5608"/>
        <item m="1" x="5242"/>
        <item m="1" x="5649"/>
        <item m="1" x="5963"/>
        <item m="1" x="5542"/>
        <item m="1" x="5928"/>
        <item m="1" x="4778"/>
        <item m="1" x="5549"/>
        <item m="1" x="6138"/>
        <item m="1" x="4552"/>
        <item m="1" x="6422"/>
        <item m="1" x="5311"/>
        <item m="1" x="4710"/>
        <item m="1" x="4974"/>
        <item m="1" x="3545"/>
        <item m="1" x="4774"/>
        <item m="1" x="5832"/>
        <item m="1" x="4998"/>
        <item m="1" x="5997"/>
        <item m="1" x="3676"/>
        <item m="1" x="6579"/>
        <item m="1" x="7709"/>
        <item m="1" x="7930"/>
        <item m="1" x="5621"/>
        <item m="1" x="7401"/>
        <item m="1" x="7469"/>
        <item m="1" x="3773"/>
        <item m="1" x="4714"/>
        <item m="1" x="6569"/>
        <item m="1" x="5937"/>
        <item m="1" x="7868"/>
        <item m="1" x="5861"/>
        <item m="1" x="7480"/>
        <item m="1" x="7529"/>
        <item m="1" x="7103"/>
        <item m="1" x="6530"/>
        <item m="1" x="7521"/>
        <item m="1" x="5871"/>
        <item m="1" x="5279"/>
        <item m="1" x="3869"/>
        <item m="1" x="7554"/>
        <item m="1" x="6431"/>
        <item m="1" x="6351"/>
        <item m="1" x="5163"/>
        <item m="1" x="6699"/>
        <item m="1" x="5867"/>
        <item m="1" x="6306"/>
        <item m="1" x="6964"/>
        <item m="1" x="5537"/>
        <item m="1" x="5039"/>
        <item m="1" x="4236"/>
        <item m="1" x="5755"/>
        <item m="1" x="4949"/>
        <item m="1" x="4455"/>
        <item m="1" x="6591"/>
        <item m="1" x="4645"/>
        <item m="1" x="6775"/>
        <item m="1" x="6580"/>
        <item m="1" x="6237"/>
        <item m="1" x="7697"/>
        <item m="1" x="4417"/>
        <item m="1" x="5356"/>
        <item m="1" x="5796"/>
        <item m="1" x="7956"/>
        <item m="1" x="4523"/>
        <item m="1" x="6370"/>
        <item m="1" x="3885"/>
        <item m="1" x="7434"/>
        <item m="1" x="7300"/>
        <item m="1" x="5200"/>
        <item m="1" x="6607"/>
        <item m="1" x="5833"/>
        <item m="1" x="6029"/>
        <item m="1" x="6436"/>
        <item m="1" x="4276"/>
        <item m="1" x="4720"/>
        <item m="1" x="5232"/>
        <item m="1" x="4515"/>
        <item m="1" x="4055"/>
        <item m="1" x="5417"/>
        <item m="1" x="6897"/>
        <item m="1" x="3849"/>
        <item m="1" x="4994"/>
        <item m="1" x="6508"/>
        <item m="1" x="3600"/>
        <item m="1" x="7499"/>
        <item m="1" x="7702"/>
        <item m="1" x="5610"/>
        <item m="1" x="6646"/>
        <item m="1" x="6332"/>
        <item m="1" x="7414"/>
        <item m="1" x="6819"/>
        <item m="1" x="7438"/>
        <item m="1" x="5316"/>
        <item m="1" x="5304"/>
        <item m="1" x="5667"/>
        <item m="1" x="7462"/>
        <item m="1" x="6903"/>
        <item m="1" x="7542"/>
        <item m="1" x="5093"/>
        <item m="1" x="5003"/>
        <item m="1" x="5968"/>
        <item m="1" x="5571"/>
        <item m="1" x="3861"/>
        <item m="1" x="6673"/>
        <item m="1" x="4319"/>
        <item m="1" x="7044"/>
        <item m="1" x="7639"/>
        <item m="1" x="4333"/>
        <item m="1" x="6844"/>
        <item m="1" x="6876"/>
        <item m="1" x="6334"/>
        <item m="1" x="4873"/>
        <item m="1" x="5883"/>
        <item m="1" x="7603"/>
        <item m="1" x="6920"/>
        <item m="1" x="6199"/>
        <item m="1" x="4749"/>
        <item m="1" x="3601"/>
        <item m="1" x="5516"/>
        <item m="1" x="6427"/>
        <item m="1" x="7250"/>
        <item m="1" x="7942"/>
        <item m="1" x="4267"/>
        <item m="1" x="5209"/>
        <item m="1" x="6976"/>
        <item m="1" x="7177"/>
        <item m="1" x="7537"/>
        <item m="1" x="3630"/>
        <item m="1" x="6524"/>
        <item m="1" x="7717"/>
        <item m="1" x="6857"/>
        <item m="1" x="4123"/>
        <item m="1" x="7394"/>
        <item m="1" x="7322"/>
        <item m="1" x="5900"/>
        <item m="1" x="4477"/>
        <item m="1" x="3846"/>
        <item m="1" x="6692"/>
        <item m="1" x="7887"/>
        <item m="1" x="7270"/>
        <item m="1" x="3645"/>
        <item m="1" x="7211"/>
        <item m="1" x="6862"/>
        <item m="1" x="6574"/>
        <item m="1" x="7793"/>
        <item m="1" x="6456"/>
        <item m="1" x="7809"/>
        <item m="1" x="4840"/>
        <item m="1" x="7538"/>
        <item m="1" x="6358"/>
        <item m="1" x="5740"/>
        <item m="1" x="4736"/>
        <item m="1" x="3675"/>
        <item m="1" x="7123"/>
        <item m="1" x="6573"/>
        <item m="1" x="7256"/>
        <item m="1" x="3999"/>
        <item m="1" x="3762"/>
        <item m="1" x="4976"/>
        <item m="1" x="5531"/>
        <item m="1" x="6113"/>
        <item m="1" x="7998"/>
        <item m="1" x="5568"/>
        <item m="1" x="7616"/>
        <item m="1" x="4386"/>
        <item m="1" x="4061"/>
        <item m="1" x="6918"/>
        <item m="1" x="5999"/>
        <item m="1" x="5819"/>
        <item m="1" x="7167"/>
        <item m="1" x="5721"/>
        <item m="1" x="3659"/>
        <item m="1" x="4815"/>
        <item m="1" x="5231"/>
        <item m="1" x="7770"/>
        <item m="1" x="4878"/>
        <item m="1" x="5270"/>
        <item m="1" x="5946"/>
        <item m="1" x="7576"/>
        <item m="1" x="4444"/>
        <item m="1" x="4948"/>
        <item m="1" x="4506"/>
        <item m="1" x="6919"/>
        <item m="1" x="7738"/>
        <item m="1" x="7895"/>
        <item m="1" x="6600"/>
        <item m="1" x="5018"/>
        <item m="1" x="5074"/>
        <item m="1" x="6558"/>
        <item m="1" x="7632"/>
        <item m="1" x="7166"/>
        <item m="1" x="3596"/>
        <item m="1" x="5772"/>
        <item m="1" x="4475"/>
        <item m="1" x="3734"/>
        <item m="1" x="6813"/>
        <item m="1" x="3550"/>
        <item m="1" x="6389"/>
        <item m="1" x="4377"/>
        <item m="1" x="5802"/>
        <item m="1" x="5545"/>
        <item m="1" x="6867"/>
        <item m="1" x="6812"/>
        <item m="1" x="5961"/>
        <item m="1" x="5034"/>
        <item m="1" x="3711"/>
        <item m="1" x="7452"/>
        <item m="1" x="6532"/>
        <item m="1" x="6342"/>
        <item m="1" x="6186"/>
        <item m="1" x="5719"/>
        <item m="1" x="5822"/>
        <item m="1" x="5198"/>
        <item m="1" x="6550"/>
        <item m="1" x="7801"/>
        <item m="1" x="3721"/>
        <item m="1" x="6832"/>
        <item m="1" x="6950"/>
        <item m="1" x="7084"/>
        <item m="1" x="6123"/>
        <item m="1" x="4609"/>
        <item m="1" x="4238"/>
        <item m="1" x="4195"/>
        <item m="1" x="5576"/>
        <item m="1" x="6312"/>
        <item m="1" x="7065"/>
        <item m="1" x="6272"/>
        <item m="1" x="7371"/>
        <item m="1" x="4911"/>
        <item m="1" x="4755"/>
        <item m="1" x="4631"/>
        <item m="1" x="5303"/>
        <item m="1" x="4534"/>
        <item m="1" x="5895"/>
        <item m="1" x="4629"/>
        <item m="1" x="4955"/>
        <item m="1" x="3798"/>
        <item m="1" x="4847"/>
        <item m="1" x="4559"/>
        <item m="1" x="6829"/>
        <item m="1" x="7625"/>
        <item m="1" x="4359"/>
        <item m="1" x="6818"/>
        <item m="1" x="7590"/>
        <item m="1" x="6343"/>
        <item m="1" x="7294"/>
        <item m="1" x="6475"/>
        <item m="1" x="4255"/>
        <item m="1" x="4588"/>
        <item m="1" x="6967"/>
        <item m="1" x="6404"/>
        <item m="1" x="5688"/>
        <item m="1" x="6371"/>
        <item m="1" x="5768"/>
        <item m="1" x="6025"/>
        <item m="1" x="4744"/>
        <item m="1" x="7721"/>
        <item m="1" x="5109"/>
        <item m="1" x="7959"/>
        <item m="1" x="5225"/>
        <item m="1" x="3944"/>
        <item m="1" x="3694"/>
        <item m="1" x="5599"/>
        <item m="1" x="3649"/>
        <item m="1" x="4795"/>
        <item m="1" x="6222"/>
        <item m="1" x="7766"/>
        <item m="1" x="6053"/>
        <item m="1" x="6421"/>
        <item m="1" x="7461"/>
        <item m="1" x="4418"/>
        <item m="1" x="1281"/>
        <item m="1" x="6561"/>
        <item m="1" x="4180"/>
        <item m="1" x="7545"/>
        <item m="1" x="7688"/>
        <item m="1" x="7911"/>
        <item m="1" x="7623"/>
        <item m="1" x="5695"/>
        <item m="1" x="6713"/>
        <item m="1" x="6801"/>
        <item m="1" x="4575"/>
        <item m="1" x="6583"/>
        <item m="1" x="4561"/>
        <item m="1" x="7387"/>
        <item m="1" x="5847"/>
        <item m="1" x="4989"/>
        <item m="1" x="6797"/>
        <item m="1" x="7099"/>
        <item m="1" x="7489"/>
        <item m="1" x="4919"/>
        <item m="1" x="4533"/>
        <item m="1" x="5783"/>
        <item m="1" x="3935"/>
        <item m="1" x="4076"/>
        <item m="1" x="6845"/>
        <item m="1" x="6694"/>
        <item m="1" x="7825"/>
        <item m="1" x="6424"/>
        <item m="1" x="3748"/>
        <item m="1" x="5272"/>
        <item m="1" x="3862"/>
        <item m="1" x="5462"/>
        <item m="1" x="5862"/>
        <item m="1" x="5460"/>
        <item m="1" x="5126"/>
        <item m="1" x="7663"/>
        <item m="1" x="7652"/>
        <item m="1" x="4639"/>
        <item m="1" x="5698"/>
        <item m="1" x="6671"/>
        <item m="1" x="5812"/>
        <item m="1" x="4279"/>
        <item m="1" x="4669"/>
        <item m="1" x="3787"/>
        <item m="1" x="7954"/>
        <item m="1" x="5236"/>
        <item m="1" x="7775"/>
        <item m="1" x="7750"/>
        <item m="1" x="7018"/>
        <item m="1" x="6305"/>
        <item m="1" x="5281"/>
        <item m="1" x="7575"/>
        <item m="1" x="5807"/>
        <item m="1" x="6214"/>
        <item m="1" x="4912"/>
        <item m="1" x="7805"/>
        <item m="1" x="4909"/>
        <item m="1" x="7804"/>
        <item m="1" x="7567"/>
        <item m="1" x="5409"/>
        <item m="1" x="7175"/>
        <item m="1" x="6091"/>
        <item m="1" x="7612"/>
        <item m="1" x="6149"/>
        <item m="1" x="3709"/>
        <item m="1" x="6251"/>
        <item m="1" x="4923"/>
        <item m="1" x="4880"/>
        <item m="1" x="6984"/>
        <item m="1" x="4332"/>
        <item m="1" x="5433"/>
        <item m="1" x="5810"/>
        <item m="1" x="7119"/>
        <item m="1" x="6525"/>
        <item m="1" x="6645"/>
        <item m="1" x="7206"/>
        <item m="1" x="6782"/>
        <item m="1" x="4440"/>
        <item m="1" x="4096"/>
        <item m="1" x="6927"/>
        <item m="1" x="6613"/>
        <item m="1" x="6740"/>
        <item m="1" x="3919"/>
        <item m="1" x="5107"/>
        <item m="1" x="6597"/>
        <item m="1" x="6173"/>
        <item m="1" x="5212"/>
        <item m="1" x="6487"/>
        <item m="1" x="3737"/>
        <item m="1" x="5700"/>
        <item m="1" x="5809"/>
        <item m="1" x="7857"/>
        <item m="1" x="6672"/>
        <item m="1" x="6536"/>
        <item m="1" x="5177"/>
        <item m="1" x="4436"/>
        <item m="1" x="6198"/>
        <item m="1" x="7810"/>
        <item m="1" x="5712"/>
        <item m="1" x="4502"/>
        <item m="1" x="5110"/>
        <item m="1" x="6776"/>
        <item m="1" x="5524"/>
        <item m="1" x="7247"/>
        <item m="1" x="4243"/>
        <item m="1" x="6973"/>
        <item m="1" x="7891"/>
        <item m="1" x="4228"/>
        <item m="1" x="7001"/>
        <item m="1" x="4410"/>
        <item m="1" x="5854"/>
        <item m="1" x="7624"/>
        <item m="1" x="5013"/>
        <item m="1" x="5376"/>
        <item m="1" x="3652"/>
        <item m="1" x="5314"/>
        <item m="1" x="6707"/>
        <item m="1" x="3583"/>
        <item m="1" x="5836"/>
        <item m="1" x="5526"/>
        <item m="1" x="4843"/>
        <item m="1" x="7282"/>
        <item m="1" x="5108"/>
        <item m="1" x="6225"/>
        <item m="1" x="5613"/>
        <item m="1" x="7618"/>
        <item m="1" x="7932"/>
        <item m="1" x="3594"/>
        <item m="1" x="3713"/>
        <item m="1" x="3670"/>
        <item m="1" x="4984"/>
        <item m="1" x="5602"/>
        <item m="1" x="4759"/>
        <item m="1" x="4482"/>
        <item m="1" x="4735"/>
        <item m="1" x="6310"/>
        <item m="1" x="7535"/>
        <item m="1" x="6453"/>
        <item m="1" x="4756"/>
        <item m="1" x="5717"/>
        <item m="1" x="7113"/>
        <item m="1" x="4988"/>
        <item m="1" x="7451"/>
        <item m="1" x="6668"/>
        <item m="1" x="4626"/>
        <item m="1" x="6144"/>
        <item m="1" x="6596"/>
        <item m="1" x="3732"/>
        <item m="1" x="7878"/>
        <item m="1" x="7899"/>
        <item m="1" x="7155"/>
        <item m="1" x="7982"/>
        <item m="1" x="4040"/>
        <item m="1" x="3745"/>
        <item m="1" x="7370"/>
        <item m="1" x="4799"/>
        <item m="1" x="4179"/>
        <item m="1" x="7985"/>
        <item m="1" x="5317"/>
        <item m="1" x="4313"/>
        <item m="1" x="3706"/>
        <item m="1" x="5651"/>
        <item m="1" x="3638"/>
        <item m="1" x="7994"/>
        <item m="1" x="4220"/>
        <item m="1" x="3983"/>
        <item m="1" x="6380"/>
        <item m="1" x="5344"/>
        <item m="1" x="7087"/>
        <item m="1" x="6159"/>
        <item m="1" x="7407"/>
        <item m="1" x="3617"/>
        <item m="1" x="4415"/>
        <item m="1" x="6731"/>
        <item m="1" x="6723"/>
        <item m="1" x="6991"/>
        <item m="1" x="4393"/>
        <item m="1" x="6092"/>
        <item m="1" x="4608"/>
        <item m="1" x="7787"/>
        <item m="1" x="6732"/>
        <item m="1" x="6909"/>
        <item m="1" x="4875"/>
        <item m="1" x="7874"/>
        <item m="1" x="7995"/>
        <item m="1" x="7767"/>
        <item m="1" x="7540"/>
        <item m="1" x="6124"/>
        <item m="1" x="7360"/>
        <item m="1" x="6595"/>
        <item m="1" x="7289"/>
        <item m="1" x="4064"/>
        <item m="1" x="5547"/>
        <item m="1" x="3687"/>
        <item m="1" x="6204"/>
        <item m="1" x="4915"/>
        <item m="1" x="5984"/>
        <item m="1" x="4600"/>
        <item m="1" x="3584"/>
        <item m="1" x="5393"/>
        <item m="1" x="4537"/>
        <item m="1" x="5211"/>
        <item m="1" x="4614"/>
        <item m="1" x="6120"/>
        <item m="1" x="7439"/>
        <item m="1" x="7264"/>
        <item m="1" x="3853"/>
        <item m="1" x="4929"/>
        <item m="1" x="7321"/>
        <item m="1" x="5572"/>
        <item m="1" x="7689"/>
        <item m="1" x="5437"/>
        <item m="1" x="6163"/>
        <item m="1" x="3595"/>
        <item m="1" x="4398"/>
        <item m="1" x="5692"/>
        <item m="1" x="6570"/>
        <item m="1" x="6556"/>
        <item m="1" x="4186"/>
        <item m="1" x="4743"/>
        <item m="1" x="6576"/>
        <item m="1" x="7863"/>
        <item m="1" x="4723"/>
        <item m="1" x="5120"/>
        <item m="1" x="4657"/>
        <item m="1" x="5811"/>
        <item m="1" x="7464"/>
        <item m="1" x="3662"/>
        <item m="1" x="7658"/>
        <item m="1" x="3644"/>
        <item m="1" x="6021"/>
        <item m="1" x="5671"/>
        <item m="1" x="5132"/>
        <item m="1" x="6697"/>
        <item m="1" x="5694"/>
        <item m="1" x="6564"/>
        <item m="1" x="7146"/>
        <item m="1" x="4427"/>
        <item m="1" x="3560"/>
        <item m="1" x="7814"/>
        <item m="1" x="1959"/>
        <item m="1" x="7892"/>
        <item m="1" x="4335"/>
        <item m="1" x="5044"/>
        <item m="1" x="6759"/>
        <item m="1" x="5513"/>
        <item m="1" x="6202"/>
        <item m="1" x="3718"/>
        <item m="1" x="6449"/>
        <item m="1" x="7138"/>
        <item m="1" x="5818"/>
        <item m="1" x="7074"/>
        <item m="1" x="4141"/>
        <item m="1" x="7432"/>
        <item m="1" x="4177"/>
        <item m="1" x="6075"/>
        <item m="1" x="7059"/>
        <item m="1" x="4286"/>
        <item m="1" x="4975"/>
        <item m="1" x="4528"/>
        <item m="1" x="6680"/>
        <item m="1" x="3671"/>
        <item m="1" x="4274"/>
        <item m="1" x="4122"/>
        <item m="1" x="4904"/>
        <item m="1" x="6145"/>
        <item m="1" x="5680"/>
        <item m="1" x="5555"/>
        <item m="1" x="7696"/>
        <item m="1" x="6255"/>
        <item m="1" x="4694"/>
        <item m="1" x="5425"/>
        <item m="1" x="6059"/>
        <item m="1" x="5642"/>
        <item m="1" x="5981"/>
        <item m="1" x="7986"/>
        <item m="1" x="4650"/>
        <item m="1" x="6482"/>
        <item m="1" x="5282"/>
        <item m="1" x="4818"/>
        <item m="1" x="5678"/>
        <item m="1" x="4378"/>
        <item m="1" x="5350"/>
        <item m="1" x="6161"/>
        <item m="1" x="7116"/>
        <item m="1" x="3865"/>
        <item m="1" x="4209"/>
        <item m="1" x="4539"/>
        <item m="1" x="3625"/>
        <item m="1" x="5804"/>
        <item m="1" x="4862"/>
        <item m="1" x="4314"/>
        <item m="1" x="7071"/>
        <item m="1" x="5030"/>
        <item m="1" x="6708"/>
        <item m="1" x="5298"/>
        <item m="1" x="7422"/>
        <item m="1" x="3864"/>
        <item m="1" x="7644"/>
        <item m="1" x="5370"/>
        <item m="1" x="5735"/>
        <item m="1" x="4513"/>
        <item m="1" x="5267"/>
        <item m="1" x="5319"/>
        <item m="1" x="5950"/>
        <item m="1" x="4550"/>
        <item m="1" x="4245"/>
        <item m="1" x="5312"/>
        <item m="1" x="5859"/>
        <item m="1" x="5190"/>
        <item m="1" x="6626"/>
        <item m="1" x="7983"/>
        <item m="1" x="5205"/>
        <item m="1" x="5640"/>
        <item m="1" x="3719"/>
        <item m="1" x="5956"/>
        <item m="1" x="7965"/>
        <item m="1" x="6572"/>
        <item m="1" x="4792"/>
        <item m="1" x="7649"/>
        <item m="1" x="5180"/>
        <item m="1" x="6118"/>
        <item m="1" x="7229"/>
        <item m="1" x="7676"/>
        <item m="1" x="7347"/>
        <item m="1" x="7856"/>
        <item m="1" x="6942"/>
        <item m="1" x="3789"/>
        <item m="1" x="3832"/>
        <item m="1" x="5448"/>
        <item m="1" x="4621"/>
        <item m="1" x="5563"/>
        <item m="1" x="6400"/>
        <item m="1" x="7156"/>
        <item m="1" x="4199"/>
        <item m="1" x="4907"/>
        <item m="1" x="7410"/>
        <item m="1" x="5323"/>
        <item m="1" x="7183"/>
        <item m="1" x="6914"/>
        <item m="1" x="4057"/>
        <item m="1" x="6316"/>
        <item m="1" x="3990"/>
        <item m="1" x="5258"/>
        <item m="1" x="5129"/>
        <item m="1" x="4841"/>
        <item m="1" x="5443"/>
        <item m="1" x="3829"/>
        <item m="1" x="4079"/>
        <item m="1" x="4587"/>
        <item m="1" x="7204"/>
        <item m="1" x="7601"/>
        <item m="1" x="4610"/>
        <item m="1" x="5130"/>
        <item m="1" x="6765"/>
        <item m="1" x="6345"/>
        <item m="1" x="7098"/>
        <item m="1" x="3571"/>
        <item m="1" x="6411"/>
        <item m="1" x="7176"/>
        <item m="1" x="4204"/>
        <item m="1" x="7584"/>
        <item m="1" x="7952"/>
        <item m="1" x="6590"/>
        <item m="1" x="5308"/>
        <item m="1" x="7085"/>
        <item m="1" x="4825"/>
        <item m="1" x="5266"/>
        <item m="1" x="6584"/>
        <item m="1" x="6108"/>
        <item m="1" x="4312"/>
        <item m="1" x="5965"/>
        <item m="1" x="5980"/>
        <item m="1" x="7226"/>
        <item m="1" x="5834"/>
        <item m="1" x="4530"/>
        <item m="1" x="7779"/>
        <item m="1" x="5217"/>
        <item m="1" x="6020"/>
        <item m="1" x="6282"/>
        <item m="1" x="4810"/>
        <item m="1" x="4301"/>
        <item m="1" x="5379"/>
        <item m="1" x="7579"/>
        <item m="1" x="4281"/>
        <item m="1" x="5657"/>
        <item m="1" x="7338"/>
        <item m="1" x="5803"/>
        <item m="1" x="5135"/>
        <item m="1" x="5924"/>
        <item m="1" x="5635"/>
        <item m="1" x="7465"/>
        <item m="1" x="7527"/>
        <item m="1" x="4697"/>
        <item m="1" x="4249"/>
        <item m="1" x="5219"/>
        <item m="1" x="7353"/>
        <item m="1" x="7159"/>
        <item m="1" x="4198"/>
        <item m="1" x="4752"/>
        <item m="1" x="3615"/>
        <item m="1" x="5302"/>
        <item m="1" x="4239"/>
        <item m="1" x="5660"/>
        <item m="1" x="7332"/>
        <item m="1" x="7240"/>
        <item m="1" x="7490"/>
        <item m="1" x="4037"/>
        <item m="1" x="6364"/>
        <item m="1" x="4670"/>
        <item m="1" x="4263"/>
        <item m="1" x="4390"/>
        <item m="1" x="4728"/>
        <item m="1" x="6798"/>
        <item m="1" x="6754"/>
        <item m="1" x="4497"/>
        <item m="1" x="6805"/>
        <item m="1" x="5049"/>
        <item m="1" x="6990"/>
        <item m="1" x="5297"/>
        <item m="1" x="4259"/>
        <item m="1" x="7244"/>
        <item m="1" x="7861"/>
        <item m="1" x="6866"/>
        <item m="1" x="4879"/>
        <item m="1" x="7574"/>
        <item m="1" x="4421"/>
        <item m="1" x="5271"/>
        <item m="1" x="6787"/>
        <item m="1" x="7004"/>
        <item m="1" x="4368"/>
        <item m="1" x="7232"/>
        <item m="1" x="7094"/>
        <item m="1" x="6085"/>
        <item m="1" x="7978"/>
        <item m="1" x="5122"/>
        <item m="1" x="5990"/>
        <item m="1" x="4688"/>
        <item m="1" x="3994"/>
        <item m="1" x="7221"/>
        <item m="1" x="3738"/>
        <item m="1" x="7599"/>
        <item m="1" x="4032"/>
        <item m="1" x="6278"/>
        <item m="1" x="7771"/>
        <item m="1" x="4831"/>
        <item m="1" x="7003"/>
        <item m="1" x="5835"/>
        <item m="1" x="3993"/>
        <item m="1" x="6582"/>
        <item m="1" x="7246"/>
        <item m="1" x="7935"/>
        <item m="1" x="4161"/>
        <item m="1" x="5203"/>
        <item m="1" x="7759"/>
        <item m="1" x="6701"/>
        <item m="1" x="6192"/>
        <item m="1" x="6057"/>
        <item m="1" x="4257"/>
        <item m="1" x="3951"/>
        <item m="1" x="5260"/>
        <item m="1" x="6478"/>
        <item m="1" x="6913"/>
        <item m="1" x="7455"/>
        <item m="1" x="5503"/>
        <item m="1" x="6539"/>
        <item m="1" x="6908"/>
        <item m="1" x="6393"/>
        <item m="1" x="3579"/>
        <item m="1" x="6592"/>
        <item m="1" x="7882"/>
        <item m="1" x="5375"/>
        <item m="1" x="6365"/>
        <item m="1" x="5874"/>
        <item m="1" x="6951"/>
        <item m="1" x="6637"/>
        <item m="1" x="3800"/>
        <item m="1" x="6638"/>
        <item m="1" x="7514"/>
        <item m="1" x="6788"/>
        <item m="1" x="4095"/>
        <item m="1" x="6401"/>
        <item m="1" x="3705"/>
        <item m="1" x="3851"/>
        <item m="1" x="6246"/>
        <item m="1" x="3658"/>
        <item m="1" x="6917"/>
        <item m="1" x="3857"/>
        <item m="1" x="7334"/>
        <item m="1" x="5558"/>
        <item m="1" x="3816"/>
        <item m="1" x="5655"/>
        <item m="1" x="4206"/>
        <item m="1" x="6679"/>
        <item m="1" x="5328"/>
        <item m="1" x="4964"/>
        <item m="1" x="6287"/>
        <item m="1" x="5595"/>
        <item m="1" x="7880"/>
        <item m="1" x="6041"/>
        <item m="1" x="7592"/>
        <item m="1" x="7772"/>
        <item m="1" x="6700"/>
        <item m="1" x="4354"/>
        <item m="1" x="5627"/>
        <item m="1" x="5028"/>
        <item m="1" x="5117"/>
        <item m="1" x="5920"/>
        <item m="1" x="7773"/>
        <item m="1" x="4641"/>
        <item m="1" x="6833"/>
        <item m="1" x="5679"/>
        <item m="1" x="7474"/>
        <item m="1" x="6874"/>
        <item m="1" x="6741"/>
        <item m="1" x="4234"/>
        <item m="1" x="3882"/>
        <item m="1" x="4519"/>
        <item m="1" x="6071"/>
        <item m="1" x="6011"/>
        <item m="1" x="5334"/>
        <item m="1" x="5327"/>
        <item m="1" x="7914"/>
        <item m="1" x="4535"/>
        <item m="1" x="6878"/>
        <item m="1" x="4780"/>
        <item m="1" x="6240"/>
        <item m="1" x="4770"/>
        <item m="1" x="6511"/>
        <item m="1" x="4016"/>
        <item m="1" x="6412"/>
        <item m="1" x="3797"/>
        <item m="1" x="7522"/>
        <item m="1" x="4092"/>
        <item m="1" x="7308"/>
        <item m="1" x="3974"/>
        <item m="1" x="6440"/>
        <item m="1" x="6861"/>
        <item m="1" x="5363"/>
        <item m="1" x="6714"/>
        <item m="1" x="6608"/>
        <item m="1" x="7713"/>
        <item m="1" x="3634"/>
        <item m="1" x="5043"/>
        <item m="1" x="7563"/>
        <item m="1" x="5976"/>
        <item m="1" x="5377"/>
        <item m="1" x="7569"/>
        <item m="1" x="5601"/>
        <item m="1" x="5294"/>
        <item m="1" x="4622"/>
        <item m="1" x="6968"/>
        <item m="1" x="5751"/>
        <item m="1" x="7507"/>
        <item m="1" x="4369"/>
        <item m="1" x="3877"/>
        <item m="1" x="6854"/>
        <item m="1" x="3838"/>
        <item m="1" x="7979"/>
        <item m="1" x="4269"/>
        <item m="1" x="4248"/>
        <item m="1" x="7442"/>
        <item m="1" x="5577"/>
        <item m="1" x="6491"/>
        <item m="1" x="4395"/>
        <item m="1" x="5876"/>
        <item m="1" x="5301"/>
        <item m="1" x="7777"/>
        <item m="1" x="6215"/>
        <item m="1" x="6264"/>
        <item m="1" x="6667"/>
        <item m="1" x="6328"/>
        <item m="1" x="6307"/>
        <item m="1" x="4504"/>
        <item m="1" x="5656"/>
        <item m="1" x="4509"/>
        <item m="1" x="5916"/>
        <item m="1" x="7924"/>
        <item m="1" x="5727"/>
        <item m="1" x="5087"/>
        <item m="1" x="7181"/>
        <item m="1" x="5483"/>
        <item m="1" x="7975"/>
        <item m="1" x="3975"/>
        <item m="1" x="4303"/>
        <item m="1" x="4430"/>
        <item m="1" x="6031"/>
        <item m="1" x="6221"/>
        <item m="1" x="4047"/>
        <item m="1" x="7241"/>
        <item m="1" x="4768"/>
        <item m="1" x="4144"/>
        <item m="1" x="4178"/>
        <item m="1" x="7816"/>
        <item m="1" x="6105"/>
        <item m="1" x="3750"/>
        <item m="1" x="3771"/>
        <item m="1" x="3647"/>
        <item m="1" x="7605"/>
        <item m="1" x="5777"/>
        <item m="1" x="7564"/>
        <item m="1" x="4992"/>
        <item m="1" x="3937"/>
        <item m="1" x="4302"/>
        <item m="1" x="6885"/>
        <item m="1" x="7112"/>
        <item m="1" x="4715"/>
        <item m="1" x="3567"/>
        <item m="1" x="4999"/>
        <item m="1" x="5736"/>
        <item m="1" x="3775"/>
        <item m="1" x="5781"/>
        <item m="1" x="7797"/>
        <item m="1" x="7573"/>
        <item m="1" x="7607"/>
        <item m="1" x="5253"/>
        <item m="1" x="7922"/>
        <item m="1" x="6934"/>
        <item m="1" x="5749"/>
        <item m="1" x="3735"/>
        <item m="1" x="4808"/>
        <item m="1" x="3664"/>
        <item m="1" x="4264"/>
        <item m="1" x="5630"/>
        <item m="1" x="4115"/>
        <item m="1" x="6985"/>
        <item m="1" x="6203"/>
        <item m="1" x="4351"/>
        <item m="1" x="5157"/>
        <item m="1" x="5453"/>
        <item m="1" x="5287"/>
        <item m="1" x="7916"/>
        <item m="1" x="3570"/>
        <item m="1" x="5442"/>
        <item m="1" x="4848"/>
        <item m="1" x="5015"/>
        <item m="1" x="6056"/>
        <item m="1" x="4933"/>
        <item m="1" x="7158"/>
        <item m="1" x="6372"/>
        <item m="1" x="5307"/>
        <item m="1" x="5276"/>
        <item m="1" x="7852"/>
        <item m="1" x="5860"/>
        <item m="1" x="4859"/>
        <item m="1" x="6122"/>
        <item m="1" x="6426"/>
        <item m="1" x="3753"/>
        <item m="1" x="5672"/>
        <item m="1" x="6018"/>
        <item m="1" x="5705"/>
        <item m="1" x="7124"/>
        <item m="1" x="7662"/>
        <item m="1" x="5588"/>
        <item m="1" x="3543"/>
        <item m="1" x="6720"/>
        <item m="1" x="5500"/>
        <item m="1" x="4397"/>
        <item m="1" x="7478"/>
        <item m="1" x="3852"/>
        <item m="1" x="6439"/>
        <item m="1" x="4623"/>
        <item m="1" x="5670"/>
        <item m="1" x="4582"/>
        <item m="1" x="4620"/>
        <item m="1" x="5063"/>
        <item m="1" x="4729"/>
        <item m="1" x="7054"/>
        <item m="1" x="4001"/>
        <item m="1" x="4545"/>
        <item m="1" x="7826"/>
        <item m="1" x="7266"/>
        <item m="1" x="5070"/>
        <item m="1" x="4577"/>
        <item m="1" x="3729"/>
        <item m="1" x="3558"/>
        <item m="1" x="6796"/>
        <item m="1" x="4088"/>
        <item m="1" x="6551"/>
        <item m="1" x="4566"/>
        <item m="1" x="7484"/>
        <item m="1" x="5333"/>
        <item m="1" x="5025"/>
        <item m="1" x="5397"/>
        <item m="1" x="6117"/>
        <item m="1" x="5293"/>
        <item m="1" x="7304"/>
        <item m="1" x="5106"/>
        <item m="1" x="4844"/>
        <item m="1" x="5127"/>
        <item m="1" x="7619"/>
        <item m="1" x="7495"/>
        <item m="1" x="3668"/>
        <item m="1" x="6893"/>
        <item m="1" x="3884"/>
        <item m="1" x="3573"/>
        <item m="1" x="4231"/>
        <item m="1" x="6509"/>
        <item m="1" x="7142"/>
        <item m="1" x="5156"/>
        <item m="1" x="4246"/>
        <item m="1" x="7389"/>
        <item m="1" x="4438"/>
        <item m="1" x="5522"/>
        <item m="1" x="7149"/>
        <item m="1" x="5750"/>
        <item m="1" x="4094"/>
        <item m="1" x="6999"/>
        <item m="1" x="7145"/>
        <item m="1" x="6357"/>
        <item m="1" x="4097"/>
        <item m="1" x="5855"/>
        <item m="1" x="4069"/>
        <item m="1" x="3611"/>
        <item m="1" x="5479"/>
        <item m="1" x="5221"/>
        <item m="1" x="3930"/>
        <item m="1" x="5521"/>
        <item m="1" x="5978"/>
        <item m="1" x="7894"/>
        <item m="1" x="4432"/>
        <item m="1" x="6448"/>
        <item m="1" x="5594"/>
        <item m="1" x="3566"/>
        <item m="1" x="6837"/>
        <item m="1" x="7976"/>
        <item m="1" x="5817"/>
        <item m="1" x="7230"/>
        <item m="1" x="7917"/>
        <item m="1" x="7134"/>
        <item m="1" x="7171"/>
        <item m="1" x="4489"/>
        <item m="1" x="6690"/>
        <item m="1" x="4176"/>
        <item m="1" x="4653"/>
        <item m="1" x="7215"/>
        <item m="1" x="5548"/>
        <item m="1" x="5264"/>
        <item m="1" x="6024"/>
        <item m="1" x="5137"/>
        <item m="1" x="6771"/>
        <item m="1" x="6802"/>
        <item m="1" x="7523"/>
        <item m="1" x="3980"/>
        <item m="1" x="5088"/>
        <item m="1" x="4170"/>
        <item m="1" x="4700"/>
        <item m="1" x="3708"/>
        <item m="1" x="3898"/>
        <item m="1" x="7296"/>
        <item m="1" x="6940"/>
        <item m="1" x="6022"/>
        <item m="1" x="7245"/>
        <item m="1" x="3813"/>
        <item m="1" x="4212"/>
        <item m="1" x="5412"/>
        <item m="1" x="4334"/>
        <item m="1" x="3757"/>
        <item m="1" x="4525"/>
        <item m="1" x="6315"/>
        <item m="1" x="4832"/>
        <item m="1" x="4499"/>
        <item m="1" x="6670"/>
        <item m="1" x="4012"/>
        <item m="1" x="7643"/>
        <item m="1" x="4960"/>
        <item m="1" x="6869"/>
        <item m="1" x="6846"/>
        <item m="1" x="4781"/>
        <item m="1" x="4837"/>
        <item m="1" x="3777"/>
        <item m="1" x="5477"/>
        <item m="1" x="3867"/>
        <item m="1" x="6977"/>
        <item m="1" x="3810"/>
        <item m="1" x="7611"/>
        <item m="1" x="5075"/>
        <item m="1" x="4099"/>
        <item m="1" x="7440"/>
        <item m="1" x="7173"/>
        <item m="1" x="4309"/>
        <item m="1" x="5054"/>
        <item m="1" x="5858"/>
        <item m="1" x="5641"/>
        <item m="1" x="7746"/>
        <item m="1" x="4361"/>
        <item m="1" x="5738"/>
        <item m="1" x="6769"/>
        <item m="1" x="4495"/>
        <item m="1" x="6383"/>
        <item m="1" x="5927"/>
        <item m="1" x="6197"/>
        <item m="1" x="5890"/>
        <item m="1" x="5966"/>
        <item m="1" x="4423"/>
        <item m="1" x="7278"/>
        <item m="1" x="7583"/>
        <item m="1" x="3894"/>
        <item m="1" x="7823"/>
        <item m="1" x="6160"/>
        <item m="1" x="4399"/>
        <item m="1" x="3597"/>
        <item m="1" x="7069"/>
        <item m="1" x="5765"/>
        <item m="1" x="4761"/>
        <item m="1" x="5556"/>
        <item m="1" x="6170"/>
        <item m="1" x="5243"/>
        <item m="1" x="5026"/>
        <item m="1" x="5631"/>
        <item m="1" x="4741"/>
        <item m="1" x="7262"/>
        <item m="1" x="4251"/>
        <item m="1" x="6219"/>
        <item m="1" x="7795"/>
        <item m="1" x="3972"/>
        <item m="1" x="6207"/>
        <item m="1" x="4496"/>
        <item m="1" x="4322"/>
        <item m="1" x="4232"/>
        <item m="1" x="4211"/>
        <item m="1" x="3629"/>
        <item m="1" x="4066"/>
        <item m="1" x="6000"/>
        <item m="1" x="7695"/>
        <item m="1" x="7002"/>
        <item m="1" x="7638"/>
        <item m="1" x="5047"/>
        <item m="1" x="4026"/>
        <item m="1" x="6261"/>
        <item m="1" x="5268"/>
        <item m="1" x="4829"/>
        <item m="1" x="5322"/>
        <item m="1" x="4703"/>
        <item m="1" x="4049"/>
        <item m="1" x="4363"/>
        <item m="1" x="4356"/>
        <item m="1" x="5579"/>
        <item m="1" x="6295"/>
        <item m="1" x="7275"/>
        <item m="1" x="7627"/>
        <item m="1" x="7850"/>
        <item m="1" x="4330"/>
        <item m="1" x="4090"/>
        <item m="1" x="7927"/>
        <item m="1" x="3812"/>
        <item m="1" x="7774"/>
        <item m="1" x="3661"/>
        <item m="1" x="6945"/>
        <item m="1" x="7303"/>
        <item m="1" x="4253"/>
        <item m="1" x="5935"/>
        <item m="1" x="5643"/>
        <item m="1" x="6882"/>
        <item m="1" x="6483"/>
        <item m="1" x="5174"/>
        <item m="1" x="7811"/>
        <item m="1" x="5583"/>
        <item m="1" x="4283"/>
        <item m="1" x="6748"/>
        <item m="1" x="7364"/>
        <item m="1" x="4121"/>
        <item m="1" x="6747"/>
        <item m="1" x="7350"/>
        <item m="1" x="5841"/>
        <item m="1" x="4521"/>
        <item m="1" x="6616"/>
        <item m="1" x="5704"/>
        <item m="1" x="4140"/>
        <item m="1" x="5945"/>
        <item m="1" x="5424"/>
        <item m="1" x="7285"/>
        <item m="1" x="6296"/>
        <item m="1" x="3707"/>
        <item m="1" x="5341"/>
        <item m="1" x="7896"/>
        <item m="1" x="7871"/>
        <item m="1" x="6773"/>
        <item m="1" x="5623"/>
        <item m="1" x="5977"/>
        <item m="1" x="4891"/>
        <item m="1" x="4579"/>
        <item m="1" x="4004"/>
        <item m="1" x="7022"/>
        <item m="1" x="7561"/>
        <item m="1" x="5296"/>
        <item m="1" x="7187"/>
        <item m="1" x="6474"/>
        <item m="1" x="6709"/>
        <item m="1" x="5581"/>
        <item m="1" x="5922"/>
        <item m="1" x="6360"/>
        <item m="1" x="7752"/>
        <item m="1" x="7841"/>
        <item m="1" x="5681"/>
        <item m="1" x="3982"/>
        <item m="1" x="7888"/>
        <item m="1" x="3564"/>
        <item m="1" x="4304"/>
        <item m="1" x="4868"/>
        <item m="1" x="5739"/>
        <item m="1" x="5396"/>
        <item m="1" x="5309"/>
        <item m="1" x="5112"/>
        <item m="1" x="7682"/>
        <item m="1" x="7659"/>
        <item m="1" x="6023"/>
        <item m="1" x="7879"/>
        <item m="1" x="7252"/>
        <item m="1" x="4019"/>
        <item m="1" x="6749"/>
        <item m="1" x="6504"/>
        <item m="1" x="6724"/>
        <item m="1" x="3969"/>
        <item m="1" x="5686"/>
        <item m="1" x="7271"/>
        <item m="1" x="5615"/>
        <item m="1" x="5456"/>
        <item m="1" x="4358"/>
        <item m="1" x="6541"/>
        <item m="1" x="5930"/>
        <item m="1" x="4806"/>
        <item m="1" x="5596"/>
        <item m="1" x="7705"/>
        <item m="1" x="6660"/>
        <item m="1" x="6443"/>
        <item m="1" x="4299"/>
        <item m="1" x="3786"/>
        <item m="1" x="4075"/>
        <item m="1" x="4288"/>
        <item m="1" x="4340"/>
        <item m="1" x="7446"/>
        <item m="1" x="4888"/>
        <item m="1" x="7828"/>
        <item m="1" x="6606"/>
        <item m="1" x="7677"/>
        <item m="1" x="6187"/>
        <item m="1" x="7307"/>
        <item m="1" x="6658"/>
        <item m="1" x="4343"/>
        <item m="1" x="7494"/>
        <item m="1" x="5710"/>
        <item m="1" x="7872"/>
        <item m="1" x="4890"/>
        <item m="1" x="7013"/>
        <item m="1" x="6640"/>
        <item m="1" x="6454"/>
        <item m="1" x="6035"/>
        <item m="1" x="6856"/>
        <item m="1" x="5330"/>
        <item m="1" x="7513"/>
        <item m="1" x="5113"/>
        <item m="1" x="5186"/>
        <item m="1" x="7383"/>
        <item m="1" x="3948"/>
        <item m="1" x="3727"/>
        <item m="1" x="7487"/>
        <item m="1" x="3657"/>
        <item m="1" x="5951"/>
        <item m="1" x="5554"/>
        <item m="1" x="4116"/>
        <item m="1" x="3690"/>
        <item m="1" x="4038"/>
        <item m="1" x="5001"/>
        <item m="1" x="6064"/>
        <item m="1" x="5394"/>
        <item m="1" x="3665"/>
        <item m="1" x="5261"/>
        <item m="1" x="3963"/>
        <item m="1" x="4349"/>
        <item m="1" x="6842"/>
        <item m="1" x="3619"/>
        <item m="1" x="4442"/>
        <item m="1" x="7273"/>
        <item m="1" x="7552"/>
        <item m="1" x="7404"/>
        <item m="1" x="6904"/>
        <item m="1" x="6490"/>
        <item m="1" x="7798"/>
        <item m="1" x="6639"/>
        <item m="1" x="5908"/>
        <item m="1" x="7019"/>
        <item m="1" x="6038"/>
        <item m="1" x="6960"/>
        <item m="1" x="4422"/>
        <item m="1" x="4007"/>
        <item m="1" x="4425"/>
        <item m="1" x="6548"/>
        <item m="1" x="6696"/>
        <item m="1" x="7960"/>
        <item m="1" x="4015"/>
        <item m="1" x="4324"/>
        <item m="1" x="5856"/>
        <item m="1" x="7993"/>
        <item m="1" x="4775"/>
        <item m="1" x="6419"/>
        <item m="1" x="5824"/>
        <item m="1" x="3883"/>
        <item m="1" x="5844"/>
        <item m="1" x="6084"/>
        <item m="1" x="6886"/>
        <item m="1" x="3765"/>
        <item m="1" x="6510"/>
        <item m="1" x="7430"/>
        <item m="1" x="4706"/>
        <item m="1" x="5632"/>
        <item m="1" x="4941"/>
        <item m="1" x="4884"/>
        <item m="1" x="5005"/>
        <item m="1" x="4940"/>
        <item m="1" x="6070"/>
        <item m="1" x="5603"/>
        <item m="1" x="5770"/>
        <item m="1" x="6605"/>
        <item m="1" x="6575"/>
        <item m="1" x="3795"/>
        <item m="1" x="7938"/>
        <item m="1" x="3772"/>
        <item m="1" x="7079"/>
        <item m="1" x="4260"/>
        <item m="1" x="7222"/>
        <item m="1" x="6418"/>
        <item m="1" x="6065"/>
        <item m="1" x="6932"/>
        <item m="1" x="7344"/>
        <item m="1" x="3902"/>
        <item m="1" x="3871"/>
        <item m="1" x="6030"/>
        <item m="1" x="4434"/>
        <item m="1" x="5470"/>
        <item m="1" x="6012"/>
        <item m="1" x="4058"/>
        <item m="1" x="6744"/>
        <item m="1" x="5729"/>
        <item m="1" x="6252"/>
        <item m="1" x="4973"/>
        <item m="1" x="5188"/>
        <item m="1" x="5473"/>
        <item m="1" x="5821"/>
        <item m="1" x="4265"/>
        <item m="1" x="7286"/>
        <item m="1" x="3688"/>
        <item m="1" x="6374"/>
        <item m="1" x="6852"/>
        <item m="1" x="6461"/>
        <item m="1" x="5488"/>
        <item m="1" x="6745"/>
        <item m="1" x="3627"/>
        <item m="1" x="7893"/>
        <item m="1" x="6062"/>
        <item m="1" x="3656"/>
        <item m="1" x="4725"/>
        <item m="1" x="6329"/>
        <item m="1" x="6299"/>
        <item m="1" x="6253"/>
        <item m="1" x="4132"/>
        <item m="1" x="4218"/>
        <item m="1" x="5391"/>
        <item m="1" x="4376"/>
        <item m="1" x="6499"/>
        <item m="1" x="4732"/>
        <item m="1" x="7735"/>
        <item m="1" x="7685"/>
        <item m="1" x="4294"/>
        <item m="1" x="6466"/>
        <item m="1" x="5299"/>
        <item m="1" x="7973"/>
        <item m="1" x="4213"/>
        <item m="1" x="7650"/>
        <item m="1" x="4514"/>
        <item m="1" x="7732"/>
        <item m="1" x="6693"/>
        <item m="1" x="5269"/>
        <item m="1" x="7453"/>
        <item m="1" x="5923"/>
        <item m="1" x="3689"/>
        <item m="1" x="5332"/>
        <item m="1" x="7803"/>
        <item m="1" x="5702"/>
        <item m="1" x="5288"/>
        <item m="1" x="4898"/>
        <item m="1" x="3934"/>
        <item m="1" x="4921"/>
        <item m="1" x="5176"/>
        <item m="1" x="4677"/>
        <item m="1" x="4754"/>
        <item m="1" x="7413"/>
        <item m="1" x="6083"/>
        <item m="1" x="6465"/>
        <item m="1" x="7008"/>
        <item m="1" x="5420"/>
        <item m="1" x="7254"/>
        <item m="1" x="6863"/>
        <item m="1" x="4750"/>
        <item m="1" x="6655"/>
        <item m="1" x="6725"/>
        <item m="1" x="5128"/>
        <item m="1" x="7009"/>
        <item m="1" x="3955"/>
        <item m="1" x="7105"/>
        <item m="1" x="4633"/>
        <item m="1" x="7420"/>
        <item m="1" x="7785"/>
        <item m="1" x="7384"/>
        <item m="1" x="4742"/>
        <item m="1" x="5991"/>
        <item m="1" x="5884"/>
        <item m="1" x="4910"/>
        <item m="1" x="4223"/>
        <item m="1" x="4360"/>
        <item m="1" x="6619"/>
        <item m="1" x="7660"/>
        <item m="1" x="5551"/>
        <item m="1" x="6739"/>
        <item m="1" x="7188"/>
        <item m="1" x="4812"/>
        <item m="1" x="4905"/>
        <item m="1" x="4764"/>
        <item m="1" x="6781"/>
        <item m="1" x="3621"/>
        <item m="1" x="4649"/>
        <item m="1" x="6783"/>
        <item m="1" x="4338"/>
        <item m="1" x="3997"/>
        <item m="1" x="5875"/>
        <item m="1" x="4258"/>
        <item m="1" x="6935"/>
        <item m="1" x="4922"/>
        <item m="1" x="4277"/>
        <item m="1" x="5589"/>
        <item m="1" x="5569"/>
        <item m="1" x="6072"/>
        <item m="1" x="6537"/>
        <item m="1" x="6250"/>
        <item m="1" x="7670"/>
        <item m="1" x="4925"/>
        <item m="1" x="7539"/>
        <item m="1" x="6112"/>
        <item m="1" x="5387"/>
        <item m="1" x="5988"/>
        <item m="1" x="3971"/>
        <item m="1" x="4589"/>
        <item m="1" x="4632"/>
        <item m="1" x="7038"/>
        <item m="1" x="6653"/>
        <item m="1" x="4078"/>
        <item m="1" x="4805"/>
        <item m="1" x="5975"/>
        <item m="1" x="7326"/>
        <item m="1" x="3837"/>
        <item m="1" x="6205"/>
        <item m="1" x="4644"/>
        <item m="1" x="6534"/>
        <item m="1" x="5098"/>
        <item m="1" x="4705"/>
        <item m="1" x="4207"/>
        <item m="1" x="6017"/>
        <item m="1" x="7367"/>
        <item m="1" x="4726"/>
        <item m="1" x="3674"/>
        <item m="1" x="7077"/>
        <item m="1" x="6178"/>
        <item m="1" x="6939"/>
        <item m="1" x="7950"/>
        <item m="1" x="4152"/>
        <item m="1" x="7309"/>
        <item m="1" x="6815"/>
        <item m="1" x="4605"/>
        <item m="1" x="3613"/>
        <item m="1" x="4221"/>
        <item m="1" x="7343"/>
        <item m="1" x="7318"/>
        <item m="1" x="7486"/>
        <item m="1" x="4526"/>
        <item m="1" x="5123"/>
        <item m="1" x="6444"/>
        <item m="1" x="5881"/>
        <item m="1" x="4478"/>
        <item m="1" x="7515"/>
        <item m="1" x="6283"/>
        <item m="1" x="4762"/>
        <item m="1" x="4059"/>
        <item m="1" x="7097"/>
        <item m="1" x="5022"/>
        <item m="1" x="7062"/>
        <item m="1" x="7280"/>
        <item m="1" x="4325"/>
        <item m="1" x="5494"/>
        <item m="1" x="4580"/>
        <item m="1" x="6808"/>
        <item m="1" x="6706"/>
        <item m="1" x="5194"/>
        <item m="1" x="7021"/>
        <item m="1" x="6001"/>
        <item m="1" x="7017"/>
        <item m="1" x="4035"/>
        <item m="1" x="4082"/>
        <item m="1" x="4860"/>
        <item m="1" x="4488"/>
        <item m="1" x="4435"/>
        <item m="1" x="4384"/>
        <item m="1" x="3799"/>
        <item m="1" x="5415"/>
        <item m="1" x="4018"/>
        <item m="1" x="6010"/>
        <item m="1" x="7633"/>
        <item m="1" x="4383"/>
        <item m="1" x="5154"/>
        <item m="1" x="6311"/>
        <item m="1" x="7023"/>
        <item m="1" x="7992"/>
        <item m="1" x="5274"/>
        <item m="1" x="7491"/>
        <item m="1" x="4546"/>
        <item m="1" x="4491"/>
        <item m="1" x="6042"/>
        <item m="1" x="6969"/>
        <item m="1" x="5730"/>
        <item m="1" x="3811"/>
        <item m="1" x="4493"/>
        <item m="1" x="6677"/>
        <item m="1" x="7701"/>
        <item m="1" x="6213"/>
        <item m="1" x="6152"/>
        <item m="1" x="7883"/>
        <item m="1" x="7133"/>
        <item m="1" x="5467"/>
        <item m="1" x="6521"/>
        <item m="1" x="3940"/>
        <item m="1" x="4570"/>
        <item m="1" x="5321"/>
        <item m="1" x="3950"/>
        <item m="1" x="6139"/>
        <item m="1" x="5090"/>
        <item m="1" x="6559"/>
        <item m="1" x="7337"/>
        <item m="1" x="3679"/>
        <item m="1" x="7052"/>
        <item m="1" x="7509"/>
        <item m="1" x="4826"/>
        <item m="1" x="7715"/>
        <item m="1" x="7559"/>
        <item m="1" x="4926"/>
        <item m="1" x="5207"/>
        <item m="1" x="5392"/>
        <item m="1" x="7313"/>
        <item m="1" x="7906"/>
        <item m="1" x="4842"/>
        <item m="1" x="5713"/>
        <item m="1" x="7362"/>
        <item m="1" x="7359"/>
        <item m="1" x="6703"/>
        <item m="1" x="3903"/>
        <item m="1" x="3923"/>
        <item m="1" x="3752"/>
        <item m="1" x="7830"/>
        <item m="1" x="7178"/>
        <item m="1" x="4021"/>
        <item m="1" x="4043"/>
        <item m="1" x="7399"/>
        <item m="1" x="6146"/>
        <item m="1" x="3582"/>
        <item m="1" x="5788"/>
        <item m="1" x="6032"/>
        <item m="1" x="3821"/>
        <item m="1" x="3906"/>
        <item m="1" x="5454"/>
        <item m="1" x="6642"/>
        <item m="1" x="3723"/>
        <item m="1" x="7153"/>
        <item m="1" x="7846"/>
        <item m="1" x="4766"/>
        <item m="1" x="4108"/>
        <item m="1" x="7974"/>
        <item m="1" x="5747"/>
        <item m="1" x="5320"/>
        <item m="1" x="4461"/>
        <item m="1" x="6268"/>
        <item m="1" x="6395"/>
        <item m="1" x="6211"/>
        <item m="1" x="7005"/>
        <item m="1" x="5033"/>
        <item m="1" x="6785"/>
        <item m="1" x="7800"/>
        <item m="1" x="4897"/>
        <item m="1" x="4208"/>
        <item m="1" x="7869"/>
        <item m="1" x="7258"/>
        <item m="1" x="6166"/>
        <item m="1" x="6751"/>
        <item m="1" x="4724"/>
        <item m="1" x="6378"/>
        <item m="1" x="4798"/>
        <item m="1" x="4387"/>
        <item m="1" x="7010"/>
        <item m="1" x="5728"/>
        <item m="1" x="4939"/>
        <item m="1" x="5092"/>
        <item m="1" x="7674"/>
        <item m="1" x="5800"/>
        <item m="1" x="7148"/>
        <item m="1" x="6391"/>
        <item m="1" x="6786"/>
        <item m="1" x="6493"/>
        <item m="1" x="4433"/>
        <item m="1" x="5771"/>
        <item m="1" x="7789"/>
        <item m="1" x="5775"/>
        <item m="1" x="7089"/>
        <item m="1" x="6002"/>
        <item m="1" x="5241"/>
        <item m="1" x="6501"/>
        <item m="1" x="6520"/>
        <item m="1" x="7046"/>
        <item m="1" x="6294"/>
        <item m="1" x="5865"/>
        <item m="1" x="6529"/>
        <item m="1" x="4972"/>
        <item m="1" x="4853"/>
        <item m="1" x="3887"/>
        <item m="1" x="6902"/>
        <item m="1" x="6682"/>
        <item m="1" x="3850"/>
        <item m="1" x="4268"/>
        <item m="1" x="6109"/>
        <item m="1" x="7340"/>
        <item m="1" x="4716"/>
        <item m="1" x="7546"/>
        <item m="1" x="7200"/>
        <item m="1" x="7302"/>
        <item m="1" x="6938"/>
        <item m="1" x="7681"/>
        <item m="1" x="4713"/>
        <item m="1" x="4951"/>
        <item m="1" x="3960"/>
        <item m="1" x="7864"/>
        <item m="1" x="5614"/>
        <item m="1" x="7154"/>
        <item m="1" x="7519"/>
        <item m="1" x="6486"/>
        <item m="1" x="6350"/>
        <item m="1" x="5638"/>
        <item m="1" x="5618"/>
        <item m="1" x="5020"/>
        <item m="1" x="5931"/>
        <item m="1" x="4426"/>
        <item m="1" x="6093"/>
        <item m="1" x="5278"/>
        <item m="1" x="4282"/>
        <item m="1" x="7560"/>
        <item m="1" x="6335"/>
        <item m="1" x="6604"/>
        <item m="1" x="6628"/>
        <item m="1" x="7547"/>
        <item m="1" x="3710"/>
        <item m="1" x="6571"/>
        <item m="1" x="7050"/>
        <item m="1" x="6870"/>
        <item m="1" x="5797"/>
        <item m="1" x="6265"/>
        <item m="1" x="5553"/>
        <item m="1" x="7369"/>
        <item m="1" x="4084"/>
        <item m="1" x="7298"/>
        <item m="1" x="7257"/>
        <item m="1" x="7604"/>
        <item m="1" x="4375"/>
        <item m="1" x="5958"/>
        <item m="1" x="5359"/>
        <item m="1" x="3602"/>
        <item m="1" x="6249"/>
        <item m="1" x="3818"/>
        <item m="1" x="4273"/>
        <item m="1" x="4748"/>
        <item m="1" x="5723"/>
        <item m="1" x="6611"/>
        <item m="1" x="5402"/>
        <item m="1" x="4718"/>
        <item m="1" x="4171"/>
        <item m="1" x="3866"/>
        <item m="1" x="6052"/>
        <item m="1" x="3910"/>
        <item m="1" x="3922"/>
        <item m="1" x="7745"/>
        <item m="1" x="6445"/>
        <item m="1" x="7802"/>
        <item m="1" x="7903"/>
        <item m="1" x="3624"/>
        <item m="1" x="7324"/>
        <item m="1" x="7055"/>
        <item m="1" x="3569"/>
        <item m="1" x="7700"/>
        <item m="1" x="5484"/>
        <item m="1" x="4357"/>
        <item m="1" x="5869"/>
        <item m="1" x="7152"/>
        <item m="1" x="5499"/>
        <item m="1" x="6807"/>
        <item m="1" x="5405"/>
        <item m="1" x="5493"/>
        <item m="1" x="3921"/>
        <item m="1" x="7456"/>
        <item m="1" x="5325"/>
        <item m="1" x="7363"/>
        <item m="1" x="7109"/>
        <item m="1" x="7971"/>
        <item m="1" x="4900"/>
        <item m="1" x="5575"/>
        <item m="1" x="6094"/>
        <item m="1" x="4776"/>
        <item m="1" x="5898"/>
        <item m="1" x="5559"/>
        <item m="1" x="6346"/>
        <item m="1" x="4469"/>
        <item m="1" x="4522"/>
        <item m="1" x="4034"/>
        <item m="1" x="7699"/>
        <item m="1" x="3840"/>
        <item m="1" x="6266"/>
        <item m="1" x="4403"/>
        <item m="1" x="6256"/>
        <item m="1" x="5482"/>
        <item m="1" x="7281"/>
        <item m="1" x="4412"/>
        <item m="1" x="6665"/>
        <item m="1" x="4676"/>
        <item m="1" x="5507"/>
        <item m="1" x="5626"/>
        <item m="1" x="3720"/>
        <item m="1" x="5430"/>
        <item m="1" x="3695"/>
        <item m="1" x="5444"/>
        <item m="1" x="6262"/>
        <item m="1" x="5100"/>
        <item m="1" x="6981"/>
        <item m="1" x="4659"/>
        <item m="1" x="7518"/>
        <item m="1" x="6784"/>
        <item m="1" x="3783"/>
        <item m="1" x="6147"/>
        <item m="1" x="7621"/>
        <item m="1" x="6717"/>
        <item m="1" x="4287"/>
        <item m="1" x="5101"/>
        <item m="1" x="7492"/>
        <item m="1" x="6644"/>
        <item m="1" x="7544"/>
        <item m="1" x="7989"/>
        <item m="1" x="7179"/>
        <item m="1" x="7647"/>
        <item m="1" x="7472"/>
        <item m="1" x="7620"/>
        <item m="1" x="3842"/>
        <item m="1" x="4492"/>
        <item m="1" x="4572"/>
        <item m="1" x="7024"/>
        <item m="1" x="4591"/>
        <item m="1" x="7205"/>
        <item m="1" x="6901"/>
        <item m="1" x="7821"/>
        <item m="1" x="6104"/>
        <item m="1" x="5170"/>
        <item m="1" x="3970"/>
        <item m="1" x="3568"/>
        <item m="1" x="7466"/>
        <item m="1" x="5954"/>
        <item m="1" x="5021"/>
        <item m="1" x="6425"/>
        <item m="1" x="4429"/>
        <item m="1" x="4392"/>
        <item m="1" x="4310"/>
        <item m="1" x="7463"/>
        <item m="1" x="7761"/>
        <item m="1" x="5407"/>
        <item m="1" x="4074"/>
        <item m="1" x="7769"/>
        <item m="1" x="6194"/>
        <item m="1" x="5983"/>
        <item m="1" x="7588"/>
        <item m="1" x="6044"/>
        <item m="1" x="4753"/>
        <item m="1" x="6290"/>
        <item m="1" x="6406"/>
        <item m="1" x="7847"/>
        <item m="1" x="4827"/>
        <item m="1" x="5168"/>
        <item m="1" x="7678"/>
        <item m="1" x="7844"/>
        <item m="1" x="6224"/>
        <item m="1" x="4087"/>
        <item m="1" x="4117"/>
        <item m="1" x="6363"/>
        <item m="1" x="6946"/>
        <item m="1" x="4474"/>
        <item m="1" x="3755"/>
        <item m="1" x="7909"/>
        <item m="1" x="5142"/>
        <item m="1" x="7269"/>
        <item m="1" x="6926"/>
        <item m="1" x="7934"/>
        <item m="1" x="5634"/>
        <item m="1" x="6480"/>
        <item m="1" x="4158"/>
        <item m="1" x="4548"/>
        <item m="1" x="6157"/>
        <item m="1" x="5666"/>
        <item m="1" x="7330"/>
        <item m="1" x="6162"/>
        <item m="1" x="5877"/>
        <item m="1" x="6260"/>
        <item m="1" x="7853"/>
        <item m="1" x="4445"/>
        <item m="1" x="6557"/>
        <item m="1" x="3589"/>
        <item m="1" x="3841"/>
        <item m="1" x="3873"/>
        <item m="1" x="7220"/>
        <item m="1" x="3724"/>
        <item m="1" x="6746"/>
        <item m="1" x="4106"/>
        <item m="1" x="4593"/>
        <item m="1" x="6721"/>
        <item m="1" x="5208"/>
        <item m="1" x="5038"/>
        <item m="1" x="7819"/>
        <item m="1" x="6792"/>
        <item m="1" x="4698"/>
        <item m="1" x="3632"/>
        <item m="1" x="5564"/>
        <item m="1" x="4044"/>
        <item m="1" x="3552"/>
        <item m="1" x="4295"/>
        <item m="1" x="7470"/>
        <item m="1" x="7380"/>
        <item m="1" x="5725"/>
        <item m="1" x="4930"/>
        <item m="1" x="4512"/>
        <item m="1" x="5741"/>
        <item m="1" x="4233"/>
        <item m="1" x="7796"/>
        <item m="1" x="7727"/>
        <item m="1" x="7467"/>
        <item m="1" x="7648"/>
        <item m="1" x="3770"/>
        <item m="1" x="6126"/>
        <item m="1" x="5707"/>
        <item m="1" x="7915"/>
        <item m="1" x="5720"/>
        <item m="1" x="6407"/>
        <item m="1" x="6684"/>
        <item m="1" x="7125"/>
        <item m="1" x="7063"/>
        <item m="1" x="4511"/>
        <item m="1" x="5995"/>
        <item m="1" x="3766"/>
        <item m="1" x="6891"/>
        <item m="1" x="7528"/>
        <item m="1" x="7147"/>
        <item m="1" x="5247"/>
        <item m="1" x="3854"/>
        <item m="1" x="5648"/>
        <item m="1" x="5091"/>
        <item m="1" x="4080"/>
        <item m="1" x="6327"/>
        <item m="1" x="6669"/>
        <item m="1" x="5533"/>
        <item m="1" x="6097"/>
        <item m="1" x="5793"/>
        <item m="1" x="4599"/>
        <item m="1" x="3833"/>
        <item m="1" x="5893"/>
        <item m="1" x="7450"/>
        <item m="1" x="4225"/>
        <item m="1" x="7613"/>
        <item m="1" x="3920"/>
        <item m="1" x="6394"/>
        <item m="1" x="3932"/>
        <item m="1" x="3807"/>
        <item m="1" x="7526"/>
        <item m="1" x="4366"/>
        <item m="1" x="7122"/>
        <item m="1" x="5676"/>
        <item m="1" x="6624"/>
        <item m="1" x="5465"/>
        <item m="1" x="7276"/>
        <item m="1" x="5254"/>
        <item m="1" x="7028"/>
        <item m="1" x="4420"/>
        <item m="1" x="5711"/>
        <item m="1" x="7533"/>
        <item m="1" x="7694"/>
        <item m="1" x="6061"/>
        <item m="1" x="3820"/>
        <item m="1" x="7585"/>
        <item m="1" x="4811"/>
        <item m="1" x="7255"/>
        <item m="1" x="7835"/>
        <item m="1" x="7839"/>
        <item m="1" x="4643"/>
        <item m="1" x="7210"/>
        <item m="1" x="5612"/>
        <item m="1" x="5466"/>
        <item m="1" x="7248"/>
        <item m="1" x="6220"/>
        <item m="1" x="4952"/>
        <item m="1" x="7436"/>
        <item m="1" x="4783"/>
        <item m="1" x="7291"/>
        <item m="1" x="5508"/>
        <item m="1" x="6933"/>
        <item m="1" x="6314"/>
        <item m="1" x="7217"/>
        <item m="1" x="6980"/>
        <item m="1" x="4083"/>
        <item m="1" x="6114"/>
        <item m="1" x="6716"/>
        <item m="1" x="4441"/>
        <item m="1" x="6293"/>
        <item m="1" x="5566"/>
        <item m="1" x="4985"/>
        <item m="1" x="7386"/>
        <item m="1" x="7100"/>
        <item m="1" x="6227"/>
        <item m="1" x="7720"/>
        <item m="1" x="7428"/>
        <item m="1" x="5408"/>
        <item m="1" x="4733"/>
        <item m="1" x="3758"/>
        <item m="1" x="7582"/>
        <item m="1" x="7740"/>
        <item m="1" x="6793"/>
        <item m="1" x="5996"/>
        <item m="1" x="4516"/>
        <item m="1" x="5067"/>
        <item m="1" x="7219"/>
        <item m="1" x="7945"/>
        <item m="1" x="5823"/>
        <item m="1" x="7216"/>
        <item m="1" x="7031"/>
        <item m="1" x="4143"/>
        <item m="1" x="3976"/>
        <item m="1" x="4364"/>
        <item m="1" x="7458"/>
        <item m="1" x="4820"/>
        <item m="1" x="7734"/>
        <item m="1" x="5546"/>
        <item m="1" x="6617"/>
        <item m="1" x="7011"/>
        <item m="1" x="7551"/>
        <item m="1" x="5187"/>
        <item m="1" x="6698"/>
        <item m="1" x="6831"/>
        <item m="1" x="7328"/>
        <item m="1" x="4937"/>
        <item m="1" x="5389"/>
        <item m="1" x="6100"/>
        <item m="1" x="5987"/>
        <item m="1" x="5374"/>
        <item m="1" x="7947"/>
        <item m="1" x="7277"/>
        <item m="1" x="6481"/>
        <item m="1" x="6036"/>
        <item m="1" x="3941"/>
        <item m="1" x="4675"/>
        <item m="1" x="6051"/>
        <item m="1" x="7984"/>
        <item m="1" x="6735"/>
        <item m="1" x="5432"/>
        <item m="1" x="4822"/>
        <item m="1" x="4950"/>
        <item m="1" x="6816"/>
        <item m="1" x="3616"/>
        <item m="1" x="4229"/>
        <item m="1" x="6676"/>
        <item m="1" x="4285"/>
        <item m="1" x="4636"/>
        <item m="1" x="7409"/>
        <item m="1" x="6496"/>
        <item m="1" x="5518"/>
        <item m="1" x="5905"/>
        <item m="1" x="6836"/>
        <item m="1" x="5532"/>
        <item m="1" x="3692"/>
        <item m="1" x="6780"/>
        <item m="1" x="6625"/>
        <item m="1" x="4719"/>
        <item m="1" x="4470"/>
        <item m="1" x="5795"/>
        <item m="1" x="3952"/>
        <item m="1" x="5619"/>
        <item m="1" x="4684"/>
        <item m="1" x="6377"/>
        <item m="1" x="7698"/>
        <item m="1" x="7225"/>
        <item m="1" x="4355"/>
        <item m="1" x="6803"/>
        <item m="1" x="4647"/>
        <item m="1" x="4011"/>
        <item m="1" x="7645"/>
        <item m="1" x="7316"/>
        <item m="1" x="6843"/>
        <item m="1" x="4961"/>
        <item m="1" x="4072"/>
        <item m="1" x="4573"/>
        <item m="1" x="5214"/>
        <item m="1" x="3142"/>
        <item m="1" x="3669"/>
        <item m="1" x="5401"/>
        <item m="1" x="4527"/>
        <item m="1" x="4835"/>
        <item m="1" x="3918"/>
        <item m="1" x="5593"/>
        <item m="1" x="5144"/>
        <item m="1" x="7385"/>
        <item m="1" x="6495"/>
        <item m="1" x="6636"/>
        <item m="1" x="6340"/>
        <item m="1" x="6471"/>
        <item m="1" x="4990"/>
        <item m="1" x="6248"/>
        <item m="1" x="6764"/>
        <item m="1" x="5998"/>
        <item m="1" x="6026"/>
        <item m="1" x="4459"/>
        <item m="1" x="5105"/>
        <item m="1" x="5629"/>
        <item m="1" x="5076"/>
        <item m="1" x="5239"/>
        <item m="1" x="5353"/>
        <item m="1" x="4250"/>
        <item m="1" x="5929"/>
        <item m="1" x="3628"/>
        <item m="1" x="5474"/>
        <item m="1" x="4635"/>
        <item m="1" x="7481"/>
        <item m="1" x="5899"/>
        <item m="1" x="4085"/>
        <item m="1" x="4373"/>
        <item m="1" x="7174"/>
        <item m="1" x="7423"/>
        <item m="1" x="6397"/>
        <item m="1" x="7072"/>
        <item m="1" x="7403"/>
        <item m="1" x="1254"/>
        <item m="1" x="7741"/>
        <item m="1" x="5661"/>
        <item m="1" x="4655"/>
        <item m="1" x="7349"/>
        <item m="1" x="5017"/>
        <item m="1" x="5901"/>
        <item m="1" x="4709"/>
        <item m="1" x="4601"/>
        <item m="1" x="7675"/>
        <item m="1" x="6965"/>
        <item m="1" x="6549"/>
        <item m="1" x="5464"/>
        <item m="1" x="7348"/>
        <item m="1" x="4142"/>
        <item m="1" x="7595"/>
        <item m="1" x="4073"/>
        <item m="1" x="5658"/>
        <item m="1" x="5233"/>
        <item m="1" x="4954"/>
        <item m="1" x="5543"/>
        <item m="1" x="4385"/>
        <item m="1" x="5062"/>
        <item m="1" x="1319"/>
        <item m="1" x="4966"/>
        <item m="1" x="5517"/>
        <item m="1" x="7940"/>
        <item m="1" x="4958"/>
        <item m="1" x="4164"/>
        <item m="1" x="4893"/>
        <item m="1" x="3968"/>
        <item m="1" x="5210"/>
        <item m="1" x="7706"/>
        <item m="1" x="5007"/>
        <item m="1" x="5948"/>
        <item m="1" x="7186"/>
        <item m="1" x="2322"/>
        <item m="1" x="6828"/>
        <item m="1" x="6381"/>
        <item m="1" x="6502"/>
        <item m="1" x="5799"/>
        <item m="1" x="7037"/>
        <item m="1" x="3593"/>
        <item m="1" x="2786"/>
        <item m="1" x="4416"/>
        <item m="1" x="3914"/>
        <item m="1" x="7390"/>
        <item m="1" x="7672"/>
        <item m="1" x="7233"/>
        <item m="1" x="6037"/>
        <item m="1" x="1403"/>
        <item m="1" x="7036"/>
        <item m="1" x="6009"/>
        <item m="1" x="7207"/>
        <item m="1" x="4667"/>
        <item m="1" x="5086"/>
        <item m="1" x="6766"/>
        <item m="1" x="5218"/>
        <item m="1" x="6242"/>
        <item m="1" x="6355"/>
        <item m="1" x="5842"/>
        <item m="1" x="4138"/>
        <item m="1" x="6184"/>
        <item m="1" x="6994"/>
        <item m="1" x="6789"/>
        <item m="1" x="7057"/>
        <item m="1" x="7284"/>
        <item m="1" x="1448"/>
        <item m="1" x="5416"/>
        <item m="1" x="5010"/>
        <item m="1" x="5318"/>
        <item m="1" x="4189"/>
        <item m="1" x="5182"/>
        <item m="1" x="7957"/>
        <item m="1" x="7323"/>
        <item m="1" x="7597"/>
        <item m="1" x="6229"/>
        <item m="1" x="1492"/>
        <item m="1" x="7889"/>
        <item m="1" x="5674"/>
        <item m="1" x="4424"/>
        <item m="1" x="2422"/>
        <item m="1" x="6331"/>
        <item m="1" x="7356"/>
        <item m="1" x="6562"/>
        <item m="1" x="7733"/>
        <item m="1" x="6921"/>
        <item m="1" x="4991"/>
        <item m="1" x="3792"/>
        <item m="1" x="7493"/>
        <item m="1" x="4278"/>
        <item m="1" x="3904"/>
        <item m="1" x="6076"/>
        <item m="1" x="1552"/>
        <item m="1" x="6388"/>
        <item m="1" x="5690"/>
        <item m="1" x="7780"/>
        <item m="1" x="7602"/>
        <item m="1" x="6711"/>
        <item m="1" x="3977"/>
        <item m="1" x="6657"/>
        <item m="1" x="5530"/>
        <item m="1" x="5534"/>
        <item m="1" x="6177"/>
        <item m="1" x="6987"/>
        <item m="1" x="5367"/>
        <item m="1" x="6544"/>
        <item m="1" x="4446"/>
        <item m="1" x="7541"/>
        <item m="1" x="6811"/>
        <item m="1" x="6931"/>
        <item m="1" x="5445"/>
        <item m="1" x="7419"/>
        <item m="1" x="1614"/>
        <item m="1" x="3746"/>
        <item m="1" x="7110"/>
        <item m="1" x="7272"/>
        <item m="1" x="5567"/>
        <item m="1" x="7341"/>
        <item m="1" x="3626"/>
        <item m="1" x="4788"/>
        <item m="1" x="1636"/>
        <item m="1" x="4380"/>
        <item m="1" x="5461"/>
        <item m="1" x="6758"/>
        <item m="1" x="4000"/>
        <item m="1" x="4172"/>
        <item m="1" x="7571"/>
        <item m="1" x="1657"/>
        <item m="1" x="5650"/>
        <item m="1" x="6208"/>
        <item m="1" x="5863"/>
        <item m="1" x="4167"/>
        <item m="1" x="7928"/>
        <item m="1" x="1677"/>
        <item m="1" x="6019"/>
        <item m="1" x="7030"/>
        <item m="1" x="5173"/>
        <item m="1" x="5780"/>
        <item m="1" x="1697"/>
        <item m="1" x="5848"/>
        <item m="1" x="3900"/>
        <item m="1" x="4863"/>
        <item m="1" x="4777"/>
        <item m="1" x="2224"/>
        <item m="1" x="5620"/>
        <item m="1" x="4959"/>
        <item m="1" x="4953"/>
        <item m="1" x="3933"/>
        <item m="1" x="5889"/>
        <item m="1" x="7006"/>
        <item m="1" x="6271"/>
        <item m="1" x="3696"/>
        <item m="1" x="7025"/>
        <item m="1" x="7047"/>
        <item m="1" x="5645"/>
        <item m="1" x="5753"/>
        <item m="1" x="1759"/>
        <item m="1" x="4617"/>
        <item m="1" x="4663"/>
        <item m="1" x="5813"/>
        <item m="1" x="5338"/>
        <item m="1" x="2349"/>
        <item m="1" x="7941"/>
        <item m="1" x="7824"/>
        <item m="1" x="7501"/>
        <item m="1" x="5337"/>
        <item m="1" x="6045"/>
        <item m="1" x="7288"/>
        <item m="1" x="7790"/>
        <item m="1" x="3741"/>
        <item m="1" x="6702"/>
        <item m="1" x="5891"/>
        <item m="1" x="1799"/>
        <item m="1" x="6982"/>
        <item m="1" x="4652"/>
        <item m="1" x="5285"/>
        <item m="1" x="3643"/>
        <item m="1" x="7747"/>
        <item m="1" x="7714"/>
        <item m="1" x="3780"/>
        <item m="1" x="3556"/>
        <item m="1" x="6905"/>
        <item m="1" x="7817"/>
        <item m="1" x="4562"/>
        <item m="1" x="7837"/>
        <item m="1" x="1840"/>
        <item m="1" x="7946"/>
        <item m="1" x="6347"/>
        <item m="1" x="6568"/>
        <item m="1" x="6151"/>
        <item m="1" x="5414"/>
        <item m="1" x="3967"/>
        <item m="1" x="7297"/>
        <item m="1" x="6623"/>
        <item m="1" x="5761"/>
        <item m="1" x="5357"/>
        <item m="1" x="5329"/>
        <item m="1" x="4329"/>
        <item m="1" x="6375"/>
        <item m="1" x="6101"/>
        <item m="1" x="3791"/>
        <item m="1" x="4372"/>
        <item m="1" x="5498"/>
        <item m="1" x="4596"/>
        <item m="1" x="1918"/>
        <item m="1" x="5366"/>
        <item m="1" x="4699"/>
        <item m="1" x="4565"/>
        <item m="1" x="5598"/>
        <item m="1" x="5752"/>
        <item m="1" x="4554"/>
        <item m="1" x="7012"/>
        <item m="1" x="5230"/>
        <item m="1" x="3995"/>
        <item m="1" x="6127"/>
        <item m="1" x="6055"/>
        <item m="1" x="4261"/>
        <item m="1" x="3641"/>
        <item m="1" x="6226"/>
        <item m="1" x="7511"/>
        <item m="1" x="7729"/>
        <item m="1" x="3286"/>
        <item m="1" x="4045"/>
        <item m="1" x="6554"/>
        <item m="1" x="7885"/>
        <item m="1" x="5902"/>
        <item m="1" x="4789"/>
        <item m="1" x="6164"/>
        <item m="1" x="6102"/>
        <item m="1" x="7531"/>
        <item m="1" x="3306"/>
        <item m="1" x="4924"/>
        <item m="1" x="6416"/>
        <item m="1" x="5165"/>
        <item m="1" x="3815"/>
        <item m="1" x="7921"/>
        <item m="1" x="6390"/>
        <item m="1" x="7565"/>
        <item m="1" x="3959"/>
        <item m="1" x="5078"/>
        <item m="1" x="4381"/>
        <item m="1" x="3574"/>
        <item m="1" x="4060"/>
        <item m="1" x="4790"/>
        <item m="1" x="4346"/>
        <item m="1" x="6167"/>
        <item m="1" x="3722"/>
        <item m="1" x="6040"/>
        <item m="1" x="7505"/>
        <item m="1" x="7249"/>
        <item m="1" x="7411"/>
        <item m="1" x="7570"/>
        <item m="1" x="6872"/>
        <item m="1" x="7587"/>
        <item m="1" x="6674"/>
        <item m="1" x="6180"/>
        <item m="1" x="5587"/>
        <item m="1" x="3581"/>
        <item m="1" x="5255"/>
        <item m="1" x="4468"/>
        <item m="1" x="7314"/>
        <item m="1" x="6900"/>
        <item m="1" x="7557"/>
        <item m="1" x="4896"/>
        <item m="1" x="7042"/>
        <item m="1" x="3996"/>
        <item m="1" x="3868"/>
        <item m="1" x="5962"/>
        <item m="1" x="7039"/>
        <item m="1" x="5925"/>
        <item m="1" x="7629"/>
        <item m="1" x="5071"/>
        <item m="1" x="3640"/>
        <item m="1" x="3863"/>
        <item m="1" x="5957"/>
        <item m="1" x="3655"/>
        <item m="1" x="3966"/>
        <item m="1" x="5964"/>
        <item m="1" x="4864"/>
        <item m="1" x="4691"/>
        <item m="1" x="5706"/>
        <item m="1" x="5061"/>
        <item m="1" x="1425"/>
        <item m="1" x="5941"/>
        <item m="1" x="4817"/>
        <item m="1" x="4033"/>
        <item m="1" x="4816"/>
        <item m="1" x="6794"/>
        <item m="1" x="6303"/>
        <item m="1" x="7131"/>
        <item m="1" x="4892"/>
        <item m="1" x="6560"/>
        <item m="1" x="5668"/>
        <item m="1" x="5295"/>
        <item m="1" x="4711"/>
        <item m="1" x="7355"/>
        <item m="1" x="5791"/>
        <item m="1" x="5606"/>
        <item m="1" x="4634"/>
        <item m="1" x="4107"/>
        <item m="1" x="3730"/>
        <item m="1" x="7351"/>
        <item m="1" x="1739"/>
        <item m="1" x="6614"/>
        <item m="1" x="6599"/>
        <item m="1" x="6523"/>
        <item m="1" x="7331"/>
        <item m="1" x="5368"/>
        <item m="1" x="6838"/>
        <item m="1" x="5035"/>
        <item m="1" x="4185"/>
        <item m="1" x="6428"/>
        <item m="1" x="6302"/>
        <item m="1" x="7651"/>
        <item m="1" x="4224"/>
        <item m="1" x="4487"/>
        <item m="1" x="5146"/>
        <item m="1" x="7445"/>
        <item m="1" x="7562"/>
        <item m="1" x="6239"/>
        <item m="1" x="4456"/>
        <item m="1" x="4971"/>
        <item m="1" x="6348"/>
        <item m="1" x="3907"/>
        <item m="1" x="4053"/>
        <item m="1" x="3704"/>
        <item m="1" x="6822"/>
        <item m="1" x="3860"/>
        <item m="1" x="6245"/>
        <item m="1" x="5798"/>
        <item m="1" x="6218"/>
        <item m="1" x="4899"/>
        <item m="1" x="5718"/>
        <item m="1" x="4963"/>
        <item m="1" x="5852"/>
        <item m="1" x="6742"/>
        <item m="1" x="4109"/>
        <item m="1" x="7534"/>
        <item m="1" x="3605"/>
        <item m="1" x="4906"/>
        <item m="1" x="4555"/>
        <item m="1" x="6778"/>
        <item m="1" x="3947"/>
        <item m="1" x="7068"/>
        <item m="1" x="5183"/>
        <item m="1" x="3684"/>
        <item m="1" x="6675"/>
        <item m="1" x="5952"/>
        <item m="1" x="4979"/>
        <item m="1" x="6823"/>
        <item m="1" x="3835"/>
        <item m="1" x="3749"/>
        <item m="1" x="4315"/>
        <item m="1" x="4347"/>
        <item m="1" x="5528"/>
        <item m="1" x="5733"/>
        <item m="1" x="6321"/>
        <item m="1" x="4296"/>
        <item m="1" x="3553"/>
        <item m="1" x="3964"/>
        <item m="1" x="5053"/>
        <item m="1" x="1228"/>
        <item m="1" x="7128"/>
        <item m="1" x="7936"/>
        <item m="1" x="4104"/>
        <item m="1" x="5491"/>
        <item m="1" x="4081"/>
        <item m="1" x="3831"/>
        <item m="1" x="3889"/>
        <item m="1" x="5489"/>
        <item m="1" x="4672"/>
        <item m="1" x="3939"/>
        <item m="1" x="5179"/>
        <item m="1" x="7943"/>
        <item m="1" x="4017"/>
        <item m="1" x="3776"/>
        <item m="1" x="3588"/>
        <item m="1" x="4010"/>
        <item m="1" x="7378"/>
        <item m="1" x="3779"/>
        <item m="1" x="3827"/>
        <item m="1" x="3878"/>
        <item m="1" x="7373"/>
        <item m="1" x="2712"/>
        <item m="1" x="5089"/>
        <item m="1" x="7739"/>
        <item m="1" x="4794"/>
        <item m="1" x="6458"/>
        <item m="1" x="7680"/>
        <item m="1" x="7693"/>
        <item m="1" x="5315"/>
        <item m="1" x="6235"/>
        <item m="1" x="5622"/>
        <item m="1" x="5560"/>
        <item m="1" x="7929"/>
        <item m="1" x="4036"/>
        <item m="1" x="6853"/>
        <item m="1" x="6099"/>
        <item m="1" x="4030"/>
        <item m="1" x="6949"/>
        <item m="1" x="5955"/>
        <item m="1" x="6409"/>
        <item m="1" x="5864"/>
        <item m="1" x="5438"/>
        <item m="1" x="5046"/>
        <item m="1" x="5786"/>
        <item m="1" x="4154"/>
        <item m="1" x="4758"/>
        <item m="1" x="4156"/>
        <item m="1" x="6516"/>
        <item m="1" x="7392"/>
        <item m="1" x="6317"/>
        <item m="1" x="3660"/>
        <item m="1" x="7346"/>
        <item m="1" x="5458"/>
        <item m="1" x="6830"/>
        <item m="1" x="6772"/>
        <item m="1" x="5716"/>
        <item m="1" x="4693"/>
        <item m="1" x="4331"/>
        <item m="1" x="6868"/>
        <item m="1" x="7718"/>
        <item m="1" x="4414"/>
        <item m="1" x="4871"/>
        <item m="1" x="4874"/>
        <item m="1" x="7496"/>
        <item m="1" x="6441"/>
        <item m="1" x="5654"/>
        <item m="1" x="7813"/>
        <item m="1" x="5245"/>
        <item m="1" x="6413"/>
        <item m="1" x="6581"/>
        <item m="1" x="6498"/>
        <item m="1" x="4101"/>
        <item m="1" x="6957"/>
        <item m="1" x="4883"/>
        <item m="1" x="5994"/>
        <item m="1" x="3591"/>
        <item m="1" x="3929"/>
        <item m="1" x="4889"/>
        <item m="1" x="6494"/>
        <item m="1" x="5358"/>
        <item m="1" x="7339"/>
        <item m="1" x="5235"/>
        <item m="1" x="7126"/>
        <item m="1" x="4544"/>
        <item m="1" x="6435"/>
        <item m="1" x="6176"/>
        <item m="1" x="7443"/>
        <item m="1" x="4291"/>
        <item m="1" x="4039"/>
        <item m="1" x="4481"/>
        <item m="1" x="4982"/>
        <item m="1" x="5052"/>
        <item m="1" x="7516"/>
        <item m="1" x="4457"/>
        <item m="1" x="6826"/>
        <item m="1" x="5502"/>
        <item m="1" x="4450"/>
        <item m="1" x="6956"/>
        <item m="1" x="7388"/>
        <item m="1" x="6141"/>
        <item m="1" x="4297"/>
        <item m="1" x="6352"/>
        <item m="1" x="4520"/>
        <item m="1" x="7239"/>
        <item m="1" x="4813"/>
        <item m="1" x="5265"/>
        <item m="1" x="6280"/>
        <item m="1" x="5689"/>
        <item m="1" x="7182"/>
        <item m="1" x="6546"/>
        <item m="1" x="7441"/>
        <item m="1" x="5032"/>
        <item m="1" x="4747"/>
        <item m="1" x="7901"/>
        <item m="1" x="4993"/>
        <item m="1" x="7744"/>
        <item m="1" x="6602"/>
        <item m="1" x="5607"/>
        <item m="1" x="4284"/>
        <item m="1" x="6046"/>
        <item m="1" x="6069"/>
        <item m="1" x="1594"/>
        <item m="1" x="5158"/>
        <item m="1" x="5625"/>
        <item m="1" x="5982"/>
        <item m="1" x="6349"/>
        <item m="1" x="4162"/>
        <item m="1" x="4787"/>
        <item m="1" x="6241"/>
        <item m="1" x="6450"/>
        <item m="1" x="5789"/>
        <item m="1" x="6643"/>
        <item m="1" x="5440"/>
        <item m="1" x="5562"/>
        <item m="1" x="7512"/>
        <item m="1" x="4244"/>
        <item m="1" x="3612"/>
        <item m="1" x="5119"/>
        <item m="1" x="6686"/>
        <item m="1" x="6884"/>
        <item m="1" x="7224"/>
        <item m="1" x="6892"/>
        <item m="1" x="4666"/>
        <item m="1" x="3911"/>
        <item m="1" x="4187"/>
        <item m="1" x="5223"/>
        <item m="1" x="4689"/>
        <item m="1" x="3912"/>
        <item m="1" x="7831"/>
        <item m="1" x="6719"/>
        <item m="1" x="5805"/>
        <item m="1" x="5189"/>
        <item m="1" x="5782"/>
        <item m="1" x="7197"/>
        <item m="1" x="7168"/>
        <item m="1" x="5628"/>
        <item m="1" x="5004"/>
        <item m="1" x="5938"/>
        <item m="1" x="4242"/>
        <item m="1" x="3636"/>
        <item m="1" x="5400"/>
        <item m="1" x="5292"/>
        <item m="1" x="4367"/>
        <item m="1" x="4668"/>
        <item m="1" x="5592"/>
        <item m="1" x="3915"/>
        <item m="1" x="6959"/>
        <item m="1" x="4574"/>
        <item m="1" x="4051"/>
        <item m="1" x="5637"/>
        <item m="1" x="4071"/>
        <item m="1" x="4205"/>
        <item m="1" x="5472"/>
        <item m="1" x="7669"/>
        <item m="1" x="3685"/>
        <item m="1" x="3803"/>
        <item m="1" x="6121"/>
        <item m="1" x="3592"/>
        <item m="1" x="6259"/>
        <item m="1" x="4628"/>
        <item m="1" x="6455"/>
        <item m="1" x="4857"/>
        <item m="1" x="7437"/>
        <item m="1" x="6185"/>
        <item m="1" x="7091"/>
        <item m="1" x="3901"/>
        <item m="1" x="7479"/>
        <item m="1" x="5220"/>
        <item m="1" x="6228"/>
        <item m="1" x="5851"/>
        <item m="1" x="4344"/>
        <item m="1" x="4928"/>
        <item m="1" x="5140"/>
        <item m="1" x="6649"/>
        <item m="1" x="4682"/>
        <item m="1" x="7092"/>
        <item m="1" x="4730"/>
        <item m="1" x="3557"/>
        <item m="1" x="5080"/>
        <item m="1" x="6865"/>
        <item m="1" x="6216"/>
        <item m="1" x="6210"/>
        <item m="1" x="7107"/>
        <item m="1" x="5055"/>
        <item m="1" x="5153"/>
        <item m="1" x="5378"/>
        <item m="1" x="5102"/>
        <item m="1" x="5659"/>
        <item m="1" x="3614"/>
        <item m="1" x="7459"/>
        <item m="1" x="7381"/>
        <item m="1" x="7760"/>
        <item m="1" x="1889"/>
        <item m="1" x="7335"/>
        <item m="1" x="6284"/>
        <item m="1" x="7162"/>
        <item m="1" x="5457"/>
        <item m="1" x="4070"/>
        <item m="1" x="5703"/>
        <item m="1" x="7736"/>
        <item m="1" x="3847"/>
        <item m="1" x="4613"/>
        <item m="1" x="6457"/>
        <item m="1" x="6233"/>
        <item m="1" x="4927"/>
        <item m="1" x="5167"/>
        <item m="1" x="3731"/>
        <item m="1" x="4918"/>
        <item m="1" x="6270"/>
        <item m="1" x="7488"/>
        <item m="1" x="6169"/>
        <item m="1" x="4163"/>
        <item m="1" x="3563"/>
        <item m="1" x="4405"/>
        <item m="1" x="6095"/>
        <item m="1" x="5773"/>
        <item m="1" x="6860"/>
        <item m="1" x="6824"/>
        <item m="1" x="7728"/>
        <item m="1" x="5224"/>
        <item m="1" x="6799"/>
        <item m="1" x="5880"/>
        <item m="1" x="1981"/>
        <item m="1" x="5234"/>
        <item m="1" x="5249"/>
        <item m="1" x="5256"/>
        <item m="1" x="6066"/>
        <item m="1" x="5181"/>
        <item m="1" x="4824"/>
        <item m="1" x="5748"/>
        <item m="1" x="6500"/>
        <item m="1" x="3651"/>
        <item m="1" x="7043"/>
        <item m="1" x="3673"/>
        <item m="1" x="2023"/>
        <item m="1" x="4345"/>
        <item m="1" x="5009"/>
        <item m="1" x="5040"/>
        <item m="1" x="7949"/>
        <item m="1" x="4271"/>
        <item m="1" x="4936"/>
        <item m="1" x="3760"/>
        <item m="1" x="7234"/>
        <item m="1" x="5342"/>
        <item m="1" x="6661"/>
        <item m="1" x="5195"/>
        <item m="1" x="7589"/>
        <item m="1" x="5839"/>
        <item m="1" x="4687"/>
        <item m="1" x="2065"/>
        <item m="1" x="5171"/>
        <item m="1" x="4159"/>
        <item m="1" x="6135"/>
        <item m="1" x="3931"/>
        <item m="1" x="4181"/>
        <item m="1" x="7791"/>
        <item m="1" x="5669"/>
        <item m="1" x="6598"/>
        <item m="1" x="6165"/>
        <item m="1" x="5778"/>
        <item m="1" x="6301"/>
        <item m="1" x="3736"/>
        <item m="1" x="4135"/>
        <item m="1" x="5418"/>
        <item m="1" x="5853"/>
        <item m="1" x="6223"/>
        <item m="1" x="4722"/>
        <item m="1" x="4406"/>
        <item m="1" x="7510"/>
        <item m="1" x="5097"/>
        <item m="1" x="5478"/>
        <item m="1" x="7212"/>
        <item m="1" x="3604"/>
        <item m="1" x="4093"/>
        <item m="1" x="7141"/>
        <item m="1" x="4567"/>
        <item m="1" x="7737"/>
        <item m="1" x="3577"/>
        <item m="1" x="5760"/>
        <item m="1" x="4125"/>
        <item m="1" x="7855"/>
        <item m="1" x="4379"/>
        <item m="1" x="7904"/>
        <item m="1" x="5756"/>
        <item m="1" x="3988"/>
        <item m="1" x="5790"/>
        <item m="1" x="6774"/>
        <item m="1" x="6014"/>
        <item m="1" x="7317"/>
        <item m="1" x="4098"/>
        <item m="1" x="6004"/>
        <item m="1" x="5385"/>
        <item m="1" x="7933"/>
        <item m="1" x="3774"/>
        <item m="1" x="5262"/>
        <item m="1" x="6353"/>
        <item m="1" x="5849"/>
        <item m="1" x="4592"/>
        <item m="1" x="7543"/>
        <item m="1" x="7722"/>
        <item m="1" x="7776"/>
        <item m="1" x="7594"/>
        <item m="1" x="6286"/>
        <item m="1" x="7858"/>
        <item m="1" x="6883"/>
        <item m="1" x="7306"/>
        <item m="1" x="4452"/>
        <item m="1" x="4701"/>
        <item m="1" x="6848"/>
        <item m="1" x="6082"/>
        <item m="1" x="4348"/>
        <item m="1" x="4943"/>
        <item m="1" x="4490"/>
        <item m="1" x="5031"/>
        <item m="1" x="4934"/>
        <item m="1" x="4673"/>
        <item m="1" x="7641"/>
        <item m="1" x="5162"/>
        <item m="1" x="3859"/>
        <item m="1" x="4851"/>
        <item m="1" x="4721"/>
        <item m="1" x="7758"/>
        <item m="1" x="6641"/>
        <item m="1" x="4603"/>
        <item m="1" x="6899"/>
        <item m="1" x="6054"/>
        <item m="1" x="3943"/>
        <item m="1" x="7671"/>
        <item m="1" x="6034"/>
        <item m="1" x="6755"/>
        <item m="1" x="6738"/>
        <item m="1" x="7417"/>
        <item m="1" x="6405"/>
        <item m="1" x="3806"/>
        <item m="1" x="5784"/>
        <item m="1" x="3881"/>
        <item m="1" x="3895"/>
        <item m="1" x="4050"/>
        <item m="1" x="4581"/>
        <item m="1" x="6257"/>
        <item m="1" x="7719"/>
        <item m="1" x="6593"/>
        <item m="1" x="4139"/>
        <item m="1" x="4190"/>
        <item m="1" x="6399"/>
        <item m="1" x="5514"/>
        <item m="1" x="4920"/>
        <item m="1" x="4797"/>
        <item m="1" x="7429"/>
        <item m="1" x="5979"/>
        <item m="1" x="4569"/>
        <item m="1" x="6417"/>
        <item m="1" x="6712"/>
        <item m="1" x="7966"/>
        <item m="1" x="5057"/>
        <item m="1" x="4969"/>
        <item m="1" x="5959"/>
        <item m="1" x="7415"/>
        <item m="1" x="4337"/>
        <item m="1" x="5914"/>
        <item m="1" x="6678"/>
        <item m="1" x="7201"/>
        <item m="1" x="6916"/>
        <item m="1" x="5431"/>
        <item m="1" x="6396"/>
        <item m="1" x="5016"/>
        <item m="1" x="5216"/>
        <item m="1" x="5538"/>
        <item m="1" x="6688"/>
        <item m="1" x="6142"/>
        <item m="1" x="4056"/>
        <item m="1" x="5096"/>
        <item m="1" x="3790"/>
        <item m="1" x="6937"/>
        <item m="1" x="5355"/>
        <item m="1" x="4886"/>
        <item m="1" x="4396"/>
        <item m="1" x="4578"/>
        <item m="1" x="4901"/>
        <item m="1" x="5365"/>
        <item m="1" x="6291"/>
        <item m="1" x="3769"/>
        <item m="1" x="6858"/>
        <item m="1" x="6258"/>
        <item m="1" x="7600"/>
        <item m="1" x="6757"/>
        <item m="1" x="6515"/>
        <item m="1" x="7035"/>
        <item m="1" x="7081"/>
        <item m="1" x="5969"/>
        <item m="1" x="5527"/>
        <item m="1" x="5647"/>
        <item m="1" x="5313"/>
        <item m="1" x="3926"/>
        <item m="1" x="6620"/>
        <item m="1" x="5870"/>
        <item m="1" x="3801"/>
        <item m="1" x="5830"/>
        <item m="1" x="7358"/>
        <item m="1" x="3886"/>
        <item m="1" x="5079"/>
        <item m="1" x="4111"/>
        <item m="1" x="5701"/>
        <item m="1" x="5887"/>
        <item m="1" x="3778"/>
        <item m="1" x="5280"/>
        <item m="1" x="7080"/>
        <item m="1" x="3979"/>
        <item m="1" x="4307"/>
        <item m="1" x="6930"/>
        <item m="1" x="7556"/>
        <item m="1" x="6936"/>
        <item m="1" x="6470"/>
        <item m="1" x="6610"/>
        <item m="1" x="4065"/>
        <item m="1" x="7840"/>
        <item m="1" x="4300"/>
        <item m="1" x="3453"/>
        <item m="1" x="6288"/>
        <item m="1" x="3793"/>
        <item m="1" x="7482"/>
        <item m="1" x="6849"/>
        <item m="1" x="6612"/>
        <item m="1" x="4529"/>
        <item m="1" x="5617"/>
        <item m="1" x="5896"/>
        <item m="1" x="4460"/>
        <item m="1" x="6567"/>
        <item m="1" x="3678"/>
        <item m="1" x="5785"/>
        <item m="1" x="4944"/>
        <item m="1" x="5939"/>
        <item m="1" x="4480"/>
        <item m="1" x="5652"/>
        <item m="1" x="4443"/>
        <item m="1" x="3872"/>
        <item m="1" x="5226"/>
        <item m="1" x="7622"/>
        <item m="1" x="4945"/>
        <item m="1" x="7768"/>
        <item m="1" x="4846"/>
        <item m="1" x="6506"/>
        <item m="1" x="5069"/>
        <item m="1" x="6864"/>
        <item m="1" x="6367"/>
        <item m="1" x="5754"/>
        <item m="1" x="7259"/>
        <item m="1" x="7070"/>
        <item m="1" x="4524"/>
        <item m="1" x="7591"/>
        <item m="1" x="4068"/>
        <item m="1" x="4585"/>
        <item m="1" x="5724"/>
        <item m="1" x="7163"/>
        <item m="1" x="6585"/>
        <item m="1" x="5745"/>
        <item m="1" x="4464"/>
        <item m="1" x="5989"/>
        <item m="1" x="6855"/>
        <item m="1" x="4876"/>
        <item m="1" x="4052"/>
        <item m="1" x="4967"/>
        <item m="1" x="7710"/>
        <item m="1" x="4339"/>
        <item m="1" x="7051"/>
        <item m="1" x="7375"/>
        <item m="1" x="7104"/>
        <item m="1" x="6140"/>
        <item m="1" x="7475"/>
        <item m="1" x="5388"/>
        <item m="1" x="5399"/>
        <item m="1" x="5829"/>
        <item m="1" x="5843"/>
        <item m="1" x="6392"/>
        <item m="1" x="7045"/>
        <item m="1" x="6452"/>
        <item m="1" x="6304"/>
        <item m="1" x="7500"/>
        <item m="1" x="7196"/>
        <item m="1" x="6007"/>
        <item m="1" x="7185"/>
        <item m="1" x="6630"/>
        <item m="1" x="4308"/>
        <item m="1" x="4564"/>
        <item m="1" x="3856"/>
        <item m="1" x="6168"/>
        <item m="1" x="6966"/>
        <item m="1" x="5911"/>
        <item m="1" x="6648"/>
        <item m="1" x="5525"/>
        <item m="1" x="4665"/>
        <item m="1" x="5909"/>
        <item m="1" x="4471"/>
        <item m="1" x="7944"/>
        <item m="1" x="3544"/>
        <item m="1" x="5084"/>
        <item m="1" x="4946"/>
        <item m="1" x="5742"/>
        <item m="1" x="6652"/>
        <item m="1" x="3599"/>
        <item m="1" x="7086"/>
        <item m="1" x="7765"/>
        <item m="1" x="7198"/>
        <item m="1" x="7628"/>
        <item m="1" x="6323"/>
        <item m="1" x="7630"/>
        <item m="1" x="3822"/>
        <item m="1" x="4683"/>
        <item m="1" x="5019"/>
        <item m="1" x="4146"/>
        <item m="1" x="3620"/>
        <item m="1" x="6806"/>
        <item m="1" x="5582"/>
        <item m="1" x="3646"/>
        <item m="1" x="7115"/>
        <item m="1" x="6662"/>
        <item m="1" x="7962"/>
        <item m="1" x="5136"/>
        <item m="1" x="3725"/>
        <item m="1" x="4767"/>
        <item m="1" x="5918"/>
        <item m="1" x="7723"/>
        <item m="1" x="4765"/>
        <item m="1" x="7991"/>
        <item m="1" x="6681"/>
        <item m="1" x="5570"/>
        <item m="1" x="6089"/>
        <item m="1" x="7397"/>
        <item m="1" x="4981"/>
        <item m="1" x="4746"/>
        <item m="1" x="5197"/>
        <item m="1" x="4986"/>
        <item m="1" x="5868"/>
        <item m="1" x="6206"/>
        <item m="1" x="5386"/>
        <item m="1" x="6098"/>
        <item m="1" x="5857"/>
        <item m="1" x="4734"/>
        <item m="1" x="3198"/>
        <item m="1" x="7782"/>
        <item m="1" x="6361"/>
        <item m="1" x="5644"/>
        <item m="1" x="3839"/>
        <item m="1" x="6972"/>
        <item m="1" x="4803"/>
        <item m="1" x="7333"/>
        <item m="1" x="7778"/>
        <item m="1" x="7315"/>
        <item m="1" x="3761"/>
        <item m="1" x="6615"/>
        <item m="1" x="4479"/>
        <item m="1" x="5111"/>
        <item m="1" x="4538"/>
        <item m="1" x="3742"/>
        <item m="1" x="4791"/>
        <item m="1" x="3843"/>
        <item m="1" x="4648"/>
        <item m="1" x="5814"/>
        <item m="1" x="3917"/>
        <item m="1" x="5505"/>
        <item m="1" x="4646"/>
        <item m="1" x="4983"/>
        <item m="1" x="4590"/>
        <item m="1" x="6013"/>
        <item m="1" x="7566"/>
        <item m="1" x="6155"/>
        <item m="1" x="4695"/>
        <item m="1" x="6517"/>
        <item m="1" x="6753"/>
        <item m="1" x="6622"/>
        <item m="1" x="7753"/>
        <item m="1" x="7609"/>
        <item m="1" x="7908"/>
        <item m="1" x="7161"/>
        <item m="1" x="4174"/>
        <item m="1" x="6460"/>
        <item m="1" x="7354"/>
        <item m="1" x="5012"/>
        <item m="1" x="5364"/>
        <item m="1" x="5944"/>
        <item m="1" x="7325"/>
        <item m="1" x="4110"/>
        <item m="1" x="3781"/>
        <item m="1" x="4576"/>
        <item m="1" x="6555"/>
        <item m="1" x="4779"/>
        <item m="1" x="7424"/>
        <item m="1" x="4102"/>
        <item m="1" x="4839"/>
        <item m="1" x="6503"/>
        <item m="1" x="7687"/>
        <item m="1" x="6535"/>
        <item m="1" x="3991"/>
        <item m="1" x="7931"/>
        <item m="1" x="7416"/>
        <item m="1" x="5439"/>
        <item m="1" x="6996"/>
        <item m="1" x="4342"/>
        <item m="1" x="7379"/>
        <item m="1" x="6943"/>
        <item m="1" x="5609"/>
        <item m="1" x="6729"/>
        <item m="1" x="5757"/>
        <item m="1" x="7203"/>
        <item m="1" x="5665"/>
        <item m="1" x="3785"/>
        <item m="1" x="5591"/>
        <item m="1" x="7111"/>
        <item m="1" x="5077"/>
        <item m="1" x="3667"/>
        <item m="1" x="6760"/>
        <item m="1" x="6928"/>
        <item m="1" x="6191"/>
        <item m="1" x="7295"/>
        <item m="1" x="7093"/>
        <item m="1" x="6459"/>
        <item m="1" x="4483"/>
        <item m="1" x="4191"/>
        <item m="1" x="4458"/>
        <item m="1" x="6047"/>
        <item m="1" x="6043"/>
        <item m="1" x="7137"/>
        <item m="1" x="6319"/>
        <item m="1" x="7900"/>
        <item m="1" x="6998"/>
        <item m="1" x="6941"/>
        <item m="1" x="3870"/>
        <item m="1" x="6763"/>
        <item m="1" x="5471"/>
        <item m="1" x="4202"/>
        <item m="1" x="5886"/>
        <item m="1" x="6442"/>
        <item m="1" x="4336"/>
        <item m="1" x="4913"/>
        <item m="1" x="7626"/>
        <item m="1" x="4654"/>
        <item m="1" x="6387"/>
        <item m="1" x="4289"/>
        <item m="1" x="6647"/>
        <item m="1" x="6090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1230"/>
        <item m="1" x="2669"/>
        <item m="1" x="2670"/>
        <item m="1" x="2671"/>
        <item m="1" x="1234"/>
        <item m="1" x="2672"/>
        <item m="1" x="2673"/>
        <item m="1" x="2674"/>
        <item m="1" x="2675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1256"/>
        <item m="1" x="3415"/>
        <item m="1" x="3416"/>
        <item m="1" x="1259"/>
        <item m="1" x="3417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1276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1288"/>
        <item m="1" x="2704"/>
        <item m="1" x="2705"/>
        <item m="1" x="2706"/>
        <item m="1" x="2707"/>
        <item m="1" x="2708"/>
        <item m="1" x="2709"/>
        <item m="1" x="2710"/>
        <item m="1" x="2711"/>
        <item m="1" x="2713"/>
        <item m="1" x="1299"/>
        <item m="1" x="2714"/>
        <item m="1" x="2715"/>
        <item m="1" x="1302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1340"/>
        <item m="1" x="2750"/>
        <item m="1" x="1342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1416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1427"/>
        <item m="1" x="2825"/>
        <item m="1" x="2826"/>
        <item m="1" x="2827"/>
        <item m="1" x="1431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1450"/>
        <item m="1" x="2844"/>
        <item m="1" x="2845"/>
        <item m="1" x="1453"/>
        <item m="1" x="2846"/>
        <item m="1" x="2847"/>
        <item m="1" x="2848"/>
        <item m="1" x="2849"/>
        <item m="1" x="2850"/>
        <item m="1" x="2851"/>
        <item m="1" x="2852"/>
        <item m="1" x="1462"/>
        <item m="1" x="2853"/>
        <item m="1" x="2854"/>
        <item m="1" x="2855"/>
        <item m="1" x="2856"/>
        <item m="1" x="2857"/>
        <item m="1" x="2858"/>
        <item m="1" x="2859"/>
        <item m="1" x="2860"/>
        <item m="1" x="1471"/>
        <item m="1" x="2861"/>
        <item m="1" x="2862"/>
        <item m="1" x="2863"/>
        <item m="1" x="1475"/>
        <item m="1" x="1476"/>
        <item m="1" x="2864"/>
        <item m="1" x="2865"/>
        <item m="1" x="2866"/>
        <item m="1" x="2867"/>
        <item m="1" x="2868"/>
        <item m="1" x="1483"/>
        <item m="1" x="2869"/>
        <item m="1" x="3438"/>
        <item m="1" x="3439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4"/>
        <item m="1" x="3455"/>
        <item m="1" x="3456"/>
        <item m="1" x="3457"/>
        <item m="1" x="2897"/>
        <item m="1" x="2898"/>
        <item m="1" x="2899"/>
        <item m="1" x="2900"/>
        <item m="1" x="2901"/>
        <item m="1" x="1523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1543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1558"/>
        <item m="1" x="2932"/>
        <item m="1" x="3458"/>
        <item m="1" x="2934"/>
        <item m="1" x="2935"/>
        <item m="1" x="2936"/>
        <item m="1" x="2937"/>
        <item m="1" x="2938"/>
        <item m="1" x="2939"/>
        <item m="1" x="2940"/>
        <item m="1" x="2941"/>
        <item m="1" x="3459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1618"/>
        <item m="1" x="1619"/>
        <item m="1" x="2986"/>
        <item m="1" x="2987"/>
        <item m="1" x="2988"/>
        <item m="1" x="2989"/>
        <item m="1" x="2990"/>
        <item m="1" x="2991"/>
        <item m="1" x="1627"/>
        <item m="1" x="2992"/>
        <item m="1" x="2993"/>
        <item m="1" x="1630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1659"/>
        <item m="1" x="3019"/>
        <item m="1" x="3020"/>
        <item m="1" x="3021"/>
        <item m="1" x="3022"/>
        <item m="1" x="3023"/>
        <item m="1" x="3024"/>
        <item m="1" x="3025"/>
        <item m="1" x="1668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1702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171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1741"/>
        <item m="1" x="3088"/>
        <item m="1" x="3089"/>
        <item m="1" x="3090"/>
        <item m="1" x="3091"/>
        <item m="1" x="3092"/>
        <item m="1" x="3093"/>
        <item m="1" x="3094"/>
        <item m="1" x="1750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1770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1781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1801"/>
        <item m="1" x="3138"/>
        <item m="1" x="1803"/>
        <item m="1" x="3174"/>
        <item m="1" x="3175"/>
        <item m="1" x="3176"/>
        <item m="1" x="3177"/>
        <item m="1" x="3178"/>
        <item m="1" x="1873"/>
        <item m="1" x="1874"/>
        <item m="1" x="1875"/>
        <item m="1" x="3179"/>
        <item m="1" x="3180"/>
        <item m="1" x="3181"/>
        <item m="1" x="3182"/>
        <item m="1" x="3183"/>
        <item m="1" x="3184"/>
        <item m="1" x="1882"/>
        <item m="1" x="3478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9"/>
        <item m="1" x="3200"/>
        <item m="1" x="3201"/>
        <item m="1" x="3202"/>
        <item m="1" x="3479"/>
        <item m="1" x="3203"/>
        <item m="1" x="3204"/>
        <item m="1" x="3205"/>
        <item m="1" x="3206"/>
        <item m="1" x="3207"/>
        <item m="1" x="1910"/>
        <item m="1" x="3208"/>
        <item m="1" x="3209"/>
        <item m="1" x="3210"/>
        <item m="1" x="3211"/>
        <item m="1" x="3212"/>
        <item m="1" x="3213"/>
        <item m="1" x="3214"/>
        <item m="1" x="3215"/>
        <item m="1" x="1920"/>
        <item m="1" x="3216"/>
        <item m="1" x="3217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1939"/>
        <item m="1" x="3493"/>
        <item m="1" x="3494"/>
        <item m="1" x="3495"/>
        <item m="1" x="3496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1983"/>
        <item m="1" x="3270"/>
        <item m="1" x="3271"/>
        <item m="1" x="3272"/>
        <item m="1" x="3273"/>
        <item m="1" x="3274"/>
        <item m="1" x="3275"/>
        <item m="1" x="3276"/>
        <item m="1" x="3277"/>
        <item m="1" x="2355"/>
        <item m="1" x="3278"/>
        <item m="1" x="3279"/>
        <item m="1" x="3280"/>
        <item m="1" x="3281"/>
        <item m="1" x="3282"/>
        <item m="1" x="3283"/>
        <item m="1" x="3284"/>
        <item m="1" x="3285"/>
        <item m="1" x="3287"/>
        <item m="1" x="3288"/>
        <item m="1" x="3289"/>
        <item m="1" x="3290"/>
        <item m="1" x="3291"/>
        <item m="1" x="2597"/>
        <item m="1" x="2598"/>
        <item m="1" x="2599"/>
        <item m="1" x="2600"/>
        <item m="1" x="2601"/>
        <item m="1" x="2014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3313"/>
        <item m="1" x="3314"/>
        <item m="1" x="3315"/>
        <item m="1" x="3316"/>
        <item m="1" x="3317"/>
        <item m="1" x="3318"/>
        <item m="1" x="3319"/>
        <item m="1" x="3320"/>
        <item m="1" x="2059"/>
        <item m="1" x="3321"/>
        <item m="1" x="3322"/>
        <item m="1" x="3323"/>
        <item m="1" x="3324"/>
        <item m="1" x="3325"/>
        <item m="1" x="3326"/>
        <item m="1" x="2358"/>
        <item m="1" x="3327"/>
        <item m="1" x="3328"/>
        <item m="1" x="3329"/>
        <item m="1" x="4908"/>
        <item m="1" x="7361"/>
        <item m="1" x="4602"/>
        <item m="1" x="3880"/>
        <item m="1" x="6086"/>
        <item m="1" x="3292"/>
        <item m="1" x="3293"/>
        <item m="1" x="3294"/>
        <item m="1" x="3295"/>
        <item m="1" x="3296"/>
        <item m="1" x="34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7"/>
        <item m="1" x="3308"/>
        <item m="1" x="3309"/>
        <item m="1" x="3310"/>
        <item m="1" x="3311"/>
        <item m="1" x="3312"/>
        <item m="1" x="2575"/>
        <item m="1" x="2576"/>
        <item m="1" x="2577"/>
        <item m="1" x="2578"/>
        <item m="1" x="2579"/>
        <item m="1" x="1810"/>
        <item m="1" x="2580"/>
        <item m="1" x="2581"/>
        <item m="1" x="2152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3139"/>
        <item m="1" x="3140"/>
        <item m="1" x="3141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1839"/>
        <item m="1" x="3152"/>
        <item m="1" x="3153"/>
        <item m="1" x="3154"/>
        <item m="1" x="3155"/>
        <item m="1" x="3156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98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499"/>
        <item m="1" x="3500"/>
        <item m="1" x="3347"/>
        <item m="1" x="3348"/>
        <item m="1" x="3349"/>
        <item m="1" x="3350"/>
        <item m="1" x="3351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373"/>
        <item m="1" x="3374"/>
        <item m="1" x="3375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393"/>
        <item m="1" x="3539"/>
        <item m="1" x="3540"/>
        <item m="1" x="3541"/>
        <item m="1" x="3397"/>
        <item m="1" x="3398"/>
        <item m="1" x="3399"/>
        <item m="1" x="3542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7"/>
        <item m="1" x="1383"/>
        <item m="1" x="2788"/>
        <item m="1" x="2789"/>
        <item m="1" x="1386"/>
        <item m="1" x="2790"/>
        <item m="1" x="2870"/>
        <item m="1" x="2871"/>
        <item m="1" x="2881"/>
        <item m="1" x="2882"/>
        <item m="1" x="2883"/>
        <item m="1" x="2884"/>
        <item m="1" x="2885"/>
        <item m="1" x="1503"/>
        <item m="1" x="2886"/>
        <item m="1" x="2887"/>
        <item m="1" x="2888"/>
        <item m="1" x="2889"/>
        <item m="1" x="2890"/>
        <item m="1" x="2891"/>
        <item m="1" x="2892"/>
        <item m="1" x="1512"/>
        <item m="1" x="2893"/>
        <item m="1" x="2894"/>
        <item m="1" x="2895"/>
        <item m="1" x="2896"/>
        <item m="1" x="2933"/>
        <item m="1" x="2942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85"/>
        <item m="1" x="1903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1937"/>
        <item m="1" x="3231"/>
        <item m="1" x="3232"/>
        <item m="1" x="3233"/>
        <item m="1" x="3234"/>
        <item m="1" x="3235"/>
        <item m="1" x="3297"/>
        <item m="1" x="3330"/>
        <item m="1" x="3345"/>
        <item m="1" x="3346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4"/>
        <item m="1" x="3395"/>
        <item m="1" x="3396"/>
        <item m="1" x="3400"/>
        <item m="1" x="2676"/>
        <item m="1" x="2677"/>
        <item m="1" x="1242"/>
        <item m="1" x="1243"/>
        <item m="1" x="1244"/>
        <item m="1" x="1245"/>
        <item m="1" x="2678"/>
        <item m="1" x="1247"/>
        <item m="1" x="2679"/>
        <item m="1" x="1249"/>
        <item m="1" x="1250"/>
        <item m="1" x="1251"/>
        <item m="1" x="1252"/>
        <item m="1" x="1253"/>
        <item m="1" x="1255"/>
        <item m="1" x="1257"/>
        <item m="1" x="1258"/>
        <item m="1" x="2680"/>
        <item m="1" x="1261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9"/>
        <item m="1" x="1231"/>
        <item m="1" x="1232"/>
        <item m="1" x="1233"/>
        <item m="1" x="1235"/>
        <item m="1" x="1236"/>
        <item m="1" x="1237"/>
        <item m="1" x="1238"/>
        <item m="1" x="1239"/>
        <item m="1" x="1240"/>
        <item m="1" x="1241"/>
        <item m="1" x="1246"/>
        <item m="1" x="1248"/>
        <item m="1" x="1260"/>
        <item m="1" x="2307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7"/>
        <item m="1" x="1278"/>
        <item m="1" x="1279"/>
        <item m="1" x="2308"/>
        <item m="1" x="2309"/>
        <item m="1" x="1283"/>
        <item m="1" x="1284"/>
        <item m="1" x="1285"/>
        <item m="1" x="1286"/>
        <item m="1" x="1287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300"/>
        <item m="1" x="1301"/>
        <item m="1" x="1303"/>
        <item m="1" x="2190"/>
        <item m="1" x="2191"/>
        <item m="1" x="1306"/>
        <item m="1" x="1307"/>
        <item m="1" x="1308"/>
        <item m="1" x="1309"/>
        <item m="1" x="1310"/>
        <item m="1" x="1311"/>
        <item m="1" x="1312"/>
        <item m="1" x="1313"/>
        <item m="1" x="2192"/>
        <item m="1" x="2193"/>
        <item m="1" x="1316"/>
        <item m="1" x="2194"/>
        <item m="1" x="1318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1"/>
        <item m="1" x="1343"/>
        <item m="1" x="1344"/>
        <item m="1" x="1345"/>
        <item m="1" x="1346"/>
        <item m="1" x="2315"/>
        <item m="1" x="2316"/>
        <item m="1" x="2317"/>
        <item m="1" x="1350"/>
        <item m="1" x="2318"/>
        <item m="1" x="1352"/>
        <item m="1" x="1353"/>
        <item m="1" x="1354"/>
        <item m="1" x="1355"/>
        <item m="1" x="2319"/>
        <item m="1" x="2320"/>
        <item m="1" x="2321"/>
        <item m="1" x="1359"/>
        <item m="1" x="1360"/>
        <item m="1" x="2323"/>
        <item m="1" x="1363"/>
        <item m="1" x="2324"/>
        <item m="1" x="1365"/>
        <item m="1" x="2325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4"/>
        <item m="1" x="1385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7"/>
        <item m="1" x="1418"/>
        <item m="1" x="1419"/>
        <item m="1" x="1420"/>
        <item m="1" x="1421"/>
        <item m="1" x="1422"/>
        <item m="1" x="1423"/>
        <item m="1" x="1424"/>
        <item m="1" x="1426"/>
        <item m="1" x="1428"/>
        <item m="1" x="1429"/>
        <item m="1" x="1430"/>
        <item m="1" x="1432"/>
        <item m="1" x="2195"/>
        <item m="1" x="2196"/>
        <item m="1" x="2197"/>
        <item m="1" x="2198"/>
        <item m="1" x="2199"/>
        <item m="1" x="1438"/>
        <item m="1" x="1439"/>
        <item m="1" x="2200"/>
        <item m="1" x="2201"/>
        <item m="1" x="1442"/>
        <item m="1" x="1443"/>
        <item m="1" x="1444"/>
        <item m="1" x="1445"/>
        <item m="1" x="1446"/>
        <item m="1" x="1447"/>
        <item m="1" x="1449"/>
        <item m="1" x="1451"/>
        <item m="1" x="1452"/>
        <item m="1" x="1454"/>
        <item m="1" x="2202"/>
        <item m="1" x="1456"/>
        <item m="1" x="1457"/>
        <item m="1" x="1458"/>
        <item m="1" x="1459"/>
        <item m="1" x="1460"/>
        <item m="1" x="1461"/>
        <item m="1" x="1463"/>
        <item m="1" x="1464"/>
        <item m="1" x="1465"/>
        <item m="1" x="1466"/>
        <item m="1" x="1467"/>
        <item m="1" x="1468"/>
        <item m="1" x="1469"/>
        <item m="1" x="1470"/>
        <item m="1" x="1472"/>
        <item m="1" x="1473"/>
        <item m="1" x="1474"/>
        <item m="1" x="1477"/>
        <item m="1" x="2457"/>
        <item m="1" x="1479"/>
        <item m="1" x="1480"/>
        <item m="1" x="1481"/>
        <item m="1" x="1482"/>
        <item m="1" x="1484"/>
        <item m="1" x="2329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332"/>
        <item m="1" x="1497"/>
        <item m="1" x="1498"/>
        <item m="1" x="1499"/>
        <item m="1" x="1500"/>
        <item m="1" x="1501"/>
        <item m="1" x="1502"/>
        <item m="1" x="1504"/>
        <item m="1" x="2333"/>
        <item m="1" x="2334"/>
        <item m="1" x="1507"/>
        <item m="1" x="1508"/>
        <item m="1" x="1509"/>
        <item m="1" x="1510"/>
        <item m="1" x="1511"/>
        <item m="1" x="1513"/>
        <item m="1" x="1514"/>
        <item m="1" x="1515"/>
        <item m="1" x="1516"/>
        <item m="1" x="2203"/>
        <item m="1" x="1518"/>
        <item m="1" x="1519"/>
        <item m="1" x="1520"/>
        <item m="1" x="1521"/>
        <item m="1" x="1522"/>
        <item m="1" x="1524"/>
        <item m="1" x="2423"/>
        <item m="1" x="2424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2425"/>
        <item m="1" x="2426"/>
        <item m="1" x="2427"/>
        <item m="1" x="2428"/>
        <item m="1" x="1542"/>
        <item m="1" x="1544"/>
        <item m="1" x="2573"/>
        <item m="1" x="2574"/>
        <item m="1" x="1547"/>
        <item m="1" x="1548"/>
        <item m="1" x="1549"/>
        <item m="1" x="1550"/>
        <item m="1" x="1551"/>
        <item m="1" x="1553"/>
        <item m="1" x="1554"/>
        <item m="1" x="1555"/>
        <item m="1" x="1556"/>
        <item m="1" x="1557"/>
        <item m="1" x="2429"/>
        <item m="1" x="2430"/>
        <item m="1" x="2517"/>
        <item m="1" x="2518"/>
        <item m="1" x="1563"/>
        <item m="1" x="1564"/>
        <item m="1" x="1565"/>
        <item m="1" x="1566"/>
        <item m="1" x="2519"/>
        <item m="1" x="1568"/>
        <item m="1" x="2520"/>
        <item m="1" x="2205"/>
        <item m="1" x="2206"/>
        <item m="1" x="1572"/>
        <item m="1" x="1573"/>
        <item m="1" x="2207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5"/>
        <item m="1" x="1596"/>
        <item m="1" x="1597"/>
        <item m="1" x="1598"/>
        <item m="1" x="2208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5"/>
        <item m="1" x="1616"/>
        <item m="1" x="1617"/>
        <item m="1" x="1620"/>
        <item m="1" x="2209"/>
        <item m="1" x="2210"/>
        <item m="1" x="1623"/>
        <item m="1" x="1624"/>
        <item m="1" x="1625"/>
        <item m="1" x="1626"/>
        <item m="1" x="1628"/>
        <item m="1" x="1629"/>
        <item m="1" x="1631"/>
        <item m="1" x="1632"/>
        <item m="1" x="1633"/>
        <item m="1" x="1634"/>
        <item m="1" x="1635"/>
        <item m="1" x="2211"/>
        <item m="1" x="1638"/>
        <item m="1" x="2212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8"/>
        <item m="1" x="1660"/>
        <item m="1" x="1661"/>
        <item m="1" x="1662"/>
        <item m="1" x="1663"/>
        <item m="1" x="1664"/>
        <item m="1" x="1665"/>
        <item m="1" x="1666"/>
        <item m="1" x="1667"/>
        <item m="1" x="1669"/>
        <item m="1" x="1670"/>
        <item m="1" x="1671"/>
        <item m="1" x="1672"/>
        <item m="1" x="1673"/>
        <item m="1" x="1674"/>
        <item m="1" x="1675"/>
        <item m="1" x="1676"/>
        <item m="1" x="1678"/>
        <item m="1" x="1679"/>
        <item m="1" x="1680"/>
        <item m="1" x="1681"/>
        <item m="1" x="1682"/>
        <item m="1" x="2537"/>
        <item m="1" x="2538"/>
        <item m="1" x="2539"/>
        <item m="1" x="2540"/>
        <item m="1" x="2541"/>
        <item m="1" x="1688"/>
        <item m="1" x="1689"/>
        <item m="1" x="1690"/>
        <item m="1" x="1691"/>
        <item m="1" x="2542"/>
        <item m="1" x="2543"/>
        <item m="1" x="2544"/>
        <item m="1" x="2545"/>
        <item m="1" x="2546"/>
        <item m="1" x="1698"/>
        <item m="1" x="1699"/>
        <item m="1" x="1700"/>
        <item m="1" x="1701"/>
        <item m="1" x="2547"/>
        <item m="1" x="1704"/>
        <item m="1" x="2213"/>
        <item m="1" x="2214"/>
        <item m="1" x="2215"/>
        <item m="1" x="1708"/>
        <item m="1" x="2216"/>
        <item m="1" x="1710"/>
        <item m="1" x="2217"/>
        <item m="1" x="1712"/>
        <item m="1" x="2218"/>
        <item m="1" x="2219"/>
        <item m="1" x="2220"/>
        <item m="1" x="2221"/>
        <item m="1" x="2222"/>
        <item m="1" x="2223"/>
        <item m="1" x="2225"/>
        <item m="1" x="2182"/>
        <item m="1" x="2226"/>
        <item m="1" x="2227"/>
        <item m="1" x="2228"/>
        <item m="1" x="2336"/>
        <item m="1" x="2337"/>
        <item m="1" x="2338"/>
        <item m="1" x="2339"/>
        <item m="1" x="2340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2341"/>
        <item m="1" x="2342"/>
        <item m="1" x="1743"/>
        <item m="1" x="2343"/>
        <item m="1" x="1745"/>
        <item m="1" x="1746"/>
        <item m="1" x="1747"/>
        <item m="1" x="1748"/>
        <item m="1" x="1749"/>
        <item m="1" x="1751"/>
        <item m="1" x="1752"/>
        <item m="1" x="1753"/>
        <item m="1" x="1754"/>
        <item m="1" x="1755"/>
        <item m="1" x="1756"/>
        <item m="1" x="1757"/>
        <item m="1" x="1758"/>
        <item m="1" x="1760"/>
        <item m="1" x="1761"/>
        <item m="1" x="1762"/>
        <item m="1" x="1763"/>
        <item m="1" x="1764"/>
        <item m="1" x="2344"/>
        <item m="1" x="2345"/>
        <item m="1" x="2346"/>
        <item m="1" x="1768"/>
        <item m="1" x="2347"/>
        <item m="1" x="1771"/>
        <item m="1" x="1772"/>
        <item m="1" x="1773"/>
        <item m="1" x="2348"/>
        <item m="1" x="1775"/>
        <item m="1" x="1776"/>
        <item m="1" x="1777"/>
        <item m="1" x="1778"/>
        <item m="1" x="1780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800"/>
        <item m="1" x="1802"/>
        <item m="1" x="1804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41"/>
        <item m="1" x="1842"/>
        <item m="1" x="1843"/>
        <item m="1" x="1844"/>
        <item m="1" x="1845"/>
        <item m="1" x="1846"/>
        <item m="1" x="1847"/>
        <item m="1" x="2350"/>
        <item m="1" x="2351"/>
        <item m="1" x="2352"/>
        <item m="1" x="1851"/>
        <item m="1" x="2353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2230"/>
        <item m="1" x="1869"/>
        <item m="1" x="1870"/>
        <item m="1" x="1871"/>
        <item m="1" x="1872"/>
        <item m="1" x="2231"/>
        <item m="1" x="2232"/>
        <item m="1" x="1878"/>
        <item m="1" x="1879"/>
        <item m="1" x="1880"/>
        <item m="1" x="1881"/>
        <item m="1" x="2233"/>
        <item m="1" x="2234"/>
        <item m="1" x="2235"/>
        <item m="1" x="1886"/>
        <item m="1" x="1887"/>
        <item m="1" x="1888"/>
        <item m="1" x="2236"/>
        <item m="1" x="2237"/>
        <item m="1" x="2238"/>
        <item m="1" x="1892"/>
        <item m="1" x="2239"/>
        <item m="1" x="2240"/>
        <item m="1" x="2241"/>
        <item m="1" x="1896"/>
        <item m="1" x="2242"/>
        <item m="1" x="2243"/>
        <item m="1" x="1899"/>
        <item m="1" x="1900"/>
        <item m="1" x="1901"/>
        <item m="1" x="1902"/>
        <item m="1" x="2244"/>
        <item m="1" x="2521"/>
        <item m="1" x="2489"/>
        <item m="1" x="2490"/>
        <item m="1" x="1908"/>
        <item m="1" x="2491"/>
        <item m="1" x="1911"/>
        <item m="1" x="1912"/>
        <item m="1" x="2492"/>
        <item m="1" x="2493"/>
        <item m="1" x="2494"/>
        <item m="1" x="2495"/>
        <item m="1" x="2496"/>
        <item m="1" x="2522"/>
        <item m="1" x="2523"/>
        <item m="1" x="2497"/>
        <item m="1" x="1923"/>
        <item m="1" x="2593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2594"/>
        <item m="1" x="2595"/>
        <item m="1" x="1941"/>
        <item m="1" x="1942"/>
        <item m="1" x="2596"/>
        <item m="1" x="1944"/>
        <item m="1" x="2404"/>
        <item m="1" x="1946"/>
        <item m="1" x="1947"/>
        <item m="1" x="1948"/>
        <item m="1" x="1949"/>
        <item m="1" x="2354"/>
        <item m="1" x="1951"/>
        <item m="1" x="1952"/>
        <item m="1" x="1953"/>
        <item m="1" x="2405"/>
        <item m="1" x="2406"/>
        <item m="1" x="1956"/>
        <item m="1" x="2407"/>
        <item m="1" x="2408"/>
        <item m="1" x="1960"/>
        <item m="1" x="1961"/>
        <item m="1" x="1962"/>
        <item m="1" x="1963"/>
        <item m="1" x="1964"/>
        <item m="1" x="2409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2"/>
        <item m="1" x="1984"/>
        <item m="1" x="1985"/>
        <item m="1" x="1986"/>
        <item m="1" x="2245"/>
        <item m="1" x="1988"/>
        <item m="1" x="1989"/>
        <item m="1" x="1990"/>
        <item m="1" x="1991"/>
        <item m="1" x="1992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253"/>
        <item m="1" x="2050"/>
        <item m="1" x="2356"/>
        <item m="1" x="2052"/>
        <item m="1" x="2053"/>
        <item m="1" x="2054"/>
        <item m="1" x="2055"/>
        <item m="1" x="2056"/>
        <item m="1" x="2057"/>
        <item m="1" x="2058"/>
        <item m="1" x="2060"/>
        <item m="1" x="2061"/>
        <item m="1" x="2062"/>
        <item m="1" x="2063"/>
        <item m="1" x="2064"/>
        <item m="1" x="2357"/>
        <item m="1" x="2068"/>
        <item m="1" x="2069"/>
        <item m="1" x="2070"/>
        <item m="1" x="2434"/>
        <item m="1" x="2073"/>
        <item m="1" x="2435"/>
        <item m="1" x="2257"/>
        <item m="1" x="2436"/>
        <item m="1" x="2077"/>
        <item m="1" x="2258"/>
        <item m="1" x="2259"/>
        <item m="1" x="2080"/>
        <item m="1" x="2364"/>
        <item m="1" x="2365"/>
        <item m="1" x="2366"/>
        <item m="1" x="2262"/>
        <item m="1" x="2085"/>
        <item m="1" x="2367"/>
        <item m="1" x="2368"/>
        <item m="1" x="2088"/>
        <item m="1" x="2369"/>
        <item m="1" x="2090"/>
        <item m="1" x="2091"/>
        <item m="1" x="2092"/>
        <item m="1" x="2093"/>
        <item m="1" x="2437"/>
        <item m="1" x="2371"/>
        <item m="1" x="2614"/>
        <item m="1" x="2615"/>
        <item m="1" x="2616"/>
        <item m="1" x="2617"/>
        <item m="1" x="2618"/>
        <item m="1" x="2442"/>
        <item m="1" x="2619"/>
        <item m="1" x="2620"/>
        <item m="1" x="2621"/>
        <item m="1" x="2622"/>
        <item m="1" x="2623"/>
        <item m="1" x="2624"/>
        <item m="1" x="2625"/>
        <item m="1" x="2626"/>
        <item m="1" x="2382"/>
        <item m="1" x="2627"/>
        <item m="1" x="2628"/>
        <item m="1" x="2629"/>
        <item m="1" x="2630"/>
        <item m="1" x="2115"/>
        <item m="1" x="2631"/>
        <item m="1" x="2283"/>
        <item m="1" x="2632"/>
        <item m="1" x="2633"/>
        <item m="1" x="2634"/>
        <item m="1" x="2635"/>
        <item m="1" x="2636"/>
        <item m="1" x="2637"/>
        <item m="1" x="2638"/>
        <item m="1" x="2639"/>
        <item m="1" x="2452"/>
        <item m="1" x="2640"/>
        <item m="1" x="2641"/>
        <item m="1" x="2642"/>
        <item m="1" x="2643"/>
        <item m="1" x="2644"/>
        <item m="1" x="2645"/>
        <item m="1" x="2646"/>
        <item m="1" x="2647"/>
        <item m="1" x="2299"/>
        <item m="1" x="2648"/>
        <item m="1" x="2137"/>
        <item m="1" x="2649"/>
        <item m="1" x="2650"/>
        <item m="1" x="2140"/>
        <item m="1" x="2651"/>
        <item m="1" x="2303"/>
        <item m="1" x="2304"/>
        <item m="1" x="2652"/>
        <item m="1" x="2653"/>
        <item m="1" x="1545"/>
        <item m="1" x="1546"/>
        <item m="1" x="2146"/>
        <item m="1" x="2147"/>
        <item m="1" x="2148"/>
        <item m="1" x="2149"/>
        <item m="1" x="2150"/>
        <item m="1" x="2151"/>
        <item m="1" x="1812"/>
        <item m="1" x="1814"/>
        <item m="1" x="1815"/>
        <item m="1" x="1816"/>
        <item m="1" x="1817"/>
        <item m="1" x="1818"/>
        <item m="1" x="2153"/>
        <item m="1" x="1820"/>
        <item m="1" x="2154"/>
        <item m="1" x="1822"/>
        <item m="1" x="2155"/>
        <item m="1" x="2156"/>
        <item m="1" x="2570"/>
        <item m="1" x="1924"/>
        <item m="1" x="1938"/>
        <item m="1" x="1940"/>
        <item m="1" x="1943"/>
        <item m="1" x="2250"/>
        <item m="1" x="2010"/>
        <item m="1" x="2011"/>
        <item m="1" x="2012"/>
        <item m="1" x="2013"/>
        <item m="1" x="2015"/>
        <item m="1" x="2016"/>
        <item m="1" x="2017"/>
        <item m="1" x="2018"/>
        <item m="1" x="2019"/>
        <item m="1" x="2020"/>
        <item m="1" x="2021"/>
        <item m="1" x="2022"/>
        <item m="1" x="2251"/>
        <item m="1" x="2252"/>
        <item m="1" x="2026"/>
        <item m="1" x="2027"/>
        <item m="1" x="2028"/>
        <item m="1" x="2548"/>
        <item m="1" x="2549"/>
        <item m="1" x="2550"/>
        <item m="1" x="2551"/>
        <item m="1" x="2552"/>
        <item m="1" x="2378"/>
        <item m="1" x="2443"/>
        <item m="1" x="2525"/>
        <item m="1" x="2553"/>
        <item m="1" x="2554"/>
        <item m="1" x="2555"/>
        <item m="1" x="2556"/>
        <item m="1" x="2557"/>
        <item m="1" x="2526"/>
        <item m="1" x="2280"/>
        <item m="1" x="2527"/>
        <item m="1" x="2505"/>
        <item m="1" x="2282"/>
        <item m="1" x="2167"/>
        <item m="1" x="2558"/>
        <item m="1" x="2571"/>
        <item m="1" x="2559"/>
        <item m="1" x="2560"/>
        <item m="1" x="2561"/>
        <item m="1" x="2562"/>
        <item m="1" x="2563"/>
        <item m="1" x="2394"/>
        <item m="1" x="2453"/>
        <item m="1" x="2532"/>
        <item m="1" x="2564"/>
        <item m="1" x="2565"/>
        <item m="1" x="2566"/>
        <item m="1" x="2567"/>
        <item m="1" x="2568"/>
        <item m="1" x="2533"/>
        <item m="1" x="2534"/>
        <item m="1" x="2515"/>
        <item m="1" x="2302"/>
        <item m="1" x="2569"/>
        <item m="1" x="2572"/>
        <item m="1" x="1825"/>
        <item m="1" x="2529"/>
        <item m="1" x="2536"/>
        <item m="1" x="1683"/>
        <item m="1" x="1684"/>
        <item m="1" x="1685"/>
        <item m="1" x="1686"/>
        <item m="1" x="1687"/>
        <item m="1" x="1692"/>
        <item m="1" x="1693"/>
        <item m="1" x="1694"/>
        <item m="1" x="1695"/>
        <item m="1" x="1696"/>
        <item m="1" x="1703"/>
        <item m="1" x="2524"/>
        <item m="1" x="2373"/>
        <item m="1" x="2374"/>
        <item m="1" x="2441"/>
        <item m="1" x="2499"/>
        <item m="1" x="2500"/>
        <item m="1" x="2501"/>
        <item m="1" x="2502"/>
        <item m="1" x="2503"/>
        <item m="1" x="2504"/>
        <item m="1" x="2528"/>
        <item m="1" x="2530"/>
        <item m="1" x="2531"/>
        <item m="1" x="2508"/>
        <item m="1" x="2450"/>
        <item m="1" x="2509"/>
        <item m="1" x="2510"/>
        <item m="1" x="2511"/>
        <item m="1" x="2512"/>
        <item m="1" x="2513"/>
        <item m="1" x="2514"/>
        <item m="1" x="2535"/>
        <item m="1" x="1561"/>
        <item m="1" x="2431"/>
        <item m="1" x="2432"/>
        <item m="1" x="2433"/>
        <item m="1" x="2488"/>
        <item m="1" x="1919"/>
        <item m="1" x="1921"/>
        <item m="1" x="2071"/>
        <item m="1" x="2498"/>
        <item m="1" x="2439"/>
        <item m="1" x="2469"/>
        <item m="1" x="2470"/>
        <item m="1" x="2475"/>
        <item m="1" x="2476"/>
        <item m="1" x="2506"/>
        <item m="1" x="2446"/>
        <item m="1" x="2507"/>
        <item m="1" x="2448"/>
        <item m="1" x="2480"/>
        <item m="1" x="2481"/>
        <item m="1" x="2485"/>
        <item m="1" x="2486"/>
        <item m="1" x="2516"/>
        <item m="1" x="2456"/>
        <item m="1" x="1905"/>
        <item m="1" x="1906"/>
        <item m="1" x="1907"/>
        <item m="1" x="1909"/>
        <item m="1" x="1913"/>
        <item m="1" x="1914"/>
        <item m="1" x="1915"/>
        <item m="1" x="1916"/>
        <item m="1" x="1917"/>
        <item m="1" x="1922"/>
        <item m="1" x="2467"/>
        <item m="1" x="2468"/>
        <item m="1" x="2440"/>
        <item m="1" x="2376"/>
        <item m="1" x="2471"/>
        <item m="1" x="2472"/>
        <item m="1" x="2473"/>
        <item m="1" x="2276"/>
        <item m="1" x="2474"/>
        <item m="1" x="2385"/>
        <item m="1" x="2477"/>
        <item m="1" x="2478"/>
        <item m="1" x="2479"/>
        <item m="1" x="2449"/>
        <item m="1" x="2451"/>
        <item m="1" x="2482"/>
        <item m="1" x="2483"/>
        <item m="1" x="2296"/>
        <item m="1" x="2297"/>
        <item m="1" x="2484"/>
        <item m="1" x="2401"/>
        <item m="1" x="2487"/>
        <item m="1" x="2326"/>
        <item m="1" x="2327"/>
        <item m="1" x="2328"/>
        <item m="1" x="1486"/>
        <item m="1" x="1487"/>
        <item m="1" x="1488"/>
        <item m="1" x="1489"/>
        <item m="1" x="1490"/>
        <item m="1" x="1491"/>
        <item m="1" x="2330"/>
        <item m="1" x="1494"/>
        <item m="1" x="2331"/>
        <item m="1" x="2438"/>
        <item m="1" x="2270"/>
        <item m="1" x="2444"/>
        <item m="1" x="2411"/>
        <item m="1" x="2412"/>
        <item m="1" x="2275"/>
        <item m="1" x="2413"/>
        <item m="1" x="2414"/>
        <item m="1" x="2383"/>
        <item m="1" x="2384"/>
        <item m="1" x="2165"/>
        <item m="1" x="2445"/>
        <item m="1" x="2447"/>
        <item m="1" x="2291"/>
        <item m="1" x="2454"/>
        <item m="1" x="2417"/>
        <item m="1" x="2418"/>
        <item m="1" x="2399"/>
        <item m="1" x="2419"/>
        <item m="1" x="2420"/>
        <item m="1" x="2300"/>
        <item m="1" x="2400"/>
        <item m="1" x="2455"/>
        <item m="1" x="2310"/>
        <item m="1" x="2311"/>
        <item m="1" x="2312"/>
        <item m="1" x="2313"/>
        <item m="1" x="2314"/>
        <item m="1" x="1525"/>
        <item m="1" x="1526"/>
        <item m="1" x="1538"/>
        <item m="1" x="1539"/>
        <item m="1" x="1540"/>
        <item m="1" x="1541"/>
        <item m="1" x="1559"/>
        <item m="1" x="2335"/>
        <item m="1" x="2204"/>
        <item m="1" x="1562"/>
        <item m="1" x="1567"/>
        <item m="1" x="1569"/>
        <item m="1" x="2359"/>
        <item m="1" x="2360"/>
        <item m="1" x="2361"/>
        <item m="1" x="2362"/>
        <item m="1" x="2363"/>
        <item m="1" x="2370"/>
        <item m="1" x="2410"/>
        <item m="1" x="2375"/>
        <item m="1" x="2377"/>
        <item m="1" x="2379"/>
        <item m="1" x="2380"/>
        <item m="1" x="2415"/>
        <item m="1" x="2387"/>
        <item m="1" x="2416"/>
        <item m="1" x="2389"/>
        <item m="1" x="2390"/>
        <item m="1" x="2391"/>
        <item m="1" x="2392"/>
        <item m="1" x="2393"/>
        <item m="1" x="2395"/>
        <item m="1" x="2396"/>
        <item m="1" x="2421"/>
        <item m="1" x="2403"/>
        <item m="1" x="1945"/>
        <item m="1" x="1954"/>
        <item m="1" x="1955"/>
        <item m="1" x="1957"/>
        <item m="1" x="1958"/>
        <item m="1" x="1965"/>
        <item m="1" x="2372"/>
        <item m="1" x="2381"/>
        <item m="1" x="2274"/>
        <item m="1" x="2277"/>
        <item m="1" x="2386"/>
        <item m="1" x="2388"/>
        <item m="1" x="2397"/>
        <item m="1" x="2398"/>
        <item m="1" x="2298"/>
        <item m="1" x="2402"/>
        <item m="1" x="1262"/>
        <item m="1" x="1280"/>
        <item m="1" x="1282"/>
        <item m="1" x="1347"/>
        <item m="1" x="1348"/>
        <item m="1" x="1349"/>
        <item m="1" x="1351"/>
        <item m="1" x="1356"/>
        <item m="1" x="1357"/>
        <item m="1" x="1358"/>
        <item m="1" x="1361"/>
        <item m="1" x="1362"/>
        <item m="1" x="1364"/>
        <item m="1" x="1366"/>
        <item m="1" x="1478"/>
        <item m="1" x="1485"/>
        <item m="1" x="1493"/>
        <item m="1" x="1495"/>
        <item m="1" x="1496"/>
        <item m="1" x="1505"/>
        <item m="1" x="1506"/>
        <item m="1" x="1560"/>
        <item m="1" x="1725"/>
        <item m="1" x="1726"/>
        <item m="1" x="1727"/>
        <item m="1" x="1728"/>
        <item m="1" x="1729"/>
        <item m="1" x="1740"/>
        <item m="1" x="1742"/>
        <item m="1" x="2229"/>
        <item m="1" x="1765"/>
        <item m="1" x="1766"/>
        <item m="1" x="1767"/>
        <item m="1" x="1769"/>
        <item m="1" x="1774"/>
        <item m="1" x="1779"/>
        <item m="1" x="1848"/>
        <item m="1" x="1849"/>
        <item m="1" x="1850"/>
        <item m="1" x="1852"/>
        <item m="1" x="1950"/>
        <item m="1" x="2246"/>
        <item m="1" x="1993"/>
        <item m="1" x="2247"/>
        <item m="1" x="2248"/>
        <item m="1" x="2249"/>
        <item m="1" x="2051"/>
        <item m="1" x="2066"/>
        <item m="1" x="2067"/>
        <item m="1" x="2254"/>
        <item m="1" x="2255"/>
        <item m="1" x="2256"/>
        <item m="1" x="2076"/>
        <item m="1" x="2260"/>
        <item m="1" x="2261"/>
        <item m="1" x="2083"/>
        <item m="1" x="2086"/>
        <item m="1" x="2087"/>
        <item m="1" x="2089"/>
        <item m="1" x="2263"/>
        <item m="1" x="2264"/>
        <item m="1" x="2265"/>
        <item m="1" x="2266"/>
        <item m="1" x="2267"/>
        <item m="1" x="2160"/>
        <item m="1" x="2268"/>
        <item m="1" x="2269"/>
        <item m="1" x="2271"/>
        <item m="1" x="2272"/>
        <item m="1" x="2273"/>
        <item m="1" x="2278"/>
        <item m="1" x="2279"/>
        <item m="1" x="2281"/>
        <item m="1" x="2284"/>
        <item m="1" x="2285"/>
        <item m="1" x="2286"/>
        <item m="1" x="2287"/>
        <item m="1" x="2171"/>
        <item m="1" x="2288"/>
        <item m="1" x="2289"/>
        <item m="1" x="2290"/>
        <item m="1" x="2292"/>
        <item m="1" x="2293"/>
        <item m="1" x="2294"/>
        <item m="1" x="2295"/>
        <item m="1" x="2177"/>
        <item m="1" x="2301"/>
        <item m="1" x="2305"/>
        <item m="1" x="2306"/>
        <item m="1" x="1304"/>
        <item m="1" x="1305"/>
        <item m="1" x="1314"/>
        <item m="1" x="1315"/>
        <item m="1" x="1317"/>
        <item m="1" x="1433"/>
        <item m="1" x="1434"/>
        <item m="1" x="1435"/>
        <item m="1" x="1436"/>
        <item m="1" x="1437"/>
        <item m="1" x="1440"/>
        <item m="1" x="1441"/>
        <item m="1" x="1455"/>
        <item m="1" x="1517"/>
        <item m="1" x="1570"/>
        <item m="1" x="1571"/>
        <item m="1" x="1574"/>
        <item m="1" x="1599"/>
        <item m="1" x="1621"/>
        <item m="1" x="1622"/>
        <item m="1" x="1637"/>
        <item m="1" x="1639"/>
        <item m="1" x="2180"/>
        <item m="1" x="1706"/>
        <item m="1" x="1707"/>
        <item m="1" x="1709"/>
        <item m="1" x="1711"/>
        <item m="1" x="1713"/>
        <item m="1" x="1714"/>
        <item m="1" x="1715"/>
        <item m="1" x="1716"/>
        <item m="1" x="1717"/>
        <item m="1" x="1718"/>
        <item m="1" x="2181"/>
        <item m="1" x="1722"/>
        <item m="1" x="1723"/>
        <item m="1" x="1724"/>
        <item m="1" x="1744"/>
        <item m="1" x="1868"/>
        <item m="1" x="1876"/>
        <item m="1" x="1877"/>
        <item m="1" x="1883"/>
        <item m="1" x="1884"/>
        <item m="1" x="1885"/>
        <item m="1" x="1890"/>
        <item m="1" x="1891"/>
        <item m="1" x="1893"/>
        <item m="1" x="1894"/>
        <item m="1" x="1895"/>
        <item m="1" x="1897"/>
        <item m="1" x="1898"/>
        <item m="1" x="1904"/>
        <item m="1" x="1987"/>
        <item m="1" x="2009"/>
        <item m="1" x="2024"/>
        <item m="1" x="2025"/>
        <item m="1" x="2048"/>
        <item m="1" x="2049"/>
        <item m="1" x="2072"/>
        <item m="1" x="2074"/>
        <item m="1" x="2075"/>
        <item m="1" x="2078"/>
        <item m="1" x="2079"/>
        <item m="1" x="2081"/>
        <item m="1" x="2082"/>
        <item m="1" x="2084"/>
        <item m="1" x="2094"/>
        <item m="1" x="2095"/>
        <item m="1" x="2183"/>
        <item m="1" x="2158"/>
        <item m="1" x="2159"/>
        <item m="1" x="2161"/>
        <item m="1" x="2101"/>
        <item m="1" x="2162"/>
        <item m="1" x="2103"/>
        <item m="1" x="2163"/>
        <item m="1" x="2105"/>
        <item m="1" x="2106"/>
        <item m="1" x="2107"/>
        <item m="1" x="2108"/>
        <item m="1" x="2109"/>
        <item m="1" x="2110"/>
        <item m="1" x="2184"/>
        <item m="1" x="2185"/>
        <item m="1" x="2114"/>
        <item m="1" x="2166"/>
        <item m="1" x="2117"/>
        <item m="1" x="2186"/>
        <item m="1" x="2120"/>
        <item m="1" x="2187"/>
        <item m="1" x="2170"/>
        <item m="1" x="2172"/>
        <item m="1" x="2173"/>
        <item m="1" x="2126"/>
        <item m="1" x="2174"/>
        <item m="1" x="2128"/>
        <item m="1" x="2175"/>
        <item m="1" x="2130"/>
        <item m="1" x="2131"/>
        <item m="1" x="2132"/>
        <item m="1" x="2133"/>
        <item m="1" x="2134"/>
        <item m="1" x="2135"/>
        <item m="1" x="2188"/>
        <item m="1" x="2139"/>
        <item m="1" x="2178"/>
        <item m="1" x="2142"/>
        <item m="1" x="2143"/>
        <item m="1" x="2189"/>
        <item m="1" x="2145"/>
        <item m="1" x="1705"/>
        <item m="1" x="1720"/>
        <item m="1" x="1721"/>
        <item m="1" x="2157"/>
        <item m="1" x="2164"/>
        <item m="1" x="2112"/>
        <item m="1" x="2168"/>
        <item m="1" x="2169"/>
        <item m="1" x="2176"/>
        <item m="1" x="2179"/>
        <item m="1" x="1805"/>
        <item m="1" x="1806"/>
        <item m="1" x="1807"/>
        <item m="1" x="1808"/>
        <item m="1" x="1809"/>
        <item m="1" x="1811"/>
        <item m="1" x="1813"/>
        <item m="1" x="1819"/>
        <item m="1" x="1821"/>
        <item m="1" x="1823"/>
        <item m="1" x="1824"/>
        <item m="1" x="2096"/>
        <item m="1" x="2097"/>
        <item m="1" x="2098"/>
        <item m="1" x="2099"/>
        <item m="1" x="2100"/>
        <item m="1" x="2102"/>
        <item m="1" x="2104"/>
        <item m="1" x="2111"/>
        <item m="1" x="2113"/>
        <item m="1" x="2116"/>
        <item m="1" x="2118"/>
        <item m="1" x="2119"/>
        <item m="1" x="2121"/>
        <item m="1" x="2122"/>
        <item m="1" x="2123"/>
        <item m="1" x="2124"/>
        <item m="1" x="2125"/>
        <item m="1" x="2127"/>
        <item m="1" x="2129"/>
        <item m="1" x="2136"/>
        <item m="1" x="2138"/>
        <item m="1" x="2141"/>
        <item m="1" x="21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m="1" x="978"/>
        <item m="1" x="979"/>
        <item m="1" x="980"/>
        <item x="29"/>
        <item x="30"/>
        <item x="31"/>
        <item x="32"/>
        <item m="1" x="981"/>
        <item m="1" x="982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m="1" x="98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m="1" x="1139"/>
        <item m="1" x="985"/>
        <item m="1" x="986"/>
        <item x="137"/>
        <item m="1" x="987"/>
        <item x="139"/>
        <item m="1" x="988"/>
        <item x="141"/>
        <item m="1" x="989"/>
        <item m="1" x="990"/>
        <item m="1" x="991"/>
        <item m="1" x="992"/>
        <item m="1" x="993"/>
        <item x="147"/>
        <item x="148"/>
        <item m="1" x="994"/>
        <item m="1" x="995"/>
        <item x="151"/>
        <item m="1" x="1140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m="1" x="996"/>
        <item m="1" x="997"/>
        <item x="200"/>
        <item x="201"/>
        <item x="202"/>
        <item x="203"/>
        <item m="1" x="998"/>
        <item m="1" x="1141"/>
        <item m="1" x="1142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m="1" x="1000"/>
        <item m="1" x="1001"/>
        <item m="1" x="1002"/>
        <item m="1" x="1003"/>
        <item x="223"/>
        <item x="224"/>
        <item x="225"/>
        <item x="226"/>
        <item m="1" x="1004"/>
        <item x="228"/>
        <item m="1" x="1005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m="1" x="1006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m="1" x="1007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m="1" x="1008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m="1" x="1143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m="1" x="1009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m="1" x="1144"/>
        <item m="1" x="1145"/>
        <item m="1" x="1146"/>
        <item m="1" x="1147"/>
        <item m="1" x="1148"/>
        <item x="497"/>
        <item m="1" x="1149"/>
        <item x="499"/>
        <item m="1" x="1150"/>
        <item x="501"/>
        <item x="502"/>
        <item x="503"/>
        <item x="504"/>
        <item x="505"/>
        <item x="506"/>
        <item m="1" x="1151"/>
        <item x="508"/>
        <item m="1" x="1152"/>
        <item x="510"/>
        <item x="511"/>
        <item m="1" x="1153"/>
        <item x="513"/>
        <item x="514"/>
        <item x="515"/>
        <item x="516"/>
        <item x="517"/>
        <item x="518"/>
        <item x="519"/>
        <item x="520"/>
        <item m="1" x="1154"/>
        <item m="1" x="1155"/>
        <item x="523"/>
        <item m="1" x="1156"/>
        <item x="525"/>
        <item x="526"/>
        <item m="1" x="1011"/>
        <item x="528"/>
        <item m="1" x="1012"/>
        <item m="1" x="1013"/>
        <item m="1" x="1014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m="1" x="1157"/>
        <item m="1" x="1158"/>
        <item m="1" x="1159"/>
        <item x="595"/>
        <item m="1" x="1160"/>
        <item m="1" x="1161"/>
        <item m="1" x="1162"/>
        <item m="1" x="1163"/>
        <item m="1" x="1164"/>
        <item m="1" x="1165"/>
        <item x="602"/>
        <item m="1" x="1166"/>
        <item x="604"/>
        <item m="1" x="1167"/>
        <item m="1" x="1168"/>
        <item x="607"/>
        <item m="1" x="1015"/>
        <item m="1" x="1169"/>
        <item m="1" x="1017"/>
        <item m="1" x="1018"/>
        <item m="1" x="1019"/>
        <item x="614"/>
        <item m="1" x="1020"/>
        <item m="1" x="1021"/>
        <item m="1" x="1022"/>
        <item x="618"/>
        <item m="1" x="1023"/>
        <item m="1" x="1024"/>
        <item m="1" x="1025"/>
        <item x="622"/>
        <item x="623"/>
        <item x="624"/>
        <item m="1" x="1026"/>
        <item m="1" x="1027"/>
        <item m="1" x="1028"/>
        <item x="629"/>
        <item m="1" x="1029"/>
        <item m="1" x="1030"/>
        <item m="1" x="1031"/>
        <item m="1" x="1032"/>
        <item m="1" x="1033"/>
        <item m="1" x="1034"/>
        <item m="1" x="1035"/>
        <item x="637"/>
        <item m="1" x="1036"/>
        <item m="1" x="1037"/>
        <item m="1" x="1038"/>
        <item m="1" x="1039"/>
        <item m="1" x="1040"/>
        <item m="1" x="1041"/>
        <item m="1" x="1042"/>
        <item x="645"/>
        <item x="646"/>
        <item m="1" x="1043"/>
        <item m="1" x="1044"/>
        <item x="649"/>
        <item x="650"/>
        <item x="651"/>
        <item m="1" x="1045"/>
        <item m="1" x="1046"/>
        <item x="654"/>
        <item x="655"/>
        <item x="656"/>
        <item x="657"/>
        <item x="658"/>
        <item x="659"/>
        <item m="1" x="1047"/>
        <item x="661"/>
        <item m="1" x="1048"/>
        <item x="663"/>
        <item m="1" x="1049"/>
        <item m="1" x="1050"/>
        <item x="666"/>
        <item x="667"/>
        <item m="1" x="1051"/>
        <item m="1" x="1052"/>
        <item m="1" x="1053"/>
        <item m="1" x="1054"/>
        <item m="1" x="1055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m="1" x="1170"/>
        <item m="1" x="1171"/>
        <item m="1" x="1172"/>
        <item m="1" x="1173"/>
        <item x="733"/>
        <item x="734"/>
        <item x="735"/>
        <item x="736"/>
        <item x="737"/>
        <item x="738"/>
        <item x="739"/>
        <item x="740"/>
        <item x="741"/>
        <item x="742"/>
        <item m="1" x="1174"/>
        <item m="1" x="1175"/>
        <item x="745"/>
        <item x="746"/>
        <item x="747"/>
        <item m="1" x="1176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m="1" x="1056"/>
        <item x="771"/>
        <item x="772"/>
        <item x="773"/>
        <item x="774"/>
        <item x="775"/>
        <item m="1" x="1177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m="1" x="1069"/>
        <item m="1" x="945"/>
        <item m="1" x="946"/>
        <item x="795"/>
        <item m="1" x="947"/>
        <item m="1" x="948"/>
        <item m="1" x="949"/>
        <item x="800"/>
        <item m="1" x="1070"/>
        <item x="802"/>
        <item x="803"/>
        <item x="804"/>
        <item x="805"/>
        <item m="1" x="1071"/>
        <item m="1" x="952"/>
        <item m="1" x="953"/>
        <item m="1" x="954"/>
        <item x="810"/>
        <item x="811"/>
        <item m="1" x="1072"/>
        <item m="1" x="929"/>
        <item m="1" x="930"/>
        <item m="1" x="931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m="1" x="1073"/>
        <item m="1" x="1074"/>
        <item m="1" x="1075"/>
        <item m="1" x="1076"/>
        <item x="831"/>
        <item m="1" x="1077"/>
        <item x="833"/>
        <item m="1" x="1078"/>
        <item m="1" x="1079"/>
        <item m="1" x="1080"/>
        <item m="1" x="1081"/>
        <item m="1" x="1082"/>
        <item x="839"/>
        <item m="1" x="1083"/>
        <item m="1" x="1084"/>
        <item m="1" x="1085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m="1" x="1178"/>
        <item m="1" x="1087"/>
        <item m="1" x="1088"/>
        <item x="858"/>
        <item m="1" x="1089"/>
        <item x="860"/>
        <item m="1" x="1090"/>
        <item m="1" x="1179"/>
        <item m="1" x="1180"/>
        <item m="1" x="1093"/>
        <item m="1" x="1094"/>
        <item m="1" x="1095"/>
        <item m="1" x="1096"/>
        <item x="868"/>
        <item x="869"/>
        <item m="1" x="1097"/>
        <item m="1" x="1098"/>
        <item x="872"/>
        <item m="1" x="1181"/>
        <item x="874"/>
        <item x="875"/>
        <item x="876"/>
        <item m="1" x="1182"/>
        <item m="1" x="1100"/>
        <item m="1" x="1183"/>
        <item m="1" x="1184"/>
        <item m="1" x="1185"/>
        <item m="1" x="1104"/>
        <item m="1" x="1186"/>
        <item m="1" x="1187"/>
        <item m="1" x="1188"/>
        <item m="1" x="1107"/>
        <item m="1" x="1189"/>
        <item m="1" x="1109"/>
        <item m="1" x="1190"/>
        <item m="1" x="1111"/>
        <item m="1" x="1191"/>
        <item x="892"/>
        <item m="1" x="1192"/>
        <item m="1" x="1193"/>
        <item m="1" x="1194"/>
        <item m="1" x="1195"/>
        <item m="1" x="1116"/>
        <item x="898"/>
        <item m="1" x="1117"/>
        <item x="900"/>
        <item m="1" x="1118"/>
        <item m="1" x="1196"/>
        <item m="1" x="1197"/>
        <item m="1" x="1198"/>
        <item m="1" x="1199"/>
        <item m="1" x="1200"/>
        <item m="1" x="1124"/>
        <item m="1" x="1201"/>
        <item m="1" x="1202"/>
        <item m="1" x="1203"/>
        <item m="1" x="1204"/>
        <item m="1" x="1205"/>
        <item m="1" x="1129"/>
        <item m="1" x="1206"/>
        <item m="1" x="1131"/>
        <item m="1" x="1207"/>
        <item x="917"/>
        <item m="1" x="1208"/>
        <item m="1" x="1209"/>
        <item x="920"/>
        <item m="1" x="1210"/>
        <item m="1" x="1211"/>
        <item x="923"/>
        <item m="1" x="1136"/>
        <item x="925"/>
        <item x="926"/>
        <item m="1" x="1212"/>
        <item m="1" x="1213"/>
        <item m="1" x="984"/>
        <item x="152"/>
        <item x="205"/>
        <item m="1" x="999"/>
        <item x="372"/>
        <item x="492"/>
        <item x="493"/>
        <item x="494"/>
        <item x="495"/>
        <item x="496"/>
        <item x="498"/>
        <item x="500"/>
        <item x="507"/>
        <item x="509"/>
        <item m="1" x="1010"/>
        <item x="521"/>
        <item x="522"/>
        <item x="524"/>
        <item x="592"/>
        <item x="593"/>
        <item x="594"/>
        <item x="596"/>
        <item x="597"/>
        <item x="598"/>
        <item x="599"/>
        <item x="600"/>
        <item x="601"/>
        <item x="603"/>
        <item x="605"/>
        <item x="606"/>
        <item m="1" x="1016"/>
        <item x="610"/>
        <item x="729"/>
        <item x="730"/>
        <item x="731"/>
        <item x="732"/>
        <item x="743"/>
        <item x="744"/>
        <item x="748"/>
        <item m="1" x="1057"/>
        <item m="1" x="1058"/>
        <item m="1" x="1059"/>
        <item m="1" x="1060"/>
        <item x="776"/>
        <item m="1" x="1061"/>
        <item m="1" x="1062"/>
        <item m="1" x="1063"/>
        <item m="1" x="1064"/>
        <item m="1" x="1065"/>
        <item m="1" x="1066"/>
        <item m="1" x="1067"/>
        <item m="1" x="1068"/>
        <item x="797"/>
        <item m="1" x="1086"/>
        <item m="1" x="1091"/>
        <item m="1" x="1092"/>
        <item x="873"/>
        <item m="1" x="1099"/>
        <item m="1" x="1101"/>
        <item m="1" x="1102"/>
        <item m="1" x="1103"/>
        <item m="1" x="1105"/>
        <item x="884"/>
        <item m="1" x="1106"/>
        <item m="1" x="1108"/>
        <item m="1" x="1110"/>
        <item m="1" x="1112"/>
        <item x="893"/>
        <item m="1" x="1113"/>
        <item m="1" x="1114"/>
        <item m="1" x="1115"/>
        <item m="1" x="1119"/>
        <item m="1" x="1120"/>
        <item m="1" x="1121"/>
        <item m="1" x="1122"/>
        <item m="1" x="1123"/>
        <item m="1" x="1125"/>
        <item x="909"/>
        <item m="1" x="1126"/>
        <item m="1" x="1127"/>
        <item m="1" x="1128"/>
        <item m="1" x="1130"/>
        <item m="1" x="1132"/>
        <item x="918"/>
        <item m="1" x="1133"/>
        <item m="1" x="1134"/>
        <item m="1" x="1135"/>
        <item m="1" x="1137"/>
        <item m="1" x="1138"/>
        <item x="26"/>
        <item x="27"/>
        <item x="28"/>
        <item x="33"/>
        <item x="34"/>
        <item x="47"/>
        <item x="134"/>
        <item x="135"/>
        <item x="136"/>
        <item x="138"/>
        <item x="140"/>
        <item x="142"/>
        <item x="143"/>
        <item x="144"/>
        <item x="145"/>
        <item x="146"/>
        <item x="149"/>
        <item x="150"/>
        <item x="198"/>
        <item x="199"/>
        <item x="204"/>
        <item x="206"/>
        <item x="219"/>
        <item x="220"/>
        <item x="221"/>
        <item x="222"/>
        <item x="227"/>
        <item x="229"/>
        <item x="242"/>
        <item x="264"/>
        <item x="284"/>
        <item x="408"/>
        <item x="512"/>
        <item x="527"/>
        <item x="529"/>
        <item x="530"/>
        <item x="531"/>
        <item x="608"/>
        <item x="609"/>
        <item x="611"/>
        <item x="612"/>
        <item x="613"/>
        <item x="615"/>
        <item x="616"/>
        <item x="617"/>
        <item x="619"/>
        <item x="620"/>
        <item x="621"/>
        <item x="625"/>
        <item x="626"/>
        <item x="627"/>
        <item x="628"/>
        <item x="630"/>
        <item x="631"/>
        <item x="632"/>
        <item x="633"/>
        <item x="634"/>
        <item x="635"/>
        <item x="636"/>
        <item x="638"/>
        <item x="639"/>
        <item x="640"/>
        <item x="641"/>
        <item x="642"/>
        <item x="643"/>
        <item x="644"/>
        <item x="647"/>
        <item x="648"/>
        <item x="652"/>
        <item x="653"/>
        <item x="660"/>
        <item x="662"/>
        <item x="664"/>
        <item x="665"/>
        <item x="668"/>
        <item x="669"/>
        <item x="670"/>
        <item x="671"/>
        <item x="672"/>
        <item x="770"/>
        <item m="1" x="944"/>
        <item m="1" x="950"/>
        <item m="1" x="951"/>
        <item x="812"/>
        <item m="1" x="932"/>
        <item x="828"/>
        <item m="1" x="933"/>
        <item x="830"/>
        <item x="832"/>
        <item x="834"/>
        <item x="835"/>
        <item x="836"/>
        <item x="837"/>
        <item x="838"/>
        <item x="840"/>
        <item x="841"/>
        <item x="842"/>
        <item x="855"/>
        <item x="856"/>
        <item x="857"/>
        <item x="859"/>
        <item x="861"/>
        <item x="862"/>
        <item x="863"/>
        <item x="864"/>
        <item x="865"/>
        <item x="866"/>
        <item x="867"/>
        <item x="870"/>
        <item x="871"/>
        <item x="877"/>
        <item x="878"/>
        <item m="1" x="955"/>
        <item m="1" x="956"/>
        <item m="1" x="957"/>
        <item m="1" x="936"/>
        <item m="1" x="958"/>
        <item m="1" x="959"/>
        <item m="1" x="960"/>
        <item x="887"/>
        <item m="1" x="961"/>
        <item x="889"/>
        <item x="890"/>
        <item x="891"/>
        <item m="1" x="962"/>
        <item m="1" x="963"/>
        <item m="1" x="964"/>
        <item m="1" x="965"/>
        <item x="897"/>
        <item x="899"/>
        <item x="901"/>
        <item m="1" x="966"/>
        <item x="903"/>
        <item m="1" x="967"/>
        <item m="1" x="968"/>
        <item m="1" x="969"/>
        <item m="1" x="941"/>
        <item m="1" x="970"/>
        <item m="1" x="971"/>
        <item m="1" x="972"/>
        <item x="912"/>
        <item m="1" x="973"/>
        <item x="914"/>
        <item x="915"/>
        <item x="916"/>
        <item m="1" x="974"/>
        <item m="1" x="975"/>
        <item m="1" x="976"/>
        <item x="922"/>
        <item x="924"/>
        <item m="1" x="977"/>
        <item x="928"/>
        <item x="792"/>
        <item x="793"/>
        <item x="794"/>
        <item x="796"/>
        <item x="798"/>
        <item x="799"/>
        <item x="801"/>
        <item x="806"/>
        <item x="807"/>
        <item x="808"/>
        <item x="809"/>
        <item x="879"/>
        <item m="1" x="934"/>
        <item m="1" x="935"/>
        <item x="883"/>
        <item x="885"/>
        <item x="886"/>
        <item x="888"/>
        <item m="1" x="937"/>
        <item x="895"/>
        <item m="1" x="938"/>
        <item x="902"/>
        <item x="904"/>
        <item m="1" x="939"/>
        <item m="1" x="940"/>
        <item x="908"/>
        <item x="910"/>
        <item x="911"/>
        <item x="913"/>
        <item m="1" x="942"/>
        <item m="1" x="943"/>
        <item x="927"/>
        <item x="813"/>
        <item x="814"/>
        <item x="815"/>
        <item x="827"/>
        <item x="829"/>
        <item x="880"/>
        <item x="881"/>
        <item x="882"/>
        <item x="894"/>
        <item x="896"/>
        <item x="905"/>
        <item x="906"/>
        <item x="907"/>
        <item x="919"/>
        <item x="92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6"/>
      <x v="3"/>
      <x/>
      <x v="68"/>
      <x v="6963"/>
      <x v="5347"/>
      <x v="6942"/>
      <x v="6907"/>
      <x v="5556"/>
      <x v="6871"/>
      <x v="7153"/>
      <x v="6812"/>
      <x v="262"/>
      <x v="1163"/>
      <x v="1237"/>
      <x v="7334"/>
      <x v="6998"/>
      <x v="7325"/>
      <x v="1"/>
      <x v="1"/>
    </i>
    <i r="2">
      <x v="1"/>
      <x v="68"/>
      <x v="6984"/>
      <x v="5349"/>
      <x v="6964"/>
      <x v="7843"/>
      <x v="5558"/>
      <x v="7810"/>
      <x v="7175"/>
      <x v="7806"/>
      <x v="294"/>
      <x v="1483"/>
      <x v="1561"/>
      <x v="7351"/>
      <x v="7000"/>
      <x v="7342"/>
      <x v="2"/>
      <x v="1"/>
    </i>
    <i r="2">
      <x v="2"/>
      <x v="68"/>
      <x v="6986"/>
      <x v="5362"/>
      <x v="6966"/>
      <x v="6931"/>
      <x v="5567"/>
      <x v="6895"/>
      <x v="7177"/>
      <x v="6836"/>
      <x v="298"/>
      <x v="1187"/>
      <x v="1261"/>
      <x v="7353"/>
      <x v="7014"/>
      <x v="7344"/>
      <x v="5"/>
      <x v="1"/>
    </i>
    <i r="2">
      <x v="3"/>
      <x v="68"/>
      <x v="7025"/>
      <x v="5374"/>
      <x v="7006"/>
      <x v="6971"/>
      <x v="5578"/>
      <x v="6935"/>
      <x v="7216"/>
      <x v="6877"/>
      <x v="9"/>
      <x v="1195"/>
      <x v="1268"/>
      <x v="7383"/>
      <x v="7028"/>
      <x v="7375"/>
      <x v="1"/>
      <x v="1"/>
    </i>
    <i r="2">
      <x v="4"/>
      <x v="68"/>
      <x v="7027"/>
      <x v="5385"/>
      <x v="7008"/>
      <x v="6973"/>
      <x v="5588"/>
      <x v="6937"/>
      <x v="7218"/>
      <x v="6879"/>
      <x v="59"/>
      <x v="1206"/>
      <x v="1279"/>
      <x v="7385"/>
      <x v="7042"/>
      <x v="7377"/>
      <x v="3"/>
      <x v="1"/>
    </i>
    <i r="2">
      <x v="5"/>
      <x v="68"/>
      <x v="7048"/>
      <x v="5399"/>
      <x v="7029"/>
      <x v="6994"/>
      <x v="5597"/>
      <x v="6958"/>
      <x v="7239"/>
      <x v="6900"/>
      <x v="302"/>
      <x v="1215"/>
      <x v="1289"/>
      <x v="7401"/>
      <x v="7055"/>
      <x v="7393"/>
      <x v="1"/>
      <x v="1"/>
    </i>
    <i r="2">
      <x v="6"/>
      <x v="68"/>
      <x v="7069"/>
      <x v="5411"/>
      <x v="7050"/>
      <x v="7844"/>
      <x v="5869"/>
      <x v="7811"/>
      <x v="7259"/>
      <x v="7807"/>
      <x v="69"/>
      <x v="1446"/>
      <x v="1522"/>
      <x v="7417"/>
      <x v="7069"/>
      <x v="7409"/>
      <x v="2"/>
      <x v="1"/>
    </i>
    <i r="2">
      <x v="7"/>
      <x v="68"/>
      <x v="7109"/>
      <x v="5425"/>
      <x v="7090"/>
      <x v="7055"/>
      <x v="5618"/>
      <x v="7019"/>
      <x v="7299"/>
      <x v="6961"/>
      <x v="22"/>
      <x v="1235"/>
      <x v="1313"/>
      <x v="7448"/>
      <x v="7083"/>
      <x v="7440"/>
      <x v="1"/>
      <x v="1"/>
    </i>
    <i r="2">
      <x v="8"/>
      <x v="68"/>
      <x v="7131"/>
      <x v="5439"/>
      <x v="7112"/>
      <x v="7077"/>
      <x v="5629"/>
      <x v="7040"/>
      <x v="7321"/>
      <x v="6983"/>
      <x v="305"/>
      <x v="1246"/>
      <x v="1324"/>
      <x v="7465"/>
      <x v="7096"/>
      <x v="7457"/>
      <x v="2"/>
      <x v="1"/>
    </i>
    <i r="2">
      <x v="9"/>
      <x v="68"/>
      <x v="7153"/>
      <x v="5453"/>
      <x v="7134"/>
      <x v="7099"/>
      <x v="5873"/>
      <x v="7827"/>
      <x v="7343"/>
      <x v="7823"/>
      <x/>
      <x v="1256"/>
      <x v="1335"/>
      <x v="7482"/>
      <x v="7110"/>
      <x v="7474"/>
      <x v="4"/>
      <x v="1"/>
    </i>
    <i r="2">
      <x v="10"/>
      <x v="68"/>
      <x v="7176"/>
      <x v="5467"/>
      <x v="7157"/>
      <x v="7122"/>
      <x v="5875"/>
      <x v="7833"/>
      <x v="7366"/>
      <x v="7829"/>
      <x v="217"/>
      <x v="1268"/>
      <x v="750"/>
      <x v="7499"/>
      <x v="7124"/>
      <x v="7491"/>
      <x v="1"/>
      <x v="1"/>
    </i>
    <i r="2">
      <x v="11"/>
      <x v="68"/>
      <x v="7178"/>
      <x v="5477"/>
      <x v="7159"/>
      <x v="7124"/>
      <x v="5659"/>
      <x v="7087"/>
      <x v="7368"/>
      <x v="7031"/>
      <x v="307"/>
      <x v="1277"/>
      <x v="744"/>
      <x v="7501"/>
      <x v="7138"/>
      <x v="7493"/>
      <x v="3"/>
      <x v="3"/>
    </i>
    <i r="2">
      <x v="12"/>
      <x v="68"/>
      <x v="7199"/>
      <x v="5486"/>
      <x v="7179"/>
      <x v="7143"/>
      <x v="5662"/>
      <x v="7106"/>
      <x v="7388"/>
      <x v="7052"/>
      <x v="159"/>
      <x v="1488"/>
      <x v="1568"/>
      <x v="7514"/>
      <x v="7148"/>
      <x v="7506"/>
      <x v="3"/>
      <x v="3"/>
    </i>
    <i r="2">
      <x v="13"/>
      <x v="68"/>
      <x v="7216"/>
      <x v="5377"/>
      <x v="7198"/>
      <x v="7160"/>
      <x v="5666"/>
      <x v="7124"/>
      <x v="7406"/>
      <x v="7072"/>
      <x/>
      <x v="1289"/>
      <x v="1366"/>
      <x v="7530"/>
      <x v="7158"/>
      <x v="7522"/>
      <x v="3"/>
      <x v="3"/>
    </i>
    <i r="2">
      <x v="14"/>
      <x v="68"/>
      <x v="7233"/>
      <x v="5499"/>
      <x v="7215"/>
      <x v="7178"/>
      <x v="5669"/>
      <x v="7142"/>
      <x v="7425"/>
      <x v="7092"/>
      <x/>
      <x v="1292"/>
      <x v="1367"/>
      <x v="7540"/>
      <x v="7165"/>
      <x v="7534"/>
      <x v="3"/>
      <x v="3"/>
    </i>
    <i r="2">
      <x v="15"/>
      <x v="68"/>
      <x v="7270"/>
      <x v="5508"/>
      <x v="7253"/>
      <x v="7216"/>
      <x v="5674"/>
      <x v="7179"/>
      <x v="7464"/>
      <x v="7133"/>
      <x/>
      <x v="1299"/>
      <x v="1372"/>
      <x v="7568"/>
      <x v="7177"/>
      <x v="7564"/>
      <x v="3"/>
      <x v="2"/>
    </i>
    <i r="2">
      <x v="16"/>
      <x v="68"/>
      <x v="7272"/>
      <x v="5518"/>
      <x v="7255"/>
      <x v="7218"/>
      <x v="5682"/>
      <x v="7181"/>
      <x v="7466"/>
      <x v="7135"/>
      <x/>
      <x v="1304"/>
      <x v="1378"/>
      <x v="7570"/>
      <x v="7190"/>
      <x v="7566"/>
      <x v="3"/>
      <x v="3"/>
    </i>
    <i r="2">
      <x v="17"/>
      <x v="68"/>
      <x v="7291"/>
      <x v="5531"/>
      <x v="7274"/>
      <x v="7237"/>
      <x v="5689"/>
      <x v="7200"/>
      <x v="7483"/>
      <x v="7154"/>
      <x/>
      <x v="1312"/>
      <x v="1387"/>
      <x v="7586"/>
      <x v="7204"/>
      <x v="7582"/>
      <x v="3"/>
      <x v="3"/>
    </i>
    <i r="2">
      <x v="18"/>
      <x v="68"/>
      <x v="7328"/>
      <x v="5539"/>
      <x v="7309"/>
      <x v="7275"/>
      <x v="5691"/>
      <x v="7238"/>
      <x v="7520"/>
      <x v="7194"/>
      <x v="104"/>
      <x v="1314"/>
      <x v="737"/>
      <x v="7614"/>
      <x v="7214"/>
      <x v="7612"/>
      <x v="3"/>
      <x v="2"/>
    </i>
    <i r="2">
      <x v="19"/>
      <x v="68"/>
      <x v="7330"/>
      <x v="5549"/>
      <x v="7311"/>
      <x v="7277"/>
      <x v="5699"/>
      <x v="7240"/>
      <x v="7522"/>
      <x v="7196"/>
      <x/>
      <x v="1320"/>
      <x v="1397"/>
      <x v="7616"/>
      <x v="7224"/>
      <x v="7614"/>
      <x v="3"/>
      <x v="3"/>
    </i>
    <i r="2">
      <x v="20"/>
      <x v="68"/>
      <x v="7351"/>
      <x v="5556"/>
      <x v="7331"/>
      <x v="7298"/>
      <x v="5701"/>
      <x v="7261"/>
      <x v="7539"/>
      <x v="7217"/>
      <x v="97"/>
      <x v="1321"/>
      <x v="1398"/>
      <x v="7629"/>
      <x v="7234"/>
      <x v="7627"/>
      <x v="2"/>
      <x v="3"/>
    </i>
    <i r="2">
      <x v="21"/>
      <x v="68"/>
      <x v="7371"/>
      <x v="5569"/>
      <x v="7351"/>
      <x v="7318"/>
      <x v="5711"/>
      <x v="7281"/>
      <x v="7559"/>
      <x v="7237"/>
      <x/>
      <x v="1330"/>
      <x v="1408"/>
      <x v="7645"/>
      <x v="7247"/>
      <x v="7643"/>
      <x v="2"/>
      <x v="2"/>
    </i>
    <i r="2">
      <x v="22"/>
      <x v="68"/>
      <x v="7411"/>
      <x v="5579"/>
      <x v="7389"/>
      <x v="7357"/>
      <x v="5718"/>
      <x v="7321"/>
      <x v="7599"/>
      <x v="7277"/>
      <x/>
      <x v="1490"/>
      <x v="1570"/>
      <x v="7676"/>
      <x v="7259"/>
      <x v="7674"/>
      <x v="2"/>
      <x v="2"/>
    </i>
    <i r="2">
      <x v="23"/>
      <x v="68"/>
      <x v="7413"/>
      <x v="5592"/>
      <x v="7391"/>
      <x v="7765"/>
      <x v="5728"/>
      <x v="7728"/>
      <x v="7601"/>
      <x v="7717"/>
      <x/>
      <x v="1491"/>
      <x v="1571"/>
      <x v="7678"/>
      <x v="7273"/>
      <x v="7676"/>
      <x v="2"/>
      <x v="3"/>
    </i>
    <i r="2">
      <x v="24"/>
      <x v="68"/>
      <x v="7870"/>
      <x v="5819"/>
      <x v="7857"/>
      <x v="7855"/>
      <x v="5878"/>
      <x v="7837"/>
      <x v="7621"/>
      <x v="7833"/>
      <x/>
      <x v="1494"/>
      <x v="1574"/>
      <x v="7694"/>
      <x v="7287"/>
      <x v="7692"/>
      <x v="2"/>
      <x v="3"/>
    </i>
    <i r="2">
      <x v="25"/>
      <x v="68"/>
      <x v="7453"/>
      <x v="5615"/>
      <x v="7431"/>
      <x v="7399"/>
      <x v="5745"/>
      <x v="7363"/>
      <x v="7641"/>
      <x v="7319"/>
      <x/>
      <x v="1363"/>
      <x v="1438"/>
      <x v="7710"/>
      <x v="7301"/>
      <x v="7708"/>
      <x v="1"/>
      <x v="2"/>
    </i>
    <i r="2">
      <x v="26"/>
      <x v="68"/>
      <x v="7472"/>
      <x v="5627"/>
      <x v="7451"/>
      <x v="7419"/>
      <x v="5752"/>
      <x v="7383"/>
      <x v="7661"/>
      <x v="7339"/>
      <x/>
      <x v="1317"/>
      <x v="1447"/>
      <x v="7726"/>
      <x v="7315"/>
      <x v="7724"/>
      <x v="1"/>
      <x v="2"/>
    </i>
    <i r="2">
      <x v="27"/>
      <x v="68"/>
      <x v="7490"/>
      <x v="5637"/>
      <x v="7471"/>
      <x v="7438"/>
      <x v="5757"/>
      <x v="7403"/>
      <x v="7680"/>
      <x v="7359"/>
      <x v="120"/>
      <x v="1376"/>
      <x v="1452"/>
      <x v="7742"/>
      <x v="7326"/>
      <x v="7740"/>
      <x v="1"/>
      <x v="2"/>
    </i>
    <i r="2">
      <x v="28"/>
      <x v="68"/>
      <x v="7876"/>
      <x v="1364"/>
      <x v="7864"/>
      <x v="7859"/>
      <x v="5847"/>
      <x v="7843"/>
      <x v="7715"/>
      <x v="7839"/>
      <x/>
      <x/>
      <x/>
      <x v="7770"/>
      <x v="7337"/>
      <x v="7768"/>
      <x v="1"/>
      <x v="3"/>
    </i>
    <i r="2">
      <x v="29"/>
      <x v="68"/>
      <x v="7882"/>
      <x v="5821"/>
      <x v="7874"/>
      <x v="7870"/>
      <x v="5879"/>
      <x v="7855"/>
      <x v="7734"/>
      <x v="7853"/>
      <x/>
      <x/>
      <x/>
      <x v="7786"/>
      <x v="7343"/>
      <x v="7784"/>
      <x v="1"/>
      <x v="3"/>
    </i>
    <i r="2">
      <x v="30"/>
      <x v="68"/>
      <x v="7883"/>
      <x v="5659"/>
      <x v="7875"/>
      <x v="7871"/>
      <x v="5881"/>
      <x v="7857"/>
      <x v="7736"/>
      <x v="7855"/>
      <x/>
      <x/>
      <x/>
      <x v="7788"/>
      <x v="7350"/>
      <x v="7786"/>
      <x v="1"/>
      <x v="3"/>
    </i>
    <i r="2">
      <x v="31"/>
      <x v="68"/>
      <x v="7895"/>
      <x v="5823"/>
      <x v="7887"/>
      <x v="7882"/>
      <x v="3103"/>
      <x v="7869"/>
      <x v="7749"/>
      <x v="7869"/>
      <x/>
      <x v="785"/>
      <x v="817"/>
      <x v="7800"/>
      <x v="7359"/>
      <x v="7798"/>
      <x v="1"/>
      <x v="3"/>
    </i>
    <i r="2">
      <x v="32"/>
      <x v="68"/>
      <x v="7897"/>
      <x v="5670"/>
      <x v="7889"/>
      <x v="7887"/>
      <x v="4527"/>
      <x v="7874"/>
      <x v="7761"/>
      <x v="7875"/>
      <x/>
      <x/>
      <x/>
      <x v="7811"/>
      <x v="7363"/>
      <x v="7809"/>
      <x v="1"/>
      <x v="3"/>
    </i>
    <i r="2">
      <x v="33"/>
      <x v="68"/>
      <x v="7586"/>
      <x v="5676"/>
      <x v="7567"/>
      <x v="7536"/>
      <x v="4090"/>
      <x v="7500"/>
      <x v="7780"/>
      <x v="7473"/>
      <x/>
      <x v="193"/>
      <x v="200"/>
      <x v="7823"/>
      <x v="7373"/>
      <x v="7823"/>
      <x v="1"/>
      <x v="3"/>
    </i>
    <i r="2">
      <x v="34"/>
      <x v="68"/>
      <x v="7619"/>
      <x v="5688"/>
      <x v="7602"/>
      <x v="7573"/>
      <x v="5775"/>
      <x v="7535"/>
      <x v="7812"/>
      <x v="7511"/>
      <x/>
      <x/>
      <x/>
      <x v="7848"/>
      <x v="7390"/>
      <x v="7848"/>
      <x v="3"/>
      <x v="3"/>
    </i>
    <i r="2">
      <x v="35"/>
      <x v="68"/>
      <x v="7830"/>
      <x v="5796"/>
      <x v="7815"/>
      <x v="7792"/>
      <x v="4183"/>
      <x v="7755"/>
      <x v="7828"/>
      <x v="7750"/>
      <x/>
      <x v="1384"/>
      <x v="86"/>
      <x v="7862"/>
      <x v="7392"/>
      <x v="7862"/>
      <x v="3"/>
      <x v="3"/>
    </i>
    <i r="2">
      <x v="36"/>
      <x v="68"/>
      <x v="7640"/>
      <x v="5696"/>
      <x v="7624"/>
      <x v="7591"/>
      <x v="5777"/>
      <x v="7555"/>
      <x v="7830"/>
      <x v="7534"/>
      <x v="315"/>
      <x v="1391"/>
      <x v="1463"/>
      <x v="7864"/>
      <x v="7401"/>
      <x v="7864"/>
      <x v="1"/>
      <x v="2"/>
    </i>
    <i r="2">
      <x v="37"/>
      <x v="68"/>
      <x v="7660"/>
      <x v="5707"/>
      <x v="7645"/>
      <x v="7611"/>
      <x v="5783"/>
      <x v="7575"/>
      <x v="7849"/>
      <x v="7555"/>
      <x/>
      <x v="1517"/>
      <x v="689"/>
      <x v="7880"/>
      <x v="7411"/>
      <x v="7880"/>
      <x v="1"/>
      <x v="2"/>
    </i>
    <i r="2">
      <x v="38"/>
      <x v="68"/>
      <x v="7959"/>
      <x v="5719"/>
      <x v="7958"/>
      <x v="7957"/>
      <x v="5914"/>
      <x v="7952"/>
      <x v="7869"/>
      <x v="7953"/>
      <x/>
      <x v="571"/>
      <x v="591"/>
      <x v="7897"/>
      <x v="7424"/>
      <x v="7897"/>
      <x v="4"/>
      <x v="3"/>
    </i>
    <i r="2">
      <x v="39"/>
      <x v="68"/>
      <x v="7988"/>
      <x v="5728"/>
      <x v="7986"/>
      <x v="7898"/>
      <x v="5883"/>
      <x v="7888"/>
      <x v="7906"/>
      <x v="7889"/>
      <x/>
      <x v="103"/>
      <x v="28"/>
      <x v="7927"/>
      <x v="7434"/>
      <x v="7927"/>
      <x v="5"/>
      <x v="2"/>
    </i>
    <i r="2">
      <x v="40"/>
      <x v="68"/>
      <x v="7912"/>
      <x v="5735"/>
      <x v="7909"/>
      <x v="7899"/>
      <x v="5800"/>
      <x v="7889"/>
      <x v="7908"/>
      <x v="7890"/>
      <x/>
      <x v="1406"/>
      <x v="1479"/>
      <x v="7929"/>
      <x v="7445"/>
      <x v="7929"/>
      <x v="5"/>
      <x v="2"/>
    </i>
    <i r="2">
      <x v="41"/>
      <x v="68"/>
      <x v="7761"/>
      <x v="5757"/>
      <x v="7742"/>
      <x v="7914"/>
      <x v="5891"/>
      <x v="7909"/>
      <x v="7949"/>
      <x v="7911"/>
      <x v="355"/>
      <x v="1498"/>
      <x v="1578"/>
      <x v="7960"/>
      <x v="7469"/>
      <x v="7960"/>
      <x/>
      <x/>
    </i>
    <i r="2">
      <x v="42"/>
      <x v="68"/>
      <x v="7994"/>
      <x v="5848"/>
      <x v="7993"/>
      <x v="7976"/>
      <x v="5920"/>
      <x v="7973"/>
      <x v="7974"/>
      <x v="7974"/>
      <x v="331"/>
      <x v="1520"/>
      <x v="1599"/>
      <x v="7978"/>
      <x v="7484"/>
      <x v="7978"/>
      <x/>
      <x/>
    </i>
    <i r="2">
      <x v="43"/>
      <x v="68"/>
      <x v="7999"/>
      <x v="5850"/>
      <x v="7999"/>
      <x v="7986"/>
      <x v="5926"/>
      <x v="7984"/>
      <x v="7998"/>
      <x v="7984"/>
      <x v="358"/>
      <x v="1523"/>
      <x v="1602"/>
      <x v="7998"/>
      <x v="7499"/>
      <x v="7998"/>
      <x/>
      <x/>
    </i>
  </rowItems>
  <colItems count="1">
    <i/>
  </colItems>
  <formats count="2">
    <format dxfId="7">
      <pivotArea field="8" type="button" dataOnly="0" labelOnly="1" outline="0" axis="axisRow" fieldPosition="3"/>
    </format>
    <format dxfId="6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AC22" sqref="AC22"/>
    </sheetView>
  </sheetViews>
  <sheetFormatPr defaultColWidth="10.7265625" defaultRowHeight="16.5" x14ac:dyDescent="0.25"/>
  <cols>
    <col min="1" max="1" width="2.453125" style="9" customWidth="1"/>
    <col min="2" max="2" width="5.6328125" style="9" customWidth="1"/>
    <col min="3" max="3" width="11.26953125" style="9" customWidth="1"/>
    <col min="4" max="4" width="5" style="9" customWidth="1"/>
    <col min="5" max="11" width="22.6328125" style="9" customWidth="1"/>
    <col min="12" max="12" width="14" style="9" bestFit="1" customWidth="1"/>
    <col min="13" max="15" width="16.26953125" style="9" customWidth="1"/>
    <col min="16" max="18" width="12.6328125" style="9" customWidth="1"/>
    <col min="19" max="19" width="7.6328125" style="9" customWidth="1"/>
    <col min="20" max="22" width="12.6328125" style="9" customWidth="1"/>
    <col min="23" max="23" width="7.6328125" style="9" bestFit="1" customWidth="1"/>
    <col min="24" max="25" width="12.6328125" style="9" customWidth="1"/>
    <col min="26" max="26" width="12.6328125" style="10" customWidth="1"/>
    <col min="27" max="27" width="1.6328125" style="9" customWidth="1"/>
    <col min="28" max="16384" width="10.7265625" style="9"/>
  </cols>
  <sheetData>
    <row r="1" spans="2:27" ht="35.25" customHeight="1" x14ac:dyDescent="0.25"/>
    <row r="2" spans="2:27" s="11" customFormat="1" ht="31.5" customHeight="1" thickBot="1" x14ac:dyDescent="0.45">
      <c r="B2" s="62" t="str">
        <f>"沖縄県市町村税 "&amp;分析用!$A$5&amp;分析用!$B$5&amp;"徴収実績"</f>
        <v>沖縄県市町村税 令和６年度５月分（決算値）徴収実績</v>
      </c>
      <c r="C2" s="173"/>
      <c r="D2" s="63"/>
      <c r="E2" s="64"/>
      <c r="F2" s="65"/>
      <c r="G2" s="66"/>
      <c r="I2" s="191" t="s">
        <v>2095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5">
      <c r="B3" s="232" t="s">
        <v>1784</v>
      </c>
      <c r="C3" s="235" t="s">
        <v>1783</v>
      </c>
      <c r="D3" s="27"/>
      <c r="E3" s="239" t="s">
        <v>405</v>
      </c>
      <c r="F3" s="240"/>
      <c r="G3" s="241"/>
      <c r="H3" s="239" t="s">
        <v>406</v>
      </c>
      <c r="I3" s="240"/>
      <c r="J3" s="245"/>
      <c r="K3" s="250" t="s">
        <v>1633</v>
      </c>
      <c r="L3" s="247" t="s">
        <v>1632</v>
      </c>
      <c r="M3" s="239" t="s">
        <v>416</v>
      </c>
      <c r="N3" s="240"/>
      <c r="O3" s="241"/>
      <c r="P3" s="239" t="s">
        <v>419</v>
      </c>
      <c r="Q3" s="240"/>
      <c r="R3" s="240"/>
      <c r="S3" s="240"/>
      <c r="T3" s="240"/>
      <c r="U3" s="240"/>
      <c r="V3" s="240"/>
      <c r="W3" s="240"/>
      <c r="X3" s="240"/>
      <c r="Y3" s="240"/>
      <c r="Z3" s="241"/>
      <c r="AA3" s="15"/>
    </row>
    <row r="4" spans="2:27" ht="15.75" customHeight="1" x14ac:dyDescent="0.25">
      <c r="B4" s="233"/>
      <c r="C4" s="236"/>
      <c r="D4" s="28"/>
      <c r="E4" s="242"/>
      <c r="F4" s="243"/>
      <c r="G4" s="244"/>
      <c r="H4" s="242"/>
      <c r="I4" s="243"/>
      <c r="J4" s="246"/>
      <c r="K4" s="251"/>
      <c r="L4" s="248"/>
      <c r="M4" s="242"/>
      <c r="N4" s="243"/>
      <c r="O4" s="244"/>
      <c r="P4" s="242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15"/>
    </row>
    <row r="5" spans="2:27" ht="22.5" customHeight="1" x14ac:dyDescent="0.25">
      <c r="B5" s="233"/>
      <c r="C5" s="236"/>
      <c r="D5" s="28"/>
      <c r="E5" s="238" t="s">
        <v>0</v>
      </c>
      <c r="F5" s="255" t="s">
        <v>1</v>
      </c>
      <c r="G5" s="253" t="s">
        <v>411</v>
      </c>
      <c r="H5" s="238" t="s">
        <v>0</v>
      </c>
      <c r="I5" s="255" t="s">
        <v>1</v>
      </c>
      <c r="J5" s="257" t="s">
        <v>411</v>
      </c>
      <c r="K5" s="251"/>
      <c r="L5" s="248"/>
      <c r="M5" s="238" t="s">
        <v>0</v>
      </c>
      <c r="N5" s="255" t="s">
        <v>1</v>
      </c>
      <c r="O5" s="253" t="s">
        <v>411</v>
      </c>
      <c r="P5" s="214" t="s">
        <v>407</v>
      </c>
      <c r="Q5" s="215" t="s">
        <v>408</v>
      </c>
      <c r="R5" s="257" t="s">
        <v>418</v>
      </c>
      <c r="S5" s="263" t="s">
        <v>420</v>
      </c>
      <c r="T5" s="259" t="s">
        <v>409</v>
      </c>
      <c r="U5" s="260"/>
      <c r="V5" s="260"/>
      <c r="W5" s="261"/>
      <c r="X5" s="259" t="s">
        <v>410</v>
      </c>
      <c r="Y5" s="260"/>
      <c r="Z5" s="262"/>
      <c r="AA5" s="15"/>
    </row>
    <row r="6" spans="2:27" ht="22.5" customHeight="1" thickBot="1" x14ac:dyDescent="0.3">
      <c r="B6" s="234"/>
      <c r="C6" s="237"/>
      <c r="D6" s="29"/>
      <c r="E6" s="234"/>
      <c r="F6" s="256"/>
      <c r="G6" s="254"/>
      <c r="H6" s="234"/>
      <c r="I6" s="256"/>
      <c r="J6" s="258"/>
      <c r="K6" s="252"/>
      <c r="L6" s="249"/>
      <c r="M6" s="234"/>
      <c r="N6" s="256"/>
      <c r="O6" s="254"/>
      <c r="P6" s="213" t="s">
        <v>417</v>
      </c>
      <c r="Q6" s="216" t="s">
        <v>412</v>
      </c>
      <c r="R6" s="258"/>
      <c r="S6" s="264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5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56101491</v>
      </c>
      <c r="F7" s="69">
        <f>分析用!F5</f>
        <v>860442</v>
      </c>
      <c r="G7" s="70">
        <f>分析用!G5</f>
        <v>56961933</v>
      </c>
      <c r="H7" s="68">
        <f>分析用!H5</f>
        <v>55910552</v>
      </c>
      <c r="I7" s="69">
        <f>分析用!I5</f>
        <v>286200</v>
      </c>
      <c r="J7" s="92">
        <f>分析用!J5</f>
        <v>56196752</v>
      </c>
      <c r="K7" s="44">
        <f>分析用!K5</f>
        <v>55201082</v>
      </c>
      <c r="L7" s="36">
        <f>分析用!L5</f>
        <v>1.8037145999999999</v>
      </c>
      <c r="M7" s="68">
        <f>分析用!M5</f>
        <v>926</v>
      </c>
      <c r="N7" s="69">
        <f>分析用!N5</f>
        <v>84044</v>
      </c>
      <c r="O7" s="101">
        <f>分析用!O5</f>
        <v>84970</v>
      </c>
      <c r="P7" s="103">
        <f>IF(E7=0,0,ROUND(H7/E7,9)*100)</f>
        <v>99.6596543</v>
      </c>
      <c r="Q7" s="104">
        <f>IF(F7=0,0,ROUND(I7/F7,9)*100)</f>
        <v>33.261974700000003</v>
      </c>
      <c r="R7" s="105">
        <f>IF(G7=0,0,ROUND(J7/G7,9)*100)</f>
        <v>98.656680100000003</v>
      </c>
      <c r="S7" s="55">
        <f t="shared" ref="S7:S47" si="0">+IFERROR(_xlfn.RANK.EQ(R7,$R$7:$R$47,0),"-")</f>
        <v>4</v>
      </c>
      <c r="T7" s="131">
        <f>分析用!P5</f>
        <v>99.559903199999994</v>
      </c>
      <c r="U7" s="132">
        <f>分析用!Q5</f>
        <v>33.531866100000002</v>
      </c>
      <c r="V7" s="133">
        <f>分析用!R5</f>
        <v>98.566390699999999</v>
      </c>
      <c r="W7" s="56">
        <f t="shared" ref="W7:W47" si="1">+IFERROR(_xlfn.RANK.EQ(V7,$V$7:$V$47,0),"-")</f>
        <v>6</v>
      </c>
      <c r="X7" s="156">
        <f>IFERROR(P7-T7,"-")</f>
        <v>9.9751100000005977E-2</v>
      </c>
      <c r="Y7" s="157">
        <f>IFERROR(Q7-U7,"-")</f>
        <v>-0.26989139999999878</v>
      </c>
      <c r="Z7" s="193">
        <f>IFERROR(R7-V7,"-")</f>
        <v>9.0289400000003184E-2</v>
      </c>
      <c r="AA7" s="16"/>
    </row>
    <row r="8" spans="2:27" ht="33" customHeight="1" x14ac:dyDescent="0.25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14662404</v>
      </c>
      <c r="F8" s="72">
        <f>分析用!F6</f>
        <v>185167</v>
      </c>
      <c r="G8" s="73">
        <f>分析用!G6</f>
        <v>14847571</v>
      </c>
      <c r="H8" s="71">
        <f>分析用!H6</f>
        <v>14595749</v>
      </c>
      <c r="I8" s="72">
        <f>分析用!I6</f>
        <v>76819</v>
      </c>
      <c r="J8" s="93">
        <f>分析用!J6</f>
        <v>14672568</v>
      </c>
      <c r="K8" s="45">
        <f>分析用!K6</f>
        <v>13888656</v>
      </c>
      <c r="L8" s="37">
        <f>分析用!L6</f>
        <v>5.6442609999999993</v>
      </c>
      <c r="M8" s="71">
        <f>分析用!M6</f>
        <v>367</v>
      </c>
      <c r="N8" s="72">
        <f>分析用!N6</f>
        <v>12169</v>
      </c>
      <c r="O8" s="73">
        <f>分析用!O6</f>
        <v>12536</v>
      </c>
      <c r="P8" s="106">
        <f t="shared" ref="P8:P50" si="2">IF(E8=0,0,ROUND(H8/E8,9)*100)</f>
        <v>99.54540200000001</v>
      </c>
      <c r="Q8" s="107">
        <f t="shared" ref="Q8:Q50" si="3">IF(F8=0,0,ROUND(I8/F8,9)*100)</f>
        <v>41.486333999999999</v>
      </c>
      <c r="R8" s="108">
        <f t="shared" ref="R8:R50" si="4">IF(G8=0,0,ROUND(J8/G8,9)*100)</f>
        <v>98.8213358</v>
      </c>
      <c r="S8" s="19">
        <f t="shared" si="0"/>
        <v>2</v>
      </c>
      <c r="T8" s="134">
        <f>分析用!P6</f>
        <v>99.375926299999989</v>
      </c>
      <c r="U8" s="135">
        <f>分析用!Q6</f>
        <v>41.836675400000004</v>
      </c>
      <c r="V8" s="136">
        <f>分析用!R6</f>
        <v>98.673000299999998</v>
      </c>
      <c r="W8" s="19">
        <f t="shared" si="1"/>
        <v>3</v>
      </c>
      <c r="X8" s="158">
        <f t="shared" ref="X8:X50" si="5">IFERROR(P8-T8,"-")</f>
        <v>0.16947570000002088</v>
      </c>
      <c r="Y8" s="115">
        <f t="shared" ref="Y8:Y50" si="6">IFERROR(Q8-U8,"-")</f>
        <v>-0.35034140000000491</v>
      </c>
      <c r="Z8" s="194">
        <f t="shared" ref="Z8:Z50" si="7">IFERROR(R8-V8,"-")</f>
        <v>0.14833550000000173</v>
      </c>
      <c r="AA8" s="16"/>
    </row>
    <row r="9" spans="2:27" ht="33" customHeight="1" x14ac:dyDescent="0.25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6957668</v>
      </c>
      <c r="F9" s="72">
        <f>分析用!F7</f>
        <v>101318</v>
      </c>
      <c r="G9" s="73">
        <f>分析用!G7</f>
        <v>7058986</v>
      </c>
      <c r="H9" s="71">
        <f>分析用!H7</f>
        <v>6891863</v>
      </c>
      <c r="I9" s="72">
        <f>分析用!I7</f>
        <v>49677</v>
      </c>
      <c r="J9" s="93">
        <f>分析用!J7</f>
        <v>6941540</v>
      </c>
      <c r="K9" s="45">
        <f>分析用!K7</f>
        <v>6805899</v>
      </c>
      <c r="L9" s="37">
        <f>分析用!L7</f>
        <v>1.9929916999999999</v>
      </c>
      <c r="M9" s="71">
        <f>分析用!M7</f>
        <v>958</v>
      </c>
      <c r="N9" s="72">
        <f>分析用!N7</f>
        <v>6484</v>
      </c>
      <c r="O9" s="73">
        <f>分析用!O7</f>
        <v>7442</v>
      </c>
      <c r="P9" s="106">
        <f t="shared" si="2"/>
        <v>99.054209</v>
      </c>
      <c r="Q9" s="107">
        <f t="shared" si="3"/>
        <v>49.030774399999999</v>
      </c>
      <c r="R9" s="108">
        <f t="shared" si="4"/>
        <v>98.336219999999997</v>
      </c>
      <c r="S9" s="19">
        <f t="shared" si="0"/>
        <v>10</v>
      </c>
      <c r="T9" s="134">
        <f>分析用!P7</f>
        <v>99.146216899999999</v>
      </c>
      <c r="U9" s="135">
        <f>分析用!Q7</f>
        <v>51.523783300000005</v>
      </c>
      <c r="V9" s="136">
        <f>分析用!R7</f>
        <v>98.495368999999997</v>
      </c>
      <c r="W9" s="19">
        <f t="shared" si="1"/>
        <v>8</v>
      </c>
      <c r="X9" s="158">
        <f t="shared" si="5"/>
        <v>-9.2007899999998699E-2</v>
      </c>
      <c r="Y9" s="115">
        <f t="shared" si="6"/>
        <v>-2.4930089000000066</v>
      </c>
      <c r="Z9" s="194">
        <f t="shared" si="7"/>
        <v>-0.15914899999999932</v>
      </c>
      <c r="AA9" s="16"/>
    </row>
    <row r="10" spans="2:27" ht="33" customHeight="1" x14ac:dyDescent="0.25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16500424</v>
      </c>
      <c r="F10" s="72">
        <f>分析用!F8</f>
        <v>266614</v>
      </c>
      <c r="G10" s="73">
        <f>分析用!G8</f>
        <v>16767038</v>
      </c>
      <c r="H10" s="71">
        <f>分析用!H8</f>
        <v>16366245</v>
      </c>
      <c r="I10" s="72">
        <f>分析用!I8</f>
        <v>96584</v>
      </c>
      <c r="J10" s="94">
        <f>分析用!J8</f>
        <v>16462829</v>
      </c>
      <c r="K10" s="45">
        <f>分析用!K8</f>
        <v>16730939</v>
      </c>
      <c r="L10" s="37">
        <f>分析用!L8</f>
        <v>-1.6024803000000001</v>
      </c>
      <c r="M10" s="71">
        <f>分析用!M8</f>
        <v>7</v>
      </c>
      <c r="N10" s="72">
        <f>分析用!N8</f>
        <v>21027</v>
      </c>
      <c r="O10" s="102">
        <f>分析用!O8</f>
        <v>21034</v>
      </c>
      <c r="P10" s="106">
        <f t="shared" si="2"/>
        <v>99.186814800000008</v>
      </c>
      <c r="Q10" s="107">
        <f t="shared" si="3"/>
        <v>36.226154700000002</v>
      </c>
      <c r="R10" s="108">
        <f t="shared" si="4"/>
        <v>98.185672400000001</v>
      </c>
      <c r="S10" s="19">
        <f t="shared" si="0"/>
        <v>12</v>
      </c>
      <c r="T10" s="134">
        <f>分析用!P8</f>
        <v>99.26143549999999</v>
      </c>
      <c r="U10" s="135">
        <f>分析用!Q8</f>
        <v>41.292497400000002</v>
      </c>
      <c r="V10" s="136">
        <f>分析用!R8</f>
        <v>98.384717100000003</v>
      </c>
      <c r="W10" s="19">
        <f t="shared" si="1"/>
        <v>9</v>
      </c>
      <c r="X10" s="158">
        <f t="shared" si="5"/>
        <v>-7.4620699999982776E-2</v>
      </c>
      <c r="Y10" s="115">
        <f t="shared" si="6"/>
        <v>-5.0663426999999999</v>
      </c>
      <c r="Z10" s="194">
        <f t="shared" si="7"/>
        <v>-0.19904470000000174</v>
      </c>
      <c r="AA10" s="16"/>
    </row>
    <row r="11" spans="2:27" ht="33" customHeight="1" x14ac:dyDescent="0.25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7283756</v>
      </c>
      <c r="F11" s="72">
        <f>分析用!F9</f>
        <v>142096</v>
      </c>
      <c r="G11" s="73">
        <f>分析用!G9</f>
        <v>7425852</v>
      </c>
      <c r="H11" s="71">
        <f>分析用!H9</f>
        <v>7227165</v>
      </c>
      <c r="I11" s="72">
        <f>分析用!I9</f>
        <v>67678</v>
      </c>
      <c r="J11" s="93">
        <f>分析用!J9</f>
        <v>7294843</v>
      </c>
      <c r="K11" s="45">
        <f>分析用!K9</f>
        <v>7351505</v>
      </c>
      <c r="L11" s="37">
        <f>分析用!L9</f>
        <v>-0.77075369999999999</v>
      </c>
      <c r="M11" s="71">
        <f>分析用!M9</f>
        <v>16</v>
      </c>
      <c r="N11" s="72">
        <f>分析用!N9</f>
        <v>9318</v>
      </c>
      <c r="O11" s="73">
        <f>分析用!O9</f>
        <v>9334</v>
      </c>
      <c r="P11" s="106">
        <f t="shared" si="2"/>
        <v>99.223051999999996</v>
      </c>
      <c r="Q11" s="107">
        <f t="shared" si="3"/>
        <v>47.628363899999997</v>
      </c>
      <c r="R11" s="108">
        <f t="shared" si="4"/>
        <v>98.235771499999998</v>
      </c>
      <c r="S11" s="19">
        <f t="shared" si="0"/>
        <v>11</v>
      </c>
      <c r="T11" s="134">
        <f>分析用!P9</f>
        <v>99.207212499999997</v>
      </c>
      <c r="U11" s="135">
        <f>分析用!Q9</f>
        <v>37.018574900000004</v>
      </c>
      <c r="V11" s="136">
        <f>分析用!R9</f>
        <v>97.925940300000008</v>
      </c>
      <c r="W11" s="19">
        <f t="shared" si="1"/>
        <v>11</v>
      </c>
      <c r="X11" s="158">
        <f t="shared" si="5"/>
        <v>1.5839499999998452E-2</v>
      </c>
      <c r="Y11" s="115">
        <f t="shared" si="6"/>
        <v>10.609788999999992</v>
      </c>
      <c r="Z11" s="194">
        <f t="shared" si="7"/>
        <v>0.30983119999999076</v>
      </c>
      <c r="AA11" s="16"/>
    </row>
    <row r="12" spans="2:27" ht="33" customHeight="1" x14ac:dyDescent="0.25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6621895</v>
      </c>
      <c r="F12" s="72">
        <f>分析用!F10</f>
        <v>257835</v>
      </c>
      <c r="G12" s="73">
        <f>分析用!G10</f>
        <v>6879730</v>
      </c>
      <c r="H12" s="71">
        <f>分析用!H10</f>
        <v>6535369</v>
      </c>
      <c r="I12" s="72">
        <f>分析用!I10</f>
        <v>84165</v>
      </c>
      <c r="J12" s="93">
        <f>分析用!J10</f>
        <v>6619534</v>
      </c>
      <c r="K12" s="45">
        <f>分析用!K10</f>
        <v>6518918</v>
      </c>
      <c r="L12" s="37">
        <f>分析用!L10</f>
        <v>1.5434463</v>
      </c>
      <c r="M12" s="71">
        <f>分析用!M10</f>
        <v>357</v>
      </c>
      <c r="N12" s="72">
        <f>分析用!N10</f>
        <v>19034</v>
      </c>
      <c r="O12" s="73">
        <f>分析用!O10</f>
        <v>19391</v>
      </c>
      <c r="P12" s="106">
        <f t="shared" si="2"/>
        <v>98.693334800000002</v>
      </c>
      <c r="Q12" s="107">
        <f t="shared" si="3"/>
        <v>32.642969300000004</v>
      </c>
      <c r="R12" s="108">
        <f t="shared" si="4"/>
        <v>96.217933000000002</v>
      </c>
      <c r="S12" s="19">
        <f t="shared" si="0"/>
        <v>31</v>
      </c>
      <c r="T12" s="134">
        <f>分析用!P10</f>
        <v>98.504522100000003</v>
      </c>
      <c r="U12" s="135">
        <f>分析用!Q10</f>
        <v>32.483340900000002</v>
      </c>
      <c r="V12" s="136">
        <f>分析用!R10</f>
        <v>96.012167899999994</v>
      </c>
      <c r="W12" s="19">
        <f t="shared" si="1"/>
        <v>31</v>
      </c>
      <c r="X12" s="158">
        <f t="shared" si="5"/>
        <v>0.18881269999999972</v>
      </c>
      <c r="Y12" s="115">
        <f t="shared" si="6"/>
        <v>0.15962840000000256</v>
      </c>
      <c r="Z12" s="194">
        <f t="shared" si="7"/>
        <v>0.20576510000000781</v>
      </c>
      <c r="AA12" s="16"/>
    </row>
    <row r="13" spans="2:27" ht="33" customHeight="1" x14ac:dyDescent="0.25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17152738</v>
      </c>
      <c r="F13" s="72">
        <f>分析用!F11</f>
        <v>890821</v>
      </c>
      <c r="G13" s="73">
        <f>分析用!G11</f>
        <v>18043559</v>
      </c>
      <c r="H13" s="71">
        <f>分析用!H11</f>
        <v>16824643</v>
      </c>
      <c r="I13" s="72">
        <f>分析用!I11</f>
        <v>232632</v>
      </c>
      <c r="J13" s="93">
        <f>分析用!J11</f>
        <v>17057275</v>
      </c>
      <c r="K13" s="45">
        <f>分析用!K11</f>
        <v>16983169</v>
      </c>
      <c r="L13" s="37">
        <f>分析用!L11</f>
        <v>0.43634970000000001</v>
      </c>
      <c r="M13" s="71">
        <f>分析用!M11</f>
        <v>6</v>
      </c>
      <c r="N13" s="72">
        <f>分析用!N11</f>
        <v>59460</v>
      </c>
      <c r="O13" s="73">
        <f>分析用!O11</f>
        <v>59466</v>
      </c>
      <c r="P13" s="106">
        <f t="shared" si="2"/>
        <v>98.087215</v>
      </c>
      <c r="Q13" s="107">
        <f t="shared" si="3"/>
        <v>26.114337199999998</v>
      </c>
      <c r="R13" s="108">
        <f t="shared" si="4"/>
        <v>94.533872200000005</v>
      </c>
      <c r="S13" s="19">
        <f t="shared" si="0"/>
        <v>34</v>
      </c>
      <c r="T13" s="134">
        <f>分析用!P11</f>
        <v>98.062100200000003</v>
      </c>
      <c r="U13" s="135">
        <f>分析用!Q11</f>
        <v>25.256664499999999</v>
      </c>
      <c r="V13" s="136">
        <f>分析用!R11</f>
        <v>94.629939500000006</v>
      </c>
      <c r="W13" s="19">
        <f t="shared" si="1"/>
        <v>34</v>
      </c>
      <c r="X13" s="158">
        <f t="shared" si="5"/>
        <v>2.5114799999997217E-2</v>
      </c>
      <c r="Y13" s="115">
        <f t="shared" si="6"/>
        <v>0.8576726999999984</v>
      </c>
      <c r="Z13" s="194">
        <f t="shared" si="7"/>
        <v>-9.606730000000141E-2</v>
      </c>
      <c r="AA13" s="16"/>
    </row>
    <row r="14" spans="2:27" ht="33" customHeight="1" x14ac:dyDescent="0.25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8281897</v>
      </c>
      <c r="F14" s="72">
        <f>分析用!F12</f>
        <v>176521</v>
      </c>
      <c r="G14" s="73">
        <f>分析用!G12</f>
        <v>8458418</v>
      </c>
      <c r="H14" s="71">
        <f>分析用!H12</f>
        <v>8225159</v>
      </c>
      <c r="I14" s="72">
        <f>分析用!I12</f>
        <v>64448</v>
      </c>
      <c r="J14" s="93">
        <f>分析用!J12</f>
        <v>8289607</v>
      </c>
      <c r="K14" s="45">
        <f>分析用!K12</f>
        <v>7851172</v>
      </c>
      <c r="L14" s="37">
        <f>分析用!L12</f>
        <v>5.5843255000000003</v>
      </c>
      <c r="M14" s="71">
        <f>分析用!M12</f>
        <v>3</v>
      </c>
      <c r="N14" s="72">
        <f>分析用!N12</f>
        <v>3601</v>
      </c>
      <c r="O14" s="73">
        <f>分析用!O12</f>
        <v>3604</v>
      </c>
      <c r="P14" s="106">
        <f t="shared" si="2"/>
        <v>99.314915400000004</v>
      </c>
      <c r="Q14" s="107">
        <f t="shared" si="3"/>
        <v>36.510103600000001</v>
      </c>
      <c r="R14" s="108">
        <f t="shared" si="4"/>
        <v>98.004224899999997</v>
      </c>
      <c r="S14" s="19">
        <f t="shared" si="0"/>
        <v>15</v>
      </c>
      <c r="T14" s="134">
        <f>分析用!P12</f>
        <v>98.978015400000004</v>
      </c>
      <c r="U14" s="135">
        <f>分析用!Q12</f>
        <v>40.129910600000002</v>
      </c>
      <c r="V14" s="136">
        <f>分析用!R12</f>
        <v>97.732946600000005</v>
      </c>
      <c r="W14" s="19">
        <f t="shared" si="1"/>
        <v>14</v>
      </c>
      <c r="X14" s="158">
        <f t="shared" si="5"/>
        <v>0.33689999999999998</v>
      </c>
      <c r="Y14" s="115">
        <f t="shared" si="6"/>
        <v>-3.6198070000000016</v>
      </c>
      <c r="Z14" s="194">
        <f t="shared" si="7"/>
        <v>0.27127829999999165</v>
      </c>
      <c r="AA14" s="16"/>
    </row>
    <row r="15" spans="2:27" ht="33" customHeight="1" x14ac:dyDescent="0.25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13826561</v>
      </c>
      <c r="F15" s="72">
        <f>分析用!F13</f>
        <v>364516</v>
      </c>
      <c r="G15" s="73">
        <f>分析用!G13</f>
        <v>14191077</v>
      </c>
      <c r="H15" s="71">
        <f>分析用!H13</f>
        <v>13682363</v>
      </c>
      <c r="I15" s="72">
        <f>分析用!I13</f>
        <v>153240</v>
      </c>
      <c r="J15" s="93">
        <f>分析用!J13</f>
        <v>13835603</v>
      </c>
      <c r="K15" s="45">
        <f>分析用!K13</f>
        <v>13603344</v>
      </c>
      <c r="L15" s="37">
        <f>分析用!L13</f>
        <v>1.7073669999999999</v>
      </c>
      <c r="M15" s="71">
        <f>分析用!M13</f>
        <v>78</v>
      </c>
      <c r="N15" s="72">
        <f>分析用!N13</f>
        <v>16550</v>
      </c>
      <c r="O15" s="73">
        <f>分析用!O13</f>
        <v>16628</v>
      </c>
      <c r="P15" s="106">
        <f t="shared" si="2"/>
        <v>98.9570942</v>
      </c>
      <c r="Q15" s="107">
        <f t="shared" si="3"/>
        <v>42.0393069</v>
      </c>
      <c r="R15" s="108">
        <f t="shared" si="4"/>
        <v>97.495087900000001</v>
      </c>
      <c r="S15" s="19">
        <f t="shared" si="0"/>
        <v>17</v>
      </c>
      <c r="T15" s="134">
        <f>分析用!P13</f>
        <v>98.678235000000001</v>
      </c>
      <c r="U15" s="135">
        <f>分析用!Q13</f>
        <v>40.350049900000002</v>
      </c>
      <c r="V15" s="136">
        <f>分析用!R13</f>
        <v>97.228364799999994</v>
      </c>
      <c r="W15" s="19">
        <f t="shared" si="1"/>
        <v>18</v>
      </c>
      <c r="X15" s="158">
        <f t="shared" si="5"/>
        <v>0.27885919999999942</v>
      </c>
      <c r="Y15" s="115">
        <f t="shared" si="6"/>
        <v>1.6892569999999978</v>
      </c>
      <c r="Z15" s="194">
        <f t="shared" si="7"/>
        <v>0.26672310000000721</v>
      </c>
      <c r="AA15" s="16"/>
    </row>
    <row r="16" spans="2:27" ht="33" customHeight="1" x14ac:dyDescent="0.25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7496602</v>
      </c>
      <c r="F16" s="72">
        <f>分析用!F14</f>
        <v>142424</v>
      </c>
      <c r="G16" s="73">
        <f>分析用!G14</f>
        <v>7639026</v>
      </c>
      <c r="H16" s="71">
        <f>分析用!H14</f>
        <v>7422976</v>
      </c>
      <c r="I16" s="72">
        <f>分析用!I14</f>
        <v>37772</v>
      </c>
      <c r="J16" s="93">
        <f>分析用!J14</f>
        <v>7460748</v>
      </c>
      <c r="K16" s="45">
        <f>分析用!K14</f>
        <v>6989903</v>
      </c>
      <c r="L16" s="37">
        <f>分析用!L14</f>
        <v>6.7360734000000004</v>
      </c>
      <c r="M16" s="71">
        <f>分析用!M14</f>
        <v>0</v>
      </c>
      <c r="N16" s="72">
        <f>分析用!N14</f>
        <v>19102</v>
      </c>
      <c r="O16" s="73">
        <f>分析用!O14</f>
        <v>19102</v>
      </c>
      <c r="P16" s="106">
        <f t="shared" si="2"/>
        <v>99.017875000000004</v>
      </c>
      <c r="Q16" s="107">
        <f t="shared" si="3"/>
        <v>26.520811100000003</v>
      </c>
      <c r="R16" s="108">
        <f t="shared" si="4"/>
        <v>97.666220800000005</v>
      </c>
      <c r="S16" s="19">
        <f t="shared" si="0"/>
        <v>16</v>
      </c>
      <c r="T16" s="134">
        <f>分析用!P14</f>
        <v>98.788551900000002</v>
      </c>
      <c r="U16" s="135">
        <f>分析用!Q14</f>
        <v>39.147605400000003</v>
      </c>
      <c r="V16" s="136">
        <f>分析用!R14</f>
        <v>97.803860099999994</v>
      </c>
      <c r="W16" s="19">
        <f t="shared" si="1"/>
        <v>12</v>
      </c>
      <c r="X16" s="158">
        <f t="shared" si="5"/>
        <v>0.229323100000002</v>
      </c>
      <c r="Y16" s="115">
        <f t="shared" si="6"/>
        <v>-12.6267943</v>
      </c>
      <c r="Z16" s="194">
        <f t="shared" si="7"/>
        <v>-0.13763929999998936</v>
      </c>
      <c r="AA16" s="16"/>
    </row>
    <row r="17" spans="2:27" ht="33" customHeight="1" x14ac:dyDescent="0.25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4263048</v>
      </c>
      <c r="F17" s="75">
        <f>分析用!F15</f>
        <v>150571</v>
      </c>
      <c r="G17" s="76">
        <f>分析用!G15</f>
        <v>4413619</v>
      </c>
      <c r="H17" s="74">
        <f>分析用!H15</f>
        <v>4220210</v>
      </c>
      <c r="I17" s="75">
        <f>分析用!I15</f>
        <v>49693</v>
      </c>
      <c r="J17" s="95">
        <f>分析用!J15</f>
        <v>4269903</v>
      </c>
      <c r="K17" s="46">
        <f>分析用!K15</f>
        <v>4246931</v>
      </c>
      <c r="L17" s="38">
        <f>分析用!L15</f>
        <v>0.54090819999999995</v>
      </c>
      <c r="M17" s="74">
        <f>分析用!M15</f>
        <v>105</v>
      </c>
      <c r="N17" s="75">
        <f>分析用!N15</f>
        <v>11957</v>
      </c>
      <c r="O17" s="76">
        <f>分析用!O15</f>
        <v>12062</v>
      </c>
      <c r="P17" s="109">
        <f t="shared" si="2"/>
        <v>98.995132100000006</v>
      </c>
      <c r="Q17" s="110">
        <f t="shared" si="3"/>
        <v>33.003035099999998</v>
      </c>
      <c r="R17" s="111">
        <f t="shared" si="4"/>
        <v>96.743805899999998</v>
      </c>
      <c r="S17" s="20">
        <f t="shared" si="0"/>
        <v>25</v>
      </c>
      <c r="T17" s="137">
        <f>分析用!P15</f>
        <v>98.923160600000003</v>
      </c>
      <c r="U17" s="138">
        <f>分析用!Q15</f>
        <v>27.955025100000004</v>
      </c>
      <c r="V17" s="139">
        <f>分析用!R15</f>
        <v>96.478423500000005</v>
      </c>
      <c r="W17" s="58">
        <f t="shared" si="1"/>
        <v>26</v>
      </c>
      <c r="X17" s="159">
        <f t="shared" si="5"/>
        <v>7.197150000000363E-2</v>
      </c>
      <c r="Y17" s="160">
        <f t="shared" si="6"/>
        <v>5.0480099999999943</v>
      </c>
      <c r="Z17" s="195">
        <f t="shared" si="7"/>
        <v>0.26538239999999291</v>
      </c>
      <c r="AA17" s="16"/>
    </row>
    <row r="18" spans="2:27" ht="33" customHeight="1" x14ac:dyDescent="0.25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642924</v>
      </c>
      <c r="F18" s="78">
        <f>分析用!F16</f>
        <v>15731</v>
      </c>
      <c r="G18" s="79">
        <f>分析用!G16</f>
        <v>658655</v>
      </c>
      <c r="H18" s="77">
        <f>分析用!H16</f>
        <v>637247</v>
      </c>
      <c r="I18" s="78">
        <f>分析用!I16</f>
        <v>3835</v>
      </c>
      <c r="J18" s="96">
        <f>分析用!J16</f>
        <v>641082</v>
      </c>
      <c r="K18" s="47">
        <f>分析用!K16</f>
        <v>649875</v>
      </c>
      <c r="L18" s="39">
        <f>分析用!L16</f>
        <v>-1.3530294</v>
      </c>
      <c r="M18" s="77">
        <f>分析用!M16</f>
        <v>114</v>
      </c>
      <c r="N18" s="78">
        <f>分析用!N16</f>
        <v>2044</v>
      </c>
      <c r="O18" s="79">
        <f>分析用!O16</f>
        <v>2158</v>
      </c>
      <c r="P18" s="112">
        <f t="shared" si="2"/>
        <v>99.117002899999989</v>
      </c>
      <c r="Q18" s="113">
        <f t="shared" si="3"/>
        <v>24.378615500000002</v>
      </c>
      <c r="R18" s="114">
        <f t="shared" si="4"/>
        <v>97.3319872</v>
      </c>
      <c r="S18" s="21">
        <f t="shared" si="0"/>
        <v>20</v>
      </c>
      <c r="T18" s="140">
        <f>分析用!P16</f>
        <v>99.3519747</v>
      </c>
      <c r="U18" s="141">
        <f>分析用!Q16</f>
        <v>26.648096599999999</v>
      </c>
      <c r="V18" s="142">
        <f>分析用!R16</f>
        <v>97.357800299999994</v>
      </c>
      <c r="W18" s="57">
        <f t="shared" si="1"/>
        <v>17</v>
      </c>
      <c r="X18" s="161">
        <f t="shared" si="5"/>
        <v>-0.23497180000001094</v>
      </c>
      <c r="Y18" s="162">
        <f t="shared" si="6"/>
        <v>-2.2694810999999966</v>
      </c>
      <c r="Z18" s="196">
        <f t="shared" si="7"/>
        <v>-2.5813099999993483E-2</v>
      </c>
      <c r="AA18" s="16"/>
    </row>
    <row r="19" spans="2:27" ht="33" customHeight="1" x14ac:dyDescent="0.25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949659</v>
      </c>
      <c r="F19" s="72">
        <f>分析用!F17</f>
        <v>16579</v>
      </c>
      <c r="G19" s="73">
        <f>分析用!G17</f>
        <v>966238</v>
      </c>
      <c r="H19" s="71">
        <f>分析用!H17</f>
        <v>944086</v>
      </c>
      <c r="I19" s="72">
        <f>分析用!I17</f>
        <v>7661</v>
      </c>
      <c r="J19" s="93">
        <f>分析用!J17</f>
        <v>951747</v>
      </c>
      <c r="K19" s="45">
        <f>分析用!K17</f>
        <v>965594</v>
      </c>
      <c r="L19" s="37">
        <f>分析用!L17</f>
        <v>-1.4340396</v>
      </c>
      <c r="M19" s="71">
        <f>分析用!M17</f>
        <v>73</v>
      </c>
      <c r="N19" s="72">
        <f>分析用!N17</f>
        <v>1411</v>
      </c>
      <c r="O19" s="73">
        <f>分析用!O17</f>
        <v>1484</v>
      </c>
      <c r="P19" s="106">
        <f t="shared" si="2"/>
        <v>99.413157799999993</v>
      </c>
      <c r="Q19" s="107">
        <f t="shared" si="3"/>
        <v>46.209059699999997</v>
      </c>
      <c r="R19" s="108">
        <f t="shared" si="4"/>
        <v>98.500265999999996</v>
      </c>
      <c r="S19" s="19">
        <f t="shared" si="0"/>
        <v>6</v>
      </c>
      <c r="T19" s="134">
        <f>分析用!P17</f>
        <v>99.273027999999996</v>
      </c>
      <c r="U19" s="143">
        <f>分析用!Q17</f>
        <v>21.8248231</v>
      </c>
      <c r="V19" s="136">
        <f>分析用!R17</f>
        <v>98.237592800000002</v>
      </c>
      <c r="W19" s="19">
        <f t="shared" si="1"/>
        <v>10</v>
      </c>
      <c r="X19" s="158">
        <f t="shared" si="5"/>
        <v>0.14012979999999686</v>
      </c>
      <c r="Y19" s="115">
        <f t="shared" si="6"/>
        <v>24.384236599999998</v>
      </c>
      <c r="Z19" s="194">
        <f t="shared" si="7"/>
        <v>0.26267319999999472</v>
      </c>
      <c r="AA19" s="16"/>
    </row>
    <row r="20" spans="2:27" ht="33" customHeight="1" x14ac:dyDescent="0.25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213263</v>
      </c>
      <c r="F20" s="72">
        <f>分析用!F18</f>
        <v>4459</v>
      </c>
      <c r="G20" s="73">
        <f>分析用!G18</f>
        <v>217722</v>
      </c>
      <c r="H20" s="71">
        <f>分析用!H18</f>
        <v>212176</v>
      </c>
      <c r="I20" s="72">
        <f>分析用!I18</f>
        <v>1365</v>
      </c>
      <c r="J20" s="93">
        <f>分析用!J18</f>
        <v>213541</v>
      </c>
      <c r="K20" s="45">
        <f>分析用!K18</f>
        <v>224845</v>
      </c>
      <c r="L20" s="37">
        <f>分析用!L18</f>
        <v>-5.0274634000000002</v>
      </c>
      <c r="M20" s="71">
        <f>分析用!M18</f>
        <v>0</v>
      </c>
      <c r="N20" s="72">
        <f>分析用!N18</f>
        <v>476</v>
      </c>
      <c r="O20" s="73">
        <f>分析用!O18</f>
        <v>476</v>
      </c>
      <c r="P20" s="106">
        <f t="shared" si="2"/>
        <v>99.490300700000006</v>
      </c>
      <c r="Q20" s="107">
        <f t="shared" si="3"/>
        <v>30.6122449</v>
      </c>
      <c r="R20" s="108">
        <f t="shared" si="4"/>
        <v>98.079661200000004</v>
      </c>
      <c r="S20" s="19">
        <f t="shared" si="0"/>
        <v>13</v>
      </c>
      <c r="T20" s="134">
        <f>分析用!P18</f>
        <v>99.2220358</v>
      </c>
      <c r="U20" s="143">
        <f>分析用!Q18</f>
        <v>34.219985600000001</v>
      </c>
      <c r="V20" s="136">
        <f>分析用!R18</f>
        <v>97.651279199999991</v>
      </c>
      <c r="W20" s="19">
        <f t="shared" si="1"/>
        <v>15</v>
      </c>
      <c r="X20" s="158">
        <f t="shared" si="5"/>
        <v>0.26826490000000547</v>
      </c>
      <c r="Y20" s="115">
        <f t="shared" si="6"/>
        <v>-3.6077407000000008</v>
      </c>
      <c r="Z20" s="194">
        <f t="shared" si="7"/>
        <v>0.42838200000001336</v>
      </c>
      <c r="AA20" s="16"/>
    </row>
    <row r="21" spans="2:27" ht="33" customHeight="1" x14ac:dyDescent="0.25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824450</v>
      </c>
      <c r="F21" s="72">
        <f>分析用!F19</f>
        <v>31228</v>
      </c>
      <c r="G21" s="73">
        <f>分析用!G19</f>
        <v>855678</v>
      </c>
      <c r="H21" s="71">
        <f>分析用!H19</f>
        <v>815295</v>
      </c>
      <c r="I21" s="72">
        <f>分析用!I19</f>
        <v>12719</v>
      </c>
      <c r="J21" s="93">
        <f>分析用!J19</f>
        <v>828014</v>
      </c>
      <c r="K21" s="45">
        <f>分析用!K19</f>
        <v>820477</v>
      </c>
      <c r="L21" s="37">
        <f>分析用!L19</f>
        <v>0.9186120000000001</v>
      </c>
      <c r="M21" s="71">
        <f>分析用!M19</f>
        <v>0</v>
      </c>
      <c r="N21" s="72">
        <f>分析用!N19</f>
        <v>1083</v>
      </c>
      <c r="O21" s="73">
        <f>分析用!O19</f>
        <v>1083</v>
      </c>
      <c r="P21" s="106">
        <f t="shared" si="2"/>
        <v>98.889562699999999</v>
      </c>
      <c r="Q21" s="107">
        <f t="shared" si="3"/>
        <v>40.729473500000005</v>
      </c>
      <c r="R21" s="108">
        <f t="shared" si="4"/>
        <v>96.767008200000006</v>
      </c>
      <c r="S21" s="19">
        <f t="shared" si="0"/>
        <v>24</v>
      </c>
      <c r="T21" s="134">
        <f>分析用!P19</f>
        <v>98.598996599999992</v>
      </c>
      <c r="U21" s="135">
        <f>分析用!Q19</f>
        <v>40.9563354</v>
      </c>
      <c r="V21" s="136">
        <f>分析用!R19</f>
        <v>96.079202899999999</v>
      </c>
      <c r="W21" s="19">
        <f t="shared" si="1"/>
        <v>29</v>
      </c>
      <c r="X21" s="158">
        <f t="shared" si="5"/>
        <v>0.2905661000000066</v>
      </c>
      <c r="Y21" s="115">
        <f t="shared" si="6"/>
        <v>-0.22686189999999584</v>
      </c>
      <c r="Z21" s="194">
        <f t="shared" si="7"/>
        <v>0.68780530000000795</v>
      </c>
      <c r="AA21" s="16"/>
    </row>
    <row r="22" spans="2:27" ht="33" customHeight="1" x14ac:dyDescent="0.25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1599019</v>
      </c>
      <c r="F22" s="72">
        <f>分析用!F20</f>
        <v>54631</v>
      </c>
      <c r="G22" s="73">
        <f>分析用!G20</f>
        <v>1653650</v>
      </c>
      <c r="H22" s="71">
        <f>分析用!H20</f>
        <v>1579613</v>
      </c>
      <c r="I22" s="72">
        <f>分析用!I20</f>
        <v>16204</v>
      </c>
      <c r="J22" s="93">
        <f>分析用!J20</f>
        <v>1595817</v>
      </c>
      <c r="K22" s="45">
        <f>分析用!K20</f>
        <v>1416726</v>
      </c>
      <c r="L22" s="37">
        <f>分析用!L20</f>
        <v>12.6411882</v>
      </c>
      <c r="M22" s="71">
        <f>分析用!M20</f>
        <v>0</v>
      </c>
      <c r="N22" s="72">
        <f>分析用!N20</f>
        <v>4559</v>
      </c>
      <c r="O22" s="73">
        <f>分析用!O20</f>
        <v>4559</v>
      </c>
      <c r="P22" s="106">
        <f t="shared" si="2"/>
        <v>98.786380899999997</v>
      </c>
      <c r="Q22" s="107">
        <f t="shared" si="3"/>
        <v>29.660815299999999</v>
      </c>
      <c r="R22" s="108">
        <f t="shared" si="4"/>
        <v>96.502706099999997</v>
      </c>
      <c r="S22" s="19">
        <f t="shared" si="0"/>
        <v>28</v>
      </c>
      <c r="T22" s="134">
        <f>分析用!P20</f>
        <v>98.526244900000009</v>
      </c>
      <c r="U22" s="135">
        <f>分析用!Q20</f>
        <v>26.5164434</v>
      </c>
      <c r="V22" s="136">
        <f>分析用!R20</f>
        <v>96.119599399999998</v>
      </c>
      <c r="W22" s="19">
        <f t="shared" si="1"/>
        <v>28</v>
      </c>
      <c r="X22" s="158">
        <f t="shared" si="5"/>
        <v>0.2601359999999886</v>
      </c>
      <c r="Y22" s="115">
        <f t="shared" si="6"/>
        <v>3.1443718999999994</v>
      </c>
      <c r="Z22" s="194">
        <f t="shared" si="7"/>
        <v>0.38310669999999902</v>
      </c>
      <c r="AA22" s="16"/>
    </row>
    <row r="23" spans="2:27" ht="33" customHeight="1" x14ac:dyDescent="0.25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2239023</v>
      </c>
      <c r="F23" s="72">
        <f>分析用!F21</f>
        <v>50071</v>
      </c>
      <c r="G23" s="73">
        <f>分析用!G21</f>
        <v>2289094</v>
      </c>
      <c r="H23" s="71">
        <f>分析用!H21</f>
        <v>2213954</v>
      </c>
      <c r="I23" s="72">
        <f>分析用!I21</f>
        <v>15056</v>
      </c>
      <c r="J23" s="93">
        <f>分析用!J21</f>
        <v>2229010</v>
      </c>
      <c r="K23" s="45">
        <f>分析用!K21</f>
        <v>2220644</v>
      </c>
      <c r="L23" s="37">
        <f>分析用!L21</f>
        <v>0.37673760000000001</v>
      </c>
      <c r="M23" s="71">
        <f>分析用!M21</f>
        <v>0</v>
      </c>
      <c r="N23" s="72">
        <f>分析用!N21</f>
        <v>3011</v>
      </c>
      <c r="O23" s="73">
        <f>分析用!O21</f>
        <v>3011</v>
      </c>
      <c r="P23" s="106">
        <f t="shared" si="2"/>
        <v>98.880359900000002</v>
      </c>
      <c r="Q23" s="107">
        <f t="shared" si="3"/>
        <v>30.069301599999999</v>
      </c>
      <c r="R23" s="108">
        <f t="shared" si="4"/>
        <v>97.3752061</v>
      </c>
      <c r="S23" s="19">
        <f t="shared" si="0"/>
        <v>19</v>
      </c>
      <c r="T23" s="134">
        <f>分析用!P21</f>
        <v>98.962532499999995</v>
      </c>
      <c r="U23" s="135">
        <f>分析用!Q21</f>
        <v>34.338510599999999</v>
      </c>
      <c r="V23" s="136">
        <f>分析用!R21</f>
        <v>97.187075100000001</v>
      </c>
      <c r="W23" s="19">
        <f t="shared" si="1"/>
        <v>19</v>
      </c>
      <c r="X23" s="158">
        <f t="shared" si="5"/>
        <v>-8.2172599999992713E-2</v>
      </c>
      <c r="Y23" s="115">
        <f t="shared" si="6"/>
        <v>-4.269209</v>
      </c>
      <c r="Z23" s="194">
        <f t="shared" si="7"/>
        <v>0.18813099999999849</v>
      </c>
      <c r="AA23" s="16"/>
    </row>
    <row r="24" spans="2:27" ht="33" customHeight="1" x14ac:dyDescent="0.25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693158</v>
      </c>
      <c r="F24" s="72">
        <f>分析用!F22</f>
        <v>8809</v>
      </c>
      <c r="G24" s="73">
        <f>分析用!G22</f>
        <v>701967</v>
      </c>
      <c r="H24" s="71">
        <f>分析用!H22</f>
        <v>688446</v>
      </c>
      <c r="I24" s="72">
        <f>分析用!I22</f>
        <v>2836</v>
      </c>
      <c r="J24" s="93">
        <f>分析用!J22</f>
        <v>691282</v>
      </c>
      <c r="K24" s="45">
        <f>分析用!K22</f>
        <v>696620</v>
      </c>
      <c r="L24" s="37">
        <f>分析用!L22</f>
        <v>-0.76627140000000005</v>
      </c>
      <c r="M24" s="71">
        <f>分析用!M22</f>
        <v>0</v>
      </c>
      <c r="N24" s="72">
        <f>分析用!N22</f>
        <v>495</v>
      </c>
      <c r="O24" s="73">
        <f>分析用!O22</f>
        <v>495</v>
      </c>
      <c r="P24" s="106">
        <f t="shared" si="2"/>
        <v>99.320212699999999</v>
      </c>
      <c r="Q24" s="107">
        <f t="shared" si="3"/>
        <v>32.194346699999997</v>
      </c>
      <c r="R24" s="108">
        <f t="shared" si="4"/>
        <v>98.47784870000001</v>
      </c>
      <c r="S24" s="19">
        <f t="shared" si="0"/>
        <v>7</v>
      </c>
      <c r="T24" s="134">
        <f>分析用!P22</f>
        <v>99.546075899999991</v>
      </c>
      <c r="U24" s="135">
        <f>分析用!Q22</f>
        <v>39.566105700000001</v>
      </c>
      <c r="V24" s="136">
        <f>分析用!R22</f>
        <v>98.672785699999991</v>
      </c>
      <c r="W24" s="19">
        <f t="shared" si="1"/>
        <v>4</v>
      </c>
      <c r="X24" s="158">
        <f t="shared" si="5"/>
        <v>-0.22586319999999205</v>
      </c>
      <c r="Y24" s="115">
        <f t="shared" si="6"/>
        <v>-7.3717590000000044</v>
      </c>
      <c r="Z24" s="194">
        <f t="shared" si="7"/>
        <v>-0.19493699999998171</v>
      </c>
      <c r="AA24" s="16"/>
    </row>
    <row r="25" spans="2:27" ht="33" customHeight="1" x14ac:dyDescent="0.25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1477048</v>
      </c>
      <c r="F25" s="72">
        <f>分析用!F23</f>
        <v>55708</v>
      </c>
      <c r="G25" s="73">
        <f>分析用!G23</f>
        <v>1532756</v>
      </c>
      <c r="H25" s="71">
        <f>分析用!H23</f>
        <v>1459879</v>
      </c>
      <c r="I25" s="72">
        <f>分析用!I23</f>
        <v>15662</v>
      </c>
      <c r="J25" s="93">
        <f>分析用!J23</f>
        <v>1475541</v>
      </c>
      <c r="K25" s="45">
        <f>分析用!K23</f>
        <v>1475618</v>
      </c>
      <c r="L25" s="37">
        <f>分析用!L23</f>
        <v>-5.2182000000000001E-3</v>
      </c>
      <c r="M25" s="71">
        <f>分析用!M23</f>
        <v>487</v>
      </c>
      <c r="N25" s="72">
        <f>分析用!N23</f>
        <v>2211</v>
      </c>
      <c r="O25" s="73">
        <f>分析用!O23</f>
        <v>2698</v>
      </c>
      <c r="P25" s="106">
        <f t="shared" si="2"/>
        <v>98.837613899999994</v>
      </c>
      <c r="Q25" s="107">
        <f t="shared" si="3"/>
        <v>28.114453900000001</v>
      </c>
      <c r="R25" s="108">
        <f t="shared" si="4"/>
        <v>96.267181499999992</v>
      </c>
      <c r="S25" s="19">
        <f t="shared" si="0"/>
        <v>30</v>
      </c>
      <c r="T25" s="134">
        <f>分析用!P23</f>
        <v>98.725321399999999</v>
      </c>
      <c r="U25" s="135">
        <f>分析用!Q23</f>
        <v>29.869197499999999</v>
      </c>
      <c r="V25" s="136">
        <f>分析用!R23</f>
        <v>96.162726499999991</v>
      </c>
      <c r="W25" s="19">
        <f t="shared" si="1"/>
        <v>27</v>
      </c>
      <c r="X25" s="158">
        <f t="shared" si="5"/>
        <v>0.11229249999999524</v>
      </c>
      <c r="Y25" s="115">
        <f t="shared" si="6"/>
        <v>-1.7547435999999976</v>
      </c>
      <c r="Z25" s="194">
        <f t="shared" si="7"/>
        <v>0.10445500000000152</v>
      </c>
      <c r="AA25" s="16"/>
    </row>
    <row r="26" spans="2:27" ht="33" customHeight="1" x14ac:dyDescent="0.25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364504</v>
      </c>
      <c r="F26" s="72">
        <f>分析用!F24</f>
        <v>5091</v>
      </c>
      <c r="G26" s="73">
        <f>分析用!G24</f>
        <v>369595</v>
      </c>
      <c r="H26" s="71">
        <f>分析用!H24</f>
        <v>362540</v>
      </c>
      <c r="I26" s="72">
        <f>分析用!I24</f>
        <v>1045</v>
      </c>
      <c r="J26" s="93">
        <f>分析用!J24</f>
        <v>363585</v>
      </c>
      <c r="K26" s="45">
        <f>分析用!K24</f>
        <v>362241</v>
      </c>
      <c r="L26" s="37">
        <f>分析用!L24</f>
        <v>0.37102370000000001</v>
      </c>
      <c r="M26" s="71">
        <f>分析用!M24</f>
        <v>0</v>
      </c>
      <c r="N26" s="72">
        <f>分析用!N24</f>
        <v>154</v>
      </c>
      <c r="O26" s="73">
        <f>分析用!O24</f>
        <v>154</v>
      </c>
      <c r="P26" s="106">
        <f t="shared" si="2"/>
        <v>99.461185600000007</v>
      </c>
      <c r="Q26" s="107">
        <f t="shared" si="3"/>
        <v>20.526419199999999</v>
      </c>
      <c r="R26" s="108">
        <f t="shared" si="4"/>
        <v>98.3738958</v>
      </c>
      <c r="S26" s="19">
        <f t="shared" si="0"/>
        <v>8</v>
      </c>
      <c r="T26" s="134">
        <f>分析用!P24</f>
        <v>99.409551800000003</v>
      </c>
      <c r="U26" s="135">
        <f>分析用!Q24</f>
        <v>29.5512671</v>
      </c>
      <c r="V26" s="136">
        <f>分析用!R24</f>
        <v>98.591783100000001</v>
      </c>
      <c r="W26" s="19">
        <f t="shared" si="1"/>
        <v>5</v>
      </c>
      <c r="X26" s="158">
        <f t="shared" si="5"/>
        <v>5.1633800000004726E-2</v>
      </c>
      <c r="Y26" s="115">
        <f t="shared" si="6"/>
        <v>-9.024847900000001</v>
      </c>
      <c r="Z26" s="194">
        <f t="shared" si="7"/>
        <v>-0.21788730000000101</v>
      </c>
      <c r="AA26" s="16"/>
    </row>
    <row r="27" spans="2:27" ht="33" customHeight="1" x14ac:dyDescent="0.25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5098573</v>
      </c>
      <c r="F27" s="72">
        <f>分析用!F25</f>
        <v>144415</v>
      </c>
      <c r="G27" s="73">
        <f>分析用!G25</f>
        <v>5242988</v>
      </c>
      <c r="H27" s="71">
        <f>分析用!H25</f>
        <v>5030724</v>
      </c>
      <c r="I27" s="72">
        <f>分析用!I25</f>
        <v>51268</v>
      </c>
      <c r="J27" s="93">
        <f>分析用!J25</f>
        <v>5081992</v>
      </c>
      <c r="K27" s="45">
        <f>分析用!K25</f>
        <v>4978401</v>
      </c>
      <c r="L27" s="37">
        <f>分析用!L25</f>
        <v>2.0808087</v>
      </c>
      <c r="M27" s="71">
        <f>分析用!M25</f>
        <v>131</v>
      </c>
      <c r="N27" s="72">
        <f>分析用!N25</f>
        <v>11966</v>
      </c>
      <c r="O27" s="73">
        <f>分析用!O25</f>
        <v>12097</v>
      </c>
      <c r="P27" s="106">
        <f t="shared" si="2"/>
        <v>98.669255100000001</v>
      </c>
      <c r="Q27" s="107">
        <f t="shared" si="3"/>
        <v>35.500467400000005</v>
      </c>
      <c r="R27" s="108">
        <f t="shared" si="4"/>
        <v>96.929308199999994</v>
      </c>
      <c r="S27" s="19">
        <f t="shared" si="0"/>
        <v>21</v>
      </c>
      <c r="T27" s="134">
        <f>分析用!P25</f>
        <v>98.500848700000006</v>
      </c>
      <c r="U27" s="135">
        <f>分析用!Q25</f>
        <v>42.804994600000001</v>
      </c>
      <c r="V27" s="136">
        <f>分析用!R25</f>
        <v>97.113893599999997</v>
      </c>
      <c r="W27" s="19">
        <f t="shared" si="1"/>
        <v>20</v>
      </c>
      <c r="X27" s="158">
        <f t="shared" si="5"/>
        <v>0.16840639999999496</v>
      </c>
      <c r="Y27" s="115">
        <f t="shared" si="6"/>
        <v>-7.3045271999999954</v>
      </c>
      <c r="Z27" s="194">
        <f t="shared" si="7"/>
        <v>-0.18458540000000312</v>
      </c>
      <c r="AA27" s="16"/>
    </row>
    <row r="28" spans="2:27" ht="33" customHeight="1" x14ac:dyDescent="0.25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2911963</v>
      </c>
      <c r="F28" s="72">
        <f>分析用!F26</f>
        <v>39967</v>
      </c>
      <c r="G28" s="73">
        <f>分析用!G26</f>
        <v>2951930</v>
      </c>
      <c r="H28" s="71">
        <f>分析用!H26</f>
        <v>2890133</v>
      </c>
      <c r="I28" s="72">
        <f>分析用!I26</f>
        <v>21434</v>
      </c>
      <c r="J28" s="93">
        <f>分析用!J26</f>
        <v>2911567</v>
      </c>
      <c r="K28" s="45">
        <f>分析用!K26</f>
        <v>2760221</v>
      </c>
      <c r="L28" s="37">
        <f>分析用!L26</f>
        <v>5.4831117000000003</v>
      </c>
      <c r="M28" s="71">
        <f>分析用!M26</f>
        <v>0</v>
      </c>
      <c r="N28" s="72">
        <f>分析用!N26</f>
        <v>1373</v>
      </c>
      <c r="O28" s="73">
        <f>分析用!O26</f>
        <v>1373</v>
      </c>
      <c r="P28" s="106">
        <f t="shared" si="2"/>
        <v>99.250333900000001</v>
      </c>
      <c r="Q28" s="107">
        <f t="shared" si="3"/>
        <v>53.629244099999994</v>
      </c>
      <c r="R28" s="108">
        <f t="shared" si="4"/>
        <v>98.632657300000005</v>
      </c>
      <c r="S28" s="19">
        <f t="shared" si="0"/>
        <v>5</v>
      </c>
      <c r="T28" s="134">
        <f>分析用!P26</f>
        <v>99.318132899999995</v>
      </c>
      <c r="U28" s="135">
        <f>分析用!Q26</f>
        <v>43.3826021</v>
      </c>
      <c r="V28" s="136">
        <f>分析用!R26</f>
        <v>98.552008400000005</v>
      </c>
      <c r="W28" s="19">
        <f t="shared" si="1"/>
        <v>7</v>
      </c>
      <c r="X28" s="158">
        <f t="shared" si="5"/>
        <v>-6.7798999999993725E-2</v>
      </c>
      <c r="Y28" s="115">
        <f t="shared" si="6"/>
        <v>10.246641999999994</v>
      </c>
      <c r="Z28" s="194">
        <f t="shared" si="7"/>
        <v>8.0648899999999912E-2</v>
      </c>
      <c r="AA28" s="16"/>
    </row>
    <row r="29" spans="2:27" ht="33" customHeight="1" x14ac:dyDescent="0.25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6344926</v>
      </c>
      <c r="F29" s="72">
        <f>分析用!F27</f>
        <v>154802</v>
      </c>
      <c r="G29" s="73">
        <f>分析用!G27</f>
        <v>6499728</v>
      </c>
      <c r="H29" s="71">
        <f>分析用!H27</f>
        <v>6274773</v>
      </c>
      <c r="I29" s="72">
        <f>分析用!I27</f>
        <v>58981</v>
      </c>
      <c r="J29" s="93">
        <f>分析用!J27</f>
        <v>6333754</v>
      </c>
      <c r="K29" s="45">
        <f>分析用!K27</f>
        <v>6157744</v>
      </c>
      <c r="L29" s="37">
        <f>分析用!L27</f>
        <v>2.858352</v>
      </c>
      <c r="M29" s="71">
        <f>分析用!M27</f>
        <v>0</v>
      </c>
      <c r="N29" s="72">
        <f>分析用!N27</f>
        <v>10512</v>
      </c>
      <c r="O29" s="73">
        <f>分析用!O27</f>
        <v>10512</v>
      </c>
      <c r="P29" s="106">
        <f t="shared" si="2"/>
        <v>98.894344899999993</v>
      </c>
      <c r="Q29" s="107">
        <f t="shared" si="3"/>
        <v>38.1009289</v>
      </c>
      <c r="R29" s="108">
        <f t="shared" si="4"/>
        <v>97.446447000000006</v>
      </c>
      <c r="S29" s="19">
        <f t="shared" si="0"/>
        <v>18</v>
      </c>
      <c r="T29" s="134">
        <f>分析用!P27</f>
        <v>98.767821600000005</v>
      </c>
      <c r="U29" s="135">
        <f>分析用!Q27</f>
        <v>42.030982000000002</v>
      </c>
      <c r="V29" s="136">
        <f>分析用!R27</f>
        <v>97.386892599999996</v>
      </c>
      <c r="W29" s="19">
        <f t="shared" si="1"/>
        <v>16</v>
      </c>
      <c r="X29" s="158">
        <f t="shared" si="5"/>
        <v>0.12652329999998813</v>
      </c>
      <c r="Y29" s="115">
        <f t="shared" si="6"/>
        <v>-3.9300531000000021</v>
      </c>
      <c r="Z29" s="194">
        <f t="shared" si="7"/>
        <v>5.9554400000010332E-2</v>
      </c>
      <c r="AA29" s="16"/>
    </row>
    <row r="30" spans="2:27" ht="33" customHeight="1" x14ac:dyDescent="0.25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2831318</v>
      </c>
      <c r="F30" s="72">
        <f>分析用!F28</f>
        <v>91587</v>
      </c>
      <c r="G30" s="73">
        <f>分析用!G28</f>
        <v>2922905</v>
      </c>
      <c r="H30" s="71">
        <f>分析用!H28</f>
        <v>2792523</v>
      </c>
      <c r="I30" s="72">
        <f>分析用!I28</f>
        <v>29555</v>
      </c>
      <c r="J30" s="93">
        <f>分析用!J28</f>
        <v>2822078</v>
      </c>
      <c r="K30" s="45">
        <f>分析用!K28</f>
        <v>2775339</v>
      </c>
      <c r="L30" s="37">
        <f>分析用!L28</f>
        <v>1.6840826</v>
      </c>
      <c r="M30" s="71">
        <f>分析用!M28</f>
        <v>0</v>
      </c>
      <c r="N30" s="72">
        <f>分析用!N28</f>
        <v>2793</v>
      </c>
      <c r="O30" s="73">
        <f>分析用!O28</f>
        <v>2793</v>
      </c>
      <c r="P30" s="106">
        <f t="shared" si="2"/>
        <v>98.629790100000008</v>
      </c>
      <c r="Q30" s="107">
        <f t="shared" si="3"/>
        <v>32.269863600000001</v>
      </c>
      <c r="R30" s="108">
        <f t="shared" si="4"/>
        <v>96.550452399999998</v>
      </c>
      <c r="S30" s="19">
        <f t="shared" si="0"/>
        <v>27</v>
      </c>
      <c r="T30" s="134">
        <f>分析用!P28</f>
        <v>98.568621399999998</v>
      </c>
      <c r="U30" s="135">
        <f>分析用!Q28</f>
        <v>27.553463299999997</v>
      </c>
      <c r="V30" s="136">
        <f>分析用!R28</f>
        <v>96.72840029999999</v>
      </c>
      <c r="W30" s="19">
        <f t="shared" si="1"/>
        <v>24</v>
      </c>
      <c r="X30" s="158">
        <f t="shared" si="5"/>
        <v>6.116870000001029E-2</v>
      </c>
      <c r="Y30" s="115">
        <f t="shared" si="6"/>
        <v>4.7164003000000037</v>
      </c>
      <c r="Z30" s="194">
        <f t="shared" si="7"/>
        <v>-0.17794789999999239</v>
      </c>
      <c r="AA30" s="16"/>
    </row>
    <row r="31" spans="2:27" ht="33" customHeight="1" x14ac:dyDescent="0.25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2800870</v>
      </c>
      <c r="F31" s="72">
        <f>分析用!F29</f>
        <v>124715</v>
      </c>
      <c r="G31" s="73">
        <f>分析用!G29</f>
        <v>2925585</v>
      </c>
      <c r="H31" s="71">
        <f>分析用!H29</f>
        <v>2764280</v>
      </c>
      <c r="I31" s="72">
        <f>分析用!I29</f>
        <v>30374</v>
      </c>
      <c r="J31" s="93">
        <f>分析用!J29</f>
        <v>2794654</v>
      </c>
      <c r="K31" s="45">
        <f>分析用!K29</f>
        <v>2774846</v>
      </c>
      <c r="L31" s="37">
        <f>分析用!L29</f>
        <v>0.71384139999999996</v>
      </c>
      <c r="M31" s="71">
        <f>分析用!M29</f>
        <v>0</v>
      </c>
      <c r="N31" s="72">
        <f>分析用!N29</f>
        <v>10385</v>
      </c>
      <c r="O31" s="73">
        <f>分析用!O29</f>
        <v>10385</v>
      </c>
      <c r="P31" s="106">
        <f t="shared" si="2"/>
        <v>98.693620199999998</v>
      </c>
      <c r="Q31" s="107">
        <f t="shared" si="3"/>
        <v>24.3547288</v>
      </c>
      <c r="R31" s="108">
        <f t="shared" si="4"/>
        <v>95.524621600000003</v>
      </c>
      <c r="S31" s="19">
        <f t="shared" si="0"/>
        <v>32</v>
      </c>
      <c r="T31" s="134">
        <f>分析用!P29</f>
        <v>98.720935900000001</v>
      </c>
      <c r="U31" s="135">
        <f>分析用!Q29</f>
        <v>17.071090699999999</v>
      </c>
      <c r="V31" s="136">
        <f>分析用!R29</f>
        <v>95.237810899999999</v>
      </c>
      <c r="W31" s="19">
        <f t="shared" si="1"/>
        <v>32</v>
      </c>
      <c r="X31" s="158">
        <f t="shared" si="5"/>
        <v>-2.7315700000002607E-2</v>
      </c>
      <c r="Y31" s="115">
        <f t="shared" si="6"/>
        <v>7.283638100000001</v>
      </c>
      <c r="Z31" s="194">
        <f t="shared" si="7"/>
        <v>0.28681070000000375</v>
      </c>
      <c r="AA31" s="16"/>
    </row>
    <row r="32" spans="2:27" ht="33" customHeight="1" x14ac:dyDescent="0.25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4125340</v>
      </c>
      <c r="F32" s="72">
        <f>分析用!F30</f>
        <v>87410</v>
      </c>
      <c r="G32" s="73">
        <f>分析用!G30</f>
        <v>4212750</v>
      </c>
      <c r="H32" s="71">
        <f>分析用!H30</f>
        <v>4100242</v>
      </c>
      <c r="I32" s="72">
        <f>分析用!I30</f>
        <v>29758</v>
      </c>
      <c r="J32" s="93">
        <f>分析用!J30</f>
        <v>4130000</v>
      </c>
      <c r="K32" s="45">
        <f>分析用!K30</f>
        <v>4081258</v>
      </c>
      <c r="L32" s="37">
        <f>分析用!L30</f>
        <v>1.1942885999999999</v>
      </c>
      <c r="M32" s="71">
        <f>分析用!M30</f>
        <v>0</v>
      </c>
      <c r="N32" s="72">
        <f>分析用!N30</f>
        <v>7544</v>
      </c>
      <c r="O32" s="73">
        <f>分析用!O30</f>
        <v>7544</v>
      </c>
      <c r="P32" s="106">
        <f t="shared" si="2"/>
        <v>99.391613800000002</v>
      </c>
      <c r="Q32" s="107">
        <f t="shared" si="3"/>
        <v>34.044159700000002</v>
      </c>
      <c r="R32" s="108">
        <f t="shared" si="4"/>
        <v>98.035724900000005</v>
      </c>
      <c r="S32" s="19">
        <f t="shared" si="0"/>
        <v>14</v>
      </c>
      <c r="T32" s="134">
        <f>分析用!P30</f>
        <v>99.242331399999998</v>
      </c>
      <c r="U32" s="135">
        <f>分析用!Q30</f>
        <v>34.617621399999997</v>
      </c>
      <c r="V32" s="136">
        <f>分析用!R30</f>
        <v>97.751873000000003</v>
      </c>
      <c r="W32" s="19">
        <f t="shared" si="1"/>
        <v>13</v>
      </c>
      <c r="X32" s="158">
        <f t="shared" si="5"/>
        <v>0.14928240000000415</v>
      </c>
      <c r="Y32" s="115">
        <f t="shared" si="6"/>
        <v>-0.57346169999999574</v>
      </c>
      <c r="Z32" s="194">
        <f t="shared" si="7"/>
        <v>0.28385190000000193</v>
      </c>
      <c r="AA32" s="16"/>
    </row>
    <row r="33" spans="2:27" ht="33" customHeight="1" x14ac:dyDescent="0.25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1957582</v>
      </c>
      <c r="F33" s="72">
        <f>分析用!F31</f>
        <v>21367</v>
      </c>
      <c r="G33" s="73">
        <f>分析用!G31</f>
        <v>1978949</v>
      </c>
      <c r="H33" s="71">
        <f>分析用!H31</f>
        <v>1947699</v>
      </c>
      <c r="I33" s="72">
        <f>分析用!I31</f>
        <v>7704</v>
      </c>
      <c r="J33" s="93">
        <f>分析用!J31</f>
        <v>1955403</v>
      </c>
      <c r="K33" s="45">
        <f>分析用!K31</f>
        <v>1939443</v>
      </c>
      <c r="L33" s="37">
        <f>分析用!L31</f>
        <v>0.82291670000000006</v>
      </c>
      <c r="M33" s="71">
        <f>分析用!M31</f>
        <v>0</v>
      </c>
      <c r="N33" s="72">
        <f>分析用!N31</f>
        <v>675</v>
      </c>
      <c r="O33" s="73">
        <f>分析用!O31</f>
        <v>675</v>
      </c>
      <c r="P33" s="106">
        <f t="shared" si="2"/>
        <v>99.4951425</v>
      </c>
      <c r="Q33" s="107">
        <f t="shared" si="3"/>
        <v>36.055599799999996</v>
      </c>
      <c r="R33" s="108">
        <f t="shared" si="4"/>
        <v>98.810176499999997</v>
      </c>
      <c r="S33" s="19">
        <f t="shared" si="0"/>
        <v>3</v>
      </c>
      <c r="T33" s="134">
        <f>分析用!P31</f>
        <v>99.50157560000001</v>
      </c>
      <c r="U33" s="135">
        <f>分析用!Q31</f>
        <v>44.215592700000002</v>
      </c>
      <c r="V33" s="136">
        <f>分析用!R31</f>
        <v>98.851716499999995</v>
      </c>
      <c r="W33" s="19">
        <f t="shared" si="1"/>
        <v>2</v>
      </c>
      <c r="X33" s="158">
        <f t="shared" si="5"/>
        <v>-6.4331000000095173E-3</v>
      </c>
      <c r="Y33" s="115">
        <f t="shared" si="6"/>
        <v>-8.159992900000006</v>
      </c>
      <c r="Z33" s="194">
        <f t="shared" si="7"/>
        <v>-4.153999999999769E-2</v>
      </c>
      <c r="AA33" s="16"/>
    </row>
    <row r="34" spans="2:27" ht="33" customHeight="1" x14ac:dyDescent="0.25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4708634</v>
      </c>
      <c r="F34" s="72">
        <f>分析用!F32</f>
        <v>25149</v>
      </c>
      <c r="G34" s="73">
        <f>分析用!G32</f>
        <v>4733783</v>
      </c>
      <c r="H34" s="71">
        <f>分析用!H32</f>
        <v>4701406</v>
      </c>
      <c r="I34" s="72">
        <f>分析用!I32</f>
        <v>11704</v>
      </c>
      <c r="J34" s="93">
        <f>分析用!J32</f>
        <v>4713110</v>
      </c>
      <c r="K34" s="45">
        <f>分析用!K32</f>
        <v>4661018</v>
      </c>
      <c r="L34" s="37">
        <f>分析用!L32</f>
        <v>1.1176098999999999</v>
      </c>
      <c r="M34" s="71">
        <f>分析用!M32</f>
        <v>101</v>
      </c>
      <c r="N34" s="72">
        <f>分析用!N32</f>
        <v>481</v>
      </c>
      <c r="O34" s="73">
        <f>分析用!O32</f>
        <v>582</v>
      </c>
      <c r="P34" s="106">
        <f t="shared" si="2"/>
        <v>99.846494800000002</v>
      </c>
      <c r="Q34" s="107">
        <f t="shared" si="3"/>
        <v>46.538629799999995</v>
      </c>
      <c r="R34" s="108">
        <f t="shared" si="4"/>
        <v>99.563288</v>
      </c>
      <c r="S34" s="19">
        <f t="shared" si="0"/>
        <v>1</v>
      </c>
      <c r="T34" s="134">
        <f>分析用!P32</f>
        <v>99.791040899999999</v>
      </c>
      <c r="U34" s="135">
        <f>分析用!Q32</f>
        <v>37.089067700000001</v>
      </c>
      <c r="V34" s="136">
        <f>分析用!R32</f>
        <v>99.463399100000004</v>
      </c>
      <c r="W34" s="19">
        <f t="shared" si="1"/>
        <v>1</v>
      </c>
      <c r="X34" s="158">
        <f t="shared" si="5"/>
        <v>5.5453900000003387E-2</v>
      </c>
      <c r="Y34" s="115">
        <f t="shared" si="6"/>
        <v>9.4495620999999943</v>
      </c>
      <c r="Z34" s="194">
        <f t="shared" si="7"/>
        <v>9.9888899999996283E-2</v>
      </c>
      <c r="AA34" s="16"/>
    </row>
    <row r="35" spans="2:27" ht="33" customHeight="1" x14ac:dyDescent="0.25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83956</v>
      </c>
      <c r="F35" s="72">
        <f>分析用!F33</f>
        <v>2710</v>
      </c>
      <c r="G35" s="73">
        <f>分析用!G33</f>
        <v>86666</v>
      </c>
      <c r="H35" s="71">
        <f>分析用!H33</f>
        <v>81245</v>
      </c>
      <c r="I35" s="72">
        <f>分析用!I33</f>
        <v>934</v>
      </c>
      <c r="J35" s="93">
        <f>分析用!J33</f>
        <v>82179</v>
      </c>
      <c r="K35" s="45">
        <f>分析用!K33</f>
        <v>84154</v>
      </c>
      <c r="L35" s="37">
        <f>分析用!L33</f>
        <v>-2.3468877999999997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96.770927600000007</v>
      </c>
      <c r="Q35" s="107">
        <f t="shared" si="3"/>
        <v>34.464944600000003</v>
      </c>
      <c r="R35" s="108">
        <f t="shared" si="4"/>
        <v>94.822652500000004</v>
      </c>
      <c r="S35" s="19">
        <f t="shared" si="0"/>
        <v>33</v>
      </c>
      <c r="T35" s="134">
        <f>分析用!P33</f>
        <v>98.750191600000008</v>
      </c>
      <c r="U35" s="135">
        <f>分析用!Q33</f>
        <v>14.2704626</v>
      </c>
      <c r="V35" s="136">
        <f>分析用!R33</f>
        <v>96.040993799999995</v>
      </c>
      <c r="W35" s="19">
        <f t="shared" si="1"/>
        <v>30</v>
      </c>
      <c r="X35" s="158">
        <f t="shared" si="5"/>
        <v>-1.9792640000000006</v>
      </c>
      <c r="Y35" s="115">
        <f t="shared" si="6"/>
        <v>20.194482000000001</v>
      </c>
      <c r="Z35" s="194">
        <f t="shared" si="7"/>
        <v>-1.2183412999999916</v>
      </c>
      <c r="AA35" s="16"/>
    </row>
    <row r="36" spans="2:27" ht="33" customHeight="1" x14ac:dyDescent="0.25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112605</v>
      </c>
      <c r="F36" s="72">
        <f>分析用!F34</f>
        <v>8478</v>
      </c>
      <c r="G36" s="73">
        <f>分析用!G34</f>
        <v>121083</v>
      </c>
      <c r="H36" s="71">
        <f>分析用!H34</f>
        <v>108833</v>
      </c>
      <c r="I36" s="72">
        <f>分析用!I34</f>
        <v>2607</v>
      </c>
      <c r="J36" s="93">
        <f>分析用!J34</f>
        <v>111440</v>
      </c>
      <c r="K36" s="45">
        <f>分析用!K34</f>
        <v>100776</v>
      </c>
      <c r="L36" s="37">
        <f>分析用!L34</f>
        <v>10.581884599999999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96.650237599999997</v>
      </c>
      <c r="Q36" s="107">
        <f t="shared" si="3"/>
        <v>30.7501769</v>
      </c>
      <c r="R36" s="108">
        <f t="shared" si="4"/>
        <v>92.036041400000002</v>
      </c>
      <c r="S36" s="19">
        <f t="shared" si="0"/>
        <v>36</v>
      </c>
      <c r="T36" s="134">
        <f>分析用!P34</f>
        <v>97.046890700000006</v>
      </c>
      <c r="U36" s="135">
        <f>分析用!Q34</f>
        <v>32.645819500000002</v>
      </c>
      <c r="V36" s="136">
        <f>分析用!R34</f>
        <v>91.7588571</v>
      </c>
      <c r="W36" s="19">
        <f t="shared" si="1"/>
        <v>36</v>
      </c>
      <c r="X36" s="158">
        <f t="shared" si="5"/>
        <v>-0.39665310000000886</v>
      </c>
      <c r="Y36" s="115">
        <f t="shared" si="6"/>
        <v>-1.8956426000000022</v>
      </c>
      <c r="Z36" s="194">
        <f t="shared" si="7"/>
        <v>0.27718430000000183</v>
      </c>
      <c r="AA36" s="16"/>
    </row>
    <row r="37" spans="2:27" ht="33" customHeight="1" x14ac:dyDescent="0.25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59127</v>
      </c>
      <c r="F37" s="72">
        <f>分析用!F35</f>
        <v>14485</v>
      </c>
      <c r="G37" s="73">
        <f>分析用!G35</f>
        <v>73612</v>
      </c>
      <c r="H37" s="71">
        <f>分析用!H35</f>
        <v>56248</v>
      </c>
      <c r="I37" s="72">
        <f>分析用!I35</f>
        <v>1799</v>
      </c>
      <c r="J37" s="93">
        <f>分析用!J35</f>
        <v>58047</v>
      </c>
      <c r="K37" s="45">
        <f>分析用!K35</f>
        <v>57485</v>
      </c>
      <c r="L37" s="37">
        <f>分析用!L35</f>
        <v>0.97764630000000008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95.130820100000008</v>
      </c>
      <c r="Q37" s="115">
        <f t="shared" si="3"/>
        <v>12.4197446</v>
      </c>
      <c r="R37" s="108">
        <f t="shared" si="4"/>
        <v>78.855349700000005</v>
      </c>
      <c r="S37" s="19">
        <f t="shared" si="0"/>
        <v>41</v>
      </c>
      <c r="T37" s="134">
        <f>分析用!P35</f>
        <v>95.116875899999997</v>
      </c>
      <c r="U37" s="143">
        <f>分析用!Q35</f>
        <v>18.448710800000001</v>
      </c>
      <c r="V37" s="136">
        <f>分析用!R35</f>
        <v>79.906866800000003</v>
      </c>
      <c r="W37" s="19">
        <f t="shared" si="1"/>
        <v>41</v>
      </c>
      <c r="X37" s="158">
        <f t="shared" si="5"/>
        <v>1.394420000001162E-2</v>
      </c>
      <c r="Y37" s="115">
        <f t="shared" si="6"/>
        <v>-6.0289662000000011</v>
      </c>
      <c r="Z37" s="194">
        <f t="shared" si="7"/>
        <v>-1.0515170999999981</v>
      </c>
      <c r="AA37" s="16"/>
    </row>
    <row r="38" spans="2:27" ht="33" customHeight="1" x14ac:dyDescent="0.25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25358</v>
      </c>
      <c r="F38" s="72">
        <f>分析用!F36</f>
        <v>2293</v>
      </c>
      <c r="G38" s="73">
        <f>分析用!G36</f>
        <v>27651</v>
      </c>
      <c r="H38" s="71">
        <f>分析用!H36</f>
        <v>24258</v>
      </c>
      <c r="I38" s="72">
        <f>分析用!I36</f>
        <v>521</v>
      </c>
      <c r="J38" s="93">
        <f>分析用!J36</f>
        <v>24779</v>
      </c>
      <c r="K38" s="45">
        <f>分析用!K36</f>
        <v>25095</v>
      </c>
      <c r="L38" s="37">
        <f>分析用!L36</f>
        <v>-1.259215</v>
      </c>
      <c r="M38" s="71">
        <f>分析用!M36</f>
        <v>0</v>
      </c>
      <c r="N38" s="72">
        <f>分析用!N36</f>
        <v>146</v>
      </c>
      <c r="O38" s="73">
        <f>分析用!O36</f>
        <v>146</v>
      </c>
      <c r="P38" s="106">
        <f t="shared" si="2"/>
        <v>95.662118500000005</v>
      </c>
      <c r="Q38" s="107">
        <f t="shared" si="3"/>
        <v>22.721325799999999</v>
      </c>
      <c r="R38" s="108">
        <f t="shared" si="4"/>
        <v>89.61339550000001</v>
      </c>
      <c r="S38" s="19">
        <f t="shared" si="0"/>
        <v>37</v>
      </c>
      <c r="T38" s="134">
        <f>分析用!P36</f>
        <v>95.726855400000005</v>
      </c>
      <c r="U38" s="135">
        <f>分析用!Q36</f>
        <v>5.2136133000000005</v>
      </c>
      <c r="V38" s="136">
        <f>分析用!R36</f>
        <v>91.184913300000005</v>
      </c>
      <c r="W38" s="19">
        <f t="shared" si="1"/>
        <v>37</v>
      </c>
      <c r="X38" s="158">
        <f t="shared" si="5"/>
        <v>-6.4736899999999764E-2</v>
      </c>
      <c r="Y38" s="115">
        <f t="shared" si="6"/>
        <v>17.507712499999997</v>
      </c>
      <c r="Z38" s="194">
        <f t="shared" si="7"/>
        <v>-1.5715177999999952</v>
      </c>
      <c r="AA38" s="16"/>
    </row>
    <row r="39" spans="2:27" ht="33" customHeight="1" x14ac:dyDescent="0.25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174616</v>
      </c>
      <c r="F39" s="72">
        <f>分析用!F37</f>
        <v>14830</v>
      </c>
      <c r="G39" s="73">
        <f>分析用!G37</f>
        <v>189446</v>
      </c>
      <c r="H39" s="71">
        <f>分析用!H37</f>
        <v>174786</v>
      </c>
      <c r="I39" s="72">
        <f>分析用!I37</f>
        <v>1164</v>
      </c>
      <c r="J39" s="93">
        <f>分析用!J37</f>
        <v>175950</v>
      </c>
      <c r="K39" s="45">
        <f>分析用!K37</f>
        <v>184103</v>
      </c>
      <c r="L39" s="37">
        <f>分析用!L37</f>
        <v>-4.4284993000000004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100.0973565</v>
      </c>
      <c r="Q39" s="107">
        <f t="shared" si="3"/>
        <v>7.8489548000000005</v>
      </c>
      <c r="R39" s="108">
        <f t="shared" si="4"/>
        <v>92.876070200000001</v>
      </c>
      <c r="S39" s="19">
        <f t="shared" si="0"/>
        <v>35</v>
      </c>
      <c r="T39" s="134">
        <f>分析用!P37</f>
        <v>99.041734599999998</v>
      </c>
      <c r="U39" s="135">
        <f>分析用!Q37</f>
        <v>21.399740000000001</v>
      </c>
      <c r="V39" s="136">
        <f>分析用!R37</f>
        <v>93.290869200000003</v>
      </c>
      <c r="W39" s="19">
        <f t="shared" si="1"/>
        <v>35</v>
      </c>
      <c r="X39" s="158">
        <f t="shared" si="5"/>
        <v>1.0556219000000056</v>
      </c>
      <c r="Y39" s="115">
        <f t="shared" si="6"/>
        <v>-13.5507852</v>
      </c>
      <c r="Z39" s="194">
        <f t="shared" si="7"/>
        <v>-0.41479900000000214</v>
      </c>
      <c r="AA39" s="16"/>
    </row>
    <row r="40" spans="2:27" ht="33" customHeight="1" x14ac:dyDescent="0.25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78895</v>
      </c>
      <c r="F40" s="72">
        <f>分析用!F38</f>
        <v>2591</v>
      </c>
      <c r="G40" s="73">
        <f>分析用!G38</f>
        <v>81486</v>
      </c>
      <c r="H40" s="71">
        <f>分析用!H38</f>
        <v>78208</v>
      </c>
      <c r="I40" s="72">
        <f>分析用!I38</f>
        <v>741</v>
      </c>
      <c r="J40" s="93">
        <f>分析用!J38</f>
        <v>78949</v>
      </c>
      <c r="K40" s="45">
        <f>分析用!K38</f>
        <v>82307</v>
      </c>
      <c r="L40" s="37">
        <f>分析用!L38</f>
        <v>-4.0798474000000002</v>
      </c>
      <c r="M40" s="71">
        <f>分析用!M38</f>
        <v>0</v>
      </c>
      <c r="N40" s="72">
        <f>分析用!N38</f>
        <v>610</v>
      </c>
      <c r="O40" s="73">
        <f>分析用!O38</f>
        <v>610</v>
      </c>
      <c r="P40" s="106">
        <f t="shared" si="2"/>
        <v>99.129222400000003</v>
      </c>
      <c r="Q40" s="107">
        <f t="shared" si="3"/>
        <v>28.598996500000002</v>
      </c>
      <c r="R40" s="108">
        <f t="shared" si="4"/>
        <v>96.886581699999994</v>
      </c>
      <c r="S40" s="19">
        <f t="shared" si="0"/>
        <v>22</v>
      </c>
      <c r="T40" s="134">
        <f>分析用!P38</f>
        <v>99.061717099999996</v>
      </c>
      <c r="U40" s="135">
        <f>分析用!Q38</f>
        <v>3.1713554999999998</v>
      </c>
      <c r="V40" s="136">
        <f>分析用!R38</f>
        <v>96.855693799999997</v>
      </c>
      <c r="W40" s="19">
        <f t="shared" si="1"/>
        <v>22</v>
      </c>
      <c r="X40" s="158">
        <f t="shared" si="5"/>
        <v>6.7505300000007651E-2</v>
      </c>
      <c r="Y40" s="115">
        <f t="shared" si="6"/>
        <v>25.427641000000001</v>
      </c>
      <c r="Z40" s="194">
        <f t="shared" si="7"/>
        <v>3.0887899999996193E-2</v>
      </c>
      <c r="AA40" s="16"/>
    </row>
    <row r="41" spans="2:27" ht="33" customHeight="1" x14ac:dyDescent="0.25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93830</v>
      </c>
      <c r="F41" s="72">
        <f>分析用!F39</f>
        <v>16234</v>
      </c>
      <c r="G41" s="73">
        <f>分析用!G39</f>
        <v>110064</v>
      </c>
      <c r="H41" s="71">
        <f>分析用!H39</f>
        <v>87416</v>
      </c>
      <c r="I41" s="72">
        <f>分析用!I39</f>
        <v>3057</v>
      </c>
      <c r="J41" s="93">
        <f>分析用!J39</f>
        <v>90473</v>
      </c>
      <c r="K41" s="45">
        <f>分析用!K39</f>
        <v>94288</v>
      </c>
      <c r="L41" s="37">
        <f>分析用!L39</f>
        <v>-4.0461140000000002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93.164233199999998</v>
      </c>
      <c r="Q41" s="107">
        <f t="shared" si="3"/>
        <v>18.830848799999998</v>
      </c>
      <c r="R41" s="108">
        <f t="shared" si="4"/>
        <v>82.200356200000002</v>
      </c>
      <c r="S41" s="19">
        <f t="shared" si="0"/>
        <v>40</v>
      </c>
      <c r="T41" s="134">
        <f>分析用!P39</f>
        <v>94.374408799999998</v>
      </c>
      <c r="U41" s="135">
        <f>分析用!Q39</f>
        <v>15.638450500000001</v>
      </c>
      <c r="V41" s="136">
        <f>分析用!R39</f>
        <v>83.232258999999999</v>
      </c>
      <c r="W41" s="19">
        <f t="shared" si="1"/>
        <v>40</v>
      </c>
      <c r="X41" s="158">
        <f t="shared" si="5"/>
        <v>-1.2101755999999995</v>
      </c>
      <c r="Y41" s="115">
        <f t="shared" si="6"/>
        <v>3.1923982999999971</v>
      </c>
      <c r="Z41" s="194">
        <f t="shared" si="7"/>
        <v>-1.0319027999999975</v>
      </c>
      <c r="AA41" s="16"/>
    </row>
    <row r="42" spans="2:27" ht="33" customHeight="1" x14ac:dyDescent="0.25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112801</v>
      </c>
      <c r="F42" s="72">
        <f>分析用!F40</f>
        <v>18949</v>
      </c>
      <c r="G42" s="73">
        <f>分析用!G40</f>
        <v>131750</v>
      </c>
      <c r="H42" s="71">
        <f>分析用!H40</f>
        <v>110374</v>
      </c>
      <c r="I42" s="72">
        <f>分析用!I40</f>
        <v>1204</v>
      </c>
      <c r="J42" s="93">
        <f>分析用!J40</f>
        <v>111578</v>
      </c>
      <c r="K42" s="45">
        <f>分析用!K40</f>
        <v>110953</v>
      </c>
      <c r="L42" s="37">
        <f>分析用!L40</f>
        <v>0.56330160000000007</v>
      </c>
      <c r="M42" s="71">
        <f>分析用!M40</f>
        <v>0</v>
      </c>
      <c r="N42" s="72">
        <f>分析用!N40</f>
        <v>2694</v>
      </c>
      <c r="O42" s="73">
        <f>分析用!O40</f>
        <v>2694</v>
      </c>
      <c r="P42" s="106">
        <f t="shared" si="2"/>
        <v>97.848423299999993</v>
      </c>
      <c r="Q42" s="107">
        <f t="shared" si="3"/>
        <v>6.3538972999999999</v>
      </c>
      <c r="R42" s="108">
        <f t="shared" si="4"/>
        <v>84.689184100000006</v>
      </c>
      <c r="S42" s="19">
        <f t="shared" si="0"/>
        <v>38</v>
      </c>
      <c r="T42" s="134">
        <f>分析用!P40</f>
        <v>97.573554399999992</v>
      </c>
      <c r="U42" s="135">
        <f>分析用!Q40</f>
        <v>10.582945200000001</v>
      </c>
      <c r="V42" s="136">
        <f>分析用!R40</f>
        <v>85.108194600000004</v>
      </c>
      <c r="W42" s="19">
        <f t="shared" si="1"/>
        <v>38</v>
      </c>
      <c r="X42" s="158">
        <f t="shared" si="5"/>
        <v>0.2748689000000013</v>
      </c>
      <c r="Y42" s="115">
        <f t="shared" si="6"/>
        <v>-4.2290479000000012</v>
      </c>
      <c r="Z42" s="194">
        <f t="shared" si="7"/>
        <v>-0.41901049999999884</v>
      </c>
      <c r="AA42" s="16"/>
    </row>
    <row r="43" spans="2:27" ht="33" customHeight="1" x14ac:dyDescent="0.25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673168</v>
      </c>
      <c r="F43" s="72">
        <f>分析用!F41</f>
        <v>19792</v>
      </c>
      <c r="G43" s="73">
        <f>分析用!G41</f>
        <v>692960</v>
      </c>
      <c r="H43" s="71">
        <f>分析用!H41</f>
        <v>664063</v>
      </c>
      <c r="I43" s="72">
        <f>分析用!I41</f>
        <v>5824</v>
      </c>
      <c r="J43" s="93">
        <f>分析用!J41</f>
        <v>669887</v>
      </c>
      <c r="K43" s="45">
        <f>分析用!K41</f>
        <v>666749</v>
      </c>
      <c r="L43" s="37">
        <f>分析用!L41</f>
        <v>0.4706419</v>
      </c>
      <c r="M43" s="71">
        <f>分析用!M41</f>
        <v>1833</v>
      </c>
      <c r="N43" s="72">
        <f>分析用!N41</f>
        <v>3070</v>
      </c>
      <c r="O43" s="73">
        <f>分析用!O41</f>
        <v>4903</v>
      </c>
      <c r="P43" s="106">
        <f t="shared" si="2"/>
        <v>98.647440200000005</v>
      </c>
      <c r="Q43" s="107">
        <f t="shared" si="3"/>
        <v>29.426030699999998</v>
      </c>
      <c r="R43" s="108">
        <f t="shared" si="4"/>
        <v>96.670370599999998</v>
      </c>
      <c r="S43" s="19">
        <f t="shared" si="0"/>
        <v>26</v>
      </c>
      <c r="T43" s="134">
        <f>分析用!P41</f>
        <v>98.545765700000004</v>
      </c>
      <c r="U43" s="135">
        <f>分析用!Q41</f>
        <v>33.513325199999997</v>
      </c>
      <c r="V43" s="136">
        <f>分析用!R41</f>
        <v>96.917671800000008</v>
      </c>
      <c r="W43" s="19">
        <f t="shared" si="1"/>
        <v>21</v>
      </c>
      <c r="X43" s="158">
        <f t="shared" si="5"/>
        <v>0.10167450000000144</v>
      </c>
      <c r="Y43" s="115">
        <f t="shared" si="6"/>
        <v>-4.0872944999999987</v>
      </c>
      <c r="Z43" s="194">
        <f t="shared" si="7"/>
        <v>-0.24730120000000966</v>
      </c>
      <c r="AA43" s="16"/>
    </row>
    <row r="44" spans="2:27" ht="33" customHeight="1" x14ac:dyDescent="0.25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3083275</v>
      </c>
      <c r="F44" s="72">
        <f>分析用!F42</f>
        <v>100658</v>
      </c>
      <c r="G44" s="73">
        <f>分析用!G42</f>
        <v>3183933</v>
      </c>
      <c r="H44" s="71">
        <f>分析用!H42</f>
        <v>3048781</v>
      </c>
      <c r="I44" s="72">
        <f>分析用!I42</f>
        <v>34426</v>
      </c>
      <c r="J44" s="93">
        <f>分析用!J42</f>
        <v>3083207</v>
      </c>
      <c r="K44" s="45">
        <f>分析用!K42</f>
        <v>3008963</v>
      </c>
      <c r="L44" s="37">
        <f>分析用!L42</f>
        <v>2.4674280999999998</v>
      </c>
      <c r="M44" s="71">
        <f>分析用!M42</f>
        <v>0</v>
      </c>
      <c r="N44" s="72">
        <f>分析用!N42</f>
        <v>3594</v>
      </c>
      <c r="O44" s="73">
        <f>分析用!O42</f>
        <v>3594</v>
      </c>
      <c r="P44" s="106">
        <f t="shared" si="2"/>
        <v>98.881254500000011</v>
      </c>
      <c r="Q44" s="107">
        <f t="shared" si="3"/>
        <v>34.200957700000004</v>
      </c>
      <c r="R44" s="108">
        <f t="shared" si="4"/>
        <v>96.836428400000003</v>
      </c>
      <c r="S44" s="19">
        <f t="shared" si="0"/>
        <v>23</v>
      </c>
      <c r="T44" s="134">
        <f>分析用!P42</f>
        <v>98.776274399999991</v>
      </c>
      <c r="U44" s="135">
        <f>分析用!Q42</f>
        <v>34.659135400000004</v>
      </c>
      <c r="V44" s="136">
        <f>分析用!R42</f>
        <v>96.671988099999993</v>
      </c>
      <c r="W44" s="19">
        <f t="shared" si="1"/>
        <v>25</v>
      </c>
      <c r="X44" s="158">
        <f t="shared" si="5"/>
        <v>0.10498010000002012</v>
      </c>
      <c r="Y44" s="115">
        <f t="shared" si="6"/>
        <v>-0.45817770000000024</v>
      </c>
      <c r="Z44" s="194">
        <f t="shared" si="7"/>
        <v>0.16444030000000964</v>
      </c>
      <c r="AA44" s="16"/>
    </row>
    <row r="45" spans="2:27" ht="33" customHeight="1" x14ac:dyDescent="0.25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96701</v>
      </c>
      <c r="F45" s="72">
        <f>分析用!F43</f>
        <v>20189</v>
      </c>
      <c r="G45" s="73">
        <f>分析用!G43</f>
        <v>116890</v>
      </c>
      <c r="H45" s="71">
        <f>分析用!H43</f>
        <v>94757</v>
      </c>
      <c r="I45" s="72">
        <f>分析用!I43</f>
        <v>3624</v>
      </c>
      <c r="J45" s="93">
        <f>分析用!J43</f>
        <v>98381</v>
      </c>
      <c r="K45" s="45">
        <f>分析用!K43</f>
        <v>100858</v>
      </c>
      <c r="L45" s="37">
        <f>分析用!L43</f>
        <v>-2.4559280999999999</v>
      </c>
      <c r="M45" s="71">
        <f>分析用!M43</f>
        <v>0</v>
      </c>
      <c r="N45" s="72">
        <f>分析用!N43</f>
        <v>404</v>
      </c>
      <c r="O45" s="73">
        <f>分析用!O43</f>
        <v>404</v>
      </c>
      <c r="P45" s="106">
        <f t="shared" si="2"/>
        <v>97.989679500000008</v>
      </c>
      <c r="Q45" s="107">
        <f t="shared" si="3"/>
        <v>17.950368999999998</v>
      </c>
      <c r="R45" s="108">
        <f t="shared" si="4"/>
        <v>84.165454699999998</v>
      </c>
      <c r="S45" s="19">
        <f t="shared" si="0"/>
        <v>39</v>
      </c>
      <c r="T45" s="134">
        <f>分析用!P43</f>
        <v>95.883620700000009</v>
      </c>
      <c r="U45" s="135">
        <f>分析用!Q43</f>
        <v>15.709014199999999</v>
      </c>
      <c r="V45" s="136">
        <f>分析用!R43</f>
        <v>83.319289500000011</v>
      </c>
      <c r="W45" s="19">
        <f t="shared" si="1"/>
        <v>39</v>
      </c>
      <c r="X45" s="158">
        <f t="shared" si="5"/>
        <v>2.1060587999999996</v>
      </c>
      <c r="Y45" s="115">
        <f t="shared" si="6"/>
        <v>2.2413547999999999</v>
      </c>
      <c r="Z45" s="194">
        <f t="shared" si="7"/>
        <v>0.84616519999998729</v>
      </c>
      <c r="AA45" s="16"/>
    </row>
    <row r="46" spans="2:27" ht="33" customHeight="1" x14ac:dyDescent="0.25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545514</v>
      </c>
      <c r="F46" s="72">
        <f>分析用!F44</f>
        <v>10935</v>
      </c>
      <c r="G46" s="73">
        <f>分析用!G44</f>
        <v>556449</v>
      </c>
      <c r="H46" s="71">
        <f>分析用!H44</f>
        <v>538274</v>
      </c>
      <c r="I46" s="72">
        <f>分析用!I44</f>
        <v>8993</v>
      </c>
      <c r="J46" s="93">
        <f>分析用!J44</f>
        <v>547267</v>
      </c>
      <c r="K46" s="45">
        <f>分析用!K44</f>
        <v>540769</v>
      </c>
      <c r="L46" s="37">
        <f>分析用!L44</f>
        <v>1.2016221</v>
      </c>
      <c r="M46" s="71">
        <f>分析用!M44</f>
        <v>0</v>
      </c>
      <c r="N46" s="72">
        <f>分析用!N44</f>
        <v>343</v>
      </c>
      <c r="O46" s="73">
        <f>分析用!O44</f>
        <v>343</v>
      </c>
      <c r="P46" s="106">
        <f t="shared" si="2"/>
        <v>98.672811299999992</v>
      </c>
      <c r="Q46" s="107">
        <f t="shared" si="3"/>
        <v>82.240512099999989</v>
      </c>
      <c r="R46" s="108">
        <f t="shared" si="4"/>
        <v>98.349893699999996</v>
      </c>
      <c r="S46" s="19">
        <f t="shared" si="0"/>
        <v>9</v>
      </c>
      <c r="T46" s="134">
        <f>分析用!P44</f>
        <v>98.614747999999992</v>
      </c>
      <c r="U46" s="135">
        <f>分析用!Q44</f>
        <v>36.165721899999994</v>
      </c>
      <c r="V46" s="136">
        <f>分析用!R44</f>
        <v>96.761835599999998</v>
      </c>
      <c r="W46" s="19">
        <f t="shared" si="1"/>
        <v>23</v>
      </c>
      <c r="X46" s="158">
        <f t="shared" si="5"/>
        <v>5.8063300000000595E-2</v>
      </c>
      <c r="Y46" s="115">
        <f t="shared" si="6"/>
        <v>46.074790199999995</v>
      </c>
      <c r="Z46" s="194">
        <f t="shared" si="7"/>
        <v>1.5880580999999978</v>
      </c>
      <c r="AA46" s="16"/>
    </row>
    <row r="47" spans="2:27" ht="33" customHeight="1" thickBot="1" x14ac:dyDescent="0.3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229710</v>
      </c>
      <c r="F47" s="81">
        <f>分析用!F45</f>
        <v>7448</v>
      </c>
      <c r="G47" s="82">
        <f>分析用!G45</f>
        <v>237158</v>
      </c>
      <c r="H47" s="80">
        <f>分析用!H45</f>
        <v>227659</v>
      </c>
      <c r="I47" s="81">
        <f>分析用!I45</f>
        <v>1010</v>
      </c>
      <c r="J47" s="97">
        <f>分析用!J45</f>
        <v>228669</v>
      </c>
      <c r="K47" s="48">
        <f>分析用!K45</f>
        <v>221271</v>
      </c>
      <c r="L47" s="40">
        <f>分析用!L45</f>
        <v>3.3434115000000002</v>
      </c>
      <c r="M47" s="80">
        <f>分析用!M45</f>
        <v>0</v>
      </c>
      <c r="N47" s="81">
        <f>分析用!N45</f>
        <v>140</v>
      </c>
      <c r="O47" s="82">
        <f>分析用!O45</f>
        <v>140</v>
      </c>
      <c r="P47" s="116">
        <f t="shared" si="2"/>
        <v>99.107135099999994</v>
      </c>
      <c r="Q47" s="117">
        <f t="shared" si="3"/>
        <v>13.560687399999999</v>
      </c>
      <c r="R47" s="118">
        <f t="shared" si="4"/>
        <v>96.420529799999997</v>
      </c>
      <c r="S47" s="19">
        <f t="shared" si="0"/>
        <v>29</v>
      </c>
      <c r="T47" s="144">
        <f>分析用!P45</f>
        <v>98.997982399999998</v>
      </c>
      <c r="U47" s="145">
        <f>分析用!Q45</f>
        <v>20.505902200000001</v>
      </c>
      <c r="V47" s="146">
        <f>分析用!R45</f>
        <v>95.001159199999989</v>
      </c>
      <c r="W47" s="22">
        <f t="shared" si="1"/>
        <v>33</v>
      </c>
      <c r="X47" s="163">
        <f t="shared" si="5"/>
        <v>0.10915269999999566</v>
      </c>
      <c r="Y47" s="164">
        <f t="shared" si="6"/>
        <v>-6.9452148000000022</v>
      </c>
      <c r="Z47" s="197">
        <f t="shared" si="7"/>
        <v>1.4193706000000077</v>
      </c>
      <c r="AA47" s="16"/>
    </row>
    <row r="48" spans="2:27" ht="33" customHeight="1" thickTop="1" x14ac:dyDescent="0.25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159148484</v>
      </c>
      <c r="F48" s="84">
        <f>分析用!F46</f>
        <v>3538325</v>
      </c>
      <c r="G48" s="85">
        <f>分析用!G46</f>
        <v>162686809</v>
      </c>
      <c r="H48" s="83">
        <f>分析用!H46</f>
        <v>157902294</v>
      </c>
      <c r="I48" s="84">
        <f>分析用!I46</f>
        <v>1198908</v>
      </c>
      <c r="J48" s="98">
        <f>分析用!J46</f>
        <v>159101202</v>
      </c>
      <c r="K48" s="49">
        <f>分析用!K46</f>
        <v>156171519</v>
      </c>
      <c r="L48" s="41">
        <f>分析用!L46</f>
        <v>1.8759393999999998</v>
      </c>
      <c r="M48" s="83">
        <f>分析用!M46</f>
        <v>2823</v>
      </c>
      <c r="N48" s="84">
        <f>分析用!N46</f>
        <v>262746</v>
      </c>
      <c r="O48" s="85">
        <f>分析用!O46</f>
        <v>265569</v>
      </c>
      <c r="P48" s="119">
        <f t="shared" si="2"/>
        <v>99.21696399999999</v>
      </c>
      <c r="Q48" s="120">
        <f t="shared" si="3"/>
        <v>33.883490100000003</v>
      </c>
      <c r="R48" s="121">
        <f t="shared" si="4"/>
        <v>97.796006300000002</v>
      </c>
      <c r="S48" s="24"/>
      <c r="T48" s="147">
        <f>分析用!P46</f>
        <v>99.110988000000006</v>
      </c>
      <c r="U48" s="148">
        <f>分析用!Q46</f>
        <v>34.030927599999998</v>
      </c>
      <c r="V48" s="149">
        <f>分析用!R46</f>
        <v>97.722062499999993</v>
      </c>
      <c r="W48" s="24"/>
      <c r="X48" s="165">
        <f t="shared" si="5"/>
        <v>0.10597599999998408</v>
      </c>
      <c r="Y48" s="166">
        <f t="shared" si="6"/>
        <v>-0.14743749999999523</v>
      </c>
      <c r="Z48" s="198">
        <f t="shared" si="7"/>
        <v>7.3943800000009219E-2</v>
      </c>
      <c r="AA48" s="16"/>
    </row>
    <row r="49" spans="2:27" ht="33" customHeight="1" thickBot="1" x14ac:dyDescent="0.3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45151810</v>
      </c>
      <c r="F49" s="87">
        <f>分析用!F47</f>
        <v>1171311</v>
      </c>
      <c r="G49" s="88">
        <f>分析用!G47</f>
        <v>46323121</v>
      </c>
      <c r="H49" s="86">
        <f>分析用!H47</f>
        <v>44709918</v>
      </c>
      <c r="I49" s="87">
        <f>分析用!I47</f>
        <v>383065</v>
      </c>
      <c r="J49" s="99">
        <f>分析用!J47</f>
        <v>45092983</v>
      </c>
      <c r="K49" s="50">
        <f>分析用!K47</f>
        <v>44238732</v>
      </c>
      <c r="L49" s="42">
        <f>分析用!L47</f>
        <v>1.9310025000000002</v>
      </c>
      <c r="M49" s="86">
        <f>分析用!M47</f>
        <v>2739</v>
      </c>
      <c r="N49" s="87">
        <f>分析用!N47</f>
        <v>72174</v>
      </c>
      <c r="O49" s="88">
        <f>分析用!O47</f>
        <v>74913</v>
      </c>
      <c r="P49" s="122">
        <f t="shared" si="2"/>
        <v>99.021319399999996</v>
      </c>
      <c r="Q49" s="123">
        <f t="shared" si="3"/>
        <v>32.7039531</v>
      </c>
      <c r="R49" s="124">
        <f t="shared" si="4"/>
        <v>97.344440599999999</v>
      </c>
      <c r="S49" s="25"/>
      <c r="T49" s="150">
        <f>分析用!P47</f>
        <v>98.94504950000001</v>
      </c>
      <c r="U49" s="151">
        <f>分析用!Q47</f>
        <v>32.469395800000001</v>
      </c>
      <c r="V49" s="152">
        <f>分析用!R47</f>
        <v>97.241260699999998</v>
      </c>
      <c r="W49" s="25"/>
      <c r="X49" s="167">
        <f t="shared" si="5"/>
        <v>7.6269899999985569E-2</v>
      </c>
      <c r="Y49" s="168">
        <f t="shared" si="6"/>
        <v>0.23455729999999875</v>
      </c>
      <c r="Z49" s="199">
        <f t="shared" si="7"/>
        <v>0.10317990000000066</v>
      </c>
      <c r="AA49" s="16"/>
    </row>
    <row r="50" spans="2:27" ht="33" customHeight="1" thickTop="1" thickBot="1" x14ac:dyDescent="0.3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204300294</v>
      </c>
      <c r="F50" s="90">
        <f>分析用!F48</f>
        <v>4709636</v>
      </c>
      <c r="G50" s="91">
        <f>分析用!G48</f>
        <v>209009930</v>
      </c>
      <c r="H50" s="89">
        <f>分析用!H48</f>
        <v>202612212</v>
      </c>
      <c r="I50" s="90">
        <f>分析用!I48</f>
        <v>1581973</v>
      </c>
      <c r="J50" s="100">
        <f>分析用!J48</f>
        <v>204194185</v>
      </c>
      <c r="K50" s="51">
        <f>分析用!K48</f>
        <v>200410251</v>
      </c>
      <c r="L50" s="43">
        <f>分析用!L48</f>
        <v>1.8880939999999999</v>
      </c>
      <c r="M50" s="89">
        <f>分析用!M48</f>
        <v>5562</v>
      </c>
      <c r="N50" s="90">
        <f>分析用!N48</f>
        <v>334920</v>
      </c>
      <c r="O50" s="91">
        <f>分析用!O48</f>
        <v>340482</v>
      </c>
      <c r="P50" s="125">
        <f t="shared" si="2"/>
        <v>99.173725099999999</v>
      </c>
      <c r="Q50" s="126">
        <f t="shared" si="3"/>
        <v>33.590133100000003</v>
      </c>
      <c r="R50" s="127">
        <f t="shared" si="4"/>
        <v>97.695925299999999</v>
      </c>
      <c r="S50" s="26"/>
      <c r="T50" s="153">
        <f>分析用!P48</f>
        <v>99.074343200000001</v>
      </c>
      <c r="U50" s="154">
        <f>分析用!Q48</f>
        <v>33.633091300000004</v>
      </c>
      <c r="V50" s="155">
        <f>分析用!R48</f>
        <v>97.615521400000006</v>
      </c>
      <c r="W50" s="26"/>
      <c r="X50" s="169">
        <f t="shared" si="5"/>
        <v>9.9381899999997358E-2</v>
      </c>
      <c r="Y50" s="170">
        <f t="shared" si="6"/>
        <v>-4.2958200000001057E-2</v>
      </c>
      <c r="Z50" s="200">
        <f t="shared" si="7"/>
        <v>8.04038999999932E-2</v>
      </c>
      <c r="AA50" s="16"/>
    </row>
    <row r="51" spans="2:27" ht="28.5" customHeight="1" thickTop="1" x14ac:dyDescent="0.25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tabSelected="1" zoomScale="115" zoomScaleNormal="115" zoomScaleSheetLayoutView="100" workbookViewId="0">
      <pane xSplit="9" ySplit="1" topLeftCell="J1809" activePane="bottomRight" state="frozen"/>
      <selection pane="topRight" activeCell="J1" sqref="J1"/>
      <selection pane="bottomLeft" activeCell="A2" sqref="A2"/>
      <selection pane="bottomRight" activeCell="A1808" sqref="A1808:XFD1850"/>
    </sheetView>
  </sheetViews>
  <sheetFormatPr defaultColWidth="9" defaultRowHeight="12" x14ac:dyDescent="0.2"/>
  <cols>
    <col min="1" max="1" width="4.90625" style="2" customWidth="1"/>
    <col min="2" max="2" width="4.7265625" style="2" customWidth="1"/>
    <col min="3" max="3" width="6.08984375" style="2" customWidth="1"/>
    <col min="4" max="4" width="6.36328125" style="2" customWidth="1"/>
    <col min="5" max="5" width="6.6328125" style="2" customWidth="1"/>
    <col min="6" max="6" width="8.90625" style="2" customWidth="1"/>
    <col min="7" max="7" width="5.90625" style="2" customWidth="1"/>
    <col min="8" max="8" width="9.36328125" style="2" customWidth="1"/>
    <col min="9" max="9" width="15.26953125" style="2" customWidth="1"/>
    <col min="10" max="10" width="10.453125" style="4" bestFit="1" customWidth="1"/>
    <col min="11" max="11" width="19.453125" style="4" bestFit="1" customWidth="1"/>
    <col min="12" max="12" width="19.7265625" style="4" bestFit="1" customWidth="1"/>
    <col min="13" max="13" width="14.08984375" style="4" bestFit="1" customWidth="1"/>
    <col min="14" max="14" width="35" style="4" bestFit="1" customWidth="1"/>
    <col min="15" max="15" width="38.08984375" style="4" bestFit="1" customWidth="1"/>
    <col min="16" max="16" width="19.7265625" style="4" bestFit="1" customWidth="1"/>
    <col min="17" max="17" width="19.453125" style="4" bestFit="1" customWidth="1"/>
    <col min="18" max="18" width="13.453125" style="4" bestFit="1" customWidth="1"/>
    <col min="19" max="19" width="35" style="4" bestFit="1" customWidth="1"/>
    <col min="20" max="20" width="21.36328125" style="4" bestFit="1" customWidth="1"/>
    <col min="21" max="21" width="21.26953125" style="4" bestFit="1" customWidth="1"/>
    <col min="22" max="22" width="16.26953125" style="4" bestFit="1" customWidth="1"/>
    <col min="23" max="23" width="19.7265625" style="3" bestFit="1" customWidth="1"/>
    <col min="24" max="24" width="19.90625" style="3" bestFit="1" customWidth="1"/>
    <col min="25" max="25" width="14.26953125" style="3" bestFit="1" customWidth="1"/>
    <col min="26" max="26" width="28.90625" style="3" bestFit="1" customWidth="1"/>
    <col min="27" max="27" width="28.7265625" style="3" bestFit="1" customWidth="1"/>
    <col min="28" max="28" width="23.26953125" style="3" bestFit="1" customWidth="1"/>
    <col min="29" max="29" width="21.36328125" style="3" bestFit="1" customWidth="1"/>
    <col min="30" max="30" width="19.453125" style="4" bestFit="1" customWidth="1"/>
    <col min="31" max="31" width="25.453125" style="3" bestFit="1" customWidth="1"/>
    <col min="32" max="32" width="31.7265625" style="3" bestFit="1" customWidth="1"/>
    <col min="33" max="33" width="31.453125" style="3" bestFit="1" customWidth="1"/>
    <col min="34" max="34" width="26.08984375" style="3" bestFit="1" customWidth="1"/>
    <col min="35" max="35" width="20.36328125" style="4" bestFit="1" customWidth="1"/>
    <col min="36" max="37" width="40.453125" style="3" bestFit="1" customWidth="1"/>
    <col min="38" max="38" width="35.26953125" style="3" bestFit="1" customWidth="1"/>
    <col min="39" max="39" width="34.08984375" style="3" bestFit="1" customWidth="1"/>
    <col min="40" max="40" width="39.26953125" style="4" bestFit="1" customWidth="1"/>
    <col min="41" max="41" width="45.90625" style="3" bestFit="1" customWidth="1"/>
    <col min="42" max="16384" width="9" style="2"/>
  </cols>
  <sheetData>
    <row r="1" spans="1:41" s="1" customFormat="1" x14ac:dyDescent="0.2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2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2092</v>
      </c>
      <c r="G2" s="201" t="s">
        <v>2090</v>
      </c>
      <c r="H2" s="201" t="s">
        <v>1441</v>
      </c>
      <c r="I2" s="203" t="s">
        <v>1988</v>
      </c>
      <c r="J2" s="204">
        <v>0</v>
      </c>
      <c r="K2" s="205">
        <v>54924924</v>
      </c>
      <c r="L2" s="205">
        <v>853705</v>
      </c>
      <c r="M2" s="205">
        <v>55778629</v>
      </c>
      <c r="N2" s="205">
        <v>0</v>
      </c>
      <c r="O2" s="205">
        <v>0</v>
      </c>
      <c r="P2" s="205">
        <v>54733928</v>
      </c>
      <c r="Q2" s="205">
        <v>279463</v>
      </c>
      <c r="R2" s="205">
        <v>55013391</v>
      </c>
      <c r="S2" s="205">
        <v>0</v>
      </c>
      <c r="T2" s="205">
        <v>926</v>
      </c>
      <c r="U2" s="205">
        <v>84044</v>
      </c>
      <c r="V2" s="205">
        <v>84970</v>
      </c>
      <c r="W2" s="206">
        <v>99.65225989999999</v>
      </c>
      <c r="X2" s="206">
        <v>32.735312499999999</v>
      </c>
      <c r="Y2" s="206">
        <v>98.628080299999993</v>
      </c>
      <c r="Z2" s="206">
        <v>99.562454000000002</v>
      </c>
      <c r="AA2" s="206">
        <v>32.5262642</v>
      </c>
      <c r="AB2" s="206">
        <v>98.547587899999996</v>
      </c>
      <c r="AC2" s="206">
        <v>8.0492399999997133E-2</v>
      </c>
      <c r="AD2" s="204">
        <v>54036727</v>
      </c>
      <c r="AE2" s="206">
        <v>1.8074078</v>
      </c>
      <c r="AF2" s="206">
        <v>99.653939999999992</v>
      </c>
      <c r="AG2" s="206">
        <v>36.309881900000001</v>
      </c>
      <c r="AH2" s="206">
        <v>98.778553900000006</v>
      </c>
      <c r="AI2" s="204">
        <v>54928421</v>
      </c>
      <c r="AJ2" s="206">
        <v>99.564688500000003</v>
      </c>
      <c r="AK2" s="206">
        <v>34.683420399999996</v>
      </c>
      <c r="AL2" s="206">
        <v>98.642648600000001</v>
      </c>
      <c r="AM2" s="206">
        <v>0.13590530000000456</v>
      </c>
      <c r="AN2" s="204">
        <v>53983885</v>
      </c>
      <c r="AO2" s="206">
        <v>1.7496628999999999</v>
      </c>
    </row>
    <row r="3" spans="1:41" s="52" customFormat="1" x14ac:dyDescent="0.2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2092</v>
      </c>
      <c r="G3" s="201" t="s">
        <v>2090</v>
      </c>
      <c r="H3" s="201" t="s">
        <v>1441</v>
      </c>
      <c r="I3" s="203" t="s">
        <v>1989</v>
      </c>
      <c r="J3" s="207">
        <v>0</v>
      </c>
      <c r="K3" s="205">
        <v>54924924</v>
      </c>
      <c r="L3" s="205">
        <v>853705</v>
      </c>
      <c r="M3" s="205">
        <v>55778629</v>
      </c>
      <c r="N3" s="205">
        <v>0</v>
      </c>
      <c r="O3" s="205">
        <v>0</v>
      </c>
      <c r="P3" s="205">
        <v>54733928</v>
      </c>
      <c r="Q3" s="205">
        <v>279463</v>
      </c>
      <c r="R3" s="205">
        <v>55013391</v>
      </c>
      <c r="S3" s="205">
        <v>0</v>
      </c>
      <c r="T3" s="205">
        <v>926</v>
      </c>
      <c r="U3" s="205">
        <v>84044</v>
      </c>
      <c r="V3" s="205">
        <v>84970</v>
      </c>
      <c r="W3" s="206">
        <v>99.65225989999999</v>
      </c>
      <c r="X3" s="206">
        <v>32.735312499999999</v>
      </c>
      <c r="Y3" s="206">
        <v>98.628080299999993</v>
      </c>
      <c r="Z3" s="206">
        <v>99.562454000000002</v>
      </c>
      <c r="AA3" s="206">
        <v>32.5262642</v>
      </c>
      <c r="AB3" s="206">
        <v>98.547587899999996</v>
      </c>
      <c r="AC3" s="206">
        <v>8.0492399999997133E-2</v>
      </c>
      <c r="AD3" s="204">
        <v>54036727</v>
      </c>
      <c r="AE3" s="206">
        <v>1.8074078</v>
      </c>
      <c r="AF3" s="206">
        <v>99.653939999999992</v>
      </c>
      <c r="AG3" s="206">
        <v>36.309881900000001</v>
      </c>
      <c r="AH3" s="206">
        <v>98.778553900000006</v>
      </c>
      <c r="AI3" s="204">
        <v>54928421</v>
      </c>
      <c r="AJ3" s="206">
        <v>99.564688500000003</v>
      </c>
      <c r="AK3" s="206">
        <v>34.683420399999996</v>
      </c>
      <c r="AL3" s="206">
        <v>98.642648600000001</v>
      </c>
      <c r="AM3" s="206">
        <v>0.13590530000000456</v>
      </c>
      <c r="AN3" s="204">
        <v>53983885</v>
      </c>
      <c r="AO3" s="206">
        <v>1.7496628999999999</v>
      </c>
    </row>
    <row r="4" spans="1:41" s="52" customFormat="1" x14ac:dyDescent="0.2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2092</v>
      </c>
      <c r="G4" s="201" t="s">
        <v>2090</v>
      </c>
      <c r="H4" s="201" t="s">
        <v>1441</v>
      </c>
      <c r="I4" s="203" t="s">
        <v>1990</v>
      </c>
      <c r="J4" s="207">
        <v>0</v>
      </c>
      <c r="K4" s="205">
        <v>20702043</v>
      </c>
      <c r="L4" s="205">
        <v>548971</v>
      </c>
      <c r="M4" s="205">
        <v>21251014</v>
      </c>
      <c r="N4" s="205">
        <v>0</v>
      </c>
      <c r="O4" s="205">
        <v>0</v>
      </c>
      <c r="P4" s="205">
        <v>20648459</v>
      </c>
      <c r="Q4" s="205">
        <v>140986</v>
      </c>
      <c r="R4" s="205">
        <v>20789445</v>
      </c>
      <c r="S4" s="205">
        <v>0</v>
      </c>
      <c r="T4" s="205">
        <v>545</v>
      </c>
      <c r="U4" s="205">
        <v>65692</v>
      </c>
      <c r="V4" s="205">
        <v>66237</v>
      </c>
      <c r="W4" s="206">
        <v>99.741165600000002</v>
      </c>
      <c r="X4" s="206">
        <v>25.681866599999996</v>
      </c>
      <c r="Y4" s="206">
        <v>97.828014199999998</v>
      </c>
      <c r="Z4" s="206">
        <v>99.574220300000007</v>
      </c>
      <c r="AA4" s="206">
        <v>24.6486929</v>
      </c>
      <c r="AB4" s="206">
        <v>97.713512899999998</v>
      </c>
      <c r="AC4" s="206">
        <v>0.11450130000000058</v>
      </c>
      <c r="AD4" s="204">
        <v>20776066</v>
      </c>
      <c r="AE4" s="206">
        <v>6.4396200000000001E-2</v>
      </c>
      <c r="AF4" s="206">
        <v>99.7437915</v>
      </c>
      <c r="AG4" s="206">
        <v>29.172796699999999</v>
      </c>
      <c r="AH4" s="206">
        <v>98.133886400000009</v>
      </c>
      <c r="AI4" s="204">
        <v>20723208</v>
      </c>
      <c r="AJ4" s="206">
        <v>99.578595500000006</v>
      </c>
      <c r="AK4" s="206">
        <v>26.730416099999999</v>
      </c>
      <c r="AL4" s="206">
        <v>97.907064099999999</v>
      </c>
      <c r="AM4" s="206">
        <v>0.22682230000000914</v>
      </c>
      <c r="AN4" s="204">
        <v>20734033</v>
      </c>
      <c r="AO4" s="206">
        <v>-5.22088E-2</v>
      </c>
    </row>
    <row r="5" spans="1:41" s="52" customFormat="1" x14ac:dyDescent="0.2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2092</v>
      </c>
      <c r="G5" s="201" t="s">
        <v>2090</v>
      </c>
      <c r="H5" s="201" t="s">
        <v>1441</v>
      </c>
      <c r="I5" s="203" t="s">
        <v>1991</v>
      </c>
      <c r="J5" s="207">
        <v>0</v>
      </c>
      <c r="K5" s="205">
        <v>16452460</v>
      </c>
      <c r="L5" s="205">
        <v>486590</v>
      </c>
      <c r="M5" s="205">
        <v>16939050</v>
      </c>
      <c r="N5" s="205">
        <v>0</v>
      </c>
      <c r="O5" s="205">
        <v>0</v>
      </c>
      <c r="P5" s="205">
        <v>16323340</v>
      </c>
      <c r="Q5" s="205">
        <v>125958</v>
      </c>
      <c r="R5" s="205">
        <v>16449298</v>
      </c>
      <c r="S5" s="205">
        <v>0</v>
      </c>
      <c r="T5" s="205">
        <v>545</v>
      </c>
      <c r="U5" s="205">
        <v>48046</v>
      </c>
      <c r="V5" s="205">
        <v>48591</v>
      </c>
      <c r="W5" s="206">
        <v>99.215193400000004</v>
      </c>
      <c r="X5" s="206">
        <v>25.885858699999996</v>
      </c>
      <c r="Y5" s="206">
        <v>97.108739899999989</v>
      </c>
      <c r="Z5" s="206">
        <v>99.087762900000001</v>
      </c>
      <c r="AA5" s="206">
        <v>24.600869400000001</v>
      </c>
      <c r="AB5" s="206">
        <v>97.099032100000002</v>
      </c>
      <c r="AC5" s="206">
        <v>9.7077999999868325E-3</v>
      </c>
      <c r="AD5" s="204">
        <v>16991213</v>
      </c>
      <c r="AE5" s="206">
        <v>-3.1893837999999999</v>
      </c>
      <c r="AF5" s="206">
        <v>99.21848</v>
      </c>
      <c r="AG5" s="206">
        <v>28.721861399999998</v>
      </c>
      <c r="AH5" s="206">
        <v>97.388105300000007</v>
      </c>
      <c r="AI5" s="204">
        <v>16400707</v>
      </c>
      <c r="AJ5" s="206">
        <v>99.093063200000003</v>
      </c>
      <c r="AK5" s="206">
        <v>26.712715599999999</v>
      </c>
      <c r="AL5" s="206">
        <v>97.309495800000008</v>
      </c>
      <c r="AM5" s="206">
        <v>7.8609499999998889E-2</v>
      </c>
      <c r="AN5" s="204">
        <v>16953366</v>
      </c>
      <c r="AO5" s="206">
        <v>-3.2598777000000001</v>
      </c>
    </row>
    <row r="6" spans="1:41" s="52" customFormat="1" x14ac:dyDescent="0.2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2092</v>
      </c>
      <c r="G6" s="201" t="s">
        <v>2090</v>
      </c>
      <c r="H6" s="201" t="s">
        <v>1441</v>
      </c>
      <c r="I6" s="203" t="s">
        <v>1992</v>
      </c>
      <c r="J6" s="207">
        <v>0</v>
      </c>
      <c r="K6" s="205">
        <v>451614</v>
      </c>
      <c r="L6" s="205">
        <v>13357</v>
      </c>
      <c r="M6" s="205">
        <v>464971</v>
      </c>
      <c r="N6" s="205">
        <v>0</v>
      </c>
      <c r="O6" s="205">
        <v>0</v>
      </c>
      <c r="P6" s="205">
        <v>448070</v>
      </c>
      <c r="Q6" s="205">
        <v>3458</v>
      </c>
      <c r="R6" s="205">
        <v>451528</v>
      </c>
      <c r="S6" s="205">
        <v>0</v>
      </c>
      <c r="T6" s="205">
        <v>15</v>
      </c>
      <c r="U6" s="205">
        <v>1319</v>
      </c>
      <c r="V6" s="205">
        <v>1334</v>
      </c>
      <c r="W6" s="206">
        <v>99.215259000000003</v>
      </c>
      <c r="X6" s="206">
        <v>25.8890469</v>
      </c>
      <c r="Y6" s="206">
        <v>97.108851900000005</v>
      </c>
      <c r="Z6" s="206">
        <v>99.087797100000003</v>
      </c>
      <c r="AA6" s="206">
        <v>24.6042962</v>
      </c>
      <c r="AB6" s="206">
        <v>97.099119700000003</v>
      </c>
      <c r="AC6" s="206">
        <v>9.7322000000019671E-3</v>
      </c>
      <c r="AD6" s="204">
        <v>514670</v>
      </c>
      <c r="AE6" s="206">
        <v>-12.268443900000001</v>
      </c>
      <c r="AF6" s="206">
        <v>99.218554499999996</v>
      </c>
      <c r="AG6" s="206">
        <v>28.725701900000001</v>
      </c>
      <c r="AH6" s="206">
        <v>97.388258500000006</v>
      </c>
      <c r="AI6" s="204">
        <v>450194</v>
      </c>
      <c r="AJ6" s="206">
        <v>99.093175400000007</v>
      </c>
      <c r="AK6" s="206">
        <v>26.727049400000002</v>
      </c>
      <c r="AL6" s="206">
        <v>97.310614200000003</v>
      </c>
      <c r="AM6" s="206">
        <v>7.7644300000002886E-2</v>
      </c>
      <c r="AN6" s="204">
        <v>513518</v>
      </c>
      <c r="AO6" s="206">
        <v>-12.331408100000001</v>
      </c>
    </row>
    <row r="7" spans="1:41" s="52" customFormat="1" x14ac:dyDescent="0.2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2092</v>
      </c>
      <c r="G7" s="201" t="s">
        <v>2090</v>
      </c>
      <c r="H7" s="201" t="s">
        <v>1441</v>
      </c>
      <c r="I7" s="203" t="s">
        <v>1993</v>
      </c>
      <c r="J7" s="207">
        <v>0</v>
      </c>
      <c r="K7" s="205">
        <v>16000846</v>
      </c>
      <c r="L7" s="205">
        <v>473233</v>
      </c>
      <c r="M7" s="205">
        <v>16474079</v>
      </c>
      <c r="N7" s="205">
        <v>0</v>
      </c>
      <c r="O7" s="205">
        <v>0</v>
      </c>
      <c r="P7" s="205">
        <v>15875270</v>
      </c>
      <c r="Q7" s="205">
        <v>122500</v>
      </c>
      <c r="R7" s="205">
        <v>15997770</v>
      </c>
      <c r="S7" s="205">
        <v>0</v>
      </c>
      <c r="T7" s="205">
        <v>530</v>
      </c>
      <c r="U7" s="205">
        <v>46727</v>
      </c>
      <c r="V7" s="205">
        <v>47257</v>
      </c>
      <c r="W7" s="206">
        <v>99.215191500000003</v>
      </c>
      <c r="X7" s="206">
        <v>25.8857687</v>
      </c>
      <c r="Y7" s="206">
        <v>97.108736699999994</v>
      </c>
      <c r="Z7" s="206">
        <v>99.087761799999996</v>
      </c>
      <c r="AA7" s="206">
        <v>24.600762400000001</v>
      </c>
      <c r="AB7" s="206">
        <v>97.099029299999998</v>
      </c>
      <c r="AC7" s="206">
        <v>9.7073999999963689E-3</v>
      </c>
      <c r="AD7" s="204">
        <v>16476543</v>
      </c>
      <c r="AE7" s="206">
        <v>-2.9057854999999999</v>
      </c>
      <c r="AF7" s="206">
        <v>99.218477899999996</v>
      </c>
      <c r="AG7" s="206">
        <v>28.721753</v>
      </c>
      <c r="AH7" s="206">
        <v>97.388101000000006</v>
      </c>
      <c r="AI7" s="204">
        <v>15950513</v>
      </c>
      <c r="AJ7" s="206">
        <v>99.093059699999998</v>
      </c>
      <c r="AK7" s="206">
        <v>26.712268000000002</v>
      </c>
      <c r="AL7" s="206">
        <v>97.309460799999997</v>
      </c>
      <c r="AM7" s="206">
        <v>7.8640200000009486E-2</v>
      </c>
      <c r="AN7" s="204">
        <v>16439848</v>
      </c>
      <c r="AO7" s="206">
        <v>-2.9765177999999999</v>
      </c>
    </row>
    <row r="8" spans="1:41" s="52" customFormat="1" x14ac:dyDescent="0.2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2092</v>
      </c>
      <c r="G8" s="201" t="s">
        <v>2090</v>
      </c>
      <c r="H8" s="201" t="s">
        <v>1441</v>
      </c>
      <c r="I8" s="203" t="s">
        <v>1994</v>
      </c>
      <c r="J8" s="207">
        <v>0</v>
      </c>
      <c r="K8" s="205">
        <v>181395</v>
      </c>
      <c r="L8" s="205">
        <v>0</v>
      </c>
      <c r="M8" s="205">
        <v>181395</v>
      </c>
      <c r="N8" s="205">
        <v>0</v>
      </c>
      <c r="O8" s="205">
        <v>0</v>
      </c>
      <c r="P8" s="205">
        <v>181395</v>
      </c>
      <c r="Q8" s="205">
        <v>0</v>
      </c>
      <c r="R8" s="205">
        <v>181395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224163</v>
      </c>
      <c r="AE8" s="206">
        <v>-19.0789738</v>
      </c>
      <c r="AF8" s="206">
        <v>100</v>
      </c>
      <c r="AG8" s="206">
        <v>0</v>
      </c>
      <c r="AH8" s="206">
        <v>100</v>
      </c>
      <c r="AI8" s="204">
        <v>181395</v>
      </c>
      <c r="AJ8" s="206">
        <v>100</v>
      </c>
      <c r="AK8" s="206">
        <v>0</v>
      </c>
      <c r="AL8" s="206">
        <v>100</v>
      </c>
      <c r="AM8" s="206">
        <v>0</v>
      </c>
      <c r="AN8" s="204">
        <v>224163</v>
      </c>
      <c r="AO8" s="206">
        <v>-19.0789738</v>
      </c>
    </row>
    <row r="9" spans="1:41" s="52" customFormat="1" x14ac:dyDescent="0.2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2092</v>
      </c>
      <c r="G9" s="201" t="s">
        <v>2090</v>
      </c>
      <c r="H9" s="201" t="s">
        <v>1441</v>
      </c>
      <c r="I9" s="203" t="s">
        <v>1995</v>
      </c>
      <c r="J9" s="207">
        <v>0</v>
      </c>
      <c r="K9" s="205">
        <v>4249583</v>
      </c>
      <c r="L9" s="205">
        <v>62381</v>
      </c>
      <c r="M9" s="205">
        <v>4311964</v>
      </c>
      <c r="N9" s="205">
        <v>0</v>
      </c>
      <c r="O9" s="205">
        <v>0</v>
      </c>
      <c r="P9" s="205">
        <v>4325119</v>
      </c>
      <c r="Q9" s="205">
        <v>15028</v>
      </c>
      <c r="R9" s="205">
        <v>4340147</v>
      </c>
      <c r="S9" s="205">
        <v>0</v>
      </c>
      <c r="T9" s="205">
        <v>0</v>
      </c>
      <c r="U9" s="205">
        <v>17646</v>
      </c>
      <c r="V9" s="205">
        <v>17646</v>
      </c>
      <c r="W9" s="206">
        <v>101.7774921</v>
      </c>
      <c r="X9" s="206">
        <v>24.090668600000001</v>
      </c>
      <c r="Y9" s="206">
        <v>100.65360009999999</v>
      </c>
      <c r="Z9" s="206">
        <v>101.81191339999999</v>
      </c>
      <c r="AA9" s="206">
        <v>25.0160296</v>
      </c>
      <c r="AB9" s="206">
        <v>100.5707111</v>
      </c>
      <c r="AC9" s="206">
        <v>8.2888999999994439E-2</v>
      </c>
      <c r="AD9" s="204">
        <v>3784853</v>
      </c>
      <c r="AE9" s="206">
        <v>14.6714813</v>
      </c>
      <c r="AF9" s="206">
        <v>101.7774921</v>
      </c>
      <c r="AG9" s="206">
        <v>33.593383299999999</v>
      </c>
      <c r="AH9" s="206">
        <v>101.0672009</v>
      </c>
      <c r="AI9" s="204">
        <v>4322501</v>
      </c>
      <c r="AJ9" s="206">
        <v>101.81191339999999</v>
      </c>
      <c r="AK9" s="206">
        <v>26.864881099999998</v>
      </c>
      <c r="AL9" s="206">
        <v>100.6827004</v>
      </c>
      <c r="AM9" s="206">
        <v>0.38450050000000147</v>
      </c>
      <c r="AN9" s="204">
        <v>3780667</v>
      </c>
      <c r="AO9" s="206">
        <v>14.331703900000001</v>
      </c>
    </row>
    <row r="10" spans="1:41" s="52" customFormat="1" x14ac:dyDescent="0.2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2092</v>
      </c>
      <c r="G10" s="201" t="s">
        <v>2090</v>
      </c>
      <c r="H10" s="201" t="s">
        <v>1441</v>
      </c>
      <c r="I10" s="203" t="s">
        <v>1996</v>
      </c>
      <c r="J10" s="207">
        <v>0</v>
      </c>
      <c r="K10" s="205">
        <v>1365820</v>
      </c>
      <c r="L10" s="205">
        <v>20049</v>
      </c>
      <c r="M10" s="205">
        <v>1385869</v>
      </c>
      <c r="N10" s="205">
        <v>0</v>
      </c>
      <c r="O10" s="205">
        <v>0</v>
      </c>
      <c r="P10" s="205">
        <v>1390097</v>
      </c>
      <c r="Q10" s="205">
        <v>4830</v>
      </c>
      <c r="R10" s="205">
        <v>1394927</v>
      </c>
      <c r="S10" s="205">
        <v>0</v>
      </c>
      <c r="T10" s="205">
        <v>0</v>
      </c>
      <c r="U10" s="205">
        <v>5671</v>
      </c>
      <c r="V10" s="205">
        <v>5671</v>
      </c>
      <c r="W10" s="206">
        <v>101.77746700000002</v>
      </c>
      <c r="X10" s="206">
        <v>24.0909771</v>
      </c>
      <c r="Y10" s="206">
        <v>100.65359709999998</v>
      </c>
      <c r="Z10" s="206">
        <v>101.8119373</v>
      </c>
      <c r="AA10" s="206">
        <v>25.017418400000004</v>
      </c>
      <c r="AB10" s="206">
        <v>100.57077009999999</v>
      </c>
      <c r="AC10" s="206">
        <v>8.2826999999994655E-2</v>
      </c>
      <c r="AD10" s="204">
        <v>1339663</v>
      </c>
      <c r="AE10" s="206">
        <v>4.1252165999999999</v>
      </c>
      <c r="AF10" s="206">
        <v>101.77746700000002</v>
      </c>
      <c r="AG10" s="206">
        <v>33.592989299999999</v>
      </c>
      <c r="AH10" s="206">
        <v>101.0671657</v>
      </c>
      <c r="AI10" s="204">
        <v>1389256</v>
      </c>
      <c r="AJ10" s="206">
        <v>101.8119373</v>
      </c>
      <c r="AK10" s="206">
        <v>26.850790200000002</v>
      </c>
      <c r="AL10" s="206">
        <v>100.681878</v>
      </c>
      <c r="AM10" s="206">
        <v>0.38528770000000634</v>
      </c>
      <c r="AN10" s="204">
        <v>1338193</v>
      </c>
      <c r="AO10" s="206">
        <v>3.8158172999999995</v>
      </c>
    </row>
    <row r="11" spans="1:41" s="52" customFormat="1" x14ac:dyDescent="0.2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2092</v>
      </c>
      <c r="G11" s="201" t="s">
        <v>2090</v>
      </c>
      <c r="H11" s="201" t="s">
        <v>1441</v>
      </c>
      <c r="I11" s="203" t="s">
        <v>1997</v>
      </c>
      <c r="J11" s="207">
        <v>0</v>
      </c>
      <c r="K11" s="205">
        <v>2883763</v>
      </c>
      <c r="L11" s="205">
        <v>42332</v>
      </c>
      <c r="M11" s="205">
        <v>2926095</v>
      </c>
      <c r="N11" s="205">
        <v>0</v>
      </c>
      <c r="O11" s="205">
        <v>0</v>
      </c>
      <c r="P11" s="205">
        <v>2935022</v>
      </c>
      <c r="Q11" s="205">
        <v>10198</v>
      </c>
      <c r="R11" s="205">
        <v>2945220</v>
      </c>
      <c r="S11" s="205">
        <v>0</v>
      </c>
      <c r="T11" s="205">
        <v>0</v>
      </c>
      <c r="U11" s="205">
        <v>11975</v>
      </c>
      <c r="V11" s="205">
        <v>11975</v>
      </c>
      <c r="W11" s="206">
        <v>101.7775039</v>
      </c>
      <c r="X11" s="206">
        <v>24.090522499999999</v>
      </c>
      <c r="Y11" s="206">
        <v>100.65360150000001</v>
      </c>
      <c r="Z11" s="206">
        <v>101.8119003</v>
      </c>
      <c r="AA11" s="206">
        <v>25.0152687</v>
      </c>
      <c r="AB11" s="206">
        <v>100.5706788</v>
      </c>
      <c r="AC11" s="206">
        <v>8.2922700000011673E-2</v>
      </c>
      <c r="AD11" s="204">
        <v>2445190</v>
      </c>
      <c r="AE11" s="206">
        <v>20.449535599999997</v>
      </c>
      <c r="AF11" s="206">
        <v>101.7775039</v>
      </c>
      <c r="AG11" s="206">
        <v>33.593569899999999</v>
      </c>
      <c r="AH11" s="206">
        <v>101.06721750000001</v>
      </c>
      <c r="AI11" s="204">
        <v>2933245</v>
      </c>
      <c r="AJ11" s="206">
        <v>101.8119003</v>
      </c>
      <c r="AK11" s="206">
        <v>26.872608</v>
      </c>
      <c r="AL11" s="206">
        <v>100.68315109999999</v>
      </c>
      <c r="AM11" s="206">
        <v>0.38406640000002312</v>
      </c>
      <c r="AN11" s="204">
        <v>2442474</v>
      </c>
      <c r="AO11" s="206">
        <v>20.0931924</v>
      </c>
    </row>
    <row r="12" spans="1:41" s="52" customFormat="1" x14ac:dyDescent="0.2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2092</v>
      </c>
      <c r="G12" s="201" t="s">
        <v>2090</v>
      </c>
      <c r="H12" s="201" t="s">
        <v>1441</v>
      </c>
      <c r="I12" s="203" t="s">
        <v>1998</v>
      </c>
      <c r="J12" s="207">
        <v>0</v>
      </c>
      <c r="K12" s="205">
        <v>28096920</v>
      </c>
      <c r="L12" s="205">
        <v>268286</v>
      </c>
      <c r="M12" s="205">
        <v>28365206</v>
      </c>
      <c r="N12" s="205">
        <v>0</v>
      </c>
      <c r="O12" s="205">
        <v>0</v>
      </c>
      <c r="P12" s="205">
        <v>27974090</v>
      </c>
      <c r="Q12" s="205">
        <v>131228</v>
      </c>
      <c r="R12" s="205">
        <v>28105318</v>
      </c>
      <c r="S12" s="205">
        <v>0</v>
      </c>
      <c r="T12" s="205">
        <v>66</v>
      </c>
      <c r="U12" s="205">
        <v>13368</v>
      </c>
      <c r="V12" s="205">
        <v>13434</v>
      </c>
      <c r="W12" s="206">
        <v>99.562834600000002</v>
      </c>
      <c r="X12" s="206">
        <v>48.913472900000002</v>
      </c>
      <c r="Y12" s="206">
        <v>99.083778899999999</v>
      </c>
      <c r="Z12" s="206">
        <v>99.5125788</v>
      </c>
      <c r="AA12" s="206">
        <v>49.854866199999996</v>
      </c>
      <c r="AB12" s="206">
        <v>99.031721599999997</v>
      </c>
      <c r="AC12" s="206">
        <v>5.2057300000001305E-2</v>
      </c>
      <c r="AD12" s="204">
        <v>27446299</v>
      </c>
      <c r="AE12" s="206">
        <v>2.4011215999999997</v>
      </c>
      <c r="AF12" s="206">
        <v>99.5630685</v>
      </c>
      <c r="AG12" s="206">
        <v>51.478514699999998</v>
      </c>
      <c r="AH12" s="206">
        <v>99.130728099999999</v>
      </c>
      <c r="AI12" s="204">
        <v>28091884</v>
      </c>
      <c r="AJ12" s="206">
        <v>99.512977599999999</v>
      </c>
      <c r="AK12" s="206">
        <v>50.886540999999994</v>
      </c>
      <c r="AL12" s="206">
        <v>99.051560800000004</v>
      </c>
      <c r="AM12" s="206">
        <v>7.9167299999994611E-2</v>
      </c>
      <c r="AN12" s="204">
        <v>27440748</v>
      </c>
      <c r="AO12" s="206">
        <v>2.3728799</v>
      </c>
    </row>
    <row r="13" spans="1:41" s="52" customFormat="1" x14ac:dyDescent="0.2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2092</v>
      </c>
      <c r="G13" s="201" t="s">
        <v>2090</v>
      </c>
      <c r="H13" s="201" t="s">
        <v>1441</v>
      </c>
      <c r="I13" s="203" t="s">
        <v>1571</v>
      </c>
      <c r="J13" s="207">
        <v>0</v>
      </c>
      <c r="K13" s="205">
        <v>26353948</v>
      </c>
      <c r="L13" s="205">
        <v>268286</v>
      </c>
      <c r="M13" s="205">
        <v>26622234</v>
      </c>
      <c r="N13" s="205">
        <v>0</v>
      </c>
      <c r="O13" s="205">
        <v>0</v>
      </c>
      <c r="P13" s="205">
        <v>26231118</v>
      </c>
      <c r="Q13" s="205">
        <v>131228</v>
      </c>
      <c r="R13" s="205">
        <v>26362346</v>
      </c>
      <c r="S13" s="205">
        <v>0</v>
      </c>
      <c r="T13" s="205">
        <v>66</v>
      </c>
      <c r="U13" s="205">
        <v>13368</v>
      </c>
      <c r="V13" s="205">
        <v>13434</v>
      </c>
      <c r="W13" s="206">
        <v>99.533921800000002</v>
      </c>
      <c r="X13" s="206">
        <v>48.913472900000002</v>
      </c>
      <c r="Y13" s="206">
        <v>99.023793400000002</v>
      </c>
      <c r="Z13" s="206">
        <v>99.479116999999988</v>
      </c>
      <c r="AA13" s="206">
        <v>49.854866199999996</v>
      </c>
      <c r="AB13" s="206">
        <v>98.965936200000002</v>
      </c>
      <c r="AC13" s="206">
        <v>5.785720000000083E-2</v>
      </c>
      <c r="AD13" s="204">
        <v>25683138</v>
      </c>
      <c r="AE13" s="206">
        <v>2.6445677999999999</v>
      </c>
      <c r="AF13" s="206">
        <v>99.534171100000009</v>
      </c>
      <c r="AG13" s="206">
        <v>51.478514699999998</v>
      </c>
      <c r="AH13" s="206">
        <v>99.073787600000003</v>
      </c>
      <c r="AI13" s="204">
        <v>26348912</v>
      </c>
      <c r="AJ13" s="206">
        <v>99.479543100000001</v>
      </c>
      <c r="AK13" s="206">
        <v>50.886540999999994</v>
      </c>
      <c r="AL13" s="206">
        <v>98.987109399999994</v>
      </c>
      <c r="AM13" s="206">
        <v>8.6678200000008587E-2</v>
      </c>
      <c r="AN13" s="204">
        <v>25677587</v>
      </c>
      <c r="AO13" s="206">
        <v>2.6144395999999999</v>
      </c>
    </row>
    <row r="14" spans="1:41" s="52" customFormat="1" x14ac:dyDescent="0.2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2092</v>
      </c>
      <c r="G14" s="201" t="s">
        <v>2090</v>
      </c>
      <c r="H14" s="201" t="s">
        <v>1441</v>
      </c>
      <c r="I14" s="203" t="s">
        <v>1572</v>
      </c>
      <c r="J14" s="207">
        <v>0</v>
      </c>
      <c r="K14" s="205">
        <v>10877442</v>
      </c>
      <c r="L14" s="205">
        <v>110734</v>
      </c>
      <c r="M14" s="205">
        <v>10988176</v>
      </c>
      <c r="N14" s="205">
        <v>0</v>
      </c>
      <c r="O14" s="205">
        <v>0</v>
      </c>
      <c r="P14" s="205">
        <v>10826745</v>
      </c>
      <c r="Q14" s="205">
        <v>54164</v>
      </c>
      <c r="R14" s="205">
        <v>10880909</v>
      </c>
      <c r="S14" s="205">
        <v>0</v>
      </c>
      <c r="T14" s="205">
        <v>27</v>
      </c>
      <c r="U14" s="205">
        <v>5518</v>
      </c>
      <c r="V14" s="205">
        <v>5545</v>
      </c>
      <c r="W14" s="206">
        <v>99.533925300000007</v>
      </c>
      <c r="X14" s="206">
        <v>48.913612800000003</v>
      </c>
      <c r="Y14" s="206">
        <v>99.023796099999998</v>
      </c>
      <c r="Z14" s="206">
        <v>99.479119400000002</v>
      </c>
      <c r="AA14" s="206">
        <v>49.854459599999998</v>
      </c>
      <c r="AB14" s="206">
        <v>98.965933199999995</v>
      </c>
      <c r="AC14" s="206">
        <v>5.7862900000003492E-2</v>
      </c>
      <c r="AD14" s="204">
        <v>10093299</v>
      </c>
      <c r="AE14" s="206">
        <v>7.8032959999999996</v>
      </c>
      <c r="AF14" s="206">
        <v>99.534172400000003</v>
      </c>
      <c r="AG14" s="206">
        <v>51.478862499999998</v>
      </c>
      <c r="AH14" s="206">
        <v>99.073792100000006</v>
      </c>
      <c r="AI14" s="204">
        <v>10875364</v>
      </c>
      <c r="AJ14" s="206">
        <v>99.479543199999995</v>
      </c>
      <c r="AK14" s="206">
        <v>50.885987700000001</v>
      </c>
      <c r="AL14" s="206">
        <v>98.987101600000003</v>
      </c>
      <c r="AM14" s="206">
        <v>8.6690500000003112E-2</v>
      </c>
      <c r="AN14" s="204">
        <v>10091118</v>
      </c>
      <c r="AO14" s="206">
        <v>7.7716462999999996</v>
      </c>
    </row>
    <row r="15" spans="1:41" s="52" customFormat="1" x14ac:dyDescent="0.2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2092</v>
      </c>
      <c r="G15" s="201" t="s">
        <v>2090</v>
      </c>
      <c r="H15" s="201" t="s">
        <v>1441</v>
      </c>
      <c r="I15" s="203" t="s">
        <v>1573</v>
      </c>
      <c r="J15" s="207">
        <v>0</v>
      </c>
      <c r="K15" s="205">
        <v>12681260</v>
      </c>
      <c r="L15" s="205">
        <v>129097</v>
      </c>
      <c r="M15" s="205">
        <v>12810357</v>
      </c>
      <c r="N15" s="205">
        <v>0</v>
      </c>
      <c r="O15" s="205">
        <v>0</v>
      </c>
      <c r="P15" s="205">
        <v>12622155</v>
      </c>
      <c r="Q15" s="205">
        <v>63146</v>
      </c>
      <c r="R15" s="205">
        <v>12685301</v>
      </c>
      <c r="S15" s="205">
        <v>0</v>
      </c>
      <c r="T15" s="205">
        <v>32</v>
      </c>
      <c r="U15" s="205">
        <v>6433</v>
      </c>
      <c r="V15" s="205">
        <v>6465</v>
      </c>
      <c r="W15" s="206">
        <v>99.533918600000007</v>
      </c>
      <c r="X15" s="206">
        <v>48.913607599999999</v>
      </c>
      <c r="Y15" s="206">
        <v>99.023789899999997</v>
      </c>
      <c r="Z15" s="206">
        <v>99.479119900000001</v>
      </c>
      <c r="AA15" s="206">
        <v>49.854619500000005</v>
      </c>
      <c r="AB15" s="206">
        <v>98.965936299999996</v>
      </c>
      <c r="AC15" s="206">
        <v>5.7853600000001393E-2</v>
      </c>
      <c r="AD15" s="204">
        <v>12737490</v>
      </c>
      <c r="AE15" s="206">
        <v>-0.40972750000000002</v>
      </c>
      <c r="AF15" s="206">
        <v>99.534169699999993</v>
      </c>
      <c r="AG15" s="206">
        <v>51.4788365</v>
      </c>
      <c r="AH15" s="206">
        <v>99.073789399999995</v>
      </c>
      <c r="AI15" s="204">
        <v>12678836</v>
      </c>
      <c r="AJ15" s="206">
        <v>99.47954949999999</v>
      </c>
      <c r="AK15" s="206">
        <v>50.886112800000006</v>
      </c>
      <c r="AL15" s="206">
        <v>98.987109500000003</v>
      </c>
      <c r="AM15" s="206">
        <v>8.6679899999992926E-2</v>
      </c>
      <c r="AN15" s="204">
        <v>12734737</v>
      </c>
      <c r="AO15" s="206">
        <v>-0.43896469999999999</v>
      </c>
    </row>
    <row r="16" spans="1:41" s="52" customFormat="1" x14ac:dyDescent="0.2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2092</v>
      </c>
      <c r="G16" s="201" t="s">
        <v>2090</v>
      </c>
      <c r="H16" s="201" t="s">
        <v>1441</v>
      </c>
      <c r="I16" s="203" t="s">
        <v>1574</v>
      </c>
      <c r="J16" s="207">
        <v>0</v>
      </c>
      <c r="K16" s="205">
        <v>2795246</v>
      </c>
      <c r="L16" s="205">
        <v>28455</v>
      </c>
      <c r="M16" s="205">
        <v>2823701</v>
      </c>
      <c r="N16" s="205">
        <v>0</v>
      </c>
      <c r="O16" s="205">
        <v>0</v>
      </c>
      <c r="P16" s="205">
        <v>2782218</v>
      </c>
      <c r="Q16" s="205">
        <v>13918</v>
      </c>
      <c r="R16" s="205">
        <v>2796136</v>
      </c>
      <c r="S16" s="205">
        <v>0</v>
      </c>
      <c r="T16" s="205">
        <v>7</v>
      </c>
      <c r="U16" s="205">
        <v>1417</v>
      </c>
      <c r="V16" s="205">
        <v>1424</v>
      </c>
      <c r="W16" s="206">
        <v>99.533923000000001</v>
      </c>
      <c r="X16" s="206">
        <v>48.912317700000003</v>
      </c>
      <c r="Y16" s="206">
        <v>99.023798900000003</v>
      </c>
      <c r="Z16" s="206">
        <v>99.479095599999994</v>
      </c>
      <c r="AA16" s="206">
        <v>49.857406500000003</v>
      </c>
      <c r="AB16" s="206">
        <v>98.965946299999999</v>
      </c>
      <c r="AC16" s="206">
        <v>5.7852600000003918E-2</v>
      </c>
      <c r="AD16" s="204">
        <v>2852349</v>
      </c>
      <c r="AE16" s="206">
        <v>-1.9707616000000001</v>
      </c>
      <c r="AF16" s="206">
        <v>99.5341722</v>
      </c>
      <c r="AG16" s="206">
        <v>51.4757009</v>
      </c>
      <c r="AH16" s="206">
        <v>99.073762099999996</v>
      </c>
      <c r="AI16" s="204">
        <v>2794712</v>
      </c>
      <c r="AJ16" s="206">
        <v>99.479514199999997</v>
      </c>
      <c r="AK16" s="206">
        <v>50.890411</v>
      </c>
      <c r="AL16" s="206">
        <v>98.987137099999998</v>
      </c>
      <c r="AM16" s="206">
        <v>8.6624999999997954E-2</v>
      </c>
      <c r="AN16" s="204">
        <v>2851732</v>
      </c>
      <c r="AO16" s="206">
        <v>-1.9994866</v>
      </c>
    </row>
    <row r="17" spans="1:41" s="52" customFormat="1" x14ac:dyDescent="0.2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2092</v>
      </c>
      <c r="G17" s="201" t="s">
        <v>2090</v>
      </c>
      <c r="H17" s="201" t="s">
        <v>1441</v>
      </c>
      <c r="I17" s="203" t="s">
        <v>1575</v>
      </c>
      <c r="J17" s="207">
        <v>0</v>
      </c>
      <c r="K17" s="205">
        <v>1742972</v>
      </c>
      <c r="L17" s="205">
        <v>0</v>
      </c>
      <c r="M17" s="205">
        <v>1742972</v>
      </c>
      <c r="N17" s="205">
        <v>0</v>
      </c>
      <c r="O17" s="205">
        <v>0</v>
      </c>
      <c r="P17" s="205">
        <v>1742972</v>
      </c>
      <c r="Q17" s="205">
        <v>0</v>
      </c>
      <c r="R17" s="205">
        <v>1742972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1763161</v>
      </c>
      <c r="AE17" s="206">
        <v>-1.1450457000000001</v>
      </c>
      <c r="AF17" s="206">
        <v>100</v>
      </c>
      <c r="AG17" s="206">
        <v>0</v>
      </c>
      <c r="AH17" s="206">
        <v>100</v>
      </c>
      <c r="AI17" s="204">
        <v>1742972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1763161</v>
      </c>
      <c r="AO17" s="206">
        <v>-1.1450457000000001</v>
      </c>
    </row>
    <row r="18" spans="1:41" s="52" customFormat="1" x14ac:dyDescent="0.2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2092</v>
      </c>
      <c r="G18" s="201" t="s">
        <v>2090</v>
      </c>
      <c r="H18" s="201" t="s">
        <v>1441</v>
      </c>
      <c r="I18" s="203" t="s">
        <v>1576</v>
      </c>
      <c r="J18" s="207">
        <v>0</v>
      </c>
      <c r="K18" s="205">
        <v>909091</v>
      </c>
      <c r="L18" s="205">
        <v>36448</v>
      </c>
      <c r="M18" s="205">
        <v>945539</v>
      </c>
      <c r="N18" s="205">
        <v>0</v>
      </c>
      <c r="O18" s="205">
        <v>0</v>
      </c>
      <c r="P18" s="205">
        <v>894509</v>
      </c>
      <c r="Q18" s="205">
        <v>7249</v>
      </c>
      <c r="R18" s="205">
        <v>901758</v>
      </c>
      <c r="S18" s="205">
        <v>0</v>
      </c>
      <c r="T18" s="205">
        <v>315</v>
      </c>
      <c r="U18" s="205">
        <v>4984</v>
      </c>
      <c r="V18" s="205">
        <v>5299</v>
      </c>
      <c r="W18" s="206">
        <v>98.395980199999997</v>
      </c>
      <c r="X18" s="206">
        <v>19.888608399999999</v>
      </c>
      <c r="Y18" s="206">
        <v>95.369730900000008</v>
      </c>
      <c r="Z18" s="206">
        <v>98.382376399999998</v>
      </c>
      <c r="AA18" s="206">
        <v>17.967499</v>
      </c>
      <c r="AB18" s="206">
        <v>95.412944499999995</v>
      </c>
      <c r="AC18" s="206">
        <v>-4.3213599999987196E-2</v>
      </c>
      <c r="AD18" s="204">
        <v>871332</v>
      </c>
      <c r="AE18" s="206">
        <v>3.4918952000000001</v>
      </c>
      <c r="AF18" s="206">
        <v>98.430086200000005</v>
      </c>
      <c r="AG18" s="206">
        <v>23.039028699999999</v>
      </c>
      <c r="AH18" s="206">
        <v>95.907215199999996</v>
      </c>
      <c r="AI18" s="204">
        <v>896459</v>
      </c>
      <c r="AJ18" s="206">
        <v>98.403746599999991</v>
      </c>
      <c r="AK18" s="206">
        <v>21.1446519</v>
      </c>
      <c r="AL18" s="206">
        <v>95.9654788</v>
      </c>
      <c r="AM18" s="206">
        <v>-5.8263600000003635E-2</v>
      </c>
      <c r="AN18" s="204">
        <v>866074</v>
      </c>
      <c r="AO18" s="206">
        <v>3.5083607000000003</v>
      </c>
    </row>
    <row r="19" spans="1:41" s="52" customFormat="1" x14ac:dyDescent="0.2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2092</v>
      </c>
      <c r="G19" s="201" t="s">
        <v>2090</v>
      </c>
      <c r="H19" s="201" t="s">
        <v>1441</v>
      </c>
      <c r="I19" s="203" t="s">
        <v>1999</v>
      </c>
      <c r="J19" s="207">
        <v>0</v>
      </c>
      <c r="K19" s="205">
        <v>27330</v>
      </c>
      <c r="L19" s="205">
        <v>0</v>
      </c>
      <c r="M19" s="205">
        <v>27330</v>
      </c>
      <c r="N19" s="205">
        <v>0</v>
      </c>
      <c r="O19" s="205">
        <v>0</v>
      </c>
      <c r="P19" s="205">
        <v>27330</v>
      </c>
      <c r="Q19" s="205">
        <v>0</v>
      </c>
      <c r="R19" s="205">
        <v>27330</v>
      </c>
      <c r="S19" s="205">
        <v>0</v>
      </c>
      <c r="T19" s="205">
        <v>0</v>
      </c>
      <c r="U19" s="205">
        <v>0</v>
      </c>
      <c r="V19" s="205">
        <v>0</v>
      </c>
      <c r="W19" s="206">
        <v>100</v>
      </c>
      <c r="X19" s="206">
        <v>0</v>
      </c>
      <c r="Y19" s="206">
        <v>100</v>
      </c>
      <c r="Z19" s="206">
        <v>100</v>
      </c>
      <c r="AA19" s="206">
        <v>0</v>
      </c>
      <c r="AB19" s="206">
        <v>100</v>
      </c>
      <c r="AC19" s="206">
        <v>0</v>
      </c>
      <c r="AD19" s="204">
        <v>19276</v>
      </c>
      <c r="AE19" s="206">
        <v>41.7825275</v>
      </c>
      <c r="AF19" s="206">
        <v>100</v>
      </c>
      <c r="AG19" s="206">
        <v>0</v>
      </c>
      <c r="AH19" s="206">
        <v>100</v>
      </c>
      <c r="AI19" s="204">
        <v>27330</v>
      </c>
      <c r="AJ19" s="206">
        <v>100</v>
      </c>
      <c r="AK19" s="206">
        <v>0</v>
      </c>
      <c r="AL19" s="206">
        <v>100</v>
      </c>
      <c r="AM19" s="206">
        <v>0</v>
      </c>
      <c r="AN19" s="204">
        <v>19276</v>
      </c>
      <c r="AO19" s="206">
        <v>41.7825275</v>
      </c>
    </row>
    <row r="20" spans="1:41" s="52" customFormat="1" x14ac:dyDescent="0.2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2092</v>
      </c>
      <c r="G20" s="201" t="s">
        <v>2090</v>
      </c>
      <c r="H20" s="201" t="s">
        <v>1441</v>
      </c>
      <c r="I20" s="203" t="s">
        <v>2000</v>
      </c>
      <c r="J20" s="207">
        <v>0</v>
      </c>
      <c r="K20" s="205">
        <v>881761</v>
      </c>
      <c r="L20" s="205">
        <v>36448</v>
      </c>
      <c r="M20" s="205">
        <v>918209</v>
      </c>
      <c r="N20" s="205">
        <v>0</v>
      </c>
      <c r="O20" s="205">
        <v>0</v>
      </c>
      <c r="P20" s="205">
        <v>867179</v>
      </c>
      <c r="Q20" s="205">
        <v>7249</v>
      </c>
      <c r="R20" s="205">
        <v>874428</v>
      </c>
      <c r="S20" s="205">
        <v>0</v>
      </c>
      <c r="T20" s="205">
        <v>315</v>
      </c>
      <c r="U20" s="205">
        <v>4984</v>
      </c>
      <c r="V20" s="205">
        <v>5299</v>
      </c>
      <c r="W20" s="206">
        <v>98.346263899999997</v>
      </c>
      <c r="X20" s="206">
        <v>19.888608399999999</v>
      </c>
      <c r="Y20" s="206">
        <v>95.231913399999996</v>
      </c>
      <c r="Z20" s="206">
        <v>98.346128499999992</v>
      </c>
      <c r="AA20" s="206">
        <v>17.967499</v>
      </c>
      <c r="AB20" s="206">
        <v>95.314034599999999</v>
      </c>
      <c r="AC20" s="206">
        <v>-8.2121200000003114E-2</v>
      </c>
      <c r="AD20" s="204">
        <v>852056</v>
      </c>
      <c r="AE20" s="206">
        <v>2.6256490000000001</v>
      </c>
      <c r="AF20" s="206">
        <v>98.381409599999998</v>
      </c>
      <c r="AG20" s="206">
        <v>23.039028699999999</v>
      </c>
      <c r="AH20" s="206">
        <v>95.784688500000001</v>
      </c>
      <c r="AI20" s="204">
        <v>869129</v>
      </c>
      <c r="AJ20" s="206">
        <v>98.367969600000009</v>
      </c>
      <c r="AK20" s="206">
        <v>21.1446519</v>
      </c>
      <c r="AL20" s="206">
        <v>95.8779684</v>
      </c>
      <c r="AM20" s="206">
        <v>-9.3279899999998861E-2</v>
      </c>
      <c r="AN20" s="204">
        <v>846798</v>
      </c>
      <c r="AO20" s="206">
        <v>2.6371105999999997</v>
      </c>
    </row>
    <row r="21" spans="1:41" s="52" customFormat="1" x14ac:dyDescent="0.2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2092</v>
      </c>
      <c r="G21" s="201" t="s">
        <v>2090</v>
      </c>
      <c r="H21" s="201" t="s">
        <v>1441</v>
      </c>
      <c r="I21" s="203" t="s">
        <v>1961</v>
      </c>
      <c r="J21" s="207">
        <v>0</v>
      </c>
      <c r="K21" s="205">
        <v>5216870</v>
      </c>
      <c r="L21" s="205">
        <v>0</v>
      </c>
      <c r="M21" s="205">
        <v>5216870</v>
      </c>
      <c r="N21" s="205">
        <v>0</v>
      </c>
      <c r="O21" s="205">
        <v>0</v>
      </c>
      <c r="P21" s="205">
        <v>5216870</v>
      </c>
      <c r="Q21" s="205">
        <v>0</v>
      </c>
      <c r="R21" s="205">
        <v>5216870</v>
      </c>
      <c r="S21" s="205">
        <v>0</v>
      </c>
      <c r="T21" s="205">
        <v>0</v>
      </c>
      <c r="U21" s="205">
        <v>0</v>
      </c>
      <c r="V21" s="205">
        <v>0</v>
      </c>
      <c r="W21" s="206">
        <v>100</v>
      </c>
      <c r="X21" s="206">
        <v>0</v>
      </c>
      <c r="Y21" s="206">
        <v>100</v>
      </c>
      <c r="Z21" s="206">
        <v>100</v>
      </c>
      <c r="AA21" s="206">
        <v>0</v>
      </c>
      <c r="AB21" s="206">
        <v>100</v>
      </c>
      <c r="AC21" s="206">
        <v>0</v>
      </c>
      <c r="AD21" s="204">
        <v>4943030</v>
      </c>
      <c r="AE21" s="206">
        <v>5.5399218999999995</v>
      </c>
      <c r="AF21" s="206">
        <v>100</v>
      </c>
      <c r="AG21" s="206">
        <v>0</v>
      </c>
      <c r="AH21" s="206">
        <v>100</v>
      </c>
      <c r="AI21" s="204">
        <v>5216870</v>
      </c>
      <c r="AJ21" s="206">
        <v>100</v>
      </c>
      <c r="AK21" s="206">
        <v>0</v>
      </c>
      <c r="AL21" s="206">
        <v>100</v>
      </c>
      <c r="AM21" s="206">
        <v>0</v>
      </c>
      <c r="AN21" s="204">
        <v>4943030</v>
      </c>
      <c r="AO21" s="206">
        <v>5.5399218999999995</v>
      </c>
    </row>
    <row r="22" spans="1:41" s="52" customFormat="1" x14ac:dyDescent="0.2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2092</v>
      </c>
      <c r="G22" s="201" t="s">
        <v>2090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2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2092</v>
      </c>
      <c r="G23" s="201" t="s">
        <v>2090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2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2092</v>
      </c>
      <c r="G24" s="201" t="s">
        <v>2090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2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2092</v>
      </c>
      <c r="G25" s="201" t="s">
        <v>2090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2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2092</v>
      </c>
      <c r="G26" s="201" t="s">
        <v>2090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" x14ac:dyDescent="0.2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2092</v>
      </c>
      <c r="G27" s="201" t="s">
        <v>2090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2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2092</v>
      </c>
      <c r="G28" s="201" t="s">
        <v>2090</v>
      </c>
      <c r="H28" s="201" t="s">
        <v>1441</v>
      </c>
      <c r="I28" s="203" t="s">
        <v>1967</v>
      </c>
      <c r="J28" s="207">
        <v>0</v>
      </c>
      <c r="K28" s="205">
        <v>1176567</v>
      </c>
      <c r="L28" s="205">
        <v>6737</v>
      </c>
      <c r="M28" s="205">
        <v>1183304</v>
      </c>
      <c r="N28" s="205">
        <v>0</v>
      </c>
      <c r="O28" s="205">
        <v>0</v>
      </c>
      <c r="P28" s="205">
        <v>1176624</v>
      </c>
      <c r="Q28" s="205">
        <v>6737</v>
      </c>
      <c r="R28" s="205">
        <v>1183361</v>
      </c>
      <c r="S28" s="205">
        <v>0</v>
      </c>
      <c r="T28" s="205">
        <v>0</v>
      </c>
      <c r="U28" s="205">
        <v>0</v>
      </c>
      <c r="V28" s="205">
        <v>0</v>
      </c>
      <c r="W28" s="206">
        <v>100.00484460000001</v>
      </c>
      <c r="X28" s="206">
        <v>100</v>
      </c>
      <c r="Y28" s="206">
        <v>100.00481699999999</v>
      </c>
      <c r="Z28" s="206">
        <v>99.440977100000012</v>
      </c>
      <c r="AA28" s="206">
        <v>100</v>
      </c>
      <c r="AB28" s="206">
        <v>99.446973499999999</v>
      </c>
      <c r="AC28" s="206">
        <v>0.55784349999998994</v>
      </c>
      <c r="AD28" s="204">
        <v>1164355</v>
      </c>
      <c r="AE28" s="206">
        <v>1.63232</v>
      </c>
      <c r="AF28" s="206">
        <v>100.00484460000001</v>
      </c>
      <c r="AG28" s="206">
        <v>100</v>
      </c>
      <c r="AH28" s="206">
        <v>100.00481699999999</v>
      </c>
      <c r="AI28" s="204">
        <v>1183361</v>
      </c>
      <c r="AJ28" s="206">
        <v>99.440977100000012</v>
      </c>
      <c r="AK28" s="206">
        <v>100</v>
      </c>
      <c r="AL28" s="206">
        <v>99.446973499999999</v>
      </c>
      <c r="AM28" s="206">
        <v>0.55784349999998994</v>
      </c>
      <c r="AN28" s="204">
        <v>1164355</v>
      </c>
      <c r="AO28" s="206">
        <v>1.63232</v>
      </c>
    </row>
    <row r="29" spans="1:41" s="52" customFormat="1" x14ac:dyDescent="0.2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2092</v>
      </c>
      <c r="G29" s="201" t="s">
        <v>2090</v>
      </c>
      <c r="H29" s="201" t="s">
        <v>1441</v>
      </c>
      <c r="I29" s="203" t="s">
        <v>1968</v>
      </c>
      <c r="J29" s="207">
        <v>0</v>
      </c>
      <c r="K29" s="205">
        <v>1176567</v>
      </c>
      <c r="L29" s="205">
        <v>6737</v>
      </c>
      <c r="M29" s="205">
        <v>1183304</v>
      </c>
      <c r="N29" s="205">
        <v>0</v>
      </c>
      <c r="O29" s="205">
        <v>0</v>
      </c>
      <c r="P29" s="205">
        <v>1176624</v>
      </c>
      <c r="Q29" s="205">
        <v>6737</v>
      </c>
      <c r="R29" s="205">
        <v>1183361</v>
      </c>
      <c r="S29" s="205">
        <v>0</v>
      </c>
      <c r="T29" s="205">
        <v>0</v>
      </c>
      <c r="U29" s="205">
        <v>0</v>
      </c>
      <c r="V29" s="205">
        <v>0</v>
      </c>
      <c r="W29" s="206">
        <v>100.00484460000001</v>
      </c>
      <c r="X29" s="206">
        <v>100</v>
      </c>
      <c r="Y29" s="206">
        <v>100.00481699999999</v>
      </c>
      <c r="Z29" s="206">
        <v>99.440977100000012</v>
      </c>
      <c r="AA29" s="206">
        <v>100</v>
      </c>
      <c r="AB29" s="206">
        <v>99.446973499999999</v>
      </c>
      <c r="AC29" s="206">
        <v>0.55784349999998994</v>
      </c>
      <c r="AD29" s="204">
        <v>1164355</v>
      </c>
      <c r="AE29" s="206">
        <v>1.63232</v>
      </c>
      <c r="AF29" s="206">
        <v>100.00484460000001</v>
      </c>
      <c r="AG29" s="206">
        <v>100</v>
      </c>
      <c r="AH29" s="206">
        <v>100.00481699999999</v>
      </c>
      <c r="AI29" s="204">
        <v>1183361</v>
      </c>
      <c r="AJ29" s="206">
        <v>99.440977100000012</v>
      </c>
      <c r="AK29" s="206">
        <v>100</v>
      </c>
      <c r="AL29" s="206">
        <v>99.446973499999999</v>
      </c>
      <c r="AM29" s="206">
        <v>0.55784349999998994</v>
      </c>
      <c r="AN29" s="204">
        <v>1164355</v>
      </c>
      <c r="AO29" s="206">
        <v>1.63232</v>
      </c>
    </row>
    <row r="30" spans="1:41" s="52" customFormat="1" x14ac:dyDescent="0.2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2092</v>
      </c>
      <c r="G30" s="201" t="s">
        <v>2090</v>
      </c>
      <c r="H30" s="201" t="s">
        <v>1441</v>
      </c>
      <c r="I30" s="203" t="s">
        <v>1969</v>
      </c>
      <c r="J30" s="207">
        <v>0</v>
      </c>
      <c r="K30" s="205">
        <v>32073</v>
      </c>
      <c r="L30" s="205">
        <v>0</v>
      </c>
      <c r="M30" s="205">
        <v>32073</v>
      </c>
      <c r="N30" s="205">
        <v>0</v>
      </c>
      <c r="O30" s="205">
        <v>0</v>
      </c>
      <c r="P30" s="205">
        <v>32073</v>
      </c>
      <c r="Q30" s="205">
        <v>0</v>
      </c>
      <c r="R30" s="205">
        <v>32073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32341</v>
      </c>
      <c r="AE30" s="206">
        <v>-0.82866950000000006</v>
      </c>
      <c r="AF30" s="206">
        <v>100</v>
      </c>
      <c r="AG30" s="206">
        <v>0</v>
      </c>
      <c r="AH30" s="206">
        <v>100</v>
      </c>
      <c r="AI30" s="204">
        <v>32073</v>
      </c>
      <c r="AJ30" s="206">
        <v>100</v>
      </c>
      <c r="AK30" s="206">
        <v>0</v>
      </c>
      <c r="AL30" s="206">
        <v>100</v>
      </c>
      <c r="AM30" s="206">
        <v>0</v>
      </c>
      <c r="AN30" s="204">
        <v>32341</v>
      </c>
      <c r="AO30" s="206">
        <v>-0.82866950000000006</v>
      </c>
    </row>
    <row r="31" spans="1:41" s="52" customFormat="1" x14ac:dyDescent="0.2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2092</v>
      </c>
      <c r="G31" s="201" t="s">
        <v>2090</v>
      </c>
      <c r="H31" s="201" t="s">
        <v>1441</v>
      </c>
      <c r="I31" s="203" t="s">
        <v>1970</v>
      </c>
      <c r="J31" s="207">
        <v>0</v>
      </c>
      <c r="K31" s="205">
        <v>1144494</v>
      </c>
      <c r="L31" s="205">
        <v>6737</v>
      </c>
      <c r="M31" s="205">
        <v>1151231</v>
      </c>
      <c r="N31" s="205">
        <v>0</v>
      </c>
      <c r="O31" s="205">
        <v>0</v>
      </c>
      <c r="P31" s="205">
        <v>1144551</v>
      </c>
      <c r="Q31" s="205">
        <v>6737</v>
      </c>
      <c r="R31" s="205">
        <v>1151288</v>
      </c>
      <c r="S31" s="205">
        <v>0</v>
      </c>
      <c r="T31" s="205">
        <v>0</v>
      </c>
      <c r="U31" s="205">
        <v>0</v>
      </c>
      <c r="V31" s="205">
        <v>0</v>
      </c>
      <c r="W31" s="206">
        <v>100.00498040000001</v>
      </c>
      <c r="X31" s="206">
        <v>100</v>
      </c>
      <c r="Y31" s="206">
        <v>100.00495119999999</v>
      </c>
      <c r="Z31" s="206">
        <v>99.424919799999998</v>
      </c>
      <c r="AA31" s="206">
        <v>100</v>
      </c>
      <c r="AB31" s="206">
        <v>99.431263700000002</v>
      </c>
      <c r="AC31" s="206">
        <v>0.57368749999999125</v>
      </c>
      <c r="AD31" s="204">
        <v>1132014</v>
      </c>
      <c r="AE31" s="206">
        <v>1.7026290999999998</v>
      </c>
      <c r="AF31" s="206">
        <v>100.00498040000001</v>
      </c>
      <c r="AG31" s="206">
        <v>100</v>
      </c>
      <c r="AH31" s="206">
        <v>100.00495119999999</v>
      </c>
      <c r="AI31" s="204">
        <v>1151288</v>
      </c>
      <c r="AJ31" s="206">
        <v>99.424919799999998</v>
      </c>
      <c r="AK31" s="206">
        <v>100</v>
      </c>
      <c r="AL31" s="206">
        <v>99.431263700000002</v>
      </c>
      <c r="AM31" s="206">
        <v>0.57368749999999125</v>
      </c>
      <c r="AN31" s="204">
        <v>1132014</v>
      </c>
      <c r="AO31" s="206">
        <v>1.7026290999999998</v>
      </c>
    </row>
    <row r="32" spans="1:41" s="52" customFormat="1" x14ac:dyDescent="0.2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2092</v>
      </c>
      <c r="G32" s="201" t="s">
        <v>2090</v>
      </c>
      <c r="H32" s="201" t="s">
        <v>1441</v>
      </c>
      <c r="I32" s="203" t="s">
        <v>1971</v>
      </c>
      <c r="J32" s="207">
        <v>0</v>
      </c>
      <c r="K32" s="205">
        <v>867556</v>
      </c>
      <c r="L32" s="205">
        <v>5107</v>
      </c>
      <c r="M32" s="205">
        <v>872663</v>
      </c>
      <c r="N32" s="205">
        <v>0</v>
      </c>
      <c r="O32" s="205">
        <v>0</v>
      </c>
      <c r="P32" s="205">
        <v>867599</v>
      </c>
      <c r="Q32" s="205">
        <v>5107</v>
      </c>
      <c r="R32" s="205">
        <v>872706</v>
      </c>
      <c r="S32" s="205">
        <v>0</v>
      </c>
      <c r="T32" s="205">
        <v>0</v>
      </c>
      <c r="U32" s="205">
        <v>0</v>
      </c>
      <c r="V32" s="205">
        <v>0</v>
      </c>
      <c r="W32" s="206">
        <v>100.00495650000001</v>
      </c>
      <c r="X32" s="206">
        <v>100</v>
      </c>
      <c r="Y32" s="206">
        <v>100.0049274</v>
      </c>
      <c r="Z32" s="206">
        <v>99.424961699999997</v>
      </c>
      <c r="AA32" s="206">
        <v>100</v>
      </c>
      <c r="AB32" s="206">
        <v>99.431305000000009</v>
      </c>
      <c r="AC32" s="206">
        <v>0.57362239999999076</v>
      </c>
      <c r="AD32" s="204">
        <v>858645</v>
      </c>
      <c r="AE32" s="206">
        <v>1.6375800999999999</v>
      </c>
      <c r="AF32" s="206">
        <v>100.00495650000001</v>
      </c>
      <c r="AG32" s="206">
        <v>100</v>
      </c>
      <c r="AH32" s="206">
        <v>100.0049274</v>
      </c>
      <c r="AI32" s="204">
        <v>872706</v>
      </c>
      <c r="AJ32" s="206">
        <v>99.424961699999997</v>
      </c>
      <c r="AK32" s="206">
        <v>100</v>
      </c>
      <c r="AL32" s="206">
        <v>99.431305000000009</v>
      </c>
      <c r="AM32" s="206">
        <v>0.57362239999999076</v>
      </c>
      <c r="AN32" s="204">
        <v>858645</v>
      </c>
      <c r="AO32" s="206">
        <v>1.6375800999999999</v>
      </c>
    </row>
    <row r="33" spans="1:41" s="52" customFormat="1" x14ac:dyDescent="0.2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2092</v>
      </c>
      <c r="G33" s="201" t="s">
        <v>2090</v>
      </c>
      <c r="H33" s="201" t="s">
        <v>1441</v>
      </c>
      <c r="I33" s="203" t="s">
        <v>1972</v>
      </c>
      <c r="J33" s="207">
        <v>0</v>
      </c>
      <c r="K33" s="205">
        <v>276938</v>
      </c>
      <c r="L33" s="205">
        <v>1630</v>
      </c>
      <c r="M33" s="205">
        <v>278568</v>
      </c>
      <c r="N33" s="205">
        <v>0</v>
      </c>
      <c r="O33" s="205">
        <v>0</v>
      </c>
      <c r="P33" s="205">
        <v>276952</v>
      </c>
      <c r="Q33" s="205">
        <v>1630</v>
      </c>
      <c r="R33" s="205">
        <v>278582</v>
      </c>
      <c r="S33" s="205">
        <v>0</v>
      </c>
      <c r="T33" s="205">
        <v>0</v>
      </c>
      <c r="U33" s="205">
        <v>0</v>
      </c>
      <c r="V33" s="205">
        <v>0</v>
      </c>
      <c r="W33" s="206">
        <v>100.0050553</v>
      </c>
      <c r="X33" s="206">
        <v>100</v>
      </c>
      <c r="Y33" s="206">
        <v>100.0050257</v>
      </c>
      <c r="Z33" s="206">
        <v>99.424788500000005</v>
      </c>
      <c r="AA33" s="206">
        <v>100</v>
      </c>
      <c r="AB33" s="206">
        <v>99.431134099999994</v>
      </c>
      <c r="AC33" s="206">
        <v>0.57389160000001027</v>
      </c>
      <c r="AD33" s="204">
        <v>273369</v>
      </c>
      <c r="AE33" s="206">
        <v>1.9069462999999998</v>
      </c>
      <c r="AF33" s="206">
        <v>100.0050553</v>
      </c>
      <c r="AG33" s="206">
        <v>100</v>
      </c>
      <c r="AH33" s="206">
        <v>100.0050257</v>
      </c>
      <c r="AI33" s="204">
        <v>278582</v>
      </c>
      <c r="AJ33" s="206">
        <v>99.424788500000005</v>
      </c>
      <c r="AK33" s="206">
        <v>100</v>
      </c>
      <c r="AL33" s="206">
        <v>99.431134099999994</v>
      </c>
      <c r="AM33" s="206">
        <v>0.57389160000001027</v>
      </c>
      <c r="AN33" s="204">
        <v>273369</v>
      </c>
      <c r="AO33" s="206">
        <v>1.9069462999999998</v>
      </c>
    </row>
    <row r="34" spans="1:41" s="52" customFormat="1" x14ac:dyDescent="0.2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2092</v>
      </c>
      <c r="G34" s="201" t="s">
        <v>2090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2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2092</v>
      </c>
      <c r="G35" s="201" t="s">
        <v>2090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2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2092</v>
      </c>
      <c r="G36" s="201" t="s">
        <v>2090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2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2092</v>
      </c>
      <c r="G37" s="201" t="s">
        <v>2090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2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2092</v>
      </c>
      <c r="G38" s="201" t="s">
        <v>2090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2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2092</v>
      </c>
      <c r="G39" s="201" t="s">
        <v>2090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2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2092</v>
      </c>
      <c r="G40" s="201" t="s">
        <v>2090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2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2092</v>
      </c>
      <c r="G41" s="201" t="s">
        <v>2090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2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2092</v>
      </c>
      <c r="G42" s="201" t="s">
        <v>2090</v>
      </c>
      <c r="H42" s="201" t="s">
        <v>1441</v>
      </c>
      <c r="I42" s="203" t="s">
        <v>1981</v>
      </c>
      <c r="J42" s="207">
        <v>0</v>
      </c>
      <c r="K42" s="205">
        <v>56101491</v>
      </c>
      <c r="L42" s="205">
        <v>860442</v>
      </c>
      <c r="M42" s="205">
        <v>56961933</v>
      </c>
      <c r="N42" s="205">
        <v>0</v>
      </c>
      <c r="O42" s="205">
        <v>0</v>
      </c>
      <c r="P42" s="205">
        <v>55910552</v>
      </c>
      <c r="Q42" s="205">
        <v>286200</v>
      </c>
      <c r="R42" s="205">
        <v>56196752</v>
      </c>
      <c r="S42" s="205">
        <v>0</v>
      </c>
      <c r="T42" s="205">
        <v>926</v>
      </c>
      <c r="U42" s="205">
        <v>84044</v>
      </c>
      <c r="V42" s="205">
        <v>84970</v>
      </c>
      <c r="W42" s="206">
        <v>99.6596543</v>
      </c>
      <c r="X42" s="206">
        <v>33.261974700000003</v>
      </c>
      <c r="Y42" s="206">
        <v>98.656680100000003</v>
      </c>
      <c r="Z42" s="206">
        <v>99.559903199999994</v>
      </c>
      <c r="AA42" s="206">
        <v>33.531866100000002</v>
      </c>
      <c r="AB42" s="206">
        <v>98.566390699999999</v>
      </c>
      <c r="AC42" s="206">
        <v>9.0289400000003184E-2</v>
      </c>
      <c r="AD42" s="204">
        <v>55201082</v>
      </c>
      <c r="AE42" s="206">
        <v>1.8037145999999999</v>
      </c>
      <c r="AF42" s="206">
        <v>99.661299299999996</v>
      </c>
      <c r="AG42" s="206">
        <v>36.862537000000003</v>
      </c>
      <c r="AH42" s="206">
        <v>98.804065899999998</v>
      </c>
      <c r="AI42" s="204">
        <v>56111782</v>
      </c>
      <c r="AJ42" s="206">
        <v>99.562090800000007</v>
      </c>
      <c r="AK42" s="206">
        <v>35.720407799999997</v>
      </c>
      <c r="AL42" s="206">
        <v>98.659479900000008</v>
      </c>
      <c r="AM42" s="206">
        <v>0.14458599999998967</v>
      </c>
      <c r="AN42" s="204">
        <v>55148240</v>
      </c>
      <c r="AO42" s="206">
        <v>1.7471853999999998</v>
      </c>
    </row>
    <row r="43" spans="1:41" x14ac:dyDescent="0.2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2092</v>
      </c>
      <c r="G43" s="201" t="s">
        <v>2090</v>
      </c>
      <c r="H43" s="2" t="s">
        <v>1441</v>
      </c>
      <c r="I43" s="208" t="s">
        <v>1982</v>
      </c>
      <c r="J43" s="209">
        <v>0</v>
      </c>
      <c r="K43" s="209">
        <v>5631028</v>
      </c>
      <c r="L43" s="209">
        <v>1240650</v>
      </c>
      <c r="M43" s="209">
        <v>6871678</v>
      </c>
      <c r="N43" s="209">
        <v>0</v>
      </c>
      <c r="O43" s="209">
        <v>0</v>
      </c>
      <c r="P43" s="209">
        <v>5318032</v>
      </c>
      <c r="Q43" s="209">
        <v>306692</v>
      </c>
      <c r="R43" s="209">
        <v>5624724</v>
      </c>
      <c r="S43" s="209">
        <v>0</v>
      </c>
      <c r="T43" s="209">
        <v>851</v>
      </c>
      <c r="U43" s="209">
        <v>151637</v>
      </c>
      <c r="V43" s="209">
        <v>152488</v>
      </c>
      <c r="W43" s="210">
        <v>94.441583300000005</v>
      </c>
      <c r="X43" s="210">
        <v>24.7202676</v>
      </c>
      <c r="Y43" s="210">
        <v>81.853718999999998</v>
      </c>
      <c r="Z43" s="210">
        <v>94.382087299999995</v>
      </c>
      <c r="AA43" s="210">
        <v>21.974943700000001</v>
      </c>
      <c r="AB43" s="3">
        <v>80.333375900000007</v>
      </c>
      <c r="AC43" s="3">
        <v>1.520343099999991</v>
      </c>
      <c r="AD43" s="4">
        <v>5579598</v>
      </c>
      <c r="AE43" s="3">
        <v>0.8087679000000001</v>
      </c>
      <c r="AF43" s="3">
        <v>94.4558581</v>
      </c>
      <c r="AG43" s="3">
        <v>28.1623819</v>
      </c>
      <c r="AH43" s="3">
        <v>83.711340199999995</v>
      </c>
      <c r="AI43" s="4">
        <v>5472236</v>
      </c>
      <c r="AJ43" s="3">
        <v>94.390163999999999</v>
      </c>
      <c r="AK43" s="3">
        <v>24.514121499999998</v>
      </c>
      <c r="AL43" s="3">
        <v>81.986719500000007</v>
      </c>
      <c r="AM43" s="3">
        <v>1.7246206999999885</v>
      </c>
      <c r="AN43" s="4">
        <v>5439534</v>
      </c>
      <c r="AO43" s="3">
        <v>0.60119120000000004</v>
      </c>
    </row>
    <row r="44" spans="1:41" x14ac:dyDescent="0.2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2092</v>
      </c>
      <c r="G44" s="201" t="s">
        <v>2090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2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2092</v>
      </c>
      <c r="G45" s="201" t="s">
        <v>2090</v>
      </c>
      <c r="H45" s="2" t="s">
        <v>1462</v>
      </c>
      <c r="I45" s="211" t="s">
        <v>1988</v>
      </c>
      <c r="J45" s="209">
        <v>0</v>
      </c>
      <c r="K45" s="209">
        <v>14655722</v>
      </c>
      <c r="L45" s="209">
        <v>185167</v>
      </c>
      <c r="M45" s="209">
        <v>14840889</v>
      </c>
      <c r="N45" s="209">
        <v>0</v>
      </c>
      <c r="O45" s="209">
        <v>0</v>
      </c>
      <c r="P45" s="209">
        <v>14589067</v>
      </c>
      <c r="Q45" s="209">
        <v>76819</v>
      </c>
      <c r="R45" s="209">
        <v>14665886</v>
      </c>
      <c r="S45" s="209">
        <v>0</v>
      </c>
      <c r="T45" s="209">
        <v>367</v>
      </c>
      <c r="U45" s="209">
        <v>12169</v>
      </c>
      <c r="V45" s="209">
        <v>12536</v>
      </c>
      <c r="W45" s="210">
        <v>99.545194699999996</v>
      </c>
      <c r="X45" s="210">
        <v>41.486333999999999</v>
      </c>
      <c r="Y45" s="210">
        <v>98.820805100000001</v>
      </c>
      <c r="Z45" s="210">
        <v>99.375719700000005</v>
      </c>
      <c r="AA45" s="210">
        <v>41.836675400000004</v>
      </c>
      <c r="AB45" s="3">
        <v>98.672566399999994</v>
      </c>
      <c r="AC45" s="3">
        <v>0.14823870000000738</v>
      </c>
      <c r="AD45" s="4">
        <v>13884055</v>
      </c>
      <c r="AE45" s="3">
        <v>5.6311431000000001</v>
      </c>
      <c r="AF45" s="3">
        <v>99.547687500000009</v>
      </c>
      <c r="AG45" s="3">
        <v>44.404559599999999</v>
      </c>
      <c r="AH45" s="3">
        <v>98.904348999999996</v>
      </c>
      <c r="AI45" s="4">
        <v>14653350</v>
      </c>
      <c r="AJ45" s="3">
        <v>99.378529700000001</v>
      </c>
      <c r="AK45" s="3">
        <v>43.743615300000002</v>
      </c>
      <c r="AL45" s="3">
        <v>98.727919499999999</v>
      </c>
      <c r="AM45" s="3">
        <v>0.17642949999999757</v>
      </c>
      <c r="AN45" s="4">
        <v>13876166</v>
      </c>
      <c r="AO45" s="3">
        <v>5.6008554999999998</v>
      </c>
    </row>
    <row r="46" spans="1:41" x14ac:dyDescent="0.2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2092</v>
      </c>
      <c r="G46" s="201" t="s">
        <v>2090</v>
      </c>
      <c r="H46" s="2" t="s">
        <v>1462</v>
      </c>
      <c r="I46" s="2" t="s">
        <v>1989</v>
      </c>
      <c r="J46" s="4">
        <v>0</v>
      </c>
      <c r="K46" s="4">
        <v>14655722</v>
      </c>
      <c r="L46" s="4">
        <v>185167</v>
      </c>
      <c r="M46" s="4">
        <v>14840889</v>
      </c>
      <c r="N46" s="4">
        <v>0</v>
      </c>
      <c r="O46" s="4">
        <v>0</v>
      </c>
      <c r="P46" s="4">
        <v>14589067</v>
      </c>
      <c r="Q46" s="4">
        <v>76819</v>
      </c>
      <c r="R46" s="4">
        <v>14665886</v>
      </c>
      <c r="S46" s="4">
        <v>0</v>
      </c>
      <c r="T46" s="4">
        <v>367</v>
      </c>
      <c r="U46" s="4">
        <v>12169</v>
      </c>
      <c r="V46" s="4">
        <v>12536</v>
      </c>
      <c r="W46" s="3">
        <v>99.545194699999996</v>
      </c>
      <c r="X46" s="3">
        <v>41.486333999999999</v>
      </c>
      <c r="Y46" s="3">
        <v>98.820805100000001</v>
      </c>
      <c r="Z46" s="3">
        <v>99.375719700000005</v>
      </c>
      <c r="AA46" s="3">
        <v>41.836675400000004</v>
      </c>
      <c r="AB46" s="3">
        <v>98.672566399999994</v>
      </c>
      <c r="AC46" s="3">
        <v>0.14823870000000738</v>
      </c>
      <c r="AD46" s="4">
        <v>13884055</v>
      </c>
      <c r="AE46" s="3">
        <v>5.6311431000000001</v>
      </c>
      <c r="AF46" s="3">
        <v>99.547687500000009</v>
      </c>
      <c r="AG46" s="3">
        <v>44.404559599999999</v>
      </c>
      <c r="AH46" s="3">
        <v>98.904348999999996</v>
      </c>
      <c r="AI46" s="4">
        <v>14653350</v>
      </c>
      <c r="AJ46" s="3">
        <v>99.378529700000001</v>
      </c>
      <c r="AK46" s="3">
        <v>43.743615300000002</v>
      </c>
      <c r="AL46" s="3">
        <v>98.727919499999999</v>
      </c>
      <c r="AM46" s="3">
        <v>0.17642949999999757</v>
      </c>
      <c r="AN46" s="4">
        <v>13876166</v>
      </c>
      <c r="AO46" s="3">
        <v>5.6008554999999998</v>
      </c>
    </row>
    <row r="47" spans="1:41" x14ac:dyDescent="0.2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2092</v>
      </c>
      <c r="G47" s="201" t="s">
        <v>2090</v>
      </c>
      <c r="H47" s="2" t="s">
        <v>1462</v>
      </c>
      <c r="I47" s="2" t="s">
        <v>1990</v>
      </c>
      <c r="J47" s="4">
        <v>0</v>
      </c>
      <c r="K47" s="4">
        <v>5116705</v>
      </c>
      <c r="L47" s="4">
        <v>111329</v>
      </c>
      <c r="M47" s="4">
        <v>5228034</v>
      </c>
      <c r="N47" s="4">
        <v>0</v>
      </c>
      <c r="O47" s="4">
        <v>0</v>
      </c>
      <c r="P47" s="4">
        <v>5086029</v>
      </c>
      <c r="Q47" s="4">
        <v>37017</v>
      </c>
      <c r="R47" s="4">
        <v>5123046</v>
      </c>
      <c r="S47" s="4">
        <v>0</v>
      </c>
      <c r="T47" s="4">
        <v>2</v>
      </c>
      <c r="U47" s="4">
        <v>7649</v>
      </c>
      <c r="V47" s="4">
        <v>7651</v>
      </c>
      <c r="W47" s="3">
        <v>99.400473500000004</v>
      </c>
      <c r="X47" s="3">
        <v>33.250096599999999</v>
      </c>
      <c r="Y47" s="3">
        <v>97.991826400000008</v>
      </c>
      <c r="Z47" s="3">
        <v>99.171290900000002</v>
      </c>
      <c r="AA47" s="3">
        <v>37.767463200000002</v>
      </c>
      <c r="AB47" s="3">
        <v>97.907091999999992</v>
      </c>
      <c r="AC47" s="3">
        <v>8.4734400000016308E-2</v>
      </c>
      <c r="AD47" s="4">
        <v>5173960</v>
      </c>
      <c r="AE47" s="3">
        <v>-0.98404320000000001</v>
      </c>
      <c r="AF47" s="3">
        <v>99.400512399999997</v>
      </c>
      <c r="AG47" s="3">
        <v>35.703125</v>
      </c>
      <c r="AH47" s="3">
        <v>98.135443300000006</v>
      </c>
      <c r="AI47" s="4">
        <v>5115395</v>
      </c>
      <c r="AJ47" s="3">
        <v>99.172613099999992</v>
      </c>
      <c r="AK47" s="3">
        <v>39.463145300000001</v>
      </c>
      <c r="AL47" s="3">
        <v>97.995063099999996</v>
      </c>
      <c r="AM47" s="3">
        <v>0.14038020000000984</v>
      </c>
      <c r="AN47" s="4">
        <v>5169216</v>
      </c>
      <c r="AO47" s="3">
        <v>-1.041183</v>
      </c>
    </row>
    <row r="48" spans="1:41" x14ac:dyDescent="0.2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2092</v>
      </c>
      <c r="G48" s="201" t="s">
        <v>2090</v>
      </c>
      <c r="H48" s="2" t="s">
        <v>1462</v>
      </c>
      <c r="I48" s="2" t="s">
        <v>1991</v>
      </c>
      <c r="J48" s="4">
        <v>0</v>
      </c>
      <c r="K48" s="4">
        <v>4532597</v>
      </c>
      <c r="L48" s="4">
        <v>107633</v>
      </c>
      <c r="M48" s="4">
        <v>4640230</v>
      </c>
      <c r="N48" s="4">
        <v>0</v>
      </c>
      <c r="O48" s="4">
        <v>0</v>
      </c>
      <c r="P48" s="4">
        <v>4500503</v>
      </c>
      <c r="Q48" s="4">
        <v>36437</v>
      </c>
      <c r="R48" s="4">
        <v>4536940</v>
      </c>
      <c r="S48" s="4">
        <v>0</v>
      </c>
      <c r="T48" s="4">
        <v>2</v>
      </c>
      <c r="U48" s="4">
        <v>6778</v>
      </c>
      <c r="V48" s="4">
        <v>6780</v>
      </c>
      <c r="W48" s="3">
        <v>99.291929100000004</v>
      </c>
      <c r="X48" s="3">
        <v>33.8530005</v>
      </c>
      <c r="Y48" s="3">
        <v>97.774032800000001</v>
      </c>
      <c r="Z48" s="3">
        <v>99.065525300000004</v>
      </c>
      <c r="AA48" s="3">
        <v>38.003344500000004</v>
      </c>
      <c r="AB48" s="3">
        <v>97.721858999999995</v>
      </c>
      <c r="AC48" s="3">
        <v>5.2173800000005599E-2</v>
      </c>
      <c r="AD48" s="4">
        <v>4673887</v>
      </c>
      <c r="AE48" s="3">
        <v>-2.9300451999999999</v>
      </c>
      <c r="AF48" s="3">
        <v>99.291972900000005</v>
      </c>
      <c r="AG48" s="3">
        <v>36.128104700000002</v>
      </c>
      <c r="AH48" s="3">
        <v>97.917102799999995</v>
      </c>
      <c r="AI48" s="4">
        <v>4530160</v>
      </c>
      <c r="AJ48" s="3">
        <v>99.066986599999993</v>
      </c>
      <c r="AK48" s="3">
        <v>39.748176399999998</v>
      </c>
      <c r="AL48" s="3">
        <v>97.817757400000005</v>
      </c>
      <c r="AM48" s="3">
        <v>9.9345399999990036E-2</v>
      </c>
      <c r="AN48" s="4">
        <v>4669198</v>
      </c>
      <c r="AO48" s="3">
        <v>-2.9777705000000001</v>
      </c>
    </row>
    <row r="49" spans="1:41" x14ac:dyDescent="0.2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2092</v>
      </c>
      <c r="G49" s="201" t="s">
        <v>2090</v>
      </c>
      <c r="H49" s="2" t="s">
        <v>1462</v>
      </c>
      <c r="I49" s="2" t="s">
        <v>1992</v>
      </c>
      <c r="J49" s="4">
        <v>0</v>
      </c>
      <c r="K49" s="4">
        <v>147221</v>
      </c>
      <c r="L49" s="4">
        <v>3491</v>
      </c>
      <c r="M49" s="4">
        <v>150712</v>
      </c>
      <c r="N49" s="4">
        <v>0</v>
      </c>
      <c r="O49" s="4">
        <v>0</v>
      </c>
      <c r="P49" s="4">
        <v>146178</v>
      </c>
      <c r="Q49" s="4">
        <v>1181</v>
      </c>
      <c r="R49" s="4">
        <v>147359</v>
      </c>
      <c r="S49" s="4">
        <v>0</v>
      </c>
      <c r="T49" s="4">
        <v>0</v>
      </c>
      <c r="U49" s="4">
        <v>219</v>
      </c>
      <c r="V49" s="4">
        <v>219</v>
      </c>
      <c r="W49" s="3">
        <v>99.291541299999992</v>
      </c>
      <c r="X49" s="3">
        <v>33.829848200000001</v>
      </c>
      <c r="Y49" s="3">
        <v>97.775226900000007</v>
      </c>
      <c r="Z49" s="3">
        <v>99.065516200000005</v>
      </c>
      <c r="AA49" s="3">
        <v>37.985534399999999</v>
      </c>
      <c r="AB49" s="3">
        <v>97.722802600000009</v>
      </c>
      <c r="AC49" s="3">
        <v>5.2424299999998425E-2</v>
      </c>
      <c r="AD49" s="4">
        <v>165947</v>
      </c>
      <c r="AE49" s="3">
        <v>-11.201166599999999</v>
      </c>
      <c r="AF49" s="3">
        <v>99.291541299999992</v>
      </c>
      <c r="AG49" s="3">
        <v>36.094132000000002</v>
      </c>
      <c r="AH49" s="3">
        <v>97.917511099999999</v>
      </c>
      <c r="AI49" s="4">
        <v>147140</v>
      </c>
      <c r="AJ49" s="3">
        <v>99.066709200000005</v>
      </c>
      <c r="AK49" s="3">
        <v>39.719887999999997</v>
      </c>
      <c r="AL49" s="3">
        <v>97.817847400000005</v>
      </c>
      <c r="AM49" s="3">
        <v>9.9663699999993582E-2</v>
      </c>
      <c r="AN49" s="4">
        <v>165782</v>
      </c>
      <c r="AO49" s="3">
        <v>-11.2448879</v>
      </c>
    </row>
    <row r="50" spans="1:41" x14ac:dyDescent="0.2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2092</v>
      </c>
      <c r="G50" s="201" t="s">
        <v>2090</v>
      </c>
      <c r="H50" s="2" t="s">
        <v>1462</v>
      </c>
      <c r="I50" s="2" t="s">
        <v>1993</v>
      </c>
      <c r="J50" s="4">
        <v>0</v>
      </c>
      <c r="K50" s="4">
        <v>4385376</v>
      </c>
      <c r="L50" s="4">
        <v>104142</v>
      </c>
      <c r="M50" s="4">
        <v>4489518</v>
      </c>
      <c r="N50" s="4">
        <v>0</v>
      </c>
      <c r="O50" s="4">
        <v>0</v>
      </c>
      <c r="P50" s="4">
        <v>4354325</v>
      </c>
      <c r="Q50" s="4">
        <v>35256</v>
      </c>
      <c r="R50" s="4">
        <v>4389581</v>
      </c>
      <c r="S50" s="4">
        <v>0</v>
      </c>
      <c r="T50" s="4">
        <v>2</v>
      </c>
      <c r="U50" s="4">
        <v>6559</v>
      </c>
      <c r="V50" s="4">
        <v>6561</v>
      </c>
      <c r="W50" s="3">
        <v>99.2919421</v>
      </c>
      <c r="X50" s="3">
        <v>33.853776600000003</v>
      </c>
      <c r="Y50" s="3">
        <v>97.773992700000008</v>
      </c>
      <c r="Z50" s="3">
        <v>99.065525600000001</v>
      </c>
      <c r="AA50" s="3">
        <v>38.003999499999999</v>
      </c>
      <c r="AB50" s="3">
        <v>97.7218242</v>
      </c>
      <c r="AC50" s="3">
        <v>5.2168500000007612E-2</v>
      </c>
      <c r="AD50" s="4">
        <v>4507940</v>
      </c>
      <c r="AE50" s="3">
        <v>-2.6255673000000002</v>
      </c>
      <c r="AF50" s="3">
        <v>99.291987400000011</v>
      </c>
      <c r="AG50" s="3">
        <v>36.129243799999998</v>
      </c>
      <c r="AH50" s="3">
        <v>97.917089099999998</v>
      </c>
      <c r="AI50" s="4">
        <v>4383020</v>
      </c>
      <c r="AJ50" s="3">
        <v>99.066996799999998</v>
      </c>
      <c r="AK50" s="3">
        <v>39.7492169</v>
      </c>
      <c r="AL50" s="3">
        <v>97.817754100000002</v>
      </c>
      <c r="AM50" s="3">
        <v>9.9334999999996398E-2</v>
      </c>
      <c r="AN50" s="4">
        <v>4503416</v>
      </c>
      <c r="AO50" s="3">
        <v>-2.6734372</v>
      </c>
    </row>
    <row r="51" spans="1:41" x14ac:dyDescent="0.2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2092</v>
      </c>
      <c r="G51" s="201" t="s">
        <v>2090</v>
      </c>
      <c r="H51" s="2" t="s">
        <v>1462</v>
      </c>
      <c r="I51" s="2" t="s">
        <v>1994</v>
      </c>
      <c r="J51" s="4">
        <v>0</v>
      </c>
      <c r="K51" s="4">
        <v>28129</v>
      </c>
      <c r="L51" s="4">
        <v>0</v>
      </c>
      <c r="M51" s="4">
        <v>28129</v>
      </c>
      <c r="N51" s="4">
        <v>0</v>
      </c>
      <c r="O51" s="4">
        <v>0</v>
      </c>
      <c r="P51" s="4">
        <v>28129</v>
      </c>
      <c r="Q51" s="4">
        <v>0</v>
      </c>
      <c r="R51" s="4">
        <v>28129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16865</v>
      </c>
      <c r="AE51" s="3">
        <v>66.789208400000007</v>
      </c>
      <c r="AF51" s="3">
        <v>100</v>
      </c>
      <c r="AG51" s="3">
        <v>0</v>
      </c>
      <c r="AH51" s="3">
        <v>100</v>
      </c>
      <c r="AI51" s="4">
        <v>28129</v>
      </c>
      <c r="AJ51" s="3">
        <v>100</v>
      </c>
      <c r="AK51" s="3">
        <v>0</v>
      </c>
      <c r="AL51" s="3">
        <v>100</v>
      </c>
      <c r="AM51" s="3">
        <v>0</v>
      </c>
      <c r="AN51" s="4">
        <v>16865</v>
      </c>
      <c r="AO51" s="3">
        <v>66.789208400000007</v>
      </c>
    </row>
    <row r="52" spans="1:41" x14ac:dyDescent="0.2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2092</v>
      </c>
      <c r="G52" s="201" t="s">
        <v>2090</v>
      </c>
      <c r="H52" s="2" t="s">
        <v>1462</v>
      </c>
      <c r="I52" s="2" t="s">
        <v>1995</v>
      </c>
      <c r="J52" s="4">
        <v>0</v>
      </c>
      <c r="K52" s="4">
        <v>584108</v>
      </c>
      <c r="L52" s="4">
        <v>3696</v>
      </c>
      <c r="M52" s="4">
        <v>587804</v>
      </c>
      <c r="N52" s="4">
        <v>0</v>
      </c>
      <c r="O52" s="4">
        <v>0</v>
      </c>
      <c r="P52" s="4">
        <v>585526</v>
      </c>
      <c r="Q52" s="4">
        <v>580</v>
      </c>
      <c r="R52" s="4">
        <v>586106</v>
      </c>
      <c r="S52" s="4">
        <v>0</v>
      </c>
      <c r="T52" s="4">
        <v>0</v>
      </c>
      <c r="U52" s="4">
        <v>871</v>
      </c>
      <c r="V52" s="4">
        <v>871</v>
      </c>
      <c r="W52" s="3">
        <v>100.24276329999999</v>
      </c>
      <c r="X52" s="3">
        <v>15.692640699999998</v>
      </c>
      <c r="Y52" s="3">
        <v>99.711128200000005</v>
      </c>
      <c r="Z52" s="3">
        <v>100.16440499999999</v>
      </c>
      <c r="AA52" s="3">
        <v>30.782217200000002</v>
      </c>
      <c r="AB52" s="3">
        <v>99.67292119999999</v>
      </c>
      <c r="AC52" s="3">
        <v>3.8207000000014091E-2</v>
      </c>
      <c r="AD52" s="4">
        <v>500073</v>
      </c>
      <c r="AE52" s="3">
        <v>17.204088200000001</v>
      </c>
      <c r="AF52" s="3">
        <v>100.24276329999999</v>
      </c>
      <c r="AG52" s="3">
        <v>20.530973499999998</v>
      </c>
      <c r="AH52" s="3">
        <v>99.859098099999997</v>
      </c>
      <c r="AI52" s="4">
        <v>585235</v>
      </c>
      <c r="AJ52" s="3">
        <v>100.16440499999999</v>
      </c>
      <c r="AK52" s="3">
        <v>31.266075999999998</v>
      </c>
      <c r="AL52" s="3">
        <v>99.683849000000009</v>
      </c>
      <c r="AM52" s="3">
        <v>0.17524909999998783</v>
      </c>
      <c r="AN52" s="4">
        <v>500018</v>
      </c>
      <c r="AO52" s="3">
        <v>17.042786500000002</v>
      </c>
    </row>
    <row r="53" spans="1:41" x14ac:dyDescent="0.2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2092</v>
      </c>
      <c r="G53" s="201" t="s">
        <v>2090</v>
      </c>
      <c r="H53" s="2" t="s">
        <v>1462</v>
      </c>
      <c r="I53" s="2" t="s">
        <v>1996</v>
      </c>
      <c r="J53" s="4">
        <v>0</v>
      </c>
      <c r="K53" s="4">
        <v>235819</v>
      </c>
      <c r="L53" s="4">
        <v>1488</v>
      </c>
      <c r="M53" s="4">
        <v>237307</v>
      </c>
      <c r="N53" s="4">
        <v>0</v>
      </c>
      <c r="O53" s="4">
        <v>0</v>
      </c>
      <c r="P53" s="4">
        <v>236390</v>
      </c>
      <c r="Q53" s="4">
        <v>233</v>
      </c>
      <c r="R53" s="4">
        <v>236623</v>
      </c>
      <c r="S53" s="4">
        <v>0</v>
      </c>
      <c r="T53" s="4">
        <v>0</v>
      </c>
      <c r="U53" s="4">
        <v>351</v>
      </c>
      <c r="V53" s="4">
        <v>351</v>
      </c>
      <c r="W53" s="3">
        <v>100.2421349</v>
      </c>
      <c r="X53" s="3">
        <v>15.658602199999999</v>
      </c>
      <c r="Y53" s="3">
        <v>99.711765799999995</v>
      </c>
      <c r="Z53" s="3">
        <v>99.990548199999992</v>
      </c>
      <c r="AA53" s="3">
        <v>30.764371400000002</v>
      </c>
      <c r="AB53" s="3">
        <v>99.50080890000001</v>
      </c>
      <c r="AC53" s="3">
        <v>0.21095689999998513</v>
      </c>
      <c r="AD53" s="4">
        <v>222645</v>
      </c>
      <c r="AE53" s="3">
        <v>6.2781558000000004</v>
      </c>
      <c r="AF53" s="3">
        <v>100.2421349</v>
      </c>
      <c r="AG53" s="3">
        <v>20.492524200000002</v>
      </c>
      <c r="AH53" s="3">
        <v>99.859467600000002</v>
      </c>
      <c r="AI53" s="4">
        <v>236272</v>
      </c>
      <c r="AJ53" s="3">
        <v>99.990548199999992</v>
      </c>
      <c r="AK53" s="3">
        <v>31.871727700000001</v>
      </c>
      <c r="AL53" s="3">
        <v>99.525271900000007</v>
      </c>
      <c r="AM53" s="3">
        <v>0.3341956999999951</v>
      </c>
      <c r="AN53" s="4">
        <v>222590</v>
      </c>
      <c r="AO53" s="3">
        <v>6.1467271999999999</v>
      </c>
    </row>
    <row r="54" spans="1:41" x14ac:dyDescent="0.2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2092</v>
      </c>
      <c r="G54" s="201" t="s">
        <v>2090</v>
      </c>
      <c r="H54" s="2" t="s">
        <v>1462</v>
      </c>
      <c r="I54" s="2" t="s">
        <v>1997</v>
      </c>
      <c r="J54" s="4">
        <v>0</v>
      </c>
      <c r="K54" s="4">
        <v>348289</v>
      </c>
      <c r="L54" s="4">
        <v>2208</v>
      </c>
      <c r="M54" s="4">
        <v>350497</v>
      </c>
      <c r="N54" s="4">
        <v>0</v>
      </c>
      <c r="O54" s="4">
        <v>0</v>
      </c>
      <c r="P54" s="4">
        <v>349136</v>
      </c>
      <c r="Q54" s="4">
        <v>347</v>
      </c>
      <c r="R54" s="4">
        <v>349483</v>
      </c>
      <c r="S54" s="4">
        <v>0</v>
      </c>
      <c r="T54" s="4">
        <v>0</v>
      </c>
      <c r="U54" s="4">
        <v>520</v>
      </c>
      <c r="V54" s="4">
        <v>520</v>
      </c>
      <c r="W54" s="3">
        <v>100.2431888</v>
      </c>
      <c r="X54" s="3">
        <v>15.715579700000001</v>
      </c>
      <c r="Y54" s="3">
        <v>99.710696499999997</v>
      </c>
      <c r="Z54" s="3">
        <v>100.30436879999999</v>
      </c>
      <c r="AA54" s="3">
        <v>30.79655</v>
      </c>
      <c r="AB54" s="3">
        <v>99.81147820000001</v>
      </c>
      <c r="AC54" s="3">
        <v>-0.10078170000001307</v>
      </c>
      <c r="AD54" s="4">
        <v>277428</v>
      </c>
      <c r="AE54" s="3">
        <v>25.972504600000001</v>
      </c>
      <c r="AF54" s="3">
        <v>100.2431888</v>
      </c>
      <c r="AG54" s="3">
        <v>20.556872000000002</v>
      </c>
      <c r="AH54" s="3">
        <v>99.858847900000001</v>
      </c>
      <c r="AI54" s="4">
        <v>348963</v>
      </c>
      <c r="AJ54" s="3">
        <v>100.30436879999999</v>
      </c>
      <c r="AK54" s="3">
        <v>30.79655</v>
      </c>
      <c r="AL54" s="3">
        <v>99.81147820000001</v>
      </c>
      <c r="AM54" s="3">
        <v>4.7369699999990189E-2</v>
      </c>
      <c r="AN54" s="4">
        <v>277428</v>
      </c>
      <c r="AO54" s="3">
        <v>25.785068599999999</v>
      </c>
    </row>
    <row r="55" spans="1:41" x14ac:dyDescent="0.2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2092</v>
      </c>
      <c r="G55" s="201" t="s">
        <v>2090</v>
      </c>
      <c r="H55" s="2" t="s">
        <v>1462</v>
      </c>
      <c r="I55" s="2" t="s">
        <v>1998</v>
      </c>
      <c r="J55" s="4">
        <v>0</v>
      </c>
      <c r="K55" s="4">
        <v>6661786</v>
      </c>
      <c r="L55" s="4">
        <v>59906</v>
      </c>
      <c r="M55" s="4">
        <v>6721692</v>
      </c>
      <c r="N55" s="4">
        <v>0</v>
      </c>
      <c r="O55" s="4">
        <v>0</v>
      </c>
      <c r="P55" s="4">
        <v>6633353</v>
      </c>
      <c r="Q55" s="4">
        <v>35195</v>
      </c>
      <c r="R55" s="4">
        <v>6668548</v>
      </c>
      <c r="S55" s="4">
        <v>0</v>
      </c>
      <c r="T55" s="4">
        <v>352</v>
      </c>
      <c r="U55" s="4">
        <v>3107</v>
      </c>
      <c r="V55" s="4">
        <v>3459</v>
      </c>
      <c r="W55" s="3">
        <v>99.57319249999999</v>
      </c>
      <c r="X55" s="3">
        <v>58.750375600000005</v>
      </c>
      <c r="Y55" s="3">
        <v>99.209365699999992</v>
      </c>
      <c r="Z55" s="3">
        <v>99.399165100000005</v>
      </c>
      <c r="AA55" s="3">
        <v>53.933658699999995</v>
      </c>
      <c r="AB55" s="3">
        <v>99.042284999999993</v>
      </c>
      <c r="AC55" s="3">
        <v>0.16708069999999964</v>
      </c>
      <c r="AD55" s="4">
        <v>6333457</v>
      </c>
      <c r="AE55" s="3">
        <v>5.2908071999999997</v>
      </c>
      <c r="AF55" s="3">
        <v>99.578454100000002</v>
      </c>
      <c r="AG55" s="3">
        <v>61.964119100000005</v>
      </c>
      <c r="AH55" s="3">
        <v>99.260445399999995</v>
      </c>
      <c r="AI55" s="4">
        <v>6665089</v>
      </c>
      <c r="AJ55" s="3">
        <v>99.404241499999998</v>
      </c>
      <c r="AK55" s="3">
        <v>55.978991300000004</v>
      </c>
      <c r="AL55" s="3">
        <v>99.075719800000002</v>
      </c>
      <c r="AM55" s="3">
        <v>0.18472559999999305</v>
      </c>
      <c r="AN55" s="4">
        <v>6331299</v>
      </c>
      <c r="AO55" s="3">
        <v>5.2720619000000006</v>
      </c>
    </row>
    <row r="56" spans="1:41" x14ac:dyDescent="0.2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2092</v>
      </c>
      <c r="G56" s="201" t="s">
        <v>2090</v>
      </c>
      <c r="H56" s="2" t="s">
        <v>1462</v>
      </c>
      <c r="I56" s="2" t="s">
        <v>1571</v>
      </c>
      <c r="J56" s="4">
        <v>0</v>
      </c>
      <c r="K56" s="4">
        <v>6616009</v>
      </c>
      <c r="L56" s="4">
        <v>59906</v>
      </c>
      <c r="M56" s="4">
        <v>6675915</v>
      </c>
      <c r="N56" s="4">
        <v>0</v>
      </c>
      <c r="O56" s="4">
        <v>0</v>
      </c>
      <c r="P56" s="4">
        <v>6587576</v>
      </c>
      <c r="Q56" s="4">
        <v>35195</v>
      </c>
      <c r="R56" s="4">
        <v>6622771</v>
      </c>
      <c r="S56" s="4">
        <v>0</v>
      </c>
      <c r="T56" s="4">
        <v>352</v>
      </c>
      <c r="U56" s="4">
        <v>3107</v>
      </c>
      <c r="V56" s="4">
        <v>3459</v>
      </c>
      <c r="W56" s="3">
        <v>99.570239400000006</v>
      </c>
      <c r="X56" s="3">
        <v>58.750375600000005</v>
      </c>
      <c r="Y56" s="3">
        <v>99.203944300000003</v>
      </c>
      <c r="Z56" s="3">
        <v>99.394533699999997</v>
      </c>
      <c r="AA56" s="3">
        <v>53.933658699999995</v>
      </c>
      <c r="AB56" s="3">
        <v>99.03496109999999</v>
      </c>
      <c r="AC56" s="3">
        <v>0.16898320000001377</v>
      </c>
      <c r="AD56" s="4">
        <v>6284926</v>
      </c>
      <c r="AE56" s="3">
        <v>5.3754809999999997</v>
      </c>
      <c r="AF56" s="3">
        <v>99.575537199999999</v>
      </c>
      <c r="AG56" s="3">
        <v>61.964119100000005</v>
      </c>
      <c r="AH56" s="3">
        <v>99.255371600000004</v>
      </c>
      <c r="AI56" s="4">
        <v>6619312</v>
      </c>
      <c r="AJ56" s="3">
        <v>99.399648999999997</v>
      </c>
      <c r="AK56" s="3">
        <v>55.978991300000004</v>
      </c>
      <c r="AL56" s="3">
        <v>99.06864920000001</v>
      </c>
      <c r="AM56" s="3">
        <v>0.18672239999999363</v>
      </c>
      <c r="AN56" s="4">
        <v>6282768</v>
      </c>
      <c r="AO56" s="3">
        <v>5.3566199000000001</v>
      </c>
    </row>
    <row r="57" spans="1:41" x14ac:dyDescent="0.2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2092</v>
      </c>
      <c r="G57" s="201" t="s">
        <v>2090</v>
      </c>
      <c r="H57" s="2" t="s">
        <v>1462</v>
      </c>
      <c r="I57" s="2" t="s">
        <v>1572</v>
      </c>
      <c r="J57" s="4">
        <v>0</v>
      </c>
      <c r="K57" s="4">
        <v>3114603</v>
      </c>
      <c r="L57" s="4">
        <v>28200</v>
      </c>
      <c r="M57" s="4">
        <v>3142803</v>
      </c>
      <c r="N57" s="4">
        <v>0</v>
      </c>
      <c r="O57" s="4">
        <v>0</v>
      </c>
      <c r="P57" s="4">
        <v>3101217</v>
      </c>
      <c r="Q57" s="4">
        <v>16568</v>
      </c>
      <c r="R57" s="4">
        <v>3117785</v>
      </c>
      <c r="S57" s="4">
        <v>0</v>
      </c>
      <c r="T57" s="4">
        <v>165</v>
      </c>
      <c r="U57" s="4">
        <v>1462</v>
      </c>
      <c r="V57" s="4">
        <v>1627</v>
      </c>
      <c r="W57" s="3">
        <v>99.570218099999991</v>
      </c>
      <c r="X57" s="3">
        <v>58.751772999999993</v>
      </c>
      <c r="Y57" s="3">
        <v>99.203958999999998</v>
      </c>
      <c r="Z57" s="3">
        <v>99.39451059999999</v>
      </c>
      <c r="AA57" s="3">
        <v>53.932975999999996</v>
      </c>
      <c r="AB57" s="3">
        <v>99.034943200000001</v>
      </c>
      <c r="AC57" s="3">
        <v>0.16901579999999683</v>
      </c>
      <c r="AD57" s="4">
        <v>2873281</v>
      </c>
      <c r="AE57" s="3">
        <v>8.5095749000000005</v>
      </c>
      <c r="AF57" s="3">
        <v>99.575493199999997</v>
      </c>
      <c r="AG57" s="3">
        <v>61.964245599999998</v>
      </c>
      <c r="AH57" s="3">
        <v>99.255342599999992</v>
      </c>
      <c r="AI57" s="4">
        <v>3116158</v>
      </c>
      <c r="AJ57" s="3">
        <v>99.399621600000003</v>
      </c>
      <c r="AK57" s="3">
        <v>55.977203900000006</v>
      </c>
      <c r="AL57" s="3">
        <v>99.068611699999991</v>
      </c>
      <c r="AM57" s="3">
        <v>0.18673090000000059</v>
      </c>
      <c r="AN57" s="4">
        <v>2872295</v>
      </c>
      <c r="AO57" s="3">
        <v>8.4901795</v>
      </c>
    </row>
    <row r="58" spans="1:41" x14ac:dyDescent="0.2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2092</v>
      </c>
      <c r="G58" s="201" t="s">
        <v>2090</v>
      </c>
      <c r="H58" s="2" t="s">
        <v>1462</v>
      </c>
      <c r="I58" s="2" t="s">
        <v>1573</v>
      </c>
      <c r="J58" s="4">
        <v>0</v>
      </c>
      <c r="K58" s="4">
        <v>3152028</v>
      </c>
      <c r="L58" s="4">
        <v>28539</v>
      </c>
      <c r="M58" s="4">
        <v>3180567</v>
      </c>
      <c r="N58" s="4">
        <v>0</v>
      </c>
      <c r="O58" s="4">
        <v>0</v>
      </c>
      <c r="P58" s="4">
        <v>3138481</v>
      </c>
      <c r="Q58" s="4">
        <v>16766</v>
      </c>
      <c r="R58" s="4">
        <v>3155247</v>
      </c>
      <c r="S58" s="4">
        <v>0</v>
      </c>
      <c r="T58" s="4">
        <v>167</v>
      </c>
      <c r="U58" s="4">
        <v>1601</v>
      </c>
      <c r="V58" s="4">
        <v>1768</v>
      </c>
      <c r="W58" s="3">
        <v>99.570213199999998</v>
      </c>
      <c r="X58" s="3">
        <v>58.7476786</v>
      </c>
      <c r="Y58" s="3">
        <v>99.203915499999994</v>
      </c>
      <c r="Z58" s="3">
        <v>99.394505600000002</v>
      </c>
      <c r="AA58" s="3">
        <v>53.932217199999997</v>
      </c>
      <c r="AB58" s="3">
        <v>99.034950499999994</v>
      </c>
      <c r="AC58" s="3">
        <v>0.16896500000000003</v>
      </c>
      <c r="AD58" s="4">
        <v>3066642</v>
      </c>
      <c r="AE58" s="3">
        <v>2.8893167000000002</v>
      </c>
      <c r="AF58" s="3">
        <v>99.575488899999996</v>
      </c>
      <c r="AG58" s="3">
        <v>62.239215999999999</v>
      </c>
      <c r="AH58" s="3">
        <v>99.2590912</v>
      </c>
      <c r="AI58" s="4">
        <v>3153479</v>
      </c>
      <c r="AJ58" s="3">
        <v>99.39961790000001</v>
      </c>
      <c r="AK58" s="3">
        <v>55.975589100000001</v>
      </c>
      <c r="AL58" s="3">
        <v>99.068607600000007</v>
      </c>
      <c r="AM58" s="3">
        <v>0.1904835999999932</v>
      </c>
      <c r="AN58" s="4">
        <v>3065590</v>
      </c>
      <c r="AO58" s="3">
        <v>2.8669522000000001</v>
      </c>
    </row>
    <row r="59" spans="1:41" x14ac:dyDescent="0.2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2092</v>
      </c>
      <c r="G59" s="201" t="s">
        <v>2090</v>
      </c>
      <c r="H59" s="2" t="s">
        <v>1462</v>
      </c>
      <c r="I59" s="2" t="s">
        <v>1574</v>
      </c>
      <c r="J59" s="4">
        <v>0</v>
      </c>
      <c r="K59" s="4">
        <v>349378</v>
      </c>
      <c r="L59" s="4">
        <v>3167</v>
      </c>
      <c r="M59" s="4">
        <v>352545</v>
      </c>
      <c r="N59" s="4">
        <v>0</v>
      </c>
      <c r="O59" s="4">
        <v>0</v>
      </c>
      <c r="P59" s="4">
        <v>347878</v>
      </c>
      <c r="Q59" s="4">
        <v>1861</v>
      </c>
      <c r="R59" s="4">
        <v>349739</v>
      </c>
      <c r="S59" s="4">
        <v>0</v>
      </c>
      <c r="T59" s="4">
        <v>20</v>
      </c>
      <c r="U59" s="4">
        <v>44</v>
      </c>
      <c r="V59" s="4">
        <v>64</v>
      </c>
      <c r="W59" s="3">
        <v>99.570665599999998</v>
      </c>
      <c r="X59" s="3">
        <v>58.762235600000004</v>
      </c>
      <c r="Y59" s="3">
        <v>99.204073199999996</v>
      </c>
      <c r="Z59" s="3">
        <v>99.394975799999997</v>
      </c>
      <c r="AA59" s="3">
        <v>53.952139200000005</v>
      </c>
      <c r="AB59" s="3">
        <v>99.0352046</v>
      </c>
      <c r="AC59" s="3">
        <v>0.16886859999999615</v>
      </c>
      <c r="AD59" s="4">
        <v>345003</v>
      </c>
      <c r="AE59" s="3">
        <v>1.3727417</v>
      </c>
      <c r="AF59" s="3">
        <v>99.576365800000005</v>
      </c>
      <c r="AG59" s="3">
        <v>59.5901377</v>
      </c>
      <c r="AH59" s="3">
        <v>99.222085699999994</v>
      </c>
      <c r="AI59" s="4">
        <v>349675</v>
      </c>
      <c r="AJ59" s="3">
        <v>99.400152800000001</v>
      </c>
      <c r="AK59" s="3">
        <v>56.024096399999998</v>
      </c>
      <c r="AL59" s="3">
        <v>99.069330700000009</v>
      </c>
      <c r="AM59" s="3">
        <v>0.15275499999998488</v>
      </c>
      <c r="AN59" s="4">
        <v>344883</v>
      </c>
      <c r="AO59" s="3">
        <v>1.3894567</v>
      </c>
    </row>
    <row r="60" spans="1:41" x14ac:dyDescent="0.2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2092</v>
      </c>
      <c r="G60" s="201" t="s">
        <v>2090</v>
      </c>
      <c r="H60" s="2" t="s">
        <v>1462</v>
      </c>
      <c r="I60" s="2" t="s">
        <v>1575</v>
      </c>
      <c r="J60" s="4">
        <v>0</v>
      </c>
      <c r="K60" s="4">
        <v>45777</v>
      </c>
      <c r="L60" s="4">
        <v>0</v>
      </c>
      <c r="M60" s="4">
        <v>45777</v>
      </c>
      <c r="N60" s="4">
        <v>0</v>
      </c>
      <c r="O60" s="4">
        <v>0</v>
      </c>
      <c r="P60" s="4">
        <v>45777</v>
      </c>
      <c r="Q60" s="4">
        <v>0</v>
      </c>
      <c r="R60" s="4">
        <v>45777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48531</v>
      </c>
      <c r="AE60" s="3">
        <v>-5.6747234000000004</v>
      </c>
      <c r="AF60" s="3">
        <v>100</v>
      </c>
      <c r="AG60" s="3">
        <v>0</v>
      </c>
      <c r="AH60" s="3">
        <v>100</v>
      </c>
      <c r="AI60" s="4">
        <v>45777</v>
      </c>
      <c r="AJ60" s="3">
        <v>100</v>
      </c>
      <c r="AK60" s="3">
        <v>0</v>
      </c>
      <c r="AL60" s="3">
        <v>100</v>
      </c>
      <c r="AM60" s="3">
        <v>0</v>
      </c>
      <c r="AN60" s="4">
        <v>48531</v>
      </c>
      <c r="AO60" s="3">
        <v>-5.6747234000000004</v>
      </c>
    </row>
    <row r="61" spans="1:41" x14ac:dyDescent="0.2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2092</v>
      </c>
      <c r="G61" s="201" t="s">
        <v>2090</v>
      </c>
      <c r="H61" s="2" t="s">
        <v>1462</v>
      </c>
      <c r="I61" s="2" t="s">
        <v>1576</v>
      </c>
      <c r="J61" s="4">
        <v>0</v>
      </c>
      <c r="K61" s="4">
        <v>396710</v>
      </c>
      <c r="L61" s="4">
        <v>13932</v>
      </c>
      <c r="M61" s="4">
        <v>410642</v>
      </c>
      <c r="N61" s="4">
        <v>0</v>
      </c>
      <c r="O61" s="4">
        <v>0</v>
      </c>
      <c r="P61" s="4">
        <v>389164</v>
      </c>
      <c r="Q61" s="4">
        <v>4607</v>
      </c>
      <c r="R61" s="4">
        <v>393771</v>
      </c>
      <c r="S61" s="4">
        <v>0</v>
      </c>
      <c r="T61" s="4">
        <v>13</v>
      </c>
      <c r="U61" s="4">
        <v>1413</v>
      </c>
      <c r="V61" s="4">
        <v>1426</v>
      </c>
      <c r="W61" s="3">
        <v>98.097854900000002</v>
      </c>
      <c r="X61" s="3">
        <v>33.067757700000001</v>
      </c>
      <c r="Y61" s="3">
        <v>95.891555199999999</v>
      </c>
      <c r="Z61" s="3">
        <v>98.496507699999995</v>
      </c>
      <c r="AA61" s="3">
        <v>29.142548400000003</v>
      </c>
      <c r="AB61" s="3">
        <v>96.226114799999991</v>
      </c>
      <c r="AC61" s="3">
        <v>-0.33455959999999152</v>
      </c>
      <c r="AD61" s="4">
        <v>380862</v>
      </c>
      <c r="AE61" s="3">
        <v>3.3894166000000006</v>
      </c>
      <c r="AF61" s="3">
        <v>98.101069600000002</v>
      </c>
      <c r="AG61" s="3">
        <v>36.800063900000005</v>
      </c>
      <c r="AH61" s="3">
        <v>96.225709600000002</v>
      </c>
      <c r="AI61" s="4">
        <v>392345</v>
      </c>
      <c r="AJ61" s="3">
        <v>98.496507699999995</v>
      </c>
      <c r="AK61" s="3">
        <v>31.545530500000002</v>
      </c>
      <c r="AL61" s="3">
        <v>96.466672700000004</v>
      </c>
      <c r="AM61" s="3">
        <v>-0.24096310000000187</v>
      </c>
      <c r="AN61" s="4">
        <v>379875</v>
      </c>
      <c r="AO61" s="3">
        <v>3.2826587999999997</v>
      </c>
    </row>
    <row r="62" spans="1:41" x14ac:dyDescent="0.2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2092</v>
      </c>
      <c r="G62" s="201" t="s">
        <v>2090</v>
      </c>
      <c r="H62" s="2" t="s">
        <v>1462</v>
      </c>
      <c r="I62" s="2" t="s">
        <v>1999</v>
      </c>
      <c r="J62" s="4">
        <v>0</v>
      </c>
      <c r="K62" s="4">
        <v>12731</v>
      </c>
      <c r="L62" s="4">
        <v>0</v>
      </c>
      <c r="M62" s="4">
        <v>12731</v>
      </c>
      <c r="N62" s="4">
        <v>0</v>
      </c>
      <c r="O62" s="4">
        <v>0</v>
      </c>
      <c r="P62" s="4">
        <v>12731</v>
      </c>
      <c r="Q62" s="4">
        <v>0</v>
      </c>
      <c r="R62" s="4">
        <v>12731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10729</v>
      </c>
      <c r="AE62" s="3">
        <v>18.659707300000001</v>
      </c>
      <c r="AF62" s="3">
        <v>100</v>
      </c>
      <c r="AG62" s="3">
        <v>0</v>
      </c>
      <c r="AH62" s="3">
        <v>100</v>
      </c>
      <c r="AI62" s="4">
        <v>12731</v>
      </c>
      <c r="AJ62" s="3">
        <v>100</v>
      </c>
      <c r="AK62" s="3">
        <v>0</v>
      </c>
      <c r="AL62" s="3">
        <v>100</v>
      </c>
      <c r="AM62" s="3">
        <v>0</v>
      </c>
      <c r="AN62" s="4">
        <v>10729</v>
      </c>
      <c r="AO62" s="3">
        <v>18.659707300000001</v>
      </c>
    </row>
    <row r="63" spans="1:41" x14ac:dyDescent="0.2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2092</v>
      </c>
      <c r="G63" s="201" t="s">
        <v>2090</v>
      </c>
      <c r="H63" s="2" t="s">
        <v>1462</v>
      </c>
      <c r="I63" s="2" t="s">
        <v>2000</v>
      </c>
      <c r="J63" s="4">
        <v>0</v>
      </c>
      <c r="K63" s="4">
        <v>383979</v>
      </c>
      <c r="L63" s="4">
        <v>13932</v>
      </c>
      <c r="M63" s="4">
        <v>397911</v>
      </c>
      <c r="N63" s="4">
        <v>0</v>
      </c>
      <c r="O63" s="4">
        <v>0</v>
      </c>
      <c r="P63" s="4">
        <v>376433</v>
      </c>
      <c r="Q63" s="4">
        <v>4607</v>
      </c>
      <c r="R63" s="4">
        <v>381040</v>
      </c>
      <c r="S63" s="4">
        <v>0</v>
      </c>
      <c r="T63" s="4">
        <v>13</v>
      </c>
      <c r="U63" s="4">
        <v>1413</v>
      </c>
      <c r="V63" s="4">
        <v>1426</v>
      </c>
      <c r="W63" s="3">
        <v>98.034788399999996</v>
      </c>
      <c r="X63" s="3">
        <v>33.067757700000001</v>
      </c>
      <c r="Y63" s="3">
        <v>95.760107199999993</v>
      </c>
      <c r="Z63" s="3">
        <v>98.453158000000002</v>
      </c>
      <c r="AA63" s="3">
        <v>29.142548400000003</v>
      </c>
      <c r="AB63" s="3">
        <v>96.120964999999998</v>
      </c>
      <c r="AC63" s="3">
        <v>-0.36085780000000511</v>
      </c>
      <c r="AD63" s="4">
        <v>370133</v>
      </c>
      <c r="AE63" s="3">
        <v>2.9467786</v>
      </c>
      <c r="AF63" s="3">
        <v>98.03810750000001</v>
      </c>
      <c r="AG63" s="3">
        <v>36.800063900000005</v>
      </c>
      <c r="AH63" s="3">
        <v>96.104518499999998</v>
      </c>
      <c r="AI63" s="4">
        <v>379614</v>
      </c>
      <c r="AJ63" s="3">
        <v>98.453158000000002</v>
      </c>
      <c r="AK63" s="3">
        <v>31.545530500000002</v>
      </c>
      <c r="AL63" s="3">
        <v>96.367972499999993</v>
      </c>
      <c r="AM63" s="3">
        <v>-0.26345399999999586</v>
      </c>
      <c r="AN63" s="4">
        <v>369146</v>
      </c>
      <c r="AO63" s="3">
        <v>2.8357343999999998</v>
      </c>
    </row>
    <row r="64" spans="1:41" x14ac:dyDescent="0.2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2092</v>
      </c>
      <c r="G64" s="201" t="s">
        <v>2090</v>
      </c>
      <c r="H64" s="2" t="s">
        <v>1462</v>
      </c>
      <c r="I64" s="2" t="s">
        <v>1961</v>
      </c>
      <c r="J64" s="4">
        <v>0</v>
      </c>
      <c r="K64" s="4">
        <v>2480521</v>
      </c>
      <c r="L64" s="4">
        <v>0</v>
      </c>
      <c r="M64" s="4">
        <v>2480521</v>
      </c>
      <c r="N64" s="4">
        <v>0</v>
      </c>
      <c r="O64" s="4">
        <v>0</v>
      </c>
      <c r="P64" s="4">
        <v>2480521</v>
      </c>
      <c r="Q64" s="4">
        <v>0</v>
      </c>
      <c r="R64" s="4">
        <v>2480521</v>
      </c>
      <c r="S64" s="4">
        <v>0</v>
      </c>
      <c r="T64" s="4">
        <v>0</v>
      </c>
      <c r="U64" s="4">
        <v>0</v>
      </c>
      <c r="V64" s="4">
        <v>0</v>
      </c>
      <c r="W64" s="3">
        <v>100</v>
      </c>
      <c r="X64" s="3">
        <v>0</v>
      </c>
      <c r="Y64" s="3">
        <v>100</v>
      </c>
      <c r="Z64" s="3">
        <v>100</v>
      </c>
      <c r="AA64" s="3">
        <v>0</v>
      </c>
      <c r="AB64" s="3">
        <v>100</v>
      </c>
      <c r="AC64" s="3">
        <v>0</v>
      </c>
      <c r="AD64" s="4">
        <v>1995776</v>
      </c>
      <c r="AE64" s="3">
        <v>24.288547399999999</v>
      </c>
      <c r="AF64" s="3">
        <v>100</v>
      </c>
      <c r="AG64" s="3">
        <v>0</v>
      </c>
      <c r="AH64" s="3">
        <v>100</v>
      </c>
      <c r="AI64" s="4">
        <v>2480521</v>
      </c>
      <c r="AJ64" s="3">
        <v>100</v>
      </c>
      <c r="AK64" s="3">
        <v>0</v>
      </c>
      <c r="AL64" s="3">
        <v>100</v>
      </c>
      <c r="AM64" s="3">
        <v>0</v>
      </c>
      <c r="AN64" s="4">
        <v>1995776</v>
      </c>
      <c r="AO64" s="3">
        <v>24.288547399999999</v>
      </c>
    </row>
    <row r="65" spans="1:41" x14ac:dyDescent="0.2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2092</v>
      </c>
      <c r="G65" s="201" t="s">
        <v>2090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2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2092</v>
      </c>
      <c r="G66" s="201" t="s">
        <v>2090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2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2092</v>
      </c>
      <c r="G67" s="201" t="s">
        <v>2090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2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2092</v>
      </c>
      <c r="G68" s="201" t="s">
        <v>2090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2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2092</v>
      </c>
      <c r="G69" s="201" t="s">
        <v>2090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" x14ac:dyDescent="0.2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2092</v>
      </c>
      <c r="G70" s="201" t="s">
        <v>2090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2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2092</v>
      </c>
      <c r="G71" s="201" t="s">
        <v>2090</v>
      </c>
      <c r="H71" s="2" t="s">
        <v>1462</v>
      </c>
      <c r="I71" s="2" t="s">
        <v>1967</v>
      </c>
      <c r="J71" s="4">
        <v>0</v>
      </c>
      <c r="K71" s="4">
        <v>6682</v>
      </c>
      <c r="L71" s="4">
        <v>0</v>
      </c>
      <c r="M71" s="4">
        <v>6682</v>
      </c>
      <c r="N71" s="4">
        <v>0</v>
      </c>
      <c r="O71" s="4">
        <v>0</v>
      </c>
      <c r="P71" s="4">
        <v>6682</v>
      </c>
      <c r="Q71" s="4">
        <v>0</v>
      </c>
      <c r="R71" s="4">
        <v>6682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4601</v>
      </c>
      <c r="AE71" s="3">
        <v>45.229298</v>
      </c>
      <c r="AF71" s="3">
        <v>100</v>
      </c>
      <c r="AG71" s="3">
        <v>0</v>
      </c>
      <c r="AH71" s="3">
        <v>100</v>
      </c>
      <c r="AI71" s="4">
        <v>6682</v>
      </c>
      <c r="AJ71" s="3">
        <v>100</v>
      </c>
      <c r="AK71" s="3">
        <v>0</v>
      </c>
      <c r="AL71" s="3">
        <v>100</v>
      </c>
      <c r="AM71" s="3">
        <v>0</v>
      </c>
      <c r="AN71" s="4">
        <v>4601</v>
      </c>
      <c r="AO71" s="3">
        <v>45.229298</v>
      </c>
    </row>
    <row r="72" spans="1:41" x14ac:dyDescent="0.2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2092</v>
      </c>
      <c r="G72" s="201" t="s">
        <v>2090</v>
      </c>
      <c r="H72" s="2" t="s">
        <v>1462</v>
      </c>
      <c r="I72" s="2" t="s">
        <v>1968</v>
      </c>
      <c r="J72" s="4">
        <v>0</v>
      </c>
      <c r="K72" s="4">
        <v>6682</v>
      </c>
      <c r="L72" s="4">
        <v>0</v>
      </c>
      <c r="M72" s="4">
        <v>6682</v>
      </c>
      <c r="N72" s="4">
        <v>0</v>
      </c>
      <c r="O72" s="4">
        <v>0</v>
      </c>
      <c r="P72" s="4">
        <v>6682</v>
      </c>
      <c r="Q72" s="4">
        <v>0</v>
      </c>
      <c r="R72" s="4">
        <v>6682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4601</v>
      </c>
      <c r="AE72" s="3">
        <v>45.229298</v>
      </c>
      <c r="AF72" s="3">
        <v>100</v>
      </c>
      <c r="AG72" s="3">
        <v>0</v>
      </c>
      <c r="AH72" s="3">
        <v>100</v>
      </c>
      <c r="AI72" s="4">
        <v>6682</v>
      </c>
      <c r="AJ72" s="3">
        <v>100</v>
      </c>
      <c r="AK72" s="3">
        <v>0</v>
      </c>
      <c r="AL72" s="3">
        <v>100</v>
      </c>
      <c r="AM72" s="3">
        <v>0</v>
      </c>
      <c r="AN72" s="4">
        <v>4601</v>
      </c>
      <c r="AO72" s="3">
        <v>45.229298</v>
      </c>
    </row>
    <row r="73" spans="1:41" x14ac:dyDescent="0.2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2092</v>
      </c>
      <c r="G73" s="201" t="s">
        <v>2090</v>
      </c>
      <c r="H73" s="2" t="s">
        <v>1462</v>
      </c>
      <c r="I73" s="2" t="s">
        <v>1969</v>
      </c>
      <c r="J73" s="4">
        <v>0</v>
      </c>
      <c r="K73" s="4">
        <v>6682</v>
      </c>
      <c r="L73" s="4">
        <v>0</v>
      </c>
      <c r="M73" s="4">
        <v>6682</v>
      </c>
      <c r="N73" s="4">
        <v>0</v>
      </c>
      <c r="O73" s="4">
        <v>0</v>
      </c>
      <c r="P73" s="4">
        <v>6682</v>
      </c>
      <c r="Q73" s="4">
        <v>0</v>
      </c>
      <c r="R73" s="4">
        <v>6682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4601</v>
      </c>
      <c r="AE73" s="3">
        <v>45.229298</v>
      </c>
      <c r="AF73" s="3">
        <v>100</v>
      </c>
      <c r="AG73" s="3">
        <v>0</v>
      </c>
      <c r="AH73" s="3">
        <v>100</v>
      </c>
      <c r="AI73" s="4">
        <v>6682</v>
      </c>
      <c r="AJ73" s="3">
        <v>100</v>
      </c>
      <c r="AK73" s="3">
        <v>0</v>
      </c>
      <c r="AL73" s="3">
        <v>100</v>
      </c>
      <c r="AM73" s="3">
        <v>0</v>
      </c>
      <c r="AN73" s="4">
        <v>4601</v>
      </c>
      <c r="AO73" s="3">
        <v>45.229298</v>
      </c>
    </row>
    <row r="74" spans="1:41" x14ac:dyDescent="0.2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2092</v>
      </c>
      <c r="G74" s="201" t="s">
        <v>2090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2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2092</v>
      </c>
      <c r="G75" s="201" t="s">
        <v>2090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2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2092</v>
      </c>
      <c r="G76" s="201" t="s">
        <v>2090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2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2092</v>
      </c>
      <c r="G77" s="201" t="s">
        <v>2090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2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2092</v>
      </c>
      <c r="G78" s="201" t="s">
        <v>2090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2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2092</v>
      </c>
      <c r="G79" s="201" t="s">
        <v>2090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2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2092</v>
      </c>
      <c r="G80" s="201" t="s">
        <v>2090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2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2092</v>
      </c>
      <c r="G81" s="201" t="s">
        <v>2090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2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2092</v>
      </c>
      <c r="G82" s="201" t="s">
        <v>2090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2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2092</v>
      </c>
      <c r="G83" s="201" t="s">
        <v>2090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2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2092</v>
      </c>
      <c r="G84" s="201" t="s">
        <v>2090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2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2092</v>
      </c>
      <c r="G85" s="201" t="s">
        <v>2090</v>
      </c>
      <c r="H85" s="2" t="s">
        <v>1462</v>
      </c>
      <c r="I85" s="2" t="s">
        <v>1981</v>
      </c>
      <c r="J85" s="4">
        <v>0</v>
      </c>
      <c r="K85" s="4">
        <v>14662404</v>
      </c>
      <c r="L85" s="4">
        <v>185167</v>
      </c>
      <c r="M85" s="4">
        <v>14847571</v>
      </c>
      <c r="N85" s="4">
        <v>0</v>
      </c>
      <c r="O85" s="4">
        <v>0</v>
      </c>
      <c r="P85" s="4">
        <v>14595749</v>
      </c>
      <c r="Q85" s="4">
        <v>76819</v>
      </c>
      <c r="R85" s="4">
        <v>14672568</v>
      </c>
      <c r="S85" s="4">
        <v>0</v>
      </c>
      <c r="T85" s="4">
        <v>367</v>
      </c>
      <c r="U85" s="4">
        <v>12169</v>
      </c>
      <c r="V85" s="4">
        <v>12536</v>
      </c>
      <c r="W85" s="3">
        <v>99.54540200000001</v>
      </c>
      <c r="X85" s="3">
        <v>41.486333999999999</v>
      </c>
      <c r="Y85" s="3">
        <v>98.8213358</v>
      </c>
      <c r="Z85" s="3">
        <v>99.375926299999989</v>
      </c>
      <c r="AA85" s="3">
        <v>41.836675400000004</v>
      </c>
      <c r="AB85" s="3">
        <v>98.673000299999998</v>
      </c>
      <c r="AC85" s="3">
        <v>0.14833550000000173</v>
      </c>
      <c r="AD85" s="4">
        <v>13888656</v>
      </c>
      <c r="AE85" s="3">
        <v>5.6442609999999993</v>
      </c>
      <c r="AF85" s="3">
        <v>99.547893700000003</v>
      </c>
      <c r="AG85" s="3">
        <v>44.404559599999999</v>
      </c>
      <c r="AH85" s="3">
        <v>98.904842500000001</v>
      </c>
      <c r="AI85" s="4">
        <v>14660032</v>
      </c>
      <c r="AJ85" s="3">
        <v>99.378735300000002</v>
      </c>
      <c r="AK85" s="3">
        <v>43.743615300000002</v>
      </c>
      <c r="AL85" s="3">
        <v>98.728335599999994</v>
      </c>
      <c r="AM85" s="3">
        <v>0.17650690000000679</v>
      </c>
      <c r="AN85" s="4">
        <v>13880767</v>
      </c>
      <c r="AO85" s="3">
        <v>5.6139909000000001</v>
      </c>
    </row>
    <row r="86" spans="1:41" x14ac:dyDescent="0.2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2092</v>
      </c>
      <c r="G86" s="201" t="s">
        <v>2090</v>
      </c>
      <c r="H86" s="2" t="s">
        <v>1462</v>
      </c>
      <c r="I86" s="2" t="s">
        <v>1982</v>
      </c>
      <c r="J86" s="4">
        <v>0</v>
      </c>
      <c r="K86" s="4">
        <v>2090116</v>
      </c>
      <c r="L86" s="4">
        <v>350395</v>
      </c>
      <c r="M86" s="4">
        <v>2440511</v>
      </c>
      <c r="N86" s="4">
        <v>0</v>
      </c>
      <c r="O86" s="4">
        <v>0</v>
      </c>
      <c r="P86" s="4">
        <v>1974815</v>
      </c>
      <c r="Q86" s="4">
        <v>60025</v>
      </c>
      <c r="R86" s="4">
        <v>2034840</v>
      </c>
      <c r="S86" s="4">
        <v>0</v>
      </c>
      <c r="T86" s="4">
        <v>94</v>
      </c>
      <c r="U86" s="4">
        <v>34846</v>
      </c>
      <c r="V86" s="4">
        <v>34940</v>
      </c>
      <c r="W86" s="3">
        <v>94.483511899999996</v>
      </c>
      <c r="X86" s="3">
        <v>17.1306668</v>
      </c>
      <c r="Y86" s="3">
        <v>83.377620500000006</v>
      </c>
      <c r="Z86" s="3">
        <v>95.101975999999993</v>
      </c>
      <c r="AA86" s="3">
        <v>15.898379800000001</v>
      </c>
      <c r="AB86" s="3">
        <v>83.897700299999997</v>
      </c>
      <c r="AC86" s="3">
        <v>-0.52007979999999066</v>
      </c>
      <c r="AD86" s="4">
        <v>2000888</v>
      </c>
      <c r="AE86" s="3">
        <v>1.6968466000000002</v>
      </c>
      <c r="AF86" s="3">
        <v>94.487761399999997</v>
      </c>
      <c r="AG86" s="3">
        <v>19.022402199999998</v>
      </c>
      <c r="AH86" s="3">
        <v>84.588648599999999</v>
      </c>
      <c r="AI86" s="4">
        <v>1999900</v>
      </c>
      <c r="AJ86" s="3">
        <v>95.102626299999997</v>
      </c>
      <c r="AK86" s="3">
        <v>17.842423</v>
      </c>
      <c r="AL86" s="3">
        <v>85.211578000000003</v>
      </c>
      <c r="AM86" s="3">
        <v>-0.62292940000000385</v>
      </c>
      <c r="AN86" s="4">
        <v>1964115</v>
      </c>
      <c r="AO86" s="3">
        <v>1.8219402</v>
      </c>
    </row>
    <row r="87" spans="1:41" x14ac:dyDescent="0.2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2092</v>
      </c>
      <c r="G87" s="201" t="s">
        <v>2090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2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2092</v>
      </c>
      <c r="G88" s="201" t="s">
        <v>2090</v>
      </c>
      <c r="H88" s="2" t="s">
        <v>1484</v>
      </c>
      <c r="I88" s="2" t="s">
        <v>1988</v>
      </c>
      <c r="J88" s="4">
        <v>0</v>
      </c>
      <c r="K88" s="4">
        <v>6957668</v>
      </c>
      <c r="L88" s="4">
        <v>101318</v>
      </c>
      <c r="M88" s="4">
        <v>7058986</v>
      </c>
      <c r="N88" s="4">
        <v>0</v>
      </c>
      <c r="O88" s="4">
        <v>0</v>
      </c>
      <c r="P88" s="4">
        <v>6891863</v>
      </c>
      <c r="Q88" s="4">
        <v>49677</v>
      </c>
      <c r="R88" s="4">
        <v>6941540</v>
      </c>
      <c r="S88" s="4">
        <v>0</v>
      </c>
      <c r="T88" s="4">
        <v>958</v>
      </c>
      <c r="U88" s="4">
        <v>6484</v>
      </c>
      <c r="V88" s="4">
        <v>7442</v>
      </c>
      <c r="W88" s="3">
        <v>99.054209</v>
      </c>
      <c r="X88" s="3">
        <v>49.030774399999999</v>
      </c>
      <c r="Y88" s="3">
        <v>98.336219999999997</v>
      </c>
      <c r="Z88" s="3">
        <v>99.146216899999999</v>
      </c>
      <c r="AA88" s="3">
        <v>51.523783300000005</v>
      </c>
      <c r="AB88" s="3">
        <v>98.495368999999997</v>
      </c>
      <c r="AC88" s="3">
        <v>-0.15914899999999932</v>
      </c>
      <c r="AD88" s="4">
        <v>6805899</v>
      </c>
      <c r="AE88" s="3">
        <v>1.9929916999999999</v>
      </c>
      <c r="AF88" s="3">
        <v>99.067849600000002</v>
      </c>
      <c r="AG88" s="3">
        <v>52.383111499999998</v>
      </c>
      <c r="AH88" s="3">
        <v>98.440001200000012</v>
      </c>
      <c r="AI88" s="4">
        <v>6934098</v>
      </c>
      <c r="AJ88" s="3">
        <v>99.149781099999998</v>
      </c>
      <c r="AK88" s="3">
        <v>54.8019417</v>
      </c>
      <c r="AL88" s="3">
        <v>98.579455600000003</v>
      </c>
      <c r="AM88" s="3">
        <v>-0.1394543999999911</v>
      </c>
      <c r="AN88" s="4">
        <v>6800005</v>
      </c>
      <c r="AO88" s="3">
        <v>1.9719543999999998</v>
      </c>
    </row>
    <row r="89" spans="1:41" x14ac:dyDescent="0.2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2092</v>
      </c>
      <c r="G89" s="201" t="s">
        <v>2090</v>
      </c>
      <c r="H89" s="2" t="s">
        <v>1484</v>
      </c>
      <c r="I89" s="2" t="s">
        <v>1989</v>
      </c>
      <c r="J89" s="4">
        <v>0</v>
      </c>
      <c r="K89" s="4">
        <v>6957668</v>
      </c>
      <c r="L89" s="4">
        <v>101318</v>
      </c>
      <c r="M89" s="4">
        <v>7058986</v>
      </c>
      <c r="N89" s="4">
        <v>0</v>
      </c>
      <c r="O89" s="4">
        <v>0</v>
      </c>
      <c r="P89" s="4">
        <v>6891863</v>
      </c>
      <c r="Q89" s="4">
        <v>49677</v>
      </c>
      <c r="R89" s="4">
        <v>6941540</v>
      </c>
      <c r="S89" s="4">
        <v>0</v>
      </c>
      <c r="T89" s="4">
        <v>958</v>
      </c>
      <c r="U89" s="4">
        <v>6484</v>
      </c>
      <c r="V89" s="4">
        <v>7442</v>
      </c>
      <c r="W89" s="3">
        <v>99.054209</v>
      </c>
      <c r="X89" s="3">
        <v>49.030774399999999</v>
      </c>
      <c r="Y89" s="3">
        <v>98.336219999999997</v>
      </c>
      <c r="Z89" s="3">
        <v>99.146216899999999</v>
      </c>
      <c r="AA89" s="3">
        <v>51.523783300000005</v>
      </c>
      <c r="AB89" s="3">
        <v>98.495368999999997</v>
      </c>
      <c r="AC89" s="3">
        <v>-0.15914899999999932</v>
      </c>
      <c r="AD89" s="4">
        <v>6805899</v>
      </c>
      <c r="AE89" s="3">
        <v>1.9929916999999999</v>
      </c>
      <c r="AF89" s="3">
        <v>99.067849600000002</v>
      </c>
      <c r="AG89" s="3">
        <v>52.383111499999998</v>
      </c>
      <c r="AH89" s="3">
        <v>98.440001200000012</v>
      </c>
      <c r="AI89" s="4">
        <v>6934098</v>
      </c>
      <c r="AJ89" s="3">
        <v>99.149781099999998</v>
      </c>
      <c r="AK89" s="3">
        <v>54.8019417</v>
      </c>
      <c r="AL89" s="3">
        <v>98.579455600000003</v>
      </c>
      <c r="AM89" s="3">
        <v>-0.1394543999999911</v>
      </c>
      <c r="AN89" s="4">
        <v>6800005</v>
      </c>
      <c r="AO89" s="3">
        <v>1.9719543999999998</v>
      </c>
    </row>
    <row r="90" spans="1:41" x14ac:dyDescent="0.2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2092</v>
      </c>
      <c r="G90" s="201" t="s">
        <v>2090</v>
      </c>
      <c r="H90" s="2" t="s">
        <v>1484</v>
      </c>
      <c r="I90" s="2" t="s">
        <v>1990</v>
      </c>
      <c r="J90" s="4">
        <v>0</v>
      </c>
      <c r="K90" s="4">
        <v>2583990</v>
      </c>
      <c r="L90" s="4">
        <v>45686</v>
      </c>
      <c r="M90" s="4">
        <v>2629676</v>
      </c>
      <c r="N90" s="4">
        <v>0</v>
      </c>
      <c r="O90" s="4">
        <v>0</v>
      </c>
      <c r="P90" s="4">
        <v>2559687</v>
      </c>
      <c r="Q90" s="4">
        <v>21716</v>
      </c>
      <c r="R90" s="4">
        <v>2581403</v>
      </c>
      <c r="S90" s="4">
        <v>0</v>
      </c>
      <c r="T90" s="4">
        <v>55</v>
      </c>
      <c r="U90" s="4">
        <v>1174</v>
      </c>
      <c r="V90" s="4">
        <v>1229</v>
      </c>
      <c r="W90" s="3">
        <v>99.059477799999996</v>
      </c>
      <c r="X90" s="3">
        <v>47.533161100000001</v>
      </c>
      <c r="Y90" s="3">
        <v>98.164298599999995</v>
      </c>
      <c r="Z90" s="3">
        <v>99.048698400000006</v>
      </c>
      <c r="AA90" s="3">
        <v>46.099364600000001</v>
      </c>
      <c r="AB90" s="3">
        <v>98.280158900000004</v>
      </c>
      <c r="AC90" s="3">
        <v>-0.11586030000000846</v>
      </c>
      <c r="AD90" s="4">
        <v>2600379</v>
      </c>
      <c r="AE90" s="3">
        <v>-0.72973980000000005</v>
      </c>
      <c r="AF90" s="3">
        <v>99.061586300000002</v>
      </c>
      <c r="AG90" s="3">
        <v>48.786844000000002</v>
      </c>
      <c r="AH90" s="3">
        <v>98.210197899999997</v>
      </c>
      <c r="AI90" s="4">
        <v>2580174</v>
      </c>
      <c r="AJ90" s="3">
        <v>99.051357500000009</v>
      </c>
      <c r="AK90" s="3">
        <v>50.291168399999997</v>
      </c>
      <c r="AL90" s="3">
        <v>98.401809100000008</v>
      </c>
      <c r="AM90" s="3">
        <v>-0.19161120000001119</v>
      </c>
      <c r="AN90" s="4">
        <v>2597108</v>
      </c>
      <c r="AO90" s="3">
        <v>-0.65203300000000008</v>
      </c>
    </row>
    <row r="91" spans="1:41" x14ac:dyDescent="0.2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2092</v>
      </c>
      <c r="G91" s="201" t="s">
        <v>2090</v>
      </c>
      <c r="H91" s="2" t="s">
        <v>1484</v>
      </c>
      <c r="I91" s="2" t="s">
        <v>1991</v>
      </c>
      <c r="J91" s="4">
        <v>0</v>
      </c>
      <c r="K91" s="4">
        <v>2177749</v>
      </c>
      <c r="L91" s="4">
        <v>42551</v>
      </c>
      <c r="M91" s="4">
        <v>2220300</v>
      </c>
      <c r="N91" s="4">
        <v>0</v>
      </c>
      <c r="O91" s="4">
        <v>0</v>
      </c>
      <c r="P91" s="4">
        <v>2153541</v>
      </c>
      <c r="Q91" s="4">
        <v>20626</v>
      </c>
      <c r="R91" s="4">
        <v>2174167</v>
      </c>
      <c r="S91" s="4">
        <v>0</v>
      </c>
      <c r="T91" s="4">
        <v>55</v>
      </c>
      <c r="U91" s="4">
        <v>1118</v>
      </c>
      <c r="V91" s="4">
        <v>1173</v>
      </c>
      <c r="W91" s="3">
        <v>98.888393500000006</v>
      </c>
      <c r="X91" s="3">
        <v>48.473596400000005</v>
      </c>
      <c r="Y91" s="3">
        <v>97.922217700000004</v>
      </c>
      <c r="Z91" s="3">
        <v>98.911586200000002</v>
      </c>
      <c r="AA91" s="3">
        <v>45.6432723</v>
      </c>
      <c r="AB91" s="3">
        <v>98.093800399999992</v>
      </c>
      <c r="AC91" s="3">
        <v>-0.17158269999998765</v>
      </c>
      <c r="AD91" s="4">
        <v>2231426</v>
      </c>
      <c r="AE91" s="3">
        <v>-2.5660273</v>
      </c>
      <c r="AF91" s="3">
        <v>98.890890999999996</v>
      </c>
      <c r="AG91" s="3">
        <v>49.781575099999998</v>
      </c>
      <c r="AH91" s="3">
        <v>97.973978099999997</v>
      </c>
      <c r="AI91" s="4">
        <v>2172994</v>
      </c>
      <c r="AJ91" s="3">
        <v>98.91467750000001</v>
      </c>
      <c r="AK91" s="3">
        <v>50.174698599999999</v>
      </c>
      <c r="AL91" s="3">
        <v>98.233023599999996</v>
      </c>
      <c r="AM91" s="3">
        <v>-0.25904549999999915</v>
      </c>
      <c r="AN91" s="4">
        <v>2228202</v>
      </c>
      <c r="AO91" s="3">
        <v>-2.4776927999999998</v>
      </c>
    </row>
    <row r="92" spans="1:41" x14ac:dyDescent="0.2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2092</v>
      </c>
      <c r="G92" s="201" t="s">
        <v>2090</v>
      </c>
      <c r="H92" s="2" t="s">
        <v>1484</v>
      </c>
      <c r="I92" s="2" t="s">
        <v>1992</v>
      </c>
      <c r="J92" s="4">
        <v>0</v>
      </c>
      <c r="K92" s="4">
        <v>72634</v>
      </c>
      <c r="L92" s="4">
        <v>1623</v>
      </c>
      <c r="M92" s="4">
        <v>74257</v>
      </c>
      <c r="N92" s="4">
        <v>0</v>
      </c>
      <c r="O92" s="4">
        <v>0</v>
      </c>
      <c r="P92" s="4">
        <v>71827</v>
      </c>
      <c r="Q92" s="4">
        <v>787</v>
      </c>
      <c r="R92" s="4">
        <v>72614</v>
      </c>
      <c r="S92" s="4">
        <v>0</v>
      </c>
      <c r="T92" s="4">
        <v>2</v>
      </c>
      <c r="U92" s="4">
        <v>43</v>
      </c>
      <c r="V92" s="4">
        <v>45</v>
      </c>
      <c r="W92" s="3">
        <v>98.888950099999988</v>
      </c>
      <c r="X92" s="3">
        <v>48.4904498</v>
      </c>
      <c r="Y92" s="3">
        <v>97.787413999999998</v>
      </c>
      <c r="Z92" s="3">
        <v>98.911460500000004</v>
      </c>
      <c r="AA92" s="3">
        <v>45.645645600000002</v>
      </c>
      <c r="AB92" s="3">
        <v>98.049976900000004</v>
      </c>
      <c r="AC92" s="3">
        <v>-0.26256290000000604</v>
      </c>
      <c r="AD92" s="4">
        <v>80752</v>
      </c>
      <c r="AE92" s="3">
        <v>-10.077769</v>
      </c>
      <c r="AF92" s="3">
        <v>98.891673100000006</v>
      </c>
      <c r="AG92" s="3">
        <v>49.810126599999997</v>
      </c>
      <c r="AH92" s="3">
        <v>97.846709399999995</v>
      </c>
      <c r="AI92" s="4">
        <v>72569</v>
      </c>
      <c r="AJ92" s="3">
        <v>98.9151229</v>
      </c>
      <c r="AK92" s="3">
        <v>49.917898199999996</v>
      </c>
      <c r="AL92" s="3">
        <v>98.189467500000006</v>
      </c>
      <c r="AM92" s="3">
        <v>-0.34275810000001172</v>
      </c>
      <c r="AN92" s="4">
        <v>80635</v>
      </c>
      <c r="AO92" s="3">
        <v>-10.003100400000001</v>
      </c>
    </row>
    <row r="93" spans="1:41" x14ac:dyDescent="0.2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2092</v>
      </c>
      <c r="G93" s="201" t="s">
        <v>2090</v>
      </c>
      <c r="H93" s="2" t="s">
        <v>1484</v>
      </c>
      <c r="I93" s="2" t="s">
        <v>1993</v>
      </c>
      <c r="J93" s="4">
        <v>0</v>
      </c>
      <c r="K93" s="4">
        <v>2105115</v>
      </c>
      <c r="L93" s="4">
        <v>40928</v>
      </c>
      <c r="M93" s="4">
        <v>2146043</v>
      </c>
      <c r="N93" s="4">
        <v>0</v>
      </c>
      <c r="O93" s="4">
        <v>0</v>
      </c>
      <c r="P93" s="4">
        <v>2081714</v>
      </c>
      <c r="Q93" s="4">
        <v>19839</v>
      </c>
      <c r="R93" s="4">
        <v>2101553</v>
      </c>
      <c r="S93" s="4">
        <v>0</v>
      </c>
      <c r="T93" s="4">
        <v>53</v>
      </c>
      <c r="U93" s="4">
        <v>1075</v>
      </c>
      <c r="V93" s="4">
        <v>1128</v>
      </c>
      <c r="W93" s="3">
        <v>98.888374300000009</v>
      </c>
      <c r="X93" s="3">
        <v>48.472928100000004</v>
      </c>
      <c r="Y93" s="3">
        <v>97.926882199999994</v>
      </c>
      <c r="Z93" s="3">
        <v>98.911590900000007</v>
      </c>
      <c r="AA93" s="3">
        <v>45.643178200000001</v>
      </c>
      <c r="AB93" s="3">
        <v>98.095446600000002</v>
      </c>
      <c r="AC93" s="3">
        <v>-0.16856440000000816</v>
      </c>
      <c r="AD93" s="4">
        <v>2150674</v>
      </c>
      <c r="AE93" s="3">
        <v>-2.2839817</v>
      </c>
      <c r="AF93" s="3">
        <v>98.890863999999993</v>
      </c>
      <c r="AG93" s="3">
        <v>49.780443099999999</v>
      </c>
      <c r="AH93" s="3">
        <v>97.978381400000004</v>
      </c>
      <c r="AI93" s="4">
        <v>2100425</v>
      </c>
      <c r="AJ93" s="3">
        <v>98.914660699999999</v>
      </c>
      <c r="AK93" s="3">
        <v>50.184936700000002</v>
      </c>
      <c r="AL93" s="3">
        <v>98.234659800000003</v>
      </c>
      <c r="AM93" s="3">
        <v>-0.25627839999999935</v>
      </c>
      <c r="AN93" s="4">
        <v>2147567</v>
      </c>
      <c r="AO93" s="3">
        <v>-2.1951352000000002</v>
      </c>
    </row>
    <row r="94" spans="1:41" x14ac:dyDescent="0.2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2092</v>
      </c>
      <c r="G94" s="201" t="s">
        <v>2090</v>
      </c>
      <c r="H94" s="2" t="s">
        <v>1484</v>
      </c>
      <c r="I94" s="2" t="s">
        <v>1994</v>
      </c>
      <c r="J94" s="4">
        <v>0</v>
      </c>
      <c r="K94" s="4">
        <v>13915</v>
      </c>
      <c r="L94" s="4">
        <v>0</v>
      </c>
      <c r="M94" s="4">
        <v>13915</v>
      </c>
      <c r="N94" s="4">
        <v>0</v>
      </c>
      <c r="O94" s="4">
        <v>0</v>
      </c>
      <c r="P94" s="4">
        <v>13915</v>
      </c>
      <c r="Q94" s="4">
        <v>0</v>
      </c>
      <c r="R94" s="4">
        <v>13915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20033</v>
      </c>
      <c r="AE94" s="3">
        <v>-30.539609600000002</v>
      </c>
      <c r="AF94" s="3">
        <v>100</v>
      </c>
      <c r="AG94" s="3">
        <v>0</v>
      </c>
      <c r="AH94" s="3">
        <v>100</v>
      </c>
      <c r="AI94" s="4">
        <v>13915</v>
      </c>
      <c r="AJ94" s="3">
        <v>100</v>
      </c>
      <c r="AK94" s="3">
        <v>0</v>
      </c>
      <c r="AL94" s="3">
        <v>100</v>
      </c>
      <c r="AM94" s="3">
        <v>0</v>
      </c>
      <c r="AN94" s="4">
        <v>20033</v>
      </c>
      <c r="AO94" s="3">
        <v>-30.539609600000002</v>
      </c>
    </row>
    <row r="95" spans="1:41" x14ac:dyDescent="0.2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2092</v>
      </c>
      <c r="G95" s="201" t="s">
        <v>2090</v>
      </c>
      <c r="H95" s="2" t="s">
        <v>1484</v>
      </c>
      <c r="I95" s="2" t="s">
        <v>1995</v>
      </c>
      <c r="J95" s="4">
        <v>0</v>
      </c>
      <c r="K95" s="4">
        <v>406241</v>
      </c>
      <c r="L95" s="4">
        <v>3135</v>
      </c>
      <c r="M95" s="4">
        <v>409376</v>
      </c>
      <c r="N95" s="4">
        <v>0</v>
      </c>
      <c r="O95" s="4">
        <v>0</v>
      </c>
      <c r="P95" s="4">
        <v>406146</v>
      </c>
      <c r="Q95" s="4">
        <v>1090</v>
      </c>
      <c r="R95" s="4">
        <v>407236</v>
      </c>
      <c r="S95" s="4">
        <v>0</v>
      </c>
      <c r="T95" s="4">
        <v>0</v>
      </c>
      <c r="U95" s="4">
        <v>56</v>
      </c>
      <c r="V95" s="4">
        <v>56</v>
      </c>
      <c r="W95" s="3">
        <v>99.976614900000001</v>
      </c>
      <c r="X95" s="3">
        <v>34.768740000000001</v>
      </c>
      <c r="Y95" s="3">
        <v>99.477253200000007</v>
      </c>
      <c r="Z95" s="3">
        <v>99.884117900000007</v>
      </c>
      <c r="AA95" s="3">
        <v>50.675093400000002</v>
      </c>
      <c r="AB95" s="3">
        <v>99.422521399999994</v>
      </c>
      <c r="AC95" s="3">
        <v>5.4731800000013209E-2</v>
      </c>
      <c r="AD95" s="4">
        <v>368953</v>
      </c>
      <c r="AE95" s="3">
        <v>10.376118400000001</v>
      </c>
      <c r="AF95" s="3">
        <v>99.976614900000001</v>
      </c>
      <c r="AG95" s="3">
        <v>35.4011043</v>
      </c>
      <c r="AH95" s="3">
        <v>99.490862899999996</v>
      </c>
      <c r="AI95" s="4">
        <v>407180</v>
      </c>
      <c r="AJ95" s="3">
        <v>99.884117900000007</v>
      </c>
      <c r="AK95" s="3">
        <v>51.368666300000001</v>
      </c>
      <c r="AL95" s="3">
        <v>99.435114999999996</v>
      </c>
      <c r="AM95" s="3">
        <v>5.5747900000000072E-2</v>
      </c>
      <c r="AN95" s="4">
        <v>368906</v>
      </c>
      <c r="AO95" s="3">
        <v>10.375000700000001</v>
      </c>
    </row>
    <row r="96" spans="1:41" x14ac:dyDescent="0.2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2092</v>
      </c>
      <c r="G96" s="201" t="s">
        <v>2090</v>
      </c>
      <c r="H96" s="2" t="s">
        <v>1484</v>
      </c>
      <c r="I96" s="2" t="s">
        <v>1996</v>
      </c>
      <c r="J96" s="4">
        <v>0</v>
      </c>
      <c r="K96" s="4">
        <v>175003</v>
      </c>
      <c r="L96" s="4">
        <v>2410</v>
      </c>
      <c r="M96" s="4">
        <v>177413</v>
      </c>
      <c r="N96" s="4">
        <v>0</v>
      </c>
      <c r="O96" s="4">
        <v>0</v>
      </c>
      <c r="P96" s="4">
        <v>174007</v>
      </c>
      <c r="Q96" s="4">
        <v>646</v>
      </c>
      <c r="R96" s="4">
        <v>174653</v>
      </c>
      <c r="S96" s="4">
        <v>0</v>
      </c>
      <c r="T96" s="4">
        <v>0</v>
      </c>
      <c r="U96" s="4">
        <v>24</v>
      </c>
      <c r="V96" s="4">
        <v>24</v>
      </c>
      <c r="W96" s="3">
        <v>99.430866899999998</v>
      </c>
      <c r="X96" s="3">
        <v>26.804979299999999</v>
      </c>
      <c r="Y96" s="3">
        <v>98.444307900000013</v>
      </c>
      <c r="Z96" s="3">
        <v>99.532631699999996</v>
      </c>
      <c r="AA96" s="3">
        <v>46.4394195</v>
      </c>
      <c r="AB96" s="3">
        <v>98.604118600000007</v>
      </c>
      <c r="AC96" s="3">
        <v>-0.1598106999999942</v>
      </c>
      <c r="AD96" s="4">
        <v>167062</v>
      </c>
      <c r="AE96" s="3">
        <v>4.5438220999999999</v>
      </c>
      <c r="AF96" s="3">
        <v>99.430866899999998</v>
      </c>
      <c r="AG96" s="3">
        <v>27.074601799999996</v>
      </c>
      <c r="AH96" s="3">
        <v>98.457627000000002</v>
      </c>
      <c r="AI96" s="4">
        <v>174629</v>
      </c>
      <c r="AJ96" s="3">
        <v>99.532631699999996</v>
      </c>
      <c r="AK96" s="3">
        <v>46.455097899999998</v>
      </c>
      <c r="AL96" s="3">
        <v>98.604700600000001</v>
      </c>
      <c r="AM96" s="3">
        <v>-0.14707359999999881</v>
      </c>
      <c r="AN96" s="4">
        <v>167061</v>
      </c>
      <c r="AO96" s="3">
        <v>4.5300817999999996</v>
      </c>
    </row>
    <row r="97" spans="1:41" x14ac:dyDescent="0.2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2092</v>
      </c>
      <c r="G97" s="201" t="s">
        <v>2090</v>
      </c>
      <c r="H97" s="2" t="s">
        <v>1484</v>
      </c>
      <c r="I97" s="2" t="s">
        <v>1997</v>
      </c>
      <c r="J97" s="4">
        <v>0</v>
      </c>
      <c r="K97" s="4">
        <v>231238</v>
      </c>
      <c r="L97" s="4">
        <v>725</v>
      </c>
      <c r="M97" s="4">
        <v>231963</v>
      </c>
      <c r="N97" s="4">
        <v>0</v>
      </c>
      <c r="O97" s="4">
        <v>0</v>
      </c>
      <c r="P97" s="4">
        <v>232139</v>
      </c>
      <c r="Q97" s="4">
        <v>444</v>
      </c>
      <c r="R97" s="4">
        <v>232583</v>
      </c>
      <c r="S97" s="4">
        <v>0</v>
      </c>
      <c r="T97" s="4">
        <v>0</v>
      </c>
      <c r="U97" s="4">
        <v>32</v>
      </c>
      <c r="V97" s="4">
        <v>32</v>
      </c>
      <c r="W97" s="3">
        <v>100.38964180000001</v>
      </c>
      <c r="X97" s="3">
        <v>61.241379299999998</v>
      </c>
      <c r="Y97" s="3">
        <v>100.267284</v>
      </c>
      <c r="Z97" s="3">
        <v>100.17499290000001</v>
      </c>
      <c r="AA97" s="3">
        <v>74.903474900000006</v>
      </c>
      <c r="AB97" s="3">
        <v>100.1100814</v>
      </c>
      <c r="AC97" s="3">
        <v>0.15720260000000508</v>
      </c>
      <c r="AD97" s="4">
        <v>201891</v>
      </c>
      <c r="AE97" s="3">
        <v>15.202262599999999</v>
      </c>
      <c r="AF97" s="3">
        <v>100.38964180000001</v>
      </c>
      <c r="AG97" s="3">
        <v>64.069264099999998</v>
      </c>
      <c r="AH97" s="3">
        <v>100.2811181</v>
      </c>
      <c r="AI97" s="4">
        <v>232551</v>
      </c>
      <c r="AJ97" s="3">
        <v>100.17499290000001</v>
      </c>
      <c r="AK97" s="3">
        <v>82.203389800000011</v>
      </c>
      <c r="AL97" s="3">
        <v>100.13292129999999</v>
      </c>
      <c r="AM97" s="3">
        <v>0.14819680000000801</v>
      </c>
      <c r="AN97" s="4">
        <v>201845</v>
      </c>
      <c r="AO97" s="3">
        <v>15.212663200000001</v>
      </c>
    </row>
    <row r="98" spans="1:41" x14ac:dyDescent="0.2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2092</v>
      </c>
      <c r="G98" s="201" t="s">
        <v>2090</v>
      </c>
      <c r="H98" s="2" t="s">
        <v>1484</v>
      </c>
      <c r="I98" s="2" t="s">
        <v>1998</v>
      </c>
      <c r="J98" s="4">
        <v>0</v>
      </c>
      <c r="K98" s="4">
        <v>3872898</v>
      </c>
      <c r="L98" s="4">
        <v>48943</v>
      </c>
      <c r="M98" s="4">
        <v>3921841</v>
      </c>
      <c r="N98" s="4">
        <v>0</v>
      </c>
      <c r="O98" s="4">
        <v>0</v>
      </c>
      <c r="P98" s="4">
        <v>3835632</v>
      </c>
      <c r="Q98" s="4">
        <v>25959</v>
      </c>
      <c r="R98" s="4">
        <v>3861591</v>
      </c>
      <c r="S98" s="4">
        <v>0</v>
      </c>
      <c r="T98" s="4">
        <v>865</v>
      </c>
      <c r="U98" s="4">
        <v>4654</v>
      </c>
      <c r="V98" s="4">
        <v>5519</v>
      </c>
      <c r="W98" s="3">
        <v>99.037774799999994</v>
      </c>
      <c r="X98" s="3">
        <v>53.039249699999999</v>
      </c>
      <c r="Y98" s="3">
        <v>98.463731699999997</v>
      </c>
      <c r="Z98" s="3">
        <v>99.189749800000001</v>
      </c>
      <c r="AA98" s="3">
        <v>58.436390599999996</v>
      </c>
      <c r="AB98" s="3">
        <v>98.6345685</v>
      </c>
      <c r="AC98" s="3">
        <v>-0.17083680000000356</v>
      </c>
      <c r="AD98" s="4">
        <v>3711822</v>
      </c>
      <c r="AE98" s="3">
        <v>4.0349187000000004</v>
      </c>
      <c r="AF98" s="3">
        <v>99.0598995</v>
      </c>
      <c r="AG98" s="3">
        <v>58.612748099999997</v>
      </c>
      <c r="AH98" s="3">
        <v>98.602489800000001</v>
      </c>
      <c r="AI98" s="4">
        <v>3856072</v>
      </c>
      <c r="AJ98" s="3">
        <v>99.194132400000001</v>
      </c>
      <c r="AK98" s="3">
        <v>60.850666200000006</v>
      </c>
      <c r="AL98" s="3">
        <v>98.692212300000008</v>
      </c>
      <c r="AM98" s="3">
        <v>-8.9722500000007699E-2</v>
      </c>
      <c r="AN98" s="4">
        <v>3709624</v>
      </c>
      <c r="AO98" s="3">
        <v>3.9477854999999997</v>
      </c>
    </row>
    <row r="99" spans="1:41" x14ac:dyDescent="0.2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2092</v>
      </c>
      <c r="G99" s="201" t="s">
        <v>2090</v>
      </c>
      <c r="H99" s="2" t="s">
        <v>1484</v>
      </c>
      <c r="I99" s="2" t="s">
        <v>1571</v>
      </c>
      <c r="J99" s="4">
        <v>0</v>
      </c>
      <c r="K99" s="4">
        <v>3735946</v>
      </c>
      <c r="L99" s="4">
        <v>48943</v>
      </c>
      <c r="M99" s="4">
        <v>3784889</v>
      </c>
      <c r="N99" s="4">
        <v>0</v>
      </c>
      <c r="O99" s="4">
        <v>0</v>
      </c>
      <c r="P99" s="4">
        <v>3698680</v>
      </c>
      <c r="Q99" s="4">
        <v>25959</v>
      </c>
      <c r="R99" s="4">
        <v>3724639</v>
      </c>
      <c r="S99" s="4">
        <v>0</v>
      </c>
      <c r="T99" s="4">
        <v>865</v>
      </c>
      <c r="U99" s="4">
        <v>4654</v>
      </c>
      <c r="V99" s="4">
        <v>5519</v>
      </c>
      <c r="W99" s="3">
        <v>99.002501600000002</v>
      </c>
      <c r="X99" s="3">
        <v>53.039249699999999</v>
      </c>
      <c r="Y99" s="3">
        <v>98.408143499999994</v>
      </c>
      <c r="Z99" s="3">
        <v>99.158724599999999</v>
      </c>
      <c r="AA99" s="3">
        <v>58.436390599999996</v>
      </c>
      <c r="AB99" s="3">
        <v>98.583023999999995</v>
      </c>
      <c r="AC99" s="3">
        <v>-0.17488050000000044</v>
      </c>
      <c r="AD99" s="4">
        <v>3574930</v>
      </c>
      <c r="AE99" s="3">
        <v>4.1877462999999997</v>
      </c>
      <c r="AF99" s="3">
        <v>99.025429399999993</v>
      </c>
      <c r="AG99" s="3">
        <v>58.612748099999997</v>
      </c>
      <c r="AH99" s="3">
        <v>98.5518486</v>
      </c>
      <c r="AI99" s="4">
        <v>3719120</v>
      </c>
      <c r="AJ99" s="3">
        <v>99.163273500000003</v>
      </c>
      <c r="AK99" s="3">
        <v>60.850666200000006</v>
      </c>
      <c r="AL99" s="3">
        <v>98.642813900000007</v>
      </c>
      <c r="AM99" s="3">
        <v>-9.0965300000007687E-2</v>
      </c>
      <c r="AN99" s="4">
        <v>3572732</v>
      </c>
      <c r="AO99" s="3">
        <v>4.0973686000000002</v>
      </c>
    </row>
    <row r="100" spans="1:41" x14ac:dyDescent="0.2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2092</v>
      </c>
      <c r="G100" s="201" t="s">
        <v>2090</v>
      </c>
      <c r="H100" s="2" t="s">
        <v>1484</v>
      </c>
      <c r="I100" s="2" t="s">
        <v>1572</v>
      </c>
      <c r="J100" s="4">
        <v>0</v>
      </c>
      <c r="K100" s="4">
        <v>1129437</v>
      </c>
      <c r="L100" s="4">
        <v>13753</v>
      </c>
      <c r="M100" s="4">
        <v>1143190</v>
      </c>
      <c r="N100" s="4">
        <v>0</v>
      </c>
      <c r="O100" s="4">
        <v>0</v>
      </c>
      <c r="P100" s="4">
        <v>1118171</v>
      </c>
      <c r="Q100" s="4">
        <v>7295</v>
      </c>
      <c r="R100" s="4">
        <v>1125466</v>
      </c>
      <c r="S100" s="4">
        <v>0</v>
      </c>
      <c r="T100" s="4">
        <v>262</v>
      </c>
      <c r="U100" s="4">
        <v>1308</v>
      </c>
      <c r="V100" s="4">
        <v>1570</v>
      </c>
      <c r="W100" s="3">
        <v>99.002511900000002</v>
      </c>
      <c r="X100" s="3">
        <v>53.042972399999996</v>
      </c>
      <c r="Y100" s="3">
        <v>98.449601600000008</v>
      </c>
      <c r="Z100" s="3">
        <v>99.158757600000001</v>
      </c>
      <c r="AA100" s="3">
        <v>58.433985800000002</v>
      </c>
      <c r="AB100" s="3">
        <v>98.587475999999995</v>
      </c>
      <c r="AC100" s="3">
        <v>-0.13787439999998696</v>
      </c>
      <c r="AD100" s="4">
        <v>1012450</v>
      </c>
      <c r="AE100" s="3">
        <v>11.1626253</v>
      </c>
      <c r="AF100" s="3">
        <v>99.025483199999996</v>
      </c>
      <c r="AG100" s="3">
        <v>58.617918799999998</v>
      </c>
      <c r="AH100" s="3">
        <v>98.584993300000008</v>
      </c>
      <c r="AI100" s="4">
        <v>1123896</v>
      </c>
      <c r="AJ100" s="3">
        <v>99.163262599999996</v>
      </c>
      <c r="AK100" s="3">
        <v>60.867678999999995</v>
      </c>
      <c r="AL100" s="3">
        <v>98.647223999999994</v>
      </c>
      <c r="AM100" s="3">
        <v>-6.2230699999986427E-2</v>
      </c>
      <c r="AN100" s="4">
        <v>1011828</v>
      </c>
      <c r="AO100" s="3">
        <v>11.0757955</v>
      </c>
    </row>
    <row r="101" spans="1:41" x14ac:dyDescent="0.2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2092</v>
      </c>
      <c r="G101" s="201" t="s">
        <v>2090</v>
      </c>
      <c r="H101" s="2" t="s">
        <v>1484</v>
      </c>
      <c r="I101" s="2" t="s">
        <v>1573</v>
      </c>
      <c r="J101" s="4">
        <v>0</v>
      </c>
      <c r="K101" s="4">
        <v>1922692</v>
      </c>
      <c r="L101" s="4">
        <v>25842</v>
      </c>
      <c r="M101" s="4">
        <v>1948534</v>
      </c>
      <c r="N101" s="4">
        <v>0</v>
      </c>
      <c r="O101" s="4">
        <v>0</v>
      </c>
      <c r="P101" s="4">
        <v>1903513</v>
      </c>
      <c r="Q101" s="4">
        <v>13706</v>
      </c>
      <c r="R101" s="4">
        <v>1917219</v>
      </c>
      <c r="S101" s="4">
        <v>0</v>
      </c>
      <c r="T101" s="4">
        <v>445</v>
      </c>
      <c r="U101" s="4">
        <v>2457</v>
      </c>
      <c r="V101" s="4">
        <v>2902</v>
      </c>
      <c r="W101" s="3">
        <v>99.0024923</v>
      </c>
      <c r="X101" s="3">
        <v>53.037690599999998</v>
      </c>
      <c r="Y101" s="3">
        <v>98.392894400000003</v>
      </c>
      <c r="Z101" s="3">
        <v>99.158700600000003</v>
      </c>
      <c r="AA101" s="3">
        <v>58.438007999999996</v>
      </c>
      <c r="AB101" s="3">
        <v>98.590350999999998</v>
      </c>
      <c r="AC101" s="3">
        <v>-0.19745659999999532</v>
      </c>
      <c r="AD101" s="4">
        <v>1912010</v>
      </c>
      <c r="AE101" s="3">
        <v>0.27243580000000001</v>
      </c>
      <c r="AF101" s="3">
        <v>99.025411399999996</v>
      </c>
      <c r="AG101" s="3">
        <v>58.610220199999993</v>
      </c>
      <c r="AH101" s="3">
        <v>98.539651899999996</v>
      </c>
      <c r="AI101" s="4">
        <v>1914317</v>
      </c>
      <c r="AJ101" s="3">
        <v>99.163263900000004</v>
      </c>
      <c r="AK101" s="3">
        <v>60.885296400000001</v>
      </c>
      <c r="AL101" s="3">
        <v>98.650171399999991</v>
      </c>
      <c r="AM101" s="3">
        <v>-0.11051949999999522</v>
      </c>
      <c r="AN101" s="4">
        <v>1910834</v>
      </c>
      <c r="AO101" s="3">
        <v>0.18227640000000001</v>
      </c>
    </row>
    <row r="102" spans="1:41" x14ac:dyDescent="0.2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2092</v>
      </c>
      <c r="G102" s="201" t="s">
        <v>2090</v>
      </c>
      <c r="H102" s="2" t="s">
        <v>1484</v>
      </c>
      <c r="I102" s="2" t="s">
        <v>1574</v>
      </c>
      <c r="J102" s="4">
        <v>0</v>
      </c>
      <c r="K102" s="4">
        <v>683817</v>
      </c>
      <c r="L102" s="4">
        <v>9348</v>
      </c>
      <c r="M102" s="4">
        <v>693165</v>
      </c>
      <c r="N102" s="4">
        <v>0</v>
      </c>
      <c r="O102" s="4">
        <v>0</v>
      </c>
      <c r="P102" s="4">
        <v>676996</v>
      </c>
      <c r="Q102" s="4">
        <v>4958</v>
      </c>
      <c r="R102" s="4">
        <v>681954</v>
      </c>
      <c r="S102" s="4">
        <v>0</v>
      </c>
      <c r="T102" s="4">
        <v>158</v>
      </c>
      <c r="U102" s="4">
        <v>889</v>
      </c>
      <c r="V102" s="4">
        <v>1047</v>
      </c>
      <c r="W102" s="3">
        <v>99.00251089999999</v>
      </c>
      <c r="X102" s="3">
        <v>53.038083</v>
      </c>
      <c r="Y102" s="3">
        <v>98.382636199999993</v>
      </c>
      <c r="Z102" s="3">
        <v>99.158743700000002</v>
      </c>
      <c r="AA102" s="3">
        <v>58.435457499999998</v>
      </c>
      <c r="AB102" s="3">
        <v>98.55456740000001</v>
      </c>
      <c r="AC102" s="3">
        <v>-0.17193120000001727</v>
      </c>
      <c r="AD102" s="4">
        <v>650470</v>
      </c>
      <c r="AE102" s="3">
        <v>4.8401924999999997</v>
      </c>
      <c r="AF102" s="3">
        <v>99.025391299999995</v>
      </c>
      <c r="AG102" s="3">
        <v>58.612129099999997</v>
      </c>
      <c r="AH102" s="3">
        <v>98.53146430000001</v>
      </c>
      <c r="AI102" s="4">
        <v>680907</v>
      </c>
      <c r="AJ102" s="3">
        <v>99.163318899999993</v>
      </c>
      <c r="AK102" s="3">
        <v>60.730205900000001</v>
      </c>
      <c r="AL102" s="3">
        <v>98.614332699999991</v>
      </c>
      <c r="AM102" s="3">
        <v>-8.2868399999981079E-2</v>
      </c>
      <c r="AN102" s="4">
        <v>650070</v>
      </c>
      <c r="AO102" s="3">
        <v>4.7436430000000005</v>
      </c>
    </row>
    <row r="103" spans="1:41" x14ac:dyDescent="0.2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2092</v>
      </c>
      <c r="G103" s="201" t="s">
        <v>2090</v>
      </c>
      <c r="H103" s="2" t="s">
        <v>1484</v>
      </c>
      <c r="I103" s="2" t="s">
        <v>1575</v>
      </c>
      <c r="J103" s="4">
        <v>0</v>
      </c>
      <c r="K103" s="4">
        <v>136952</v>
      </c>
      <c r="L103" s="4">
        <v>0</v>
      </c>
      <c r="M103" s="4">
        <v>136952</v>
      </c>
      <c r="N103" s="4">
        <v>0</v>
      </c>
      <c r="O103" s="4">
        <v>0</v>
      </c>
      <c r="P103" s="4">
        <v>136952</v>
      </c>
      <c r="Q103" s="4">
        <v>0</v>
      </c>
      <c r="R103" s="4">
        <v>136952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136892</v>
      </c>
      <c r="AE103" s="3">
        <v>4.38302E-2</v>
      </c>
      <c r="AF103" s="3">
        <v>100</v>
      </c>
      <c r="AG103" s="3">
        <v>0</v>
      </c>
      <c r="AH103" s="3">
        <v>100</v>
      </c>
      <c r="AI103" s="4">
        <v>136952</v>
      </c>
      <c r="AJ103" s="3">
        <v>100</v>
      </c>
      <c r="AK103" s="3">
        <v>0</v>
      </c>
      <c r="AL103" s="3">
        <v>100</v>
      </c>
      <c r="AM103" s="3">
        <v>0</v>
      </c>
      <c r="AN103" s="4">
        <v>136892</v>
      </c>
      <c r="AO103" s="3">
        <v>4.38302E-2</v>
      </c>
    </row>
    <row r="104" spans="1:41" x14ac:dyDescent="0.2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2092</v>
      </c>
      <c r="G104" s="201" t="s">
        <v>2090</v>
      </c>
      <c r="H104" s="2" t="s">
        <v>1484</v>
      </c>
      <c r="I104" s="2" t="s">
        <v>1576</v>
      </c>
      <c r="J104" s="4">
        <v>0</v>
      </c>
      <c r="K104" s="4">
        <v>258349</v>
      </c>
      <c r="L104" s="4">
        <v>6689</v>
      </c>
      <c r="M104" s="4">
        <v>265038</v>
      </c>
      <c r="N104" s="4">
        <v>0</v>
      </c>
      <c r="O104" s="4">
        <v>0</v>
      </c>
      <c r="P104" s="4">
        <v>254113</v>
      </c>
      <c r="Q104" s="4">
        <v>2002</v>
      </c>
      <c r="R104" s="4">
        <v>256115</v>
      </c>
      <c r="S104" s="4">
        <v>0</v>
      </c>
      <c r="T104" s="4">
        <v>38</v>
      </c>
      <c r="U104" s="4">
        <v>656</v>
      </c>
      <c r="V104" s="4">
        <v>694</v>
      </c>
      <c r="W104" s="3">
        <v>98.360357499999992</v>
      </c>
      <c r="X104" s="3">
        <v>29.929735400000002</v>
      </c>
      <c r="Y104" s="3">
        <v>96.633313000000001</v>
      </c>
      <c r="Z104" s="3">
        <v>98.669508899999997</v>
      </c>
      <c r="AA104" s="3">
        <v>20.8770457</v>
      </c>
      <c r="AB104" s="3">
        <v>97.206349000000003</v>
      </c>
      <c r="AC104" s="3">
        <v>-0.57303600000000188</v>
      </c>
      <c r="AD104" s="4">
        <v>246317</v>
      </c>
      <c r="AE104" s="3">
        <v>3.9778010000000004</v>
      </c>
      <c r="AF104" s="3">
        <v>98.374827199999999</v>
      </c>
      <c r="AG104" s="3">
        <v>33.184153799999997</v>
      </c>
      <c r="AH104" s="3">
        <v>96.887010900000007</v>
      </c>
      <c r="AI104" s="4">
        <v>255421</v>
      </c>
      <c r="AJ104" s="3">
        <v>98.673874499999997</v>
      </c>
      <c r="AK104" s="3">
        <v>22.863051500000001</v>
      </c>
      <c r="AL104" s="3">
        <v>97.369658999999999</v>
      </c>
      <c r="AM104" s="3">
        <v>-0.48264809999999159</v>
      </c>
      <c r="AN104" s="4">
        <v>245892</v>
      </c>
      <c r="AO104" s="3">
        <v>3.8752785999999997</v>
      </c>
    </row>
    <row r="105" spans="1:41" x14ac:dyDescent="0.2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2092</v>
      </c>
      <c r="G105" s="201" t="s">
        <v>2090</v>
      </c>
      <c r="H105" s="2" t="s">
        <v>1484</v>
      </c>
      <c r="I105" s="2" t="s">
        <v>1999</v>
      </c>
      <c r="J105" s="4">
        <v>0</v>
      </c>
      <c r="K105" s="4">
        <v>8432</v>
      </c>
      <c r="L105" s="4">
        <v>0</v>
      </c>
      <c r="M105" s="4">
        <v>8432</v>
      </c>
      <c r="N105" s="4">
        <v>0</v>
      </c>
      <c r="O105" s="4">
        <v>0</v>
      </c>
      <c r="P105" s="4">
        <v>8432</v>
      </c>
      <c r="Q105" s="4">
        <v>0</v>
      </c>
      <c r="R105" s="4">
        <v>8432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7540</v>
      </c>
      <c r="AE105" s="3">
        <v>11.830238699999999</v>
      </c>
      <c r="AF105" s="3">
        <v>100</v>
      </c>
      <c r="AG105" s="3">
        <v>0</v>
      </c>
      <c r="AH105" s="3">
        <v>100</v>
      </c>
      <c r="AI105" s="4">
        <v>8432</v>
      </c>
      <c r="AJ105" s="3">
        <v>100</v>
      </c>
      <c r="AK105" s="3">
        <v>0</v>
      </c>
      <c r="AL105" s="3">
        <v>100</v>
      </c>
      <c r="AM105" s="3">
        <v>0</v>
      </c>
      <c r="AN105" s="4">
        <v>7540</v>
      </c>
      <c r="AO105" s="3">
        <v>11.830238699999999</v>
      </c>
    </row>
    <row r="106" spans="1:41" x14ac:dyDescent="0.2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2092</v>
      </c>
      <c r="G106" s="201" t="s">
        <v>2090</v>
      </c>
      <c r="H106" s="2" t="s">
        <v>1484</v>
      </c>
      <c r="I106" s="2" t="s">
        <v>2000</v>
      </c>
      <c r="J106" s="4">
        <v>0</v>
      </c>
      <c r="K106" s="4">
        <v>249917</v>
      </c>
      <c r="L106" s="4">
        <v>6689</v>
      </c>
      <c r="M106" s="4">
        <v>256606</v>
      </c>
      <c r="N106" s="4">
        <v>0</v>
      </c>
      <c r="O106" s="4">
        <v>0</v>
      </c>
      <c r="P106" s="4">
        <v>245681</v>
      </c>
      <c r="Q106" s="4">
        <v>2002</v>
      </c>
      <c r="R106" s="4">
        <v>247683</v>
      </c>
      <c r="S106" s="4">
        <v>0</v>
      </c>
      <c r="T106" s="4">
        <v>38</v>
      </c>
      <c r="U106" s="4">
        <v>656</v>
      </c>
      <c r="V106" s="4">
        <v>694</v>
      </c>
      <c r="W106" s="3">
        <v>98.305037299999995</v>
      </c>
      <c r="X106" s="3">
        <v>29.929735400000002</v>
      </c>
      <c r="Y106" s="3">
        <v>96.522684599999991</v>
      </c>
      <c r="Z106" s="3">
        <v>98.627898299999998</v>
      </c>
      <c r="AA106" s="3">
        <v>20.8770457</v>
      </c>
      <c r="AB106" s="3">
        <v>97.120672299999995</v>
      </c>
      <c r="AC106" s="3">
        <v>-0.59798770000000445</v>
      </c>
      <c r="AD106" s="4">
        <v>238777</v>
      </c>
      <c r="AE106" s="3">
        <v>3.7298400000000003</v>
      </c>
      <c r="AF106" s="3">
        <v>98.319986900000004</v>
      </c>
      <c r="AG106" s="3">
        <v>33.184153799999997</v>
      </c>
      <c r="AH106" s="3">
        <v>96.7844415</v>
      </c>
      <c r="AI106" s="4">
        <v>246989</v>
      </c>
      <c r="AJ106" s="3">
        <v>98.632398499999994</v>
      </c>
      <c r="AK106" s="3">
        <v>22.863051500000001</v>
      </c>
      <c r="AL106" s="3">
        <v>97.288850999999994</v>
      </c>
      <c r="AM106" s="3">
        <v>-0.50440949999999418</v>
      </c>
      <c r="AN106" s="4">
        <v>238352</v>
      </c>
      <c r="AO106" s="3">
        <v>3.6236323000000001</v>
      </c>
    </row>
    <row r="107" spans="1:41" x14ac:dyDescent="0.2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2092</v>
      </c>
      <c r="G107" s="201" t="s">
        <v>2090</v>
      </c>
      <c r="H107" s="2" t="s">
        <v>1484</v>
      </c>
      <c r="I107" s="203" t="s">
        <v>1961</v>
      </c>
      <c r="J107" s="4">
        <v>0</v>
      </c>
      <c r="K107" s="4">
        <v>241867</v>
      </c>
      <c r="L107" s="4">
        <v>0</v>
      </c>
      <c r="M107" s="4">
        <v>241867</v>
      </c>
      <c r="N107" s="4">
        <v>0</v>
      </c>
      <c r="O107" s="4">
        <v>0</v>
      </c>
      <c r="P107" s="4">
        <v>241867</v>
      </c>
      <c r="Q107" s="4">
        <v>0</v>
      </c>
      <c r="R107" s="4">
        <v>241867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0</v>
      </c>
      <c r="Y107" s="3">
        <v>100</v>
      </c>
      <c r="Z107" s="3">
        <v>100</v>
      </c>
      <c r="AA107" s="3">
        <v>0</v>
      </c>
      <c r="AB107" s="3">
        <v>100</v>
      </c>
      <c r="AC107" s="3">
        <v>0</v>
      </c>
      <c r="AD107" s="4">
        <v>246775</v>
      </c>
      <c r="AE107" s="3">
        <v>-1.9888561999999999</v>
      </c>
      <c r="AF107" s="3">
        <v>100</v>
      </c>
      <c r="AG107" s="3">
        <v>0</v>
      </c>
      <c r="AH107" s="3">
        <v>100</v>
      </c>
      <c r="AI107" s="4">
        <v>241867</v>
      </c>
      <c r="AJ107" s="3">
        <v>100</v>
      </c>
      <c r="AK107" s="3">
        <v>0</v>
      </c>
      <c r="AL107" s="3">
        <v>100</v>
      </c>
      <c r="AM107" s="3">
        <v>0</v>
      </c>
      <c r="AN107" s="4">
        <v>246775</v>
      </c>
      <c r="AO107" s="3">
        <v>-1.9888561999999999</v>
      </c>
    </row>
    <row r="108" spans="1:41" x14ac:dyDescent="0.2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2092</v>
      </c>
      <c r="G108" s="201" t="s">
        <v>2090</v>
      </c>
      <c r="H108" s="2" t="s">
        <v>1484</v>
      </c>
      <c r="I108" s="2" t="s">
        <v>1962</v>
      </c>
      <c r="J108" s="4">
        <v>0</v>
      </c>
      <c r="K108" s="4">
        <v>564</v>
      </c>
      <c r="L108" s="4">
        <v>0</v>
      </c>
      <c r="M108" s="4">
        <v>564</v>
      </c>
      <c r="N108" s="4">
        <v>0</v>
      </c>
      <c r="O108" s="4">
        <v>0</v>
      </c>
      <c r="P108" s="4">
        <v>564</v>
      </c>
      <c r="Q108" s="4">
        <v>0</v>
      </c>
      <c r="R108" s="4">
        <v>564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606</v>
      </c>
      <c r="AE108" s="3">
        <v>-6.9306931000000001</v>
      </c>
      <c r="AF108" s="3">
        <v>100</v>
      </c>
      <c r="AG108" s="3">
        <v>0</v>
      </c>
      <c r="AH108" s="3">
        <v>100</v>
      </c>
      <c r="AI108" s="4">
        <v>564</v>
      </c>
      <c r="AJ108" s="3">
        <v>100</v>
      </c>
      <c r="AK108" s="3">
        <v>0</v>
      </c>
      <c r="AL108" s="3">
        <v>100</v>
      </c>
      <c r="AM108" s="3">
        <v>0</v>
      </c>
      <c r="AN108" s="4">
        <v>606</v>
      </c>
      <c r="AO108" s="3">
        <v>-6.9306931000000001</v>
      </c>
    </row>
    <row r="109" spans="1:41" x14ac:dyDescent="0.2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2092</v>
      </c>
      <c r="G109" s="201" t="s">
        <v>2090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2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2092</v>
      </c>
      <c r="G110" s="201" t="s">
        <v>2090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2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2092</v>
      </c>
      <c r="G111" s="201" t="s">
        <v>2090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2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2092</v>
      </c>
      <c r="G112" s="201" t="s">
        <v>2090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" x14ac:dyDescent="0.2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2092</v>
      </c>
      <c r="G113" s="201" t="s">
        <v>2090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2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2092</v>
      </c>
      <c r="G114" s="201" t="s">
        <v>2090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2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2092</v>
      </c>
      <c r="G115" s="201" t="s">
        <v>2090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2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2092</v>
      </c>
      <c r="G116" s="201" t="s">
        <v>2090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2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2092</v>
      </c>
      <c r="G117" s="201" t="s">
        <v>2090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2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2092</v>
      </c>
      <c r="G118" s="201" t="s">
        <v>2090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2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2092</v>
      </c>
      <c r="G119" s="201" t="s">
        <v>2090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2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2092</v>
      </c>
      <c r="G120" s="201" t="s">
        <v>2090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2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2092</v>
      </c>
      <c r="G121" s="201" t="s">
        <v>2090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2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2092</v>
      </c>
      <c r="G122" s="201" t="s">
        <v>2090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2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2092</v>
      </c>
      <c r="G123" s="201" t="s">
        <v>2090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2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2092</v>
      </c>
      <c r="G124" s="201" t="s">
        <v>2090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2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2092</v>
      </c>
      <c r="G125" s="201" t="s">
        <v>2090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2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2092</v>
      </c>
      <c r="G126" s="201" t="s">
        <v>2090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2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2092</v>
      </c>
      <c r="G127" s="201" t="s">
        <v>2090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2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2092</v>
      </c>
      <c r="G128" s="201" t="s">
        <v>2090</v>
      </c>
      <c r="H128" s="2" t="s">
        <v>1484</v>
      </c>
      <c r="I128" s="2" t="s">
        <v>1981</v>
      </c>
      <c r="J128" s="4">
        <v>0</v>
      </c>
      <c r="K128" s="4">
        <v>6957668</v>
      </c>
      <c r="L128" s="4">
        <v>101318</v>
      </c>
      <c r="M128" s="4">
        <v>7058986</v>
      </c>
      <c r="N128" s="4">
        <v>0</v>
      </c>
      <c r="O128" s="4">
        <v>0</v>
      </c>
      <c r="P128" s="4">
        <v>6891863</v>
      </c>
      <c r="Q128" s="4">
        <v>49677</v>
      </c>
      <c r="R128" s="4">
        <v>6941540</v>
      </c>
      <c r="S128" s="4">
        <v>0</v>
      </c>
      <c r="T128" s="4">
        <v>958</v>
      </c>
      <c r="U128" s="4">
        <v>6484</v>
      </c>
      <c r="V128" s="4">
        <v>7442</v>
      </c>
      <c r="W128" s="3">
        <v>99.054209</v>
      </c>
      <c r="X128" s="3">
        <v>49.030774399999999</v>
      </c>
      <c r="Y128" s="3">
        <v>98.336219999999997</v>
      </c>
      <c r="Z128" s="3">
        <v>99.146216899999999</v>
      </c>
      <c r="AA128" s="3">
        <v>51.523783300000005</v>
      </c>
      <c r="AB128" s="3">
        <v>98.495368999999997</v>
      </c>
      <c r="AC128" s="3">
        <v>-0.15914899999999932</v>
      </c>
      <c r="AD128" s="4">
        <v>6805899</v>
      </c>
      <c r="AE128" s="3">
        <v>1.9929916999999999</v>
      </c>
      <c r="AF128" s="3">
        <v>99.067849600000002</v>
      </c>
      <c r="AG128" s="3">
        <v>52.383111499999998</v>
      </c>
      <c r="AH128" s="3">
        <v>98.440001200000012</v>
      </c>
      <c r="AI128" s="4">
        <v>6934098</v>
      </c>
      <c r="AJ128" s="3">
        <v>99.149781099999998</v>
      </c>
      <c r="AK128" s="3">
        <v>54.8019417</v>
      </c>
      <c r="AL128" s="3">
        <v>98.579455600000003</v>
      </c>
      <c r="AM128" s="3">
        <v>-0.1394543999999911</v>
      </c>
      <c r="AN128" s="4">
        <v>6800005</v>
      </c>
      <c r="AO128" s="3">
        <v>1.9719543999999998</v>
      </c>
    </row>
    <row r="129" spans="1:41" x14ac:dyDescent="0.2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2092</v>
      </c>
      <c r="G129" s="201" t="s">
        <v>2090</v>
      </c>
      <c r="H129" s="2" t="s">
        <v>1484</v>
      </c>
      <c r="I129" s="2" t="s">
        <v>1982</v>
      </c>
      <c r="J129" s="4">
        <v>0</v>
      </c>
      <c r="K129" s="4">
        <v>1159896</v>
      </c>
      <c r="L129" s="4">
        <v>165931</v>
      </c>
      <c r="M129" s="4">
        <v>1325827</v>
      </c>
      <c r="N129" s="4">
        <v>0</v>
      </c>
      <c r="O129" s="4">
        <v>0</v>
      </c>
      <c r="P129" s="4">
        <v>1109231</v>
      </c>
      <c r="Q129" s="4">
        <v>46996</v>
      </c>
      <c r="R129" s="4">
        <v>1156227</v>
      </c>
      <c r="S129" s="4">
        <v>0</v>
      </c>
      <c r="T129" s="4">
        <v>0</v>
      </c>
      <c r="U129" s="4">
        <v>11106</v>
      </c>
      <c r="V129" s="4">
        <v>11106</v>
      </c>
      <c r="W129" s="3">
        <v>95.631935999999996</v>
      </c>
      <c r="X129" s="3">
        <v>28.322616</v>
      </c>
      <c r="Y129" s="3">
        <v>87.207984100000004</v>
      </c>
      <c r="Z129" s="3">
        <v>95.494560399999997</v>
      </c>
      <c r="AA129" s="3">
        <v>24.040649800000001</v>
      </c>
      <c r="AB129" s="3">
        <v>86.726269099999996</v>
      </c>
      <c r="AC129" s="3">
        <v>0.48171500000000833</v>
      </c>
      <c r="AD129" s="4">
        <v>1167653</v>
      </c>
      <c r="AE129" s="3">
        <v>-0.97854410000000003</v>
      </c>
      <c r="AF129" s="3">
        <v>95.631935999999996</v>
      </c>
      <c r="AG129" s="3">
        <v>30.354271000000001</v>
      </c>
      <c r="AH129" s="3">
        <v>87.944666600000005</v>
      </c>
      <c r="AI129" s="4">
        <v>1145121</v>
      </c>
      <c r="AJ129" s="3">
        <v>95.501190399999999</v>
      </c>
      <c r="AK129" s="3">
        <v>26.133328099999996</v>
      </c>
      <c r="AL129" s="3">
        <v>87.592325599999995</v>
      </c>
      <c r="AM129" s="3">
        <v>0.35234100000000979</v>
      </c>
      <c r="AN129" s="4">
        <v>1154341</v>
      </c>
      <c r="AO129" s="3">
        <v>-0.79872410000000005</v>
      </c>
    </row>
    <row r="130" spans="1:41" x14ac:dyDescent="0.2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2092</v>
      </c>
      <c r="G130" s="201" t="s">
        <v>2090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2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2092</v>
      </c>
      <c r="G131" s="201" t="s">
        <v>2090</v>
      </c>
      <c r="H131" s="2" t="s">
        <v>1505</v>
      </c>
      <c r="I131" s="2" t="s">
        <v>1988</v>
      </c>
      <c r="J131" s="4">
        <v>0</v>
      </c>
      <c r="K131" s="4">
        <v>16492604</v>
      </c>
      <c r="L131" s="4">
        <v>266614</v>
      </c>
      <c r="M131" s="4">
        <v>16759218</v>
      </c>
      <c r="N131" s="4">
        <v>0</v>
      </c>
      <c r="O131" s="4">
        <v>0</v>
      </c>
      <c r="P131" s="4">
        <v>16358425</v>
      </c>
      <c r="Q131" s="4">
        <v>96584</v>
      </c>
      <c r="R131" s="4">
        <v>16455009</v>
      </c>
      <c r="S131" s="4">
        <v>0</v>
      </c>
      <c r="T131" s="4">
        <v>7</v>
      </c>
      <c r="U131" s="4">
        <v>21027</v>
      </c>
      <c r="V131" s="4">
        <v>21034</v>
      </c>
      <c r="W131" s="3">
        <v>99.1864293</v>
      </c>
      <c r="X131" s="3">
        <v>36.226154700000002</v>
      </c>
      <c r="Y131" s="3">
        <v>98.184825799999999</v>
      </c>
      <c r="Z131" s="3">
        <v>99.2611311</v>
      </c>
      <c r="AA131" s="3">
        <v>41.292497400000002</v>
      </c>
      <c r="AB131" s="3">
        <v>98.384061400000007</v>
      </c>
      <c r="AC131" s="3">
        <v>-0.19923560000000862</v>
      </c>
      <c r="AD131" s="4">
        <v>16724039</v>
      </c>
      <c r="AE131" s="3">
        <v>-1.6086425000000002</v>
      </c>
      <c r="AF131" s="3">
        <v>99.186471400000002</v>
      </c>
      <c r="AG131" s="3">
        <v>39.327814599999996</v>
      </c>
      <c r="AH131" s="3">
        <v>98.308209500000004</v>
      </c>
      <c r="AI131" s="4">
        <v>16433975</v>
      </c>
      <c r="AJ131" s="3">
        <v>99.2611548</v>
      </c>
      <c r="AK131" s="3">
        <v>43.133089900000002</v>
      </c>
      <c r="AL131" s="3">
        <v>98.447646000000006</v>
      </c>
      <c r="AM131" s="3">
        <v>-0.13943650000000218</v>
      </c>
      <c r="AN131" s="4">
        <v>16713060</v>
      </c>
      <c r="AO131" s="3">
        <v>-1.6698617999999998</v>
      </c>
    </row>
    <row r="132" spans="1:41" x14ac:dyDescent="0.2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2092</v>
      </c>
      <c r="G132" s="201" t="s">
        <v>2090</v>
      </c>
      <c r="H132" s="2" t="s">
        <v>1505</v>
      </c>
      <c r="I132" s="2" t="s">
        <v>1989</v>
      </c>
      <c r="J132" s="4">
        <v>0</v>
      </c>
      <c r="K132" s="4">
        <v>16492604</v>
      </c>
      <c r="L132" s="4">
        <v>266614</v>
      </c>
      <c r="M132" s="4">
        <v>16759218</v>
      </c>
      <c r="N132" s="4">
        <v>0</v>
      </c>
      <c r="O132" s="4">
        <v>0</v>
      </c>
      <c r="P132" s="4">
        <v>16358425</v>
      </c>
      <c r="Q132" s="4">
        <v>96584</v>
      </c>
      <c r="R132" s="4">
        <v>16455009</v>
      </c>
      <c r="S132" s="4">
        <v>0</v>
      </c>
      <c r="T132" s="4">
        <v>7</v>
      </c>
      <c r="U132" s="4">
        <v>21027</v>
      </c>
      <c r="V132" s="4">
        <v>21034</v>
      </c>
      <c r="W132" s="3">
        <v>99.1864293</v>
      </c>
      <c r="X132" s="3">
        <v>36.226154700000002</v>
      </c>
      <c r="Y132" s="3">
        <v>98.184825799999999</v>
      </c>
      <c r="Z132" s="3">
        <v>99.2611311</v>
      </c>
      <c r="AA132" s="3">
        <v>41.292497400000002</v>
      </c>
      <c r="AB132" s="3">
        <v>98.384061400000007</v>
      </c>
      <c r="AC132" s="3">
        <v>-0.19923560000000862</v>
      </c>
      <c r="AD132" s="4">
        <v>16724039</v>
      </c>
      <c r="AE132" s="3">
        <v>-1.6086425000000002</v>
      </c>
      <c r="AF132" s="3">
        <v>99.186471400000002</v>
      </c>
      <c r="AG132" s="3">
        <v>39.327814599999996</v>
      </c>
      <c r="AH132" s="3">
        <v>98.308209500000004</v>
      </c>
      <c r="AI132" s="4">
        <v>16433975</v>
      </c>
      <c r="AJ132" s="3">
        <v>99.2611548</v>
      </c>
      <c r="AK132" s="3">
        <v>43.133089900000002</v>
      </c>
      <c r="AL132" s="3">
        <v>98.447646000000006</v>
      </c>
      <c r="AM132" s="3">
        <v>-0.13943650000000218</v>
      </c>
      <c r="AN132" s="4">
        <v>16713060</v>
      </c>
      <c r="AO132" s="3">
        <v>-1.6698617999999998</v>
      </c>
    </row>
    <row r="133" spans="1:41" x14ac:dyDescent="0.2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2092</v>
      </c>
      <c r="G133" s="201" t="s">
        <v>2090</v>
      </c>
      <c r="H133" s="2" t="s">
        <v>1505</v>
      </c>
      <c r="I133" s="2" t="s">
        <v>1990</v>
      </c>
      <c r="J133" s="4">
        <v>0</v>
      </c>
      <c r="K133" s="4">
        <v>6638594</v>
      </c>
      <c r="L133" s="4">
        <v>150897</v>
      </c>
      <c r="M133" s="4">
        <v>6789491</v>
      </c>
      <c r="N133" s="4">
        <v>0</v>
      </c>
      <c r="O133" s="4">
        <v>0</v>
      </c>
      <c r="P133" s="4">
        <v>6576638</v>
      </c>
      <c r="Q133" s="4">
        <v>50933</v>
      </c>
      <c r="R133" s="4">
        <v>6627571</v>
      </c>
      <c r="S133" s="4">
        <v>0</v>
      </c>
      <c r="T133" s="4">
        <v>7</v>
      </c>
      <c r="U133" s="4">
        <v>9620</v>
      </c>
      <c r="V133" s="4">
        <v>9627</v>
      </c>
      <c r="W133" s="3">
        <v>99.066730100000001</v>
      </c>
      <c r="X133" s="3">
        <v>33.753487499999999</v>
      </c>
      <c r="Y133" s="3">
        <v>97.615137900000008</v>
      </c>
      <c r="Z133" s="3">
        <v>99.045780699999995</v>
      </c>
      <c r="AA133" s="3">
        <v>40.7132456</v>
      </c>
      <c r="AB133" s="3">
        <v>97.7570841</v>
      </c>
      <c r="AC133" s="3">
        <v>-0.14194619999999247</v>
      </c>
      <c r="AD133" s="4">
        <v>6806990</v>
      </c>
      <c r="AE133" s="3">
        <v>-2.6358052999999999</v>
      </c>
      <c r="AF133" s="3">
        <v>99.066834599999993</v>
      </c>
      <c r="AG133" s="3">
        <v>36.051869699999997</v>
      </c>
      <c r="AH133" s="3">
        <v>97.753745499999994</v>
      </c>
      <c r="AI133" s="4">
        <v>6617944</v>
      </c>
      <c r="AJ133" s="3">
        <v>99.045838900000007</v>
      </c>
      <c r="AK133" s="3">
        <v>42.897260299999999</v>
      </c>
      <c r="AL133" s="3">
        <v>97.867219000000006</v>
      </c>
      <c r="AM133" s="3">
        <v>-0.113473500000012</v>
      </c>
      <c r="AN133" s="4">
        <v>6799154</v>
      </c>
      <c r="AO133" s="3">
        <v>-2.6651845000000001</v>
      </c>
    </row>
    <row r="134" spans="1:41" x14ac:dyDescent="0.2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2092</v>
      </c>
      <c r="G134" s="201" t="s">
        <v>2090</v>
      </c>
      <c r="H134" s="2" t="s">
        <v>1505</v>
      </c>
      <c r="I134" s="2" t="s">
        <v>1991</v>
      </c>
      <c r="J134" s="4">
        <v>0</v>
      </c>
      <c r="K134" s="4">
        <v>5517978</v>
      </c>
      <c r="L134" s="4">
        <v>144263</v>
      </c>
      <c r="M134" s="4">
        <v>5662241</v>
      </c>
      <c r="N134" s="4">
        <v>0</v>
      </c>
      <c r="O134" s="4">
        <v>0</v>
      </c>
      <c r="P134" s="4">
        <v>5458093</v>
      </c>
      <c r="Q134" s="4">
        <v>49350</v>
      </c>
      <c r="R134" s="4">
        <v>5507443</v>
      </c>
      <c r="S134" s="4">
        <v>0</v>
      </c>
      <c r="T134" s="4">
        <v>7</v>
      </c>
      <c r="U134" s="4">
        <v>9417</v>
      </c>
      <c r="V134" s="4">
        <v>9424</v>
      </c>
      <c r="W134" s="3">
        <v>98.914729300000005</v>
      </c>
      <c r="X134" s="3">
        <v>34.208355600000004</v>
      </c>
      <c r="Y134" s="3">
        <v>97.266135399999996</v>
      </c>
      <c r="Z134" s="3">
        <v>98.913860200000002</v>
      </c>
      <c r="AA134" s="3">
        <v>41.200333800000003</v>
      </c>
      <c r="AB134" s="3">
        <v>97.485208999999998</v>
      </c>
      <c r="AC134" s="3">
        <v>-0.21907360000000153</v>
      </c>
      <c r="AD134" s="4">
        <v>5756602</v>
      </c>
      <c r="AE134" s="3">
        <v>-4.3282303999999998</v>
      </c>
      <c r="AF134" s="3">
        <v>98.914854800000001</v>
      </c>
      <c r="AG134" s="3">
        <v>36.597303599999996</v>
      </c>
      <c r="AH134" s="3">
        <v>97.428291099999996</v>
      </c>
      <c r="AI134" s="4">
        <v>5498019</v>
      </c>
      <c r="AJ134" s="3">
        <v>98.913860200000002</v>
      </c>
      <c r="AK134" s="3">
        <v>43.191239100000004</v>
      </c>
      <c r="AL134" s="3">
        <v>97.596571300000008</v>
      </c>
      <c r="AM134" s="3">
        <v>-0.16828020000001231</v>
      </c>
      <c r="AN134" s="4">
        <v>5749864</v>
      </c>
      <c r="AO134" s="3">
        <v>-4.3800166000000003</v>
      </c>
    </row>
    <row r="135" spans="1:41" x14ac:dyDescent="0.2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2092</v>
      </c>
      <c r="G135" s="201" t="s">
        <v>2090</v>
      </c>
      <c r="H135" s="2" t="s">
        <v>1505</v>
      </c>
      <c r="I135" s="2" t="s">
        <v>1992</v>
      </c>
      <c r="J135" s="4">
        <v>0</v>
      </c>
      <c r="K135" s="4">
        <v>171473</v>
      </c>
      <c r="L135" s="4">
        <v>4459</v>
      </c>
      <c r="M135" s="4">
        <v>175932</v>
      </c>
      <c r="N135" s="4">
        <v>0</v>
      </c>
      <c r="O135" s="4">
        <v>0</v>
      </c>
      <c r="P135" s="4">
        <v>169612</v>
      </c>
      <c r="Q135" s="4">
        <v>1525</v>
      </c>
      <c r="R135" s="4">
        <v>171137</v>
      </c>
      <c r="S135" s="4">
        <v>0</v>
      </c>
      <c r="T135" s="4">
        <v>0</v>
      </c>
      <c r="U135" s="4">
        <v>291</v>
      </c>
      <c r="V135" s="4">
        <v>291</v>
      </c>
      <c r="W135" s="3">
        <v>98.914697900000007</v>
      </c>
      <c r="X135" s="3">
        <v>34.200493399999999</v>
      </c>
      <c r="Y135" s="3">
        <v>97.274515199999996</v>
      </c>
      <c r="Z135" s="3">
        <v>98.9139081</v>
      </c>
      <c r="AA135" s="3">
        <v>41.2078153</v>
      </c>
      <c r="AB135" s="3">
        <v>97.618382999999994</v>
      </c>
      <c r="AC135" s="3">
        <v>-0.34386779999999817</v>
      </c>
      <c r="AD135" s="4">
        <v>195842</v>
      </c>
      <c r="AE135" s="3">
        <v>-12.6147609</v>
      </c>
      <c r="AF135" s="3">
        <v>98.914697900000007</v>
      </c>
      <c r="AG135" s="3">
        <v>36.588291699999999</v>
      </c>
      <c r="AH135" s="3">
        <v>97.435678499999995</v>
      </c>
      <c r="AI135" s="4">
        <v>170846</v>
      </c>
      <c r="AJ135" s="3">
        <v>98.9139081</v>
      </c>
      <c r="AK135" s="3">
        <v>43.202979499999998</v>
      </c>
      <c r="AL135" s="3">
        <v>97.719697400000001</v>
      </c>
      <c r="AM135" s="3">
        <v>-0.28401890000000662</v>
      </c>
      <c r="AN135" s="4">
        <v>195634</v>
      </c>
      <c r="AO135" s="3">
        <v>-12.670599199999998</v>
      </c>
    </row>
    <row r="136" spans="1:41" x14ac:dyDescent="0.2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2092</v>
      </c>
      <c r="G136" s="201" t="s">
        <v>2090</v>
      </c>
      <c r="H136" s="2" t="s">
        <v>1505</v>
      </c>
      <c r="I136" s="2" t="s">
        <v>1993</v>
      </c>
      <c r="J136" s="4">
        <v>0</v>
      </c>
      <c r="K136" s="4">
        <v>5346505</v>
      </c>
      <c r="L136" s="4">
        <v>139804</v>
      </c>
      <c r="M136" s="4">
        <v>5486309</v>
      </c>
      <c r="N136" s="4">
        <v>0</v>
      </c>
      <c r="O136" s="4">
        <v>0</v>
      </c>
      <c r="P136" s="4">
        <v>5288481</v>
      </c>
      <c r="Q136" s="4">
        <v>47825</v>
      </c>
      <c r="R136" s="4">
        <v>5336306</v>
      </c>
      <c r="S136" s="4">
        <v>0</v>
      </c>
      <c r="T136" s="4">
        <v>7</v>
      </c>
      <c r="U136" s="4">
        <v>9126</v>
      </c>
      <c r="V136" s="4">
        <v>9133</v>
      </c>
      <c r="W136" s="3">
        <v>98.914730300000002</v>
      </c>
      <c r="X136" s="3">
        <v>34.2086063</v>
      </c>
      <c r="Y136" s="3">
        <v>97.265866700000004</v>
      </c>
      <c r="Z136" s="3">
        <v>98.913858499999989</v>
      </c>
      <c r="AA136" s="3">
        <v>41.200096000000002</v>
      </c>
      <c r="AB136" s="3">
        <v>97.480525399999991</v>
      </c>
      <c r="AC136" s="3">
        <v>-0.21465869999998688</v>
      </c>
      <c r="AD136" s="4">
        <v>5560760</v>
      </c>
      <c r="AE136" s="3">
        <v>-4.0363907000000001</v>
      </c>
      <c r="AF136" s="3">
        <v>98.914859800000002</v>
      </c>
      <c r="AG136" s="3">
        <v>36.597591000000001</v>
      </c>
      <c r="AH136" s="3">
        <v>97.428054200000005</v>
      </c>
      <c r="AI136" s="4">
        <v>5327173</v>
      </c>
      <c r="AJ136" s="3">
        <v>98.913858499999989</v>
      </c>
      <c r="AK136" s="3">
        <v>43.190865899999999</v>
      </c>
      <c r="AL136" s="3">
        <v>97.592240599999997</v>
      </c>
      <c r="AM136" s="3">
        <v>-0.16418639999999129</v>
      </c>
      <c r="AN136" s="4">
        <v>5554230</v>
      </c>
      <c r="AO136" s="3">
        <v>-4.0880013999999996</v>
      </c>
    </row>
    <row r="137" spans="1:41" x14ac:dyDescent="0.2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2092</v>
      </c>
      <c r="G137" s="201" t="s">
        <v>2090</v>
      </c>
      <c r="H137" s="2" t="s">
        <v>1505</v>
      </c>
      <c r="I137" s="2" t="s">
        <v>1994</v>
      </c>
      <c r="J137" s="4">
        <v>0</v>
      </c>
      <c r="K137" s="4">
        <v>32354</v>
      </c>
      <c r="L137" s="4">
        <v>0</v>
      </c>
      <c r="M137" s="4">
        <v>32354</v>
      </c>
      <c r="N137" s="4">
        <v>0</v>
      </c>
      <c r="O137" s="4">
        <v>0</v>
      </c>
      <c r="P137" s="4">
        <v>32354</v>
      </c>
      <c r="Q137" s="4">
        <v>0</v>
      </c>
      <c r="R137" s="4">
        <v>32354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43408</v>
      </c>
      <c r="AE137" s="3">
        <v>-25.465352000000003</v>
      </c>
      <c r="AF137" s="3">
        <v>100</v>
      </c>
      <c r="AG137" s="3">
        <v>0</v>
      </c>
      <c r="AH137" s="3">
        <v>100</v>
      </c>
      <c r="AI137" s="4">
        <v>32354</v>
      </c>
      <c r="AJ137" s="3">
        <v>100</v>
      </c>
      <c r="AK137" s="3">
        <v>0</v>
      </c>
      <c r="AL137" s="3">
        <v>100</v>
      </c>
      <c r="AM137" s="3">
        <v>0</v>
      </c>
      <c r="AN137" s="4">
        <v>43408</v>
      </c>
      <c r="AO137" s="3">
        <v>-25.465352000000003</v>
      </c>
    </row>
    <row r="138" spans="1:41" x14ac:dyDescent="0.2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2092</v>
      </c>
      <c r="G138" s="201" t="s">
        <v>2090</v>
      </c>
      <c r="H138" s="2" t="s">
        <v>1505</v>
      </c>
      <c r="I138" s="2" t="s">
        <v>1995</v>
      </c>
      <c r="J138" s="4">
        <v>0</v>
      </c>
      <c r="K138" s="4">
        <v>1120616</v>
      </c>
      <c r="L138" s="4">
        <v>6634</v>
      </c>
      <c r="M138" s="4">
        <v>1127250</v>
      </c>
      <c r="N138" s="4">
        <v>0</v>
      </c>
      <c r="O138" s="4">
        <v>0</v>
      </c>
      <c r="P138" s="4">
        <v>1118545</v>
      </c>
      <c r="Q138" s="4">
        <v>1583</v>
      </c>
      <c r="R138" s="4">
        <v>1120128</v>
      </c>
      <c r="S138" s="4">
        <v>0</v>
      </c>
      <c r="T138" s="4">
        <v>0</v>
      </c>
      <c r="U138" s="4">
        <v>203</v>
      </c>
      <c r="V138" s="4">
        <v>203</v>
      </c>
      <c r="W138" s="3">
        <v>99.81519089999999</v>
      </c>
      <c r="X138" s="3">
        <v>23.861923400000002</v>
      </c>
      <c r="Y138" s="3">
        <v>99.368196900000001</v>
      </c>
      <c r="Z138" s="3">
        <v>99.769042299999995</v>
      </c>
      <c r="AA138" s="3">
        <v>31.413270599999997</v>
      </c>
      <c r="AB138" s="3">
        <v>99.274430199999998</v>
      </c>
      <c r="AC138" s="3">
        <v>9.3766700000003311E-2</v>
      </c>
      <c r="AD138" s="4">
        <v>1050388</v>
      </c>
      <c r="AE138" s="3">
        <v>6.6394513000000002</v>
      </c>
      <c r="AF138" s="3">
        <v>99.81519089999999</v>
      </c>
      <c r="AG138" s="3">
        <v>24.615145399999999</v>
      </c>
      <c r="AH138" s="3">
        <v>99.386094799999995</v>
      </c>
      <c r="AI138" s="4">
        <v>1119925</v>
      </c>
      <c r="AJ138" s="3">
        <v>99.769422300000002</v>
      </c>
      <c r="AK138" s="3">
        <v>36.650411500000004</v>
      </c>
      <c r="AL138" s="3">
        <v>99.3775586</v>
      </c>
      <c r="AM138" s="3">
        <v>8.5361999999946647E-3</v>
      </c>
      <c r="AN138" s="4">
        <v>1049290</v>
      </c>
      <c r="AO138" s="3">
        <v>6.7316948000000005</v>
      </c>
    </row>
    <row r="139" spans="1:41" x14ac:dyDescent="0.2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2092</v>
      </c>
      <c r="G139" s="201" t="s">
        <v>2090</v>
      </c>
      <c r="H139" s="2" t="s">
        <v>1505</v>
      </c>
      <c r="I139" s="2" t="s">
        <v>1996</v>
      </c>
      <c r="J139" s="4">
        <v>0</v>
      </c>
      <c r="K139" s="4">
        <v>401915</v>
      </c>
      <c r="L139" s="4">
        <v>1063</v>
      </c>
      <c r="M139" s="4">
        <v>402978</v>
      </c>
      <c r="N139" s="4">
        <v>0</v>
      </c>
      <c r="O139" s="4">
        <v>0</v>
      </c>
      <c r="P139" s="4">
        <v>401172</v>
      </c>
      <c r="Q139" s="4">
        <v>254</v>
      </c>
      <c r="R139" s="4">
        <v>401426</v>
      </c>
      <c r="S139" s="4">
        <v>0</v>
      </c>
      <c r="T139" s="4">
        <v>0</v>
      </c>
      <c r="U139" s="4">
        <v>33</v>
      </c>
      <c r="V139" s="4">
        <v>33</v>
      </c>
      <c r="W139" s="3">
        <v>99.815134999999998</v>
      </c>
      <c r="X139" s="3">
        <v>23.894637799999998</v>
      </c>
      <c r="Y139" s="3">
        <v>99.6148673</v>
      </c>
      <c r="Z139" s="3">
        <v>99.768964000000011</v>
      </c>
      <c r="AA139" s="3">
        <v>31.377343099999997</v>
      </c>
      <c r="AB139" s="3">
        <v>99.5508387</v>
      </c>
      <c r="AC139" s="3">
        <v>6.4028600000000324E-2</v>
      </c>
      <c r="AD139" s="4">
        <v>382989</v>
      </c>
      <c r="AE139" s="3">
        <v>4.8139764000000005</v>
      </c>
      <c r="AF139" s="3">
        <v>99.815134999999998</v>
      </c>
      <c r="AG139" s="3">
        <v>24.660194199999999</v>
      </c>
      <c r="AH139" s="3">
        <v>99.623025499999997</v>
      </c>
      <c r="AI139" s="4">
        <v>401393</v>
      </c>
      <c r="AJ139" s="3">
        <v>99.769224100000002</v>
      </c>
      <c r="AK139" s="3">
        <v>36.596958200000003</v>
      </c>
      <c r="AL139" s="3">
        <v>99.596401900000004</v>
      </c>
      <c r="AM139" s="3">
        <v>2.662359999999353E-2</v>
      </c>
      <c r="AN139" s="4">
        <v>382813</v>
      </c>
      <c r="AO139" s="3">
        <v>4.8535447000000005</v>
      </c>
    </row>
    <row r="140" spans="1:41" x14ac:dyDescent="0.2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2092</v>
      </c>
      <c r="G140" s="201" t="s">
        <v>2090</v>
      </c>
      <c r="H140" s="2" t="s">
        <v>1505</v>
      </c>
      <c r="I140" s="2" t="s">
        <v>1997</v>
      </c>
      <c r="J140" s="4">
        <v>0</v>
      </c>
      <c r="K140" s="4">
        <v>718701</v>
      </c>
      <c r="L140" s="4">
        <v>5571</v>
      </c>
      <c r="M140" s="4">
        <v>724272</v>
      </c>
      <c r="N140" s="4">
        <v>0</v>
      </c>
      <c r="O140" s="4">
        <v>0</v>
      </c>
      <c r="P140" s="4">
        <v>717373</v>
      </c>
      <c r="Q140" s="4">
        <v>1329</v>
      </c>
      <c r="R140" s="4">
        <v>718702</v>
      </c>
      <c r="S140" s="4">
        <v>0</v>
      </c>
      <c r="T140" s="4">
        <v>0</v>
      </c>
      <c r="U140" s="4">
        <v>170</v>
      </c>
      <c r="V140" s="4">
        <v>170</v>
      </c>
      <c r="W140" s="3">
        <v>99.815222199999994</v>
      </c>
      <c r="X140" s="3">
        <v>23.855681199999999</v>
      </c>
      <c r="Y140" s="3">
        <v>99.230951899999994</v>
      </c>
      <c r="Z140" s="3">
        <v>99.769087400000004</v>
      </c>
      <c r="AA140" s="3">
        <v>31.4201275</v>
      </c>
      <c r="AB140" s="3">
        <v>99.116504400000011</v>
      </c>
      <c r="AC140" s="3">
        <v>0.11444749999998294</v>
      </c>
      <c r="AD140" s="4">
        <v>667399</v>
      </c>
      <c r="AE140" s="3">
        <v>7.6870058000000006</v>
      </c>
      <c r="AF140" s="3">
        <v>99.815222199999994</v>
      </c>
      <c r="AG140" s="3">
        <v>24.606554299999999</v>
      </c>
      <c r="AH140" s="3">
        <v>99.254248700000005</v>
      </c>
      <c r="AI140" s="4">
        <v>718532</v>
      </c>
      <c r="AJ140" s="3">
        <v>99.769536200000005</v>
      </c>
      <c r="AK140" s="3">
        <v>36.660617099999996</v>
      </c>
      <c r="AL140" s="3">
        <v>99.252408400000007</v>
      </c>
      <c r="AM140" s="3">
        <v>1.8402999999977965E-3</v>
      </c>
      <c r="AN140" s="4">
        <v>666477</v>
      </c>
      <c r="AO140" s="3">
        <v>7.8104721000000001</v>
      </c>
    </row>
    <row r="141" spans="1:41" x14ac:dyDescent="0.2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2092</v>
      </c>
      <c r="G141" s="201" t="s">
        <v>2090</v>
      </c>
      <c r="H141" s="2" t="s">
        <v>1505</v>
      </c>
      <c r="I141" s="2" t="s">
        <v>1998</v>
      </c>
      <c r="J141" s="4">
        <v>0</v>
      </c>
      <c r="K141" s="4">
        <v>8817243</v>
      </c>
      <c r="L141" s="4">
        <v>99783</v>
      </c>
      <c r="M141" s="4">
        <v>8917026</v>
      </c>
      <c r="N141" s="4">
        <v>0</v>
      </c>
      <c r="O141" s="4">
        <v>0</v>
      </c>
      <c r="P141" s="4">
        <v>8751971</v>
      </c>
      <c r="Q141" s="4">
        <v>40726</v>
      </c>
      <c r="R141" s="4">
        <v>8792697</v>
      </c>
      <c r="S141" s="4">
        <v>0</v>
      </c>
      <c r="T141" s="4">
        <v>0</v>
      </c>
      <c r="U141" s="4">
        <v>9770</v>
      </c>
      <c r="V141" s="4">
        <v>9770</v>
      </c>
      <c r="W141" s="3">
        <v>99.25972320000001</v>
      </c>
      <c r="X141" s="3">
        <v>40.814567600000004</v>
      </c>
      <c r="Y141" s="3">
        <v>98.605712300000008</v>
      </c>
      <c r="Z141" s="3">
        <v>99.365099999999998</v>
      </c>
      <c r="AA141" s="3">
        <v>44.303344500000001</v>
      </c>
      <c r="AB141" s="3">
        <v>98.796996699999994</v>
      </c>
      <c r="AC141" s="3">
        <v>-0.19128439999998648</v>
      </c>
      <c r="AD141" s="4">
        <v>8294490</v>
      </c>
      <c r="AE141" s="3">
        <v>6.0064814000000002</v>
      </c>
      <c r="AF141" s="3">
        <v>99.25972320000001</v>
      </c>
      <c r="AG141" s="3">
        <v>45.2445758</v>
      </c>
      <c r="AH141" s="3">
        <v>98.7138688</v>
      </c>
      <c r="AI141" s="4">
        <v>8782927</v>
      </c>
      <c r="AJ141" s="3">
        <v>99.365099999999998</v>
      </c>
      <c r="AK141" s="3">
        <v>45.154610099999999</v>
      </c>
      <c r="AL141" s="3">
        <v>98.816217299999991</v>
      </c>
      <c r="AM141" s="3">
        <v>-0.10234849999999085</v>
      </c>
      <c r="AN141" s="4">
        <v>8292857</v>
      </c>
      <c r="AO141" s="3">
        <v>5.9095436000000001</v>
      </c>
    </row>
    <row r="142" spans="1:41" x14ac:dyDescent="0.2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2092</v>
      </c>
      <c r="G142" s="201" t="s">
        <v>2090</v>
      </c>
      <c r="H142" s="2" t="s">
        <v>1505</v>
      </c>
      <c r="I142" s="2" t="s">
        <v>1571</v>
      </c>
      <c r="J142" s="4">
        <v>0</v>
      </c>
      <c r="K142" s="4">
        <v>8733452</v>
      </c>
      <c r="L142" s="4">
        <v>99783</v>
      </c>
      <c r="M142" s="4">
        <v>8833235</v>
      </c>
      <c r="N142" s="4">
        <v>0</v>
      </c>
      <c r="O142" s="4">
        <v>0</v>
      </c>
      <c r="P142" s="4">
        <v>8668180</v>
      </c>
      <c r="Q142" s="4">
        <v>40726</v>
      </c>
      <c r="R142" s="4">
        <v>8708906</v>
      </c>
      <c r="S142" s="4">
        <v>0</v>
      </c>
      <c r="T142" s="4">
        <v>0</v>
      </c>
      <c r="U142" s="4">
        <v>9770</v>
      </c>
      <c r="V142" s="4">
        <v>9770</v>
      </c>
      <c r="W142" s="3">
        <v>99.252620800000003</v>
      </c>
      <c r="X142" s="3">
        <v>40.814567600000004</v>
      </c>
      <c r="Y142" s="3">
        <v>98.592486199999996</v>
      </c>
      <c r="Z142" s="3">
        <v>99.358813900000001</v>
      </c>
      <c r="AA142" s="3">
        <v>44.303344500000001</v>
      </c>
      <c r="AB142" s="3">
        <v>98.785209899999998</v>
      </c>
      <c r="AC142" s="3">
        <v>-0.19272370000000194</v>
      </c>
      <c r="AD142" s="4">
        <v>8213031</v>
      </c>
      <c r="AE142" s="3">
        <v>6.0376614000000002</v>
      </c>
      <c r="AF142" s="3">
        <v>99.252620800000003</v>
      </c>
      <c r="AG142" s="3">
        <v>45.2445758</v>
      </c>
      <c r="AH142" s="3">
        <v>98.701655200000005</v>
      </c>
      <c r="AI142" s="4">
        <v>8699136</v>
      </c>
      <c r="AJ142" s="3">
        <v>99.358813900000001</v>
      </c>
      <c r="AK142" s="3">
        <v>45.154610099999999</v>
      </c>
      <c r="AL142" s="3">
        <v>98.804616599999989</v>
      </c>
      <c r="AM142" s="3">
        <v>-0.10296139999998388</v>
      </c>
      <c r="AN142" s="4">
        <v>8211398</v>
      </c>
      <c r="AO142" s="3">
        <v>5.9397681000000002</v>
      </c>
    </row>
    <row r="143" spans="1:41" x14ac:dyDescent="0.2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2092</v>
      </c>
      <c r="G143" s="201" t="s">
        <v>2090</v>
      </c>
      <c r="H143" s="2" t="s">
        <v>1505</v>
      </c>
      <c r="I143" s="2" t="s">
        <v>1572</v>
      </c>
      <c r="J143" s="4">
        <v>0</v>
      </c>
      <c r="K143" s="4">
        <v>3592487</v>
      </c>
      <c r="L143" s="4">
        <v>36715</v>
      </c>
      <c r="M143" s="4">
        <v>3629202</v>
      </c>
      <c r="N143" s="4">
        <v>0</v>
      </c>
      <c r="O143" s="4">
        <v>0</v>
      </c>
      <c r="P143" s="4">
        <v>3565638</v>
      </c>
      <c r="Q143" s="4">
        <v>14985</v>
      </c>
      <c r="R143" s="4">
        <v>3580623</v>
      </c>
      <c r="S143" s="4">
        <v>0</v>
      </c>
      <c r="T143" s="4">
        <v>0</v>
      </c>
      <c r="U143" s="4">
        <v>3595</v>
      </c>
      <c r="V143" s="4">
        <v>3595</v>
      </c>
      <c r="W143" s="3">
        <v>99.252634700000002</v>
      </c>
      <c r="X143" s="3">
        <v>40.814380999999997</v>
      </c>
      <c r="Y143" s="3">
        <v>98.661441299999993</v>
      </c>
      <c r="Z143" s="3">
        <v>99.358816699999991</v>
      </c>
      <c r="AA143" s="3">
        <v>44.302208799999995</v>
      </c>
      <c r="AB143" s="3">
        <v>98.836991799999993</v>
      </c>
      <c r="AC143" s="3">
        <v>-0.17555049999999994</v>
      </c>
      <c r="AD143" s="4">
        <v>3323636</v>
      </c>
      <c r="AE143" s="3">
        <v>7.7321042000000002</v>
      </c>
      <c r="AF143" s="3">
        <v>99.252634700000002</v>
      </c>
      <c r="AG143" s="3">
        <v>45.244565199999997</v>
      </c>
      <c r="AH143" s="3">
        <v>98.759269799999998</v>
      </c>
      <c r="AI143" s="4">
        <v>3577028</v>
      </c>
      <c r="AJ143" s="3">
        <v>99.358816699999991</v>
      </c>
      <c r="AK143" s="3">
        <v>45.153656699999999</v>
      </c>
      <c r="AL143" s="3">
        <v>98.854659400000003</v>
      </c>
      <c r="AM143" s="3">
        <v>-9.5389600000004293E-2</v>
      </c>
      <c r="AN143" s="4">
        <v>3323035</v>
      </c>
      <c r="AO143" s="3">
        <v>7.6434042999999994</v>
      </c>
    </row>
    <row r="144" spans="1:41" x14ac:dyDescent="0.2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2092</v>
      </c>
      <c r="G144" s="201" t="s">
        <v>2090</v>
      </c>
      <c r="H144" s="2" t="s">
        <v>1505</v>
      </c>
      <c r="I144" s="2" t="s">
        <v>1573</v>
      </c>
      <c r="J144" s="4">
        <v>0</v>
      </c>
      <c r="K144" s="4">
        <v>4137687</v>
      </c>
      <c r="L144" s="4">
        <v>50243</v>
      </c>
      <c r="M144" s="4">
        <v>4187930</v>
      </c>
      <c r="N144" s="4">
        <v>0</v>
      </c>
      <c r="O144" s="4">
        <v>0</v>
      </c>
      <c r="P144" s="4">
        <v>4106762</v>
      </c>
      <c r="Q144" s="4">
        <v>20506</v>
      </c>
      <c r="R144" s="4">
        <v>4127268</v>
      </c>
      <c r="S144" s="4">
        <v>0</v>
      </c>
      <c r="T144" s="4">
        <v>0</v>
      </c>
      <c r="U144" s="4">
        <v>4919</v>
      </c>
      <c r="V144" s="4">
        <v>4919</v>
      </c>
      <c r="W144" s="3">
        <v>99.252601799999994</v>
      </c>
      <c r="X144" s="3">
        <v>40.813645700000002</v>
      </c>
      <c r="Y144" s="3">
        <v>98.551503999999994</v>
      </c>
      <c r="Z144" s="3">
        <v>99.358813900000001</v>
      </c>
      <c r="AA144" s="3">
        <v>44.302549499999998</v>
      </c>
      <c r="AB144" s="3">
        <v>98.755970500000004</v>
      </c>
      <c r="AC144" s="3">
        <v>-0.20446650000000943</v>
      </c>
      <c r="AD144" s="4">
        <v>3933792</v>
      </c>
      <c r="AE144" s="3">
        <v>4.9183078</v>
      </c>
      <c r="AF144" s="3">
        <v>99.252601799999994</v>
      </c>
      <c r="AG144" s="3">
        <v>45.243138300000005</v>
      </c>
      <c r="AH144" s="3">
        <v>98.66739530000001</v>
      </c>
      <c r="AI144" s="4">
        <v>4122349</v>
      </c>
      <c r="AJ144" s="3">
        <v>99.358813900000001</v>
      </c>
      <c r="AK144" s="3">
        <v>45.153526200000002</v>
      </c>
      <c r="AL144" s="3">
        <v>98.776353900000004</v>
      </c>
      <c r="AM144" s="3">
        <v>-0.10895859999999402</v>
      </c>
      <c r="AN144" s="4">
        <v>3932970</v>
      </c>
      <c r="AO144" s="3">
        <v>4.8151650999999998</v>
      </c>
    </row>
    <row r="145" spans="1:41" x14ac:dyDescent="0.2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2092</v>
      </c>
      <c r="G145" s="201" t="s">
        <v>2090</v>
      </c>
      <c r="H145" s="2" t="s">
        <v>1505</v>
      </c>
      <c r="I145" s="2" t="s">
        <v>1574</v>
      </c>
      <c r="J145" s="4">
        <v>0</v>
      </c>
      <c r="K145" s="4">
        <v>1003278</v>
      </c>
      <c r="L145" s="4">
        <v>12825</v>
      </c>
      <c r="M145" s="4">
        <v>1016103</v>
      </c>
      <c r="N145" s="4">
        <v>0</v>
      </c>
      <c r="O145" s="4">
        <v>0</v>
      </c>
      <c r="P145" s="4">
        <v>995780</v>
      </c>
      <c r="Q145" s="4">
        <v>5235</v>
      </c>
      <c r="R145" s="4">
        <v>1001015</v>
      </c>
      <c r="S145" s="4">
        <v>0</v>
      </c>
      <c r="T145" s="4">
        <v>0</v>
      </c>
      <c r="U145" s="4">
        <v>1256</v>
      </c>
      <c r="V145" s="4">
        <v>1256</v>
      </c>
      <c r="W145" s="3">
        <v>99.2526498</v>
      </c>
      <c r="X145" s="3">
        <v>40.818713500000001</v>
      </c>
      <c r="Y145" s="3">
        <v>98.515111200000007</v>
      </c>
      <c r="Z145" s="3">
        <v>99.358803500000008</v>
      </c>
      <c r="AA145" s="3">
        <v>44.309709900000001</v>
      </c>
      <c r="AB145" s="3">
        <v>98.725641500000009</v>
      </c>
      <c r="AC145" s="3">
        <v>-0.21053030000000206</v>
      </c>
      <c r="AD145" s="4">
        <v>955603</v>
      </c>
      <c r="AE145" s="3">
        <v>4.7521827000000005</v>
      </c>
      <c r="AF145" s="3">
        <v>99.2526498</v>
      </c>
      <c r="AG145" s="3">
        <v>45.2502377</v>
      </c>
      <c r="AH145" s="3">
        <v>98.637035900000001</v>
      </c>
      <c r="AI145" s="4">
        <v>999759</v>
      </c>
      <c r="AJ145" s="3">
        <v>99.358803500000008</v>
      </c>
      <c r="AK145" s="3">
        <v>45.161585599999995</v>
      </c>
      <c r="AL145" s="3">
        <v>98.747065300000003</v>
      </c>
      <c r="AM145" s="3">
        <v>-0.11002940000000194</v>
      </c>
      <c r="AN145" s="4">
        <v>955393</v>
      </c>
      <c r="AO145" s="3">
        <v>4.6437435000000002</v>
      </c>
    </row>
    <row r="146" spans="1:41" x14ac:dyDescent="0.2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2092</v>
      </c>
      <c r="G146" s="201" t="s">
        <v>2090</v>
      </c>
      <c r="H146" s="2" t="s">
        <v>1505</v>
      </c>
      <c r="I146" s="2" t="s">
        <v>1575</v>
      </c>
      <c r="J146" s="4">
        <v>0</v>
      </c>
      <c r="K146" s="4">
        <v>83791</v>
      </c>
      <c r="L146" s="4">
        <v>0</v>
      </c>
      <c r="M146" s="4">
        <v>83791</v>
      </c>
      <c r="N146" s="4">
        <v>0</v>
      </c>
      <c r="O146" s="4">
        <v>0</v>
      </c>
      <c r="P146" s="4">
        <v>83791</v>
      </c>
      <c r="Q146" s="4">
        <v>0</v>
      </c>
      <c r="R146" s="4">
        <v>83791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81459</v>
      </c>
      <c r="AE146" s="3">
        <v>2.8627898999999997</v>
      </c>
      <c r="AF146" s="3">
        <v>100</v>
      </c>
      <c r="AG146" s="3">
        <v>0</v>
      </c>
      <c r="AH146" s="3">
        <v>100</v>
      </c>
      <c r="AI146" s="4">
        <v>83791</v>
      </c>
      <c r="AJ146" s="3">
        <v>100</v>
      </c>
      <c r="AK146" s="3">
        <v>0</v>
      </c>
      <c r="AL146" s="3">
        <v>100</v>
      </c>
      <c r="AM146" s="3">
        <v>0</v>
      </c>
      <c r="AN146" s="4">
        <v>81459</v>
      </c>
      <c r="AO146" s="3">
        <v>2.8627898999999997</v>
      </c>
    </row>
    <row r="147" spans="1:41" x14ac:dyDescent="0.2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2092</v>
      </c>
      <c r="G147" s="201" t="s">
        <v>2090</v>
      </c>
      <c r="H147" s="2" t="s">
        <v>1505</v>
      </c>
      <c r="I147" s="2" t="s">
        <v>1576</v>
      </c>
      <c r="J147" s="4">
        <v>0</v>
      </c>
      <c r="K147" s="4">
        <v>476953</v>
      </c>
      <c r="L147" s="4">
        <v>15934</v>
      </c>
      <c r="M147" s="4">
        <v>492887</v>
      </c>
      <c r="N147" s="4">
        <v>0</v>
      </c>
      <c r="O147" s="4">
        <v>0</v>
      </c>
      <c r="P147" s="4">
        <v>470002</v>
      </c>
      <c r="Q147" s="4">
        <v>4925</v>
      </c>
      <c r="R147" s="4">
        <v>474927</v>
      </c>
      <c r="S147" s="4">
        <v>0</v>
      </c>
      <c r="T147" s="4">
        <v>0</v>
      </c>
      <c r="U147" s="4">
        <v>1637</v>
      </c>
      <c r="V147" s="4">
        <v>1637</v>
      </c>
      <c r="W147" s="3">
        <v>98.542623699999993</v>
      </c>
      <c r="X147" s="3">
        <v>30.908748600000003</v>
      </c>
      <c r="Y147" s="3">
        <v>96.356162800000007</v>
      </c>
      <c r="Z147" s="3">
        <v>98.691986899999989</v>
      </c>
      <c r="AA147" s="3">
        <v>31.035306800000001</v>
      </c>
      <c r="AB147" s="3">
        <v>96.298089099999999</v>
      </c>
      <c r="AC147" s="3">
        <v>5.8073700000008444E-2</v>
      </c>
      <c r="AD147" s="4">
        <v>455567</v>
      </c>
      <c r="AE147" s="3">
        <v>4.2496493000000006</v>
      </c>
      <c r="AF147" s="3">
        <v>98.542623699999993</v>
      </c>
      <c r="AG147" s="3">
        <v>34.447786200000003</v>
      </c>
      <c r="AH147" s="3">
        <v>96.677251900000002</v>
      </c>
      <c r="AI147" s="4">
        <v>473290</v>
      </c>
      <c r="AJ147" s="3">
        <v>98.691986899999989</v>
      </c>
      <c r="AK147" s="3">
        <v>34.112548399999994</v>
      </c>
      <c r="AL147" s="3">
        <v>96.606442299999998</v>
      </c>
      <c r="AM147" s="3">
        <v>7.0809600000004025E-2</v>
      </c>
      <c r="AN147" s="4">
        <v>454057</v>
      </c>
      <c r="AO147" s="3">
        <v>4.2358118000000005</v>
      </c>
    </row>
    <row r="148" spans="1:41" x14ac:dyDescent="0.2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2092</v>
      </c>
      <c r="G148" s="201" t="s">
        <v>2090</v>
      </c>
      <c r="H148" s="2" t="s">
        <v>1505</v>
      </c>
      <c r="I148" s="203" t="s">
        <v>1999</v>
      </c>
      <c r="J148" s="4">
        <v>0</v>
      </c>
      <c r="K148" s="4">
        <v>27092</v>
      </c>
      <c r="L148" s="4">
        <v>0</v>
      </c>
      <c r="M148" s="4">
        <v>27092</v>
      </c>
      <c r="N148" s="4">
        <v>0</v>
      </c>
      <c r="O148" s="4">
        <v>0</v>
      </c>
      <c r="P148" s="4">
        <v>27092</v>
      </c>
      <c r="Q148" s="4">
        <v>0</v>
      </c>
      <c r="R148" s="4">
        <v>27092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17794</v>
      </c>
      <c r="AE148" s="3">
        <v>52.253568600000001</v>
      </c>
      <c r="AF148" s="3">
        <v>100</v>
      </c>
      <c r="AG148" s="3">
        <v>0</v>
      </c>
      <c r="AH148" s="3">
        <v>100</v>
      </c>
      <c r="AI148" s="4">
        <v>27092</v>
      </c>
      <c r="AJ148" s="3">
        <v>100</v>
      </c>
      <c r="AK148" s="3">
        <v>0</v>
      </c>
      <c r="AL148" s="3">
        <v>100</v>
      </c>
      <c r="AM148" s="3">
        <v>0</v>
      </c>
      <c r="AN148" s="4">
        <v>17794</v>
      </c>
      <c r="AO148" s="3">
        <v>52.253568600000001</v>
      </c>
    </row>
    <row r="149" spans="1:41" x14ac:dyDescent="0.2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2092</v>
      </c>
      <c r="G149" s="201" t="s">
        <v>2090</v>
      </c>
      <c r="H149" s="2" t="s">
        <v>1505</v>
      </c>
      <c r="I149" s="2" t="s">
        <v>2000</v>
      </c>
      <c r="J149" s="4">
        <v>0</v>
      </c>
      <c r="K149" s="4">
        <v>449861</v>
      </c>
      <c r="L149" s="4">
        <v>15934</v>
      </c>
      <c r="M149" s="4">
        <v>465795</v>
      </c>
      <c r="N149" s="4">
        <v>0</v>
      </c>
      <c r="O149" s="4">
        <v>0</v>
      </c>
      <c r="P149" s="4">
        <v>442910</v>
      </c>
      <c r="Q149" s="4">
        <v>4925</v>
      </c>
      <c r="R149" s="4">
        <v>447835</v>
      </c>
      <c r="S149" s="4">
        <v>0</v>
      </c>
      <c r="T149" s="4">
        <v>0</v>
      </c>
      <c r="U149" s="4">
        <v>1637</v>
      </c>
      <c r="V149" s="4">
        <v>1637</v>
      </c>
      <c r="W149" s="3">
        <v>98.454856100000001</v>
      </c>
      <c r="X149" s="3">
        <v>30.908748600000003</v>
      </c>
      <c r="Y149" s="3">
        <v>96.144226500000002</v>
      </c>
      <c r="Z149" s="3">
        <v>98.638914400000004</v>
      </c>
      <c r="AA149" s="3">
        <v>31.035306800000001</v>
      </c>
      <c r="AB149" s="3">
        <v>96.153406900000007</v>
      </c>
      <c r="AC149" s="3">
        <v>-9.1804000000053065E-3</v>
      </c>
      <c r="AD149" s="4">
        <v>437773</v>
      </c>
      <c r="AE149" s="3">
        <v>2.2984515000000001</v>
      </c>
      <c r="AF149" s="3">
        <v>98.454856100000001</v>
      </c>
      <c r="AG149" s="3">
        <v>34.447786200000003</v>
      </c>
      <c r="AH149" s="3">
        <v>96.483309599999998</v>
      </c>
      <c r="AI149" s="4">
        <v>446198</v>
      </c>
      <c r="AJ149" s="3">
        <v>98.638914400000004</v>
      </c>
      <c r="AK149" s="3">
        <v>34.112548399999994</v>
      </c>
      <c r="AL149" s="3">
        <v>96.473370099999997</v>
      </c>
      <c r="AM149" s="3">
        <v>9.9395000000015443E-3</v>
      </c>
      <c r="AN149" s="4">
        <v>436263</v>
      </c>
      <c r="AO149" s="3">
        <v>2.2772959999999998</v>
      </c>
    </row>
    <row r="150" spans="1:41" x14ac:dyDescent="0.2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2092</v>
      </c>
      <c r="G150" s="201" t="s">
        <v>2090</v>
      </c>
      <c r="H150" s="2" t="s">
        <v>1505</v>
      </c>
      <c r="I150" s="2" t="s">
        <v>1961</v>
      </c>
      <c r="J150" s="4">
        <v>0</v>
      </c>
      <c r="K150" s="4">
        <v>559814</v>
      </c>
      <c r="L150" s="4">
        <v>0</v>
      </c>
      <c r="M150" s="4">
        <v>559814</v>
      </c>
      <c r="N150" s="4">
        <v>0</v>
      </c>
      <c r="O150" s="4">
        <v>0</v>
      </c>
      <c r="P150" s="4">
        <v>559814</v>
      </c>
      <c r="Q150" s="4">
        <v>0</v>
      </c>
      <c r="R150" s="4">
        <v>559814</v>
      </c>
      <c r="S150" s="4">
        <v>0</v>
      </c>
      <c r="T150" s="4">
        <v>0</v>
      </c>
      <c r="U150" s="4">
        <v>0</v>
      </c>
      <c r="V150" s="4">
        <v>0</v>
      </c>
      <c r="W150" s="3">
        <v>100</v>
      </c>
      <c r="X150" s="3">
        <v>0</v>
      </c>
      <c r="Y150" s="3">
        <v>100</v>
      </c>
      <c r="Z150" s="3">
        <v>100</v>
      </c>
      <c r="AA150" s="3">
        <v>0</v>
      </c>
      <c r="AB150" s="3">
        <v>100</v>
      </c>
      <c r="AC150" s="3">
        <v>0</v>
      </c>
      <c r="AD150" s="4">
        <v>1166992</v>
      </c>
      <c r="AE150" s="3">
        <v>-52.029319799999996</v>
      </c>
      <c r="AF150" s="3">
        <v>100</v>
      </c>
      <c r="AG150" s="3">
        <v>0</v>
      </c>
      <c r="AH150" s="3">
        <v>100</v>
      </c>
      <c r="AI150" s="4">
        <v>559814</v>
      </c>
      <c r="AJ150" s="3">
        <v>100</v>
      </c>
      <c r="AK150" s="3">
        <v>0</v>
      </c>
      <c r="AL150" s="3">
        <v>100</v>
      </c>
      <c r="AM150" s="3">
        <v>0</v>
      </c>
      <c r="AN150" s="4">
        <v>1166992</v>
      </c>
      <c r="AO150" s="3">
        <v>-52.029319799999996</v>
      </c>
    </row>
    <row r="151" spans="1:41" x14ac:dyDescent="0.2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2092</v>
      </c>
      <c r="G151" s="201" t="s">
        <v>2090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2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2092</v>
      </c>
      <c r="G152" s="201" t="s">
        <v>2090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2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2092</v>
      </c>
      <c r="G153" s="201" t="s">
        <v>2090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2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2092</v>
      </c>
      <c r="G154" s="201" t="s">
        <v>2090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2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2092</v>
      </c>
      <c r="G155" s="201" t="s">
        <v>2090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" x14ac:dyDescent="0.2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2092</v>
      </c>
      <c r="G156" s="201" t="s">
        <v>2090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2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2092</v>
      </c>
      <c r="G157" s="201" t="s">
        <v>2090</v>
      </c>
      <c r="H157" s="2" t="s">
        <v>1505</v>
      </c>
      <c r="I157" s="2" t="s">
        <v>1967</v>
      </c>
      <c r="J157" s="4">
        <v>0</v>
      </c>
      <c r="K157" s="4">
        <v>7820</v>
      </c>
      <c r="L157" s="4">
        <v>0</v>
      </c>
      <c r="M157" s="4">
        <v>7820</v>
      </c>
      <c r="N157" s="4">
        <v>0</v>
      </c>
      <c r="O157" s="4">
        <v>0</v>
      </c>
      <c r="P157" s="4">
        <v>7820</v>
      </c>
      <c r="Q157" s="4">
        <v>0</v>
      </c>
      <c r="R157" s="4">
        <v>7820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6900</v>
      </c>
      <c r="AE157" s="3">
        <v>13.3333333</v>
      </c>
      <c r="AF157" s="3">
        <v>100</v>
      </c>
      <c r="AG157" s="3">
        <v>0</v>
      </c>
      <c r="AH157" s="3">
        <v>100</v>
      </c>
      <c r="AI157" s="4">
        <v>7820</v>
      </c>
      <c r="AJ157" s="3">
        <v>100</v>
      </c>
      <c r="AK157" s="3">
        <v>0</v>
      </c>
      <c r="AL157" s="3">
        <v>100</v>
      </c>
      <c r="AM157" s="3">
        <v>0</v>
      </c>
      <c r="AN157" s="4">
        <v>6900</v>
      </c>
      <c r="AO157" s="3">
        <v>13.3333333</v>
      </c>
    </row>
    <row r="158" spans="1:41" x14ac:dyDescent="0.2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2092</v>
      </c>
      <c r="G158" s="201" t="s">
        <v>2090</v>
      </c>
      <c r="H158" s="2" t="s">
        <v>1505</v>
      </c>
      <c r="I158" s="2" t="s">
        <v>1968</v>
      </c>
      <c r="J158" s="4">
        <v>0</v>
      </c>
      <c r="K158" s="4">
        <v>7820</v>
      </c>
      <c r="L158" s="4">
        <v>0</v>
      </c>
      <c r="M158" s="4">
        <v>7820</v>
      </c>
      <c r="N158" s="4">
        <v>0</v>
      </c>
      <c r="O158" s="4">
        <v>0</v>
      </c>
      <c r="P158" s="4">
        <v>7820</v>
      </c>
      <c r="Q158" s="4">
        <v>0</v>
      </c>
      <c r="R158" s="4">
        <v>7820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6900</v>
      </c>
      <c r="AE158" s="3">
        <v>13.3333333</v>
      </c>
      <c r="AF158" s="3">
        <v>100</v>
      </c>
      <c r="AG158" s="3">
        <v>0</v>
      </c>
      <c r="AH158" s="3">
        <v>100</v>
      </c>
      <c r="AI158" s="4">
        <v>7820</v>
      </c>
      <c r="AJ158" s="3">
        <v>100</v>
      </c>
      <c r="AK158" s="3">
        <v>0</v>
      </c>
      <c r="AL158" s="3">
        <v>100</v>
      </c>
      <c r="AM158" s="3">
        <v>0</v>
      </c>
      <c r="AN158" s="4">
        <v>6900</v>
      </c>
      <c r="AO158" s="3">
        <v>13.3333333</v>
      </c>
    </row>
    <row r="159" spans="1:41" x14ac:dyDescent="0.2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2092</v>
      </c>
      <c r="G159" s="201" t="s">
        <v>2090</v>
      </c>
      <c r="H159" s="2" t="s">
        <v>1505</v>
      </c>
      <c r="I159" s="2" t="s">
        <v>1969</v>
      </c>
      <c r="J159" s="4">
        <v>0</v>
      </c>
      <c r="K159" s="4">
        <v>7820</v>
      </c>
      <c r="L159" s="4">
        <v>0</v>
      </c>
      <c r="M159" s="4">
        <v>7820</v>
      </c>
      <c r="N159" s="4">
        <v>0</v>
      </c>
      <c r="O159" s="4">
        <v>0</v>
      </c>
      <c r="P159" s="4">
        <v>7820</v>
      </c>
      <c r="Q159" s="4">
        <v>0</v>
      </c>
      <c r="R159" s="4">
        <v>7820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6900</v>
      </c>
      <c r="AE159" s="3">
        <v>13.3333333</v>
      </c>
      <c r="AF159" s="3">
        <v>100</v>
      </c>
      <c r="AG159" s="3">
        <v>0</v>
      </c>
      <c r="AH159" s="3">
        <v>100</v>
      </c>
      <c r="AI159" s="4">
        <v>7820</v>
      </c>
      <c r="AJ159" s="3">
        <v>100</v>
      </c>
      <c r="AK159" s="3">
        <v>0</v>
      </c>
      <c r="AL159" s="3">
        <v>100</v>
      </c>
      <c r="AM159" s="3">
        <v>0</v>
      </c>
      <c r="AN159" s="4">
        <v>6900</v>
      </c>
      <c r="AO159" s="3">
        <v>13.3333333</v>
      </c>
    </row>
    <row r="160" spans="1:41" x14ac:dyDescent="0.2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2092</v>
      </c>
      <c r="G160" s="201" t="s">
        <v>2090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2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2092</v>
      </c>
      <c r="G161" s="201" t="s">
        <v>2090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2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2092</v>
      </c>
      <c r="G162" s="201" t="s">
        <v>2090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2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2092</v>
      </c>
      <c r="G163" s="201" t="s">
        <v>2090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2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2092</v>
      </c>
      <c r="G164" s="201" t="s">
        <v>2090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2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2092</v>
      </c>
      <c r="G165" s="201" t="s">
        <v>2090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2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2092</v>
      </c>
      <c r="G166" s="201" t="s">
        <v>2090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2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2092</v>
      </c>
      <c r="G167" s="201" t="s">
        <v>2090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2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2092</v>
      </c>
      <c r="G168" s="201" t="s">
        <v>2090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2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2092</v>
      </c>
      <c r="G169" s="201" t="s">
        <v>2090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2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2092</v>
      </c>
      <c r="G170" s="201" t="s">
        <v>2090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2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2092</v>
      </c>
      <c r="G171" s="201" t="s">
        <v>2090</v>
      </c>
      <c r="H171" s="2" t="s">
        <v>1505</v>
      </c>
      <c r="I171" s="2" t="s">
        <v>1981</v>
      </c>
      <c r="J171" s="4">
        <v>0</v>
      </c>
      <c r="K171" s="4">
        <v>16500424</v>
      </c>
      <c r="L171" s="4">
        <v>266614</v>
      </c>
      <c r="M171" s="4">
        <v>16767038</v>
      </c>
      <c r="N171" s="4">
        <v>0</v>
      </c>
      <c r="O171" s="4">
        <v>0</v>
      </c>
      <c r="P171" s="4">
        <v>16366245</v>
      </c>
      <c r="Q171" s="4">
        <v>96584</v>
      </c>
      <c r="R171" s="4">
        <v>16462829</v>
      </c>
      <c r="S171" s="4">
        <v>0</v>
      </c>
      <c r="T171" s="4">
        <v>7</v>
      </c>
      <c r="U171" s="4">
        <v>21027</v>
      </c>
      <c r="V171" s="4">
        <v>21034</v>
      </c>
      <c r="W171" s="3">
        <v>99.186814800000008</v>
      </c>
      <c r="X171" s="3">
        <v>36.226154700000002</v>
      </c>
      <c r="Y171" s="3">
        <v>98.185672400000001</v>
      </c>
      <c r="Z171" s="3">
        <v>99.26143549999999</v>
      </c>
      <c r="AA171" s="3">
        <v>41.292497400000002</v>
      </c>
      <c r="AB171" s="3">
        <v>98.384717100000003</v>
      </c>
      <c r="AC171" s="3">
        <v>-0.19904470000000174</v>
      </c>
      <c r="AD171" s="4">
        <v>16730939</v>
      </c>
      <c r="AE171" s="3">
        <v>-1.6024803000000001</v>
      </c>
      <c r="AF171" s="3">
        <v>99.186856899999995</v>
      </c>
      <c r="AG171" s="3">
        <v>39.327814599999996</v>
      </c>
      <c r="AH171" s="3">
        <v>98.308999600000007</v>
      </c>
      <c r="AI171" s="4">
        <v>16441795</v>
      </c>
      <c r="AJ171" s="3">
        <v>99.261459200000004</v>
      </c>
      <c r="AK171" s="3">
        <v>43.133089900000002</v>
      </c>
      <c r="AL171" s="3">
        <v>98.448276300000003</v>
      </c>
      <c r="AM171" s="3">
        <v>-0.13927669999999637</v>
      </c>
      <c r="AN171" s="4">
        <v>16719960</v>
      </c>
      <c r="AO171" s="3">
        <v>-1.6636701999999999</v>
      </c>
    </row>
    <row r="172" spans="1:41" x14ac:dyDescent="0.2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2092</v>
      </c>
      <c r="G172" s="201" t="s">
        <v>2090</v>
      </c>
      <c r="H172" s="2" t="s">
        <v>1505</v>
      </c>
      <c r="I172" s="2" t="s">
        <v>1982</v>
      </c>
      <c r="J172" s="4">
        <v>0</v>
      </c>
      <c r="K172" s="4">
        <v>2052693</v>
      </c>
      <c r="L172" s="4">
        <v>435284</v>
      </c>
      <c r="M172" s="4">
        <v>2487977</v>
      </c>
      <c r="N172" s="4">
        <v>0</v>
      </c>
      <c r="O172" s="4">
        <v>0</v>
      </c>
      <c r="P172" s="4">
        <v>1927603</v>
      </c>
      <c r="Q172" s="4">
        <v>77943</v>
      </c>
      <c r="R172" s="4">
        <v>2005546</v>
      </c>
      <c r="S172" s="4">
        <v>0</v>
      </c>
      <c r="T172" s="4">
        <v>4</v>
      </c>
      <c r="U172" s="4">
        <v>32862</v>
      </c>
      <c r="V172" s="4">
        <v>32866</v>
      </c>
      <c r="W172" s="3">
        <v>93.906054100000006</v>
      </c>
      <c r="X172" s="3">
        <v>17.906240499999999</v>
      </c>
      <c r="Y172" s="3">
        <v>80.609507199999996</v>
      </c>
      <c r="Z172" s="3">
        <v>94.276603800000004</v>
      </c>
      <c r="AA172" s="3">
        <v>20.242319500000001</v>
      </c>
      <c r="AB172" s="3">
        <v>81.472781699999999</v>
      </c>
      <c r="AC172" s="3">
        <v>-0.86327450000000283</v>
      </c>
      <c r="AD172" s="4">
        <v>2017970</v>
      </c>
      <c r="AE172" s="3">
        <v>-0.6156682</v>
      </c>
      <c r="AF172" s="3">
        <v>93.906237099999998</v>
      </c>
      <c r="AG172" s="3">
        <v>19.368473899999998</v>
      </c>
      <c r="AH172" s="3">
        <v>81.688608000000002</v>
      </c>
      <c r="AI172" s="4">
        <v>1972680</v>
      </c>
      <c r="AJ172" s="3">
        <v>94.276603800000004</v>
      </c>
      <c r="AK172" s="3">
        <v>21.511698600000003</v>
      </c>
      <c r="AL172" s="3">
        <v>82.312803899999992</v>
      </c>
      <c r="AM172" s="3">
        <v>-0.62419589999998948</v>
      </c>
      <c r="AN172" s="4">
        <v>1992693</v>
      </c>
      <c r="AO172" s="3">
        <v>-1.0043193000000001</v>
      </c>
    </row>
    <row r="173" spans="1:41" x14ac:dyDescent="0.2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2092</v>
      </c>
      <c r="G173" s="201" t="s">
        <v>2090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2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2092</v>
      </c>
      <c r="G174" s="201" t="s">
        <v>2090</v>
      </c>
      <c r="H174" s="2" t="s">
        <v>1526</v>
      </c>
      <c r="I174" s="2" t="s">
        <v>1988</v>
      </c>
      <c r="J174" s="4">
        <v>0</v>
      </c>
      <c r="K174" s="4">
        <v>7283756</v>
      </c>
      <c r="L174" s="4">
        <v>142096</v>
      </c>
      <c r="M174" s="4">
        <v>7425852</v>
      </c>
      <c r="N174" s="4">
        <v>0</v>
      </c>
      <c r="O174" s="4">
        <v>0</v>
      </c>
      <c r="P174" s="4">
        <v>7227165</v>
      </c>
      <c r="Q174" s="4">
        <v>67678</v>
      </c>
      <c r="R174" s="4">
        <v>7294843</v>
      </c>
      <c r="S174" s="4">
        <v>0</v>
      </c>
      <c r="T174" s="4">
        <v>16</v>
      </c>
      <c r="U174" s="4">
        <v>9318</v>
      </c>
      <c r="V174" s="4">
        <v>9334</v>
      </c>
      <c r="W174" s="3">
        <v>99.223051999999996</v>
      </c>
      <c r="X174" s="3">
        <v>47.628363899999997</v>
      </c>
      <c r="Y174" s="3">
        <v>98.235771499999998</v>
      </c>
      <c r="Z174" s="3">
        <v>99.207212499999997</v>
      </c>
      <c r="AA174" s="3">
        <v>37.018574900000004</v>
      </c>
      <c r="AB174" s="3">
        <v>97.925940300000008</v>
      </c>
      <c r="AC174" s="3">
        <v>0.30983119999999076</v>
      </c>
      <c r="AD174" s="4">
        <v>7351505</v>
      </c>
      <c r="AE174" s="3">
        <v>-0.77075369999999999</v>
      </c>
      <c r="AF174" s="3">
        <v>99.223269900000005</v>
      </c>
      <c r="AG174" s="3">
        <v>50.970793400000005</v>
      </c>
      <c r="AH174" s="3">
        <v>98.359405300000006</v>
      </c>
      <c r="AI174" s="4">
        <v>7285509</v>
      </c>
      <c r="AJ174" s="3">
        <v>99.207738800000001</v>
      </c>
      <c r="AK174" s="3">
        <v>40.263137499999999</v>
      </c>
      <c r="AL174" s="3">
        <v>98.089304600000006</v>
      </c>
      <c r="AM174" s="3">
        <v>0.27010070000000042</v>
      </c>
      <c r="AN174" s="4">
        <v>7339002</v>
      </c>
      <c r="AO174" s="3">
        <v>-0.72888659999999994</v>
      </c>
    </row>
    <row r="175" spans="1:41" x14ac:dyDescent="0.2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2092</v>
      </c>
      <c r="G175" s="201" t="s">
        <v>2090</v>
      </c>
      <c r="H175" s="2" t="s">
        <v>1526</v>
      </c>
      <c r="I175" s="2" t="s">
        <v>1989</v>
      </c>
      <c r="J175" s="4">
        <v>0</v>
      </c>
      <c r="K175" s="4">
        <v>7283756</v>
      </c>
      <c r="L175" s="4">
        <v>142096</v>
      </c>
      <c r="M175" s="4">
        <v>7425852</v>
      </c>
      <c r="N175" s="4">
        <v>0</v>
      </c>
      <c r="O175" s="4">
        <v>0</v>
      </c>
      <c r="P175" s="4">
        <v>7227165</v>
      </c>
      <c r="Q175" s="4">
        <v>67678</v>
      </c>
      <c r="R175" s="4">
        <v>7294843</v>
      </c>
      <c r="S175" s="4">
        <v>0</v>
      </c>
      <c r="T175" s="4">
        <v>16</v>
      </c>
      <c r="U175" s="4">
        <v>9318</v>
      </c>
      <c r="V175" s="4">
        <v>9334</v>
      </c>
      <c r="W175" s="3">
        <v>99.223051999999996</v>
      </c>
      <c r="X175" s="3">
        <v>47.628363899999997</v>
      </c>
      <c r="Y175" s="3">
        <v>98.235771499999998</v>
      </c>
      <c r="Z175" s="3">
        <v>99.207212499999997</v>
      </c>
      <c r="AA175" s="3">
        <v>37.018574900000004</v>
      </c>
      <c r="AB175" s="3">
        <v>97.925940300000008</v>
      </c>
      <c r="AC175" s="3">
        <v>0.30983119999999076</v>
      </c>
      <c r="AD175" s="4">
        <v>7351505</v>
      </c>
      <c r="AE175" s="3">
        <v>-0.77075369999999999</v>
      </c>
      <c r="AF175" s="3">
        <v>99.223269900000005</v>
      </c>
      <c r="AG175" s="3">
        <v>50.970793400000005</v>
      </c>
      <c r="AH175" s="3">
        <v>98.359405300000006</v>
      </c>
      <c r="AI175" s="4">
        <v>7285509</v>
      </c>
      <c r="AJ175" s="3">
        <v>99.207738800000001</v>
      </c>
      <c r="AK175" s="3">
        <v>40.263137499999999</v>
      </c>
      <c r="AL175" s="3">
        <v>98.089304600000006</v>
      </c>
      <c r="AM175" s="3">
        <v>0.27010070000000042</v>
      </c>
      <c r="AN175" s="4">
        <v>7339002</v>
      </c>
      <c r="AO175" s="3">
        <v>-0.72888659999999994</v>
      </c>
    </row>
    <row r="176" spans="1:41" x14ac:dyDescent="0.2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2092</v>
      </c>
      <c r="G176" s="201" t="s">
        <v>2090</v>
      </c>
      <c r="H176" s="2" t="s">
        <v>1526</v>
      </c>
      <c r="I176" s="2" t="s">
        <v>1990</v>
      </c>
      <c r="J176" s="4">
        <v>0</v>
      </c>
      <c r="K176" s="4">
        <v>2715582</v>
      </c>
      <c r="L176" s="4">
        <v>61977</v>
      </c>
      <c r="M176" s="4">
        <v>2777559</v>
      </c>
      <c r="N176" s="4">
        <v>0</v>
      </c>
      <c r="O176" s="4">
        <v>0</v>
      </c>
      <c r="P176" s="4">
        <v>2688884</v>
      </c>
      <c r="Q176" s="4">
        <v>21999</v>
      </c>
      <c r="R176" s="4">
        <v>2710883</v>
      </c>
      <c r="S176" s="4">
        <v>0</v>
      </c>
      <c r="T176" s="4">
        <v>3</v>
      </c>
      <c r="U176" s="4">
        <v>2756</v>
      </c>
      <c r="V176" s="4">
        <v>2759</v>
      </c>
      <c r="W176" s="3">
        <v>99.016858999999997</v>
      </c>
      <c r="X176" s="3">
        <v>35.495425699999998</v>
      </c>
      <c r="Y176" s="3">
        <v>97.599474900000004</v>
      </c>
      <c r="Z176" s="3">
        <v>99.021508999999995</v>
      </c>
      <c r="AA176" s="3">
        <v>35.797809700000002</v>
      </c>
      <c r="AB176" s="3">
        <v>97.663175199999998</v>
      </c>
      <c r="AC176" s="3">
        <v>-6.3700299999993604E-2</v>
      </c>
      <c r="AD176" s="4">
        <v>2818402</v>
      </c>
      <c r="AE176" s="3">
        <v>-3.8148923000000003</v>
      </c>
      <c r="AF176" s="3">
        <v>99.01696840000001</v>
      </c>
      <c r="AG176" s="3">
        <v>37.147295700000001</v>
      </c>
      <c r="AH176" s="3">
        <v>97.696518699999999</v>
      </c>
      <c r="AI176" s="4">
        <v>2708124</v>
      </c>
      <c r="AJ176" s="3">
        <v>99.022876600000004</v>
      </c>
      <c r="AK176" s="3">
        <v>39.061950000000003</v>
      </c>
      <c r="AL176" s="3">
        <v>97.840151700000007</v>
      </c>
      <c r="AM176" s="3">
        <v>-0.14363300000000834</v>
      </c>
      <c r="AN176" s="4">
        <v>2813182</v>
      </c>
      <c r="AO176" s="3">
        <v>-3.7344900000000001</v>
      </c>
    </row>
    <row r="177" spans="1:41" x14ac:dyDescent="0.2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2092</v>
      </c>
      <c r="G177" s="201" t="s">
        <v>2090</v>
      </c>
      <c r="H177" s="2" t="s">
        <v>1526</v>
      </c>
      <c r="I177" s="2" t="s">
        <v>1991</v>
      </c>
      <c r="J177" s="4">
        <v>0</v>
      </c>
      <c r="K177" s="4">
        <v>2268995</v>
      </c>
      <c r="L177" s="4">
        <v>59127</v>
      </c>
      <c r="M177" s="4">
        <v>2328122</v>
      </c>
      <c r="N177" s="4">
        <v>0</v>
      </c>
      <c r="O177" s="4">
        <v>0</v>
      </c>
      <c r="P177" s="4">
        <v>2242904</v>
      </c>
      <c r="Q177" s="4">
        <v>21530</v>
      </c>
      <c r="R177" s="4">
        <v>2264434</v>
      </c>
      <c r="S177" s="4">
        <v>0</v>
      </c>
      <c r="T177" s="4">
        <v>3</v>
      </c>
      <c r="U177" s="4">
        <v>2420</v>
      </c>
      <c r="V177" s="4">
        <v>2423</v>
      </c>
      <c r="W177" s="3">
        <v>98.850107600000001</v>
      </c>
      <c r="X177" s="3">
        <v>36.413144600000003</v>
      </c>
      <c r="Y177" s="3">
        <v>97.264404499999998</v>
      </c>
      <c r="Z177" s="3">
        <v>98.898344199999997</v>
      </c>
      <c r="AA177" s="3">
        <v>36.779041400000004</v>
      </c>
      <c r="AB177" s="3">
        <v>97.41001510000001</v>
      </c>
      <c r="AC177" s="3">
        <v>-0.14561060000001191</v>
      </c>
      <c r="AD177" s="4">
        <v>2402318</v>
      </c>
      <c r="AE177" s="3">
        <v>-5.7396231000000002</v>
      </c>
      <c r="AF177" s="3">
        <v>98.850238300000001</v>
      </c>
      <c r="AG177" s="3">
        <v>37.967094000000003</v>
      </c>
      <c r="AH177" s="3">
        <v>97.365738199999996</v>
      </c>
      <c r="AI177" s="4">
        <v>2262011</v>
      </c>
      <c r="AJ177" s="3">
        <v>98.899946599999993</v>
      </c>
      <c r="AK177" s="3">
        <v>39.878888000000003</v>
      </c>
      <c r="AL177" s="3">
        <v>97.593314800000002</v>
      </c>
      <c r="AM177" s="3">
        <v>-0.22757660000000612</v>
      </c>
      <c r="AN177" s="4">
        <v>2397686</v>
      </c>
      <c r="AO177" s="3">
        <v>-5.6585808000000002</v>
      </c>
    </row>
    <row r="178" spans="1:41" x14ac:dyDescent="0.2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2092</v>
      </c>
      <c r="G178" s="201" t="s">
        <v>2090</v>
      </c>
      <c r="H178" s="2" t="s">
        <v>1526</v>
      </c>
      <c r="I178" s="2" t="s">
        <v>1992</v>
      </c>
      <c r="J178" s="4">
        <v>0</v>
      </c>
      <c r="K178" s="4">
        <v>88842</v>
      </c>
      <c r="L178" s="4">
        <v>2315</v>
      </c>
      <c r="M178" s="4">
        <v>91157</v>
      </c>
      <c r="N178" s="4">
        <v>0</v>
      </c>
      <c r="O178" s="4">
        <v>0</v>
      </c>
      <c r="P178" s="4">
        <v>87820</v>
      </c>
      <c r="Q178" s="4">
        <v>843</v>
      </c>
      <c r="R178" s="4">
        <v>88663</v>
      </c>
      <c r="S178" s="4">
        <v>0</v>
      </c>
      <c r="T178" s="4">
        <v>0</v>
      </c>
      <c r="U178" s="4">
        <v>95</v>
      </c>
      <c r="V178" s="4">
        <v>95</v>
      </c>
      <c r="W178" s="3">
        <v>98.849643200000003</v>
      </c>
      <c r="X178" s="3">
        <v>36.414686799999998</v>
      </c>
      <c r="Y178" s="3">
        <v>97.264060900000004</v>
      </c>
      <c r="Z178" s="3">
        <v>98.898823199999995</v>
      </c>
      <c r="AA178" s="3">
        <v>36.7951318</v>
      </c>
      <c r="AB178" s="3">
        <v>97.411154199999999</v>
      </c>
      <c r="AC178" s="3">
        <v>-0.14709329999999454</v>
      </c>
      <c r="AD178" s="4">
        <v>100239</v>
      </c>
      <c r="AE178" s="3">
        <v>-11.5483993</v>
      </c>
      <c r="AF178" s="3">
        <v>98.849643200000003</v>
      </c>
      <c r="AG178" s="3">
        <v>37.972972999999996</v>
      </c>
      <c r="AH178" s="3">
        <v>97.365531199999992</v>
      </c>
      <c r="AI178" s="4">
        <v>88568</v>
      </c>
      <c r="AJ178" s="3">
        <v>98.900792499999994</v>
      </c>
      <c r="AK178" s="3">
        <v>39.903211599999999</v>
      </c>
      <c r="AL178" s="3">
        <v>97.595147499999996</v>
      </c>
      <c r="AM178" s="3">
        <v>-0.22961630000000355</v>
      </c>
      <c r="AN178" s="4">
        <v>100045</v>
      </c>
      <c r="AO178" s="3">
        <v>-11.4718377</v>
      </c>
    </row>
    <row r="179" spans="1:41" x14ac:dyDescent="0.2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2092</v>
      </c>
      <c r="G179" s="201" t="s">
        <v>2090</v>
      </c>
      <c r="H179" s="2" t="s">
        <v>1526</v>
      </c>
      <c r="I179" s="2" t="s">
        <v>1993</v>
      </c>
      <c r="J179" s="4">
        <v>0</v>
      </c>
      <c r="K179" s="4">
        <v>2180153</v>
      </c>
      <c r="L179" s="4">
        <v>56812</v>
      </c>
      <c r="M179" s="4">
        <v>2236965</v>
      </c>
      <c r="N179" s="4">
        <v>0</v>
      </c>
      <c r="O179" s="4">
        <v>0</v>
      </c>
      <c r="P179" s="4">
        <v>2155084</v>
      </c>
      <c r="Q179" s="4">
        <v>20687</v>
      </c>
      <c r="R179" s="4">
        <v>2175771</v>
      </c>
      <c r="S179" s="4">
        <v>0</v>
      </c>
      <c r="T179" s="4">
        <v>3</v>
      </c>
      <c r="U179" s="4">
        <v>2325</v>
      </c>
      <c r="V179" s="4">
        <v>2328</v>
      </c>
      <c r="W179" s="3">
        <v>98.850126599999996</v>
      </c>
      <c r="X179" s="3">
        <v>36.413081699999999</v>
      </c>
      <c r="Y179" s="3">
        <v>97.264418500000005</v>
      </c>
      <c r="Z179" s="3">
        <v>98.898323399999995</v>
      </c>
      <c r="AA179" s="3">
        <v>36.778340999999998</v>
      </c>
      <c r="AB179" s="3">
        <v>97.409965499999998</v>
      </c>
      <c r="AC179" s="3">
        <v>-0.14554699999999343</v>
      </c>
      <c r="AD179" s="4">
        <v>2302079</v>
      </c>
      <c r="AE179" s="3">
        <v>-5.4866926999999999</v>
      </c>
      <c r="AF179" s="3">
        <v>98.850262600000008</v>
      </c>
      <c r="AG179" s="3">
        <v>37.966854500000004</v>
      </c>
      <c r="AH179" s="3">
        <v>97.365746700000003</v>
      </c>
      <c r="AI179" s="4">
        <v>2173443</v>
      </c>
      <c r="AJ179" s="3">
        <v>98.899909800000003</v>
      </c>
      <c r="AK179" s="3">
        <v>39.877829300000002</v>
      </c>
      <c r="AL179" s="3">
        <v>97.593235000000007</v>
      </c>
      <c r="AM179" s="3">
        <v>-0.22748830000000453</v>
      </c>
      <c r="AN179" s="4">
        <v>2297641</v>
      </c>
      <c r="AO179" s="3">
        <v>-5.4054571999999999</v>
      </c>
    </row>
    <row r="180" spans="1:41" x14ac:dyDescent="0.2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2092</v>
      </c>
      <c r="G180" s="201" t="s">
        <v>2090</v>
      </c>
      <c r="H180" s="2" t="s">
        <v>1526</v>
      </c>
      <c r="I180" s="2" t="s">
        <v>1994</v>
      </c>
      <c r="J180" s="4">
        <v>0</v>
      </c>
      <c r="K180" s="4">
        <v>8248</v>
      </c>
      <c r="L180" s="4">
        <v>0</v>
      </c>
      <c r="M180" s="4">
        <v>8248</v>
      </c>
      <c r="N180" s="4">
        <v>0</v>
      </c>
      <c r="O180" s="4">
        <v>0</v>
      </c>
      <c r="P180" s="4">
        <v>8248</v>
      </c>
      <c r="Q180" s="4">
        <v>0</v>
      </c>
      <c r="R180" s="4">
        <v>8248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28845</v>
      </c>
      <c r="AE180" s="3">
        <v>-71.405789600000006</v>
      </c>
      <c r="AF180" s="3">
        <v>100</v>
      </c>
      <c r="AG180" s="3">
        <v>0</v>
      </c>
      <c r="AH180" s="3">
        <v>100</v>
      </c>
      <c r="AI180" s="4">
        <v>8248</v>
      </c>
      <c r="AJ180" s="3">
        <v>100</v>
      </c>
      <c r="AK180" s="3">
        <v>0</v>
      </c>
      <c r="AL180" s="3">
        <v>100</v>
      </c>
      <c r="AM180" s="3">
        <v>0</v>
      </c>
      <c r="AN180" s="4">
        <v>28845</v>
      </c>
      <c r="AO180" s="3">
        <v>-71.405789600000006</v>
      </c>
    </row>
    <row r="181" spans="1:41" x14ac:dyDescent="0.2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2092</v>
      </c>
      <c r="G181" s="201" t="s">
        <v>2090</v>
      </c>
      <c r="H181" s="2" t="s">
        <v>1526</v>
      </c>
      <c r="I181" s="2" t="s">
        <v>1995</v>
      </c>
      <c r="J181" s="4">
        <v>0</v>
      </c>
      <c r="K181" s="4">
        <v>446587</v>
      </c>
      <c r="L181" s="4">
        <v>2850</v>
      </c>
      <c r="M181" s="4">
        <v>449437</v>
      </c>
      <c r="N181" s="4">
        <v>0</v>
      </c>
      <c r="O181" s="4">
        <v>0</v>
      </c>
      <c r="P181" s="4">
        <v>445980</v>
      </c>
      <c r="Q181" s="4">
        <v>469</v>
      </c>
      <c r="R181" s="4">
        <v>446449</v>
      </c>
      <c r="S181" s="4">
        <v>0</v>
      </c>
      <c r="T181" s="4">
        <v>0</v>
      </c>
      <c r="U181" s="4">
        <v>336</v>
      </c>
      <c r="V181" s="4">
        <v>336</v>
      </c>
      <c r="W181" s="3">
        <v>99.864080200000004</v>
      </c>
      <c r="X181" s="3">
        <v>16.456140399999999</v>
      </c>
      <c r="Y181" s="3">
        <v>99.335168199999998</v>
      </c>
      <c r="Z181" s="3">
        <v>99.732923200000002</v>
      </c>
      <c r="AA181" s="3">
        <v>15.8942671</v>
      </c>
      <c r="AB181" s="3">
        <v>99.150953100000009</v>
      </c>
      <c r="AC181" s="3">
        <v>0.18421509999998875</v>
      </c>
      <c r="AD181" s="4">
        <v>416084</v>
      </c>
      <c r="AE181" s="3">
        <v>7.2978053000000003</v>
      </c>
      <c r="AF181" s="3">
        <v>99.864080200000004</v>
      </c>
      <c r="AG181" s="3">
        <v>18.655529000000001</v>
      </c>
      <c r="AH181" s="3">
        <v>99.409486999999999</v>
      </c>
      <c r="AI181" s="4">
        <v>446113</v>
      </c>
      <c r="AJ181" s="3">
        <v>99.732923200000002</v>
      </c>
      <c r="AK181" s="3">
        <v>19.913978500000002</v>
      </c>
      <c r="AL181" s="3">
        <v>99.290076100000007</v>
      </c>
      <c r="AM181" s="3">
        <v>0.11941089999999122</v>
      </c>
      <c r="AN181" s="4">
        <v>415496</v>
      </c>
      <c r="AO181" s="3">
        <v>7.3687832999999996</v>
      </c>
    </row>
    <row r="182" spans="1:41" x14ac:dyDescent="0.2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2092</v>
      </c>
      <c r="G182" s="201" t="s">
        <v>2090</v>
      </c>
      <c r="H182" s="2" t="s">
        <v>1526</v>
      </c>
      <c r="I182" s="2" t="s">
        <v>1996</v>
      </c>
      <c r="J182" s="4">
        <v>0</v>
      </c>
      <c r="K182" s="4">
        <v>176915</v>
      </c>
      <c r="L182" s="4">
        <v>1129</v>
      </c>
      <c r="M182" s="4">
        <v>178044</v>
      </c>
      <c r="N182" s="4">
        <v>0</v>
      </c>
      <c r="O182" s="4">
        <v>0</v>
      </c>
      <c r="P182" s="4">
        <v>176448</v>
      </c>
      <c r="Q182" s="4">
        <v>186</v>
      </c>
      <c r="R182" s="4">
        <v>176634</v>
      </c>
      <c r="S182" s="4">
        <v>0</v>
      </c>
      <c r="T182" s="4">
        <v>0</v>
      </c>
      <c r="U182" s="4">
        <v>133</v>
      </c>
      <c r="V182" s="4">
        <v>133</v>
      </c>
      <c r="W182" s="3">
        <v>99.736031400000002</v>
      </c>
      <c r="X182" s="3">
        <v>16.4747564</v>
      </c>
      <c r="Y182" s="3">
        <v>99.208060899999992</v>
      </c>
      <c r="Z182" s="3">
        <v>99.732680299999998</v>
      </c>
      <c r="AA182" s="3">
        <v>15.871639200000001</v>
      </c>
      <c r="AB182" s="3">
        <v>99.150634499999995</v>
      </c>
      <c r="AC182" s="3">
        <v>5.7426399999997102E-2</v>
      </c>
      <c r="AD182" s="4">
        <v>164713</v>
      </c>
      <c r="AE182" s="3">
        <v>7.2374372000000005</v>
      </c>
      <c r="AF182" s="3">
        <v>99.736031400000002</v>
      </c>
      <c r="AG182" s="3">
        <v>18.674698800000002</v>
      </c>
      <c r="AH182" s="3">
        <v>99.282225400000002</v>
      </c>
      <c r="AI182" s="4">
        <v>176501</v>
      </c>
      <c r="AJ182" s="3">
        <v>99.732680299999998</v>
      </c>
      <c r="AK182" s="3">
        <v>19.891304300000002</v>
      </c>
      <c r="AL182" s="3">
        <v>99.289895200000004</v>
      </c>
      <c r="AM182" s="3">
        <v>-7.6698000000021693E-3</v>
      </c>
      <c r="AN182" s="4">
        <v>164480</v>
      </c>
      <c r="AO182" s="3">
        <v>7.3084873999999997</v>
      </c>
    </row>
    <row r="183" spans="1:41" x14ac:dyDescent="0.2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2092</v>
      </c>
      <c r="G183" s="201" t="s">
        <v>2090</v>
      </c>
      <c r="H183" s="2" t="s">
        <v>1526</v>
      </c>
      <c r="I183" s="2" t="s">
        <v>1997</v>
      </c>
      <c r="J183" s="4">
        <v>0</v>
      </c>
      <c r="K183" s="4">
        <v>269672</v>
      </c>
      <c r="L183" s="4">
        <v>1721</v>
      </c>
      <c r="M183" s="4">
        <v>271393</v>
      </c>
      <c r="N183" s="4">
        <v>0</v>
      </c>
      <c r="O183" s="4">
        <v>0</v>
      </c>
      <c r="P183" s="4">
        <v>269532</v>
      </c>
      <c r="Q183" s="4">
        <v>283</v>
      </c>
      <c r="R183" s="4">
        <v>269815</v>
      </c>
      <c r="S183" s="4">
        <v>0</v>
      </c>
      <c r="T183" s="4">
        <v>0</v>
      </c>
      <c r="U183" s="4">
        <v>203</v>
      </c>
      <c r="V183" s="4">
        <v>203</v>
      </c>
      <c r="W183" s="3">
        <v>99.9480851</v>
      </c>
      <c r="X183" s="3">
        <v>16.443927899999998</v>
      </c>
      <c r="Y183" s="3">
        <v>99.418555400000002</v>
      </c>
      <c r="Z183" s="3">
        <v>99.733082299999992</v>
      </c>
      <c r="AA183" s="3">
        <v>15.909090900000001</v>
      </c>
      <c r="AB183" s="3">
        <v>99.151161799999997</v>
      </c>
      <c r="AC183" s="3">
        <v>0.26739360000000545</v>
      </c>
      <c r="AD183" s="4">
        <v>251371</v>
      </c>
      <c r="AE183" s="3">
        <v>7.3373619000000003</v>
      </c>
      <c r="AF183" s="3">
        <v>99.9480851</v>
      </c>
      <c r="AG183" s="3">
        <v>18.6429513</v>
      </c>
      <c r="AH183" s="3">
        <v>99.492975400000006</v>
      </c>
      <c r="AI183" s="4">
        <v>269612</v>
      </c>
      <c r="AJ183" s="3">
        <v>99.733082299999992</v>
      </c>
      <c r="AK183" s="3">
        <v>19.9288256</v>
      </c>
      <c r="AL183" s="3">
        <v>99.290194700000001</v>
      </c>
      <c r="AM183" s="3">
        <v>0.20278070000000525</v>
      </c>
      <c r="AN183" s="4">
        <v>251016</v>
      </c>
      <c r="AO183" s="3">
        <v>7.4082927000000005</v>
      </c>
    </row>
    <row r="184" spans="1:41" x14ac:dyDescent="0.2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2092</v>
      </c>
      <c r="G184" s="201" t="s">
        <v>2090</v>
      </c>
      <c r="H184" s="2" t="s">
        <v>1526</v>
      </c>
      <c r="I184" s="2" t="s">
        <v>1998</v>
      </c>
      <c r="J184" s="4">
        <v>0</v>
      </c>
      <c r="K184" s="4">
        <v>3985472</v>
      </c>
      <c r="L184" s="4">
        <v>72895</v>
      </c>
      <c r="M184" s="4">
        <v>4058367</v>
      </c>
      <c r="N184" s="4">
        <v>0</v>
      </c>
      <c r="O184" s="4">
        <v>0</v>
      </c>
      <c r="P184" s="4">
        <v>3958759</v>
      </c>
      <c r="Q184" s="4">
        <v>43576</v>
      </c>
      <c r="R184" s="4">
        <v>4002335</v>
      </c>
      <c r="S184" s="4">
        <v>0</v>
      </c>
      <c r="T184" s="4">
        <v>0</v>
      </c>
      <c r="U184" s="4">
        <v>6039</v>
      </c>
      <c r="V184" s="4">
        <v>6039</v>
      </c>
      <c r="W184" s="3">
        <v>99.329740600000008</v>
      </c>
      <c r="X184" s="3">
        <v>59.779134400000004</v>
      </c>
      <c r="Y184" s="3">
        <v>98.619346199999995</v>
      </c>
      <c r="Z184" s="3">
        <v>99.2913389</v>
      </c>
      <c r="AA184" s="3">
        <v>38.599959699999999</v>
      </c>
      <c r="AB184" s="3">
        <v>98.019403000000011</v>
      </c>
      <c r="AC184" s="3">
        <v>0.59994319999998424</v>
      </c>
      <c r="AD184" s="4">
        <v>3950674</v>
      </c>
      <c r="AE184" s="3">
        <v>1.3076502999999999</v>
      </c>
      <c r="AF184" s="3">
        <v>99.329740600000008</v>
      </c>
      <c r="AG184" s="3">
        <v>65.178891899999996</v>
      </c>
      <c r="AH184" s="3">
        <v>98.766314100000002</v>
      </c>
      <c r="AI184" s="4">
        <v>3996296</v>
      </c>
      <c r="AJ184" s="3">
        <v>99.2913389</v>
      </c>
      <c r="AK184" s="3">
        <v>41.588010199999999</v>
      </c>
      <c r="AL184" s="3">
        <v>98.167220099999994</v>
      </c>
      <c r="AM184" s="3">
        <v>0.59909400000000801</v>
      </c>
      <c r="AN184" s="4">
        <v>3944605</v>
      </c>
      <c r="AO184" s="3">
        <v>1.3104226999999999</v>
      </c>
    </row>
    <row r="185" spans="1:41" x14ac:dyDescent="0.2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2092</v>
      </c>
      <c r="G185" s="201" t="s">
        <v>2090</v>
      </c>
      <c r="H185" s="2" t="s">
        <v>1526</v>
      </c>
      <c r="I185" s="2" t="s">
        <v>1571</v>
      </c>
      <c r="J185" s="4">
        <v>0</v>
      </c>
      <c r="K185" s="4">
        <v>3868966</v>
      </c>
      <c r="L185" s="4">
        <v>72895</v>
      </c>
      <c r="M185" s="4">
        <v>3941861</v>
      </c>
      <c r="N185" s="4">
        <v>0</v>
      </c>
      <c r="O185" s="4">
        <v>0</v>
      </c>
      <c r="P185" s="4">
        <v>3842253</v>
      </c>
      <c r="Q185" s="4">
        <v>43576</v>
      </c>
      <c r="R185" s="4">
        <v>3885829</v>
      </c>
      <c r="S185" s="4">
        <v>0</v>
      </c>
      <c r="T185" s="4">
        <v>0</v>
      </c>
      <c r="U185" s="4">
        <v>6039</v>
      </c>
      <c r="V185" s="4">
        <v>6039</v>
      </c>
      <c r="W185" s="3">
        <v>99.309557100000006</v>
      </c>
      <c r="X185" s="3">
        <v>59.779134400000004</v>
      </c>
      <c r="Y185" s="3">
        <v>98.578539399999997</v>
      </c>
      <c r="Z185" s="3">
        <v>99.269365100000002</v>
      </c>
      <c r="AA185" s="3">
        <v>38.599959699999999</v>
      </c>
      <c r="AB185" s="3">
        <v>97.959315700000005</v>
      </c>
      <c r="AC185" s="3">
        <v>0.61922369999999205</v>
      </c>
      <c r="AD185" s="4">
        <v>3831997</v>
      </c>
      <c r="AE185" s="3">
        <v>1.4048028000000001</v>
      </c>
      <c r="AF185" s="3">
        <v>99.309557100000006</v>
      </c>
      <c r="AG185" s="3">
        <v>65.178891899999996</v>
      </c>
      <c r="AH185" s="3">
        <v>98.729795199999998</v>
      </c>
      <c r="AI185" s="4">
        <v>3879790</v>
      </c>
      <c r="AJ185" s="3">
        <v>99.269365100000002</v>
      </c>
      <c r="AK185" s="3">
        <v>41.588010199999999</v>
      </c>
      <c r="AL185" s="3">
        <v>98.111530799999997</v>
      </c>
      <c r="AM185" s="3">
        <v>0.61826440000000105</v>
      </c>
      <c r="AN185" s="4">
        <v>3825928</v>
      </c>
      <c r="AO185" s="3">
        <v>1.4078153</v>
      </c>
    </row>
    <row r="186" spans="1:41" x14ac:dyDescent="0.2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2092</v>
      </c>
      <c r="G186" s="201" t="s">
        <v>2090</v>
      </c>
      <c r="H186" s="2" t="s">
        <v>1526</v>
      </c>
      <c r="I186" s="2" t="s">
        <v>1572</v>
      </c>
      <c r="J186" s="4">
        <v>0</v>
      </c>
      <c r="K186" s="4">
        <v>967596</v>
      </c>
      <c r="L186" s="4">
        <v>18230</v>
      </c>
      <c r="M186" s="4">
        <v>985826</v>
      </c>
      <c r="N186" s="4">
        <v>0</v>
      </c>
      <c r="O186" s="4">
        <v>0</v>
      </c>
      <c r="P186" s="4">
        <v>960915</v>
      </c>
      <c r="Q186" s="4">
        <v>10898</v>
      </c>
      <c r="R186" s="4">
        <v>971813</v>
      </c>
      <c r="S186" s="4">
        <v>0</v>
      </c>
      <c r="T186" s="4">
        <v>0</v>
      </c>
      <c r="U186" s="4">
        <v>1510</v>
      </c>
      <c r="V186" s="4">
        <v>1510</v>
      </c>
      <c r="W186" s="3">
        <v>99.309525899999997</v>
      </c>
      <c r="X186" s="3">
        <v>59.780581499999997</v>
      </c>
      <c r="Y186" s="3">
        <v>98.578552399999992</v>
      </c>
      <c r="Z186" s="3">
        <v>99.2693163</v>
      </c>
      <c r="AA186" s="3">
        <v>38.598103700000003</v>
      </c>
      <c r="AB186" s="3">
        <v>97.959217800000005</v>
      </c>
      <c r="AC186" s="3">
        <v>0.61933459999998774</v>
      </c>
      <c r="AD186" s="4">
        <v>937792</v>
      </c>
      <c r="AE186" s="3">
        <v>3.6277767000000001</v>
      </c>
      <c r="AF186" s="3">
        <v>99.309525899999997</v>
      </c>
      <c r="AG186" s="3">
        <v>65.179425800000004</v>
      </c>
      <c r="AH186" s="3">
        <v>98.729777799999994</v>
      </c>
      <c r="AI186" s="4">
        <v>970303</v>
      </c>
      <c r="AJ186" s="3">
        <v>99.2693163</v>
      </c>
      <c r="AK186" s="3">
        <v>41.587615999999997</v>
      </c>
      <c r="AL186" s="3">
        <v>98.111509900000001</v>
      </c>
      <c r="AM186" s="3">
        <v>0.61826789999999221</v>
      </c>
      <c r="AN186" s="4">
        <v>936306</v>
      </c>
      <c r="AO186" s="3">
        <v>3.6309711</v>
      </c>
    </row>
    <row r="187" spans="1:41" x14ac:dyDescent="0.2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2092</v>
      </c>
      <c r="G187" s="201" t="s">
        <v>2090</v>
      </c>
      <c r="H187" s="2" t="s">
        <v>1526</v>
      </c>
      <c r="I187" s="2" t="s">
        <v>1573</v>
      </c>
      <c r="J187" s="4">
        <v>0</v>
      </c>
      <c r="K187" s="4">
        <v>2189418</v>
      </c>
      <c r="L187" s="4">
        <v>41251</v>
      </c>
      <c r="M187" s="4">
        <v>2230669</v>
      </c>
      <c r="N187" s="4">
        <v>0</v>
      </c>
      <c r="O187" s="4">
        <v>0</v>
      </c>
      <c r="P187" s="4">
        <v>2174301</v>
      </c>
      <c r="Q187" s="4">
        <v>24660</v>
      </c>
      <c r="R187" s="4">
        <v>2198961</v>
      </c>
      <c r="S187" s="4">
        <v>0</v>
      </c>
      <c r="T187" s="4">
        <v>0</v>
      </c>
      <c r="U187" s="4">
        <v>3418</v>
      </c>
      <c r="V187" s="4">
        <v>3418</v>
      </c>
      <c r="W187" s="3">
        <v>99.309542500000006</v>
      </c>
      <c r="X187" s="3">
        <v>59.780369</v>
      </c>
      <c r="Y187" s="3">
        <v>98.578542999999996</v>
      </c>
      <c r="Z187" s="3">
        <v>99.2693352</v>
      </c>
      <c r="AA187" s="3">
        <v>38.600460900000002</v>
      </c>
      <c r="AB187" s="3">
        <v>97.959299999999999</v>
      </c>
      <c r="AC187" s="3">
        <v>0.61924299999999732</v>
      </c>
      <c r="AD187" s="4">
        <v>2165310</v>
      </c>
      <c r="AE187" s="3">
        <v>1.5540962</v>
      </c>
      <c r="AF187" s="3">
        <v>99.309542500000006</v>
      </c>
      <c r="AG187" s="3">
        <v>65.181190999999998</v>
      </c>
      <c r="AH187" s="3">
        <v>98.729824300000004</v>
      </c>
      <c r="AI187" s="4">
        <v>2195543</v>
      </c>
      <c r="AJ187" s="3">
        <v>99.2693352</v>
      </c>
      <c r="AK187" s="3">
        <v>41.5872873</v>
      </c>
      <c r="AL187" s="3">
        <v>98.111455000000007</v>
      </c>
      <c r="AM187" s="3">
        <v>0.61836929999999768</v>
      </c>
      <c r="AN187" s="4">
        <v>2161882</v>
      </c>
      <c r="AO187" s="3">
        <v>1.5570229999999998</v>
      </c>
    </row>
    <row r="188" spans="1:41" x14ac:dyDescent="0.2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2092</v>
      </c>
      <c r="G188" s="201" t="s">
        <v>2090</v>
      </c>
      <c r="H188" s="2" t="s">
        <v>1526</v>
      </c>
      <c r="I188" s="2" t="s">
        <v>1574</v>
      </c>
      <c r="J188" s="4">
        <v>0</v>
      </c>
      <c r="K188" s="4">
        <v>711952</v>
      </c>
      <c r="L188" s="4">
        <v>13414</v>
      </c>
      <c r="M188" s="4">
        <v>725366</v>
      </c>
      <c r="N188" s="4">
        <v>0</v>
      </c>
      <c r="O188" s="4">
        <v>0</v>
      </c>
      <c r="P188" s="4">
        <v>707037</v>
      </c>
      <c r="Q188" s="4">
        <v>8018</v>
      </c>
      <c r="R188" s="4">
        <v>715055</v>
      </c>
      <c r="S188" s="4">
        <v>0</v>
      </c>
      <c r="T188" s="4">
        <v>0</v>
      </c>
      <c r="U188" s="4">
        <v>1111</v>
      </c>
      <c r="V188" s="4">
        <v>1111</v>
      </c>
      <c r="W188" s="3">
        <v>99.309644500000005</v>
      </c>
      <c r="X188" s="3">
        <v>59.773371099999991</v>
      </c>
      <c r="Y188" s="3">
        <v>98.578510699999995</v>
      </c>
      <c r="Z188" s="3">
        <v>99.269516499999995</v>
      </c>
      <c r="AA188" s="3">
        <v>38.600858899999999</v>
      </c>
      <c r="AB188" s="3">
        <v>97.959488100000002</v>
      </c>
      <c r="AC188" s="3">
        <v>0.61902259999999387</v>
      </c>
      <c r="AD188" s="4">
        <v>728895</v>
      </c>
      <c r="AE188" s="3">
        <v>-1.8987646</v>
      </c>
      <c r="AF188" s="3">
        <v>99.309644500000005</v>
      </c>
      <c r="AG188" s="3">
        <v>65.171096500000004</v>
      </c>
      <c r="AH188" s="3">
        <v>98.729729200000008</v>
      </c>
      <c r="AI188" s="4">
        <v>713944</v>
      </c>
      <c r="AJ188" s="3">
        <v>99.269516499999995</v>
      </c>
      <c r="AK188" s="3">
        <v>41.590665199999997</v>
      </c>
      <c r="AL188" s="3">
        <v>98.1117828</v>
      </c>
      <c r="AM188" s="3">
        <v>0.61794640000000811</v>
      </c>
      <c r="AN188" s="4">
        <v>727740</v>
      </c>
      <c r="AO188" s="3">
        <v>-1.895732</v>
      </c>
    </row>
    <row r="189" spans="1:41" x14ac:dyDescent="0.2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2092</v>
      </c>
      <c r="G189" s="201" t="s">
        <v>2090</v>
      </c>
      <c r="H189" s="2" t="s">
        <v>1526</v>
      </c>
      <c r="I189" s="203" t="s">
        <v>1575</v>
      </c>
      <c r="J189" s="4">
        <v>0</v>
      </c>
      <c r="K189" s="4">
        <v>116506</v>
      </c>
      <c r="L189" s="4">
        <v>0</v>
      </c>
      <c r="M189" s="4">
        <v>116506</v>
      </c>
      <c r="N189" s="4">
        <v>0</v>
      </c>
      <c r="O189" s="4">
        <v>0</v>
      </c>
      <c r="P189" s="4">
        <v>116506</v>
      </c>
      <c r="Q189" s="4">
        <v>0</v>
      </c>
      <c r="R189" s="4">
        <v>116506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118677</v>
      </c>
      <c r="AE189" s="3">
        <v>-1.8293351</v>
      </c>
      <c r="AF189" s="3">
        <v>100</v>
      </c>
      <c r="AG189" s="3">
        <v>0</v>
      </c>
      <c r="AH189" s="3">
        <v>100</v>
      </c>
      <c r="AI189" s="4">
        <v>116506</v>
      </c>
      <c r="AJ189" s="3">
        <v>100</v>
      </c>
      <c r="AK189" s="3">
        <v>0</v>
      </c>
      <c r="AL189" s="3">
        <v>100</v>
      </c>
      <c r="AM189" s="3">
        <v>0</v>
      </c>
      <c r="AN189" s="4">
        <v>118677</v>
      </c>
      <c r="AO189" s="3">
        <v>-1.8293351</v>
      </c>
    </row>
    <row r="190" spans="1:41" x14ac:dyDescent="0.2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2092</v>
      </c>
      <c r="G190" s="201" t="s">
        <v>2090</v>
      </c>
      <c r="H190" s="2" t="s">
        <v>1526</v>
      </c>
      <c r="I190" s="2" t="s">
        <v>1576</v>
      </c>
      <c r="J190" s="4">
        <v>0</v>
      </c>
      <c r="K190" s="4">
        <v>272775</v>
      </c>
      <c r="L190" s="4">
        <v>7224</v>
      </c>
      <c r="M190" s="4">
        <v>279999</v>
      </c>
      <c r="N190" s="4">
        <v>0</v>
      </c>
      <c r="O190" s="4">
        <v>0</v>
      </c>
      <c r="P190" s="4">
        <v>269595</v>
      </c>
      <c r="Q190" s="4">
        <v>2103</v>
      </c>
      <c r="R190" s="4">
        <v>271698</v>
      </c>
      <c r="S190" s="4">
        <v>0</v>
      </c>
      <c r="T190" s="4">
        <v>13</v>
      </c>
      <c r="U190" s="4">
        <v>523</v>
      </c>
      <c r="V190" s="4">
        <v>536</v>
      </c>
      <c r="W190" s="3">
        <v>98.834204</v>
      </c>
      <c r="X190" s="3">
        <v>29.111295699999999</v>
      </c>
      <c r="Y190" s="3">
        <v>97.035346600000011</v>
      </c>
      <c r="Z190" s="3">
        <v>98.978090600000002</v>
      </c>
      <c r="AA190" s="3">
        <v>29.959761</v>
      </c>
      <c r="AB190" s="3">
        <v>96.896547900000002</v>
      </c>
      <c r="AC190" s="3">
        <v>0.13879870000000949</v>
      </c>
      <c r="AD190" s="4">
        <v>263484</v>
      </c>
      <c r="AE190" s="3">
        <v>3.1174567999999998</v>
      </c>
      <c r="AF190" s="3">
        <v>98.838914500000001</v>
      </c>
      <c r="AG190" s="3">
        <v>31.383375600000001</v>
      </c>
      <c r="AH190" s="3">
        <v>97.221456900000007</v>
      </c>
      <c r="AI190" s="4">
        <v>271162</v>
      </c>
      <c r="AJ190" s="3">
        <v>98.978090600000002</v>
      </c>
      <c r="AK190" s="3">
        <v>35.165306999999999</v>
      </c>
      <c r="AL190" s="3">
        <v>97.331082499999994</v>
      </c>
      <c r="AM190" s="3">
        <v>-0.10962559999998689</v>
      </c>
      <c r="AN190" s="4">
        <v>262270</v>
      </c>
      <c r="AO190" s="3">
        <v>3.3903992000000001</v>
      </c>
    </row>
    <row r="191" spans="1:41" x14ac:dyDescent="0.2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2092</v>
      </c>
      <c r="G191" s="201" t="s">
        <v>2090</v>
      </c>
      <c r="H191" s="2" t="s">
        <v>1526</v>
      </c>
      <c r="I191" s="2" t="s">
        <v>1999</v>
      </c>
      <c r="J191" s="4">
        <v>0</v>
      </c>
      <c r="K191" s="4">
        <v>9786</v>
      </c>
      <c r="L191" s="4">
        <v>0</v>
      </c>
      <c r="M191" s="4">
        <v>9786</v>
      </c>
      <c r="N191" s="4">
        <v>0</v>
      </c>
      <c r="O191" s="4">
        <v>0</v>
      </c>
      <c r="P191" s="4">
        <v>9786</v>
      </c>
      <c r="Q191" s="4">
        <v>0</v>
      </c>
      <c r="R191" s="4">
        <v>9786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7270</v>
      </c>
      <c r="AE191" s="3">
        <v>34.607978000000003</v>
      </c>
      <c r="AF191" s="3">
        <v>100</v>
      </c>
      <c r="AG191" s="3">
        <v>0</v>
      </c>
      <c r="AH191" s="3">
        <v>100</v>
      </c>
      <c r="AI191" s="4">
        <v>9786</v>
      </c>
      <c r="AJ191" s="3">
        <v>100</v>
      </c>
      <c r="AK191" s="3">
        <v>0</v>
      </c>
      <c r="AL191" s="3">
        <v>100</v>
      </c>
      <c r="AM191" s="3">
        <v>0</v>
      </c>
      <c r="AN191" s="4">
        <v>7270</v>
      </c>
      <c r="AO191" s="3">
        <v>34.607978000000003</v>
      </c>
    </row>
    <row r="192" spans="1:41" x14ac:dyDescent="0.2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2092</v>
      </c>
      <c r="G192" s="201" t="s">
        <v>2090</v>
      </c>
      <c r="H192" s="2" t="s">
        <v>1526</v>
      </c>
      <c r="I192" s="2" t="s">
        <v>2000</v>
      </c>
      <c r="J192" s="4">
        <v>0</v>
      </c>
      <c r="K192" s="4">
        <v>262989</v>
      </c>
      <c r="L192" s="4">
        <v>7224</v>
      </c>
      <c r="M192" s="4">
        <v>270213</v>
      </c>
      <c r="N192" s="4">
        <v>0</v>
      </c>
      <c r="O192" s="4">
        <v>0</v>
      </c>
      <c r="P192" s="4">
        <v>259809</v>
      </c>
      <c r="Q192" s="4">
        <v>2103</v>
      </c>
      <c r="R192" s="4">
        <v>261912</v>
      </c>
      <c r="S192" s="4">
        <v>0</v>
      </c>
      <c r="T192" s="4">
        <v>13</v>
      </c>
      <c r="U192" s="4">
        <v>523</v>
      </c>
      <c r="V192" s="4">
        <v>536</v>
      </c>
      <c r="W192" s="3">
        <v>98.790824000000001</v>
      </c>
      <c r="X192" s="3">
        <v>29.111295699999999</v>
      </c>
      <c r="Y192" s="3">
        <v>96.927978999999993</v>
      </c>
      <c r="Z192" s="3">
        <v>98.949121099999999</v>
      </c>
      <c r="AA192" s="3">
        <v>29.959761</v>
      </c>
      <c r="AB192" s="3">
        <v>96.811296300000009</v>
      </c>
      <c r="AC192" s="3">
        <v>0.11668269999998415</v>
      </c>
      <c r="AD192" s="4">
        <v>256214</v>
      </c>
      <c r="AE192" s="3">
        <v>2.2239222000000001</v>
      </c>
      <c r="AF192" s="3">
        <v>98.7957076</v>
      </c>
      <c r="AG192" s="3">
        <v>31.383375600000001</v>
      </c>
      <c r="AH192" s="3">
        <v>97.120629500000007</v>
      </c>
      <c r="AI192" s="4">
        <v>261376</v>
      </c>
      <c r="AJ192" s="3">
        <v>98.949121099999999</v>
      </c>
      <c r="AK192" s="3">
        <v>35.165306999999999</v>
      </c>
      <c r="AL192" s="3">
        <v>97.257429599999995</v>
      </c>
      <c r="AM192" s="3">
        <v>-0.13680009999998788</v>
      </c>
      <c r="AN192" s="4">
        <v>255000</v>
      </c>
      <c r="AO192" s="3">
        <v>2.5003922000000003</v>
      </c>
    </row>
    <row r="193" spans="1:41" x14ac:dyDescent="0.2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2092</v>
      </c>
      <c r="G193" s="201" t="s">
        <v>2090</v>
      </c>
      <c r="H193" s="2" t="s">
        <v>1526</v>
      </c>
      <c r="I193" s="2" t="s">
        <v>1961</v>
      </c>
      <c r="J193" s="4">
        <v>0</v>
      </c>
      <c r="K193" s="4">
        <v>266573</v>
      </c>
      <c r="L193" s="4">
        <v>0</v>
      </c>
      <c r="M193" s="4">
        <v>266573</v>
      </c>
      <c r="N193" s="4">
        <v>0</v>
      </c>
      <c r="O193" s="4">
        <v>0</v>
      </c>
      <c r="P193" s="4">
        <v>266573</v>
      </c>
      <c r="Q193" s="4">
        <v>0</v>
      </c>
      <c r="R193" s="4">
        <v>266573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272490</v>
      </c>
      <c r="AE193" s="3">
        <v>-2.1714557999999999</v>
      </c>
      <c r="AF193" s="3">
        <v>100</v>
      </c>
      <c r="AG193" s="3">
        <v>0</v>
      </c>
      <c r="AH193" s="3">
        <v>100</v>
      </c>
      <c r="AI193" s="4">
        <v>266573</v>
      </c>
      <c r="AJ193" s="3">
        <v>100</v>
      </c>
      <c r="AK193" s="3">
        <v>0</v>
      </c>
      <c r="AL193" s="3">
        <v>100</v>
      </c>
      <c r="AM193" s="3">
        <v>0</v>
      </c>
      <c r="AN193" s="4">
        <v>272490</v>
      </c>
      <c r="AO193" s="3">
        <v>-2.1714557999999999</v>
      </c>
    </row>
    <row r="194" spans="1:41" x14ac:dyDescent="0.2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2092</v>
      </c>
      <c r="G194" s="201" t="s">
        <v>2090</v>
      </c>
      <c r="H194" s="2" t="s">
        <v>1526</v>
      </c>
      <c r="I194" s="2" t="s">
        <v>1962</v>
      </c>
      <c r="J194" s="4">
        <v>0</v>
      </c>
      <c r="K194" s="4">
        <v>43354</v>
      </c>
      <c r="L194" s="4">
        <v>0</v>
      </c>
      <c r="M194" s="4">
        <v>43354</v>
      </c>
      <c r="N194" s="4">
        <v>0</v>
      </c>
      <c r="O194" s="4">
        <v>0</v>
      </c>
      <c r="P194" s="4">
        <v>43354</v>
      </c>
      <c r="Q194" s="4">
        <v>0</v>
      </c>
      <c r="R194" s="4">
        <v>43354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46455</v>
      </c>
      <c r="AE194" s="3">
        <v>-6.6752771000000006</v>
      </c>
      <c r="AF194" s="3">
        <v>100</v>
      </c>
      <c r="AG194" s="3">
        <v>0</v>
      </c>
      <c r="AH194" s="3">
        <v>100</v>
      </c>
      <c r="AI194" s="4">
        <v>43354</v>
      </c>
      <c r="AJ194" s="3">
        <v>100</v>
      </c>
      <c r="AK194" s="3">
        <v>0</v>
      </c>
      <c r="AL194" s="3">
        <v>100</v>
      </c>
      <c r="AM194" s="3">
        <v>0</v>
      </c>
      <c r="AN194" s="4">
        <v>46455</v>
      </c>
      <c r="AO194" s="3">
        <v>-6.6752771000000006</v>
      </c>
    </row>
    <row r="195" spans="1:41" x14ac:dyDescent="0.2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2092</v>
      </c>
      <c r="G195" s="201" t="s">
        <v>2090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2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2092</v>
      </c>
      <c r="G196" s="201" t="s">
        <v>2090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2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2092</v>
      </c>
      <c r="G197" s="201" t="s">
        <v>2090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2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2092</v>
      </c>
      <c r="G198" s="201" t="s">
        <v>2090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" x14ac:dyDescent="0.2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2092</v>
      </c>
      <c r="G199" s="201" t="s">
        <v>2090</v>
      </c>
      <c r="H199" s="2" t="s">
        <v>1526</v>
      </c>
      <c r="I199" s="2" t="s">
        <v>2091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2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2092</v>
      </c>
      <c r="G200" s="201" t="s">
        <v>2090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2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2092</v>
      </c>
      <c r="G201" s="201" t="s">
        <v>2090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2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2092</v>
      </c>
      <c r="G202" s="201" t="s">
        <v>2090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2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2092</v>
      </c>
      <c r="G203" s="201" t="s">
        <v>2090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2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2092</v>
      </c>
      <c r="G204" s="201" t="s">
        <v>2090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2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2092</v>
      </c>
      <c r="G205" s="201" t="s">
        <v>2090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2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2092</v>
      </c>
      <c r="G206" s="201" t="s">
        <v>2090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2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2092</v>
      </c>
      <c r="G207" s="201" t="s">
        <v>2090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2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2092</v>
      </c>
      <c r="G208" s="201" t="s">
        <v>2090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2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2092</v>
      </c>
      <c r="G209" s="201" t="s">
        <v>2090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2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2092</v>
      </c>
      <c r="G210" s="201" t="s">
        <v>2090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2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2092</v>
      </c>
      <c r="G211" s="201" t="s">
        <v>2090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2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2092</v>
      </c>
      <c r="G212" s="201" t="s">
        <v>2090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2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2092</v>
      </c>
      <c r="G213" s="201" t="s">
        <v>2090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2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2092</v>
      </c>
      <c r="G214" s="201" t="s">
        <v>2090</v>
      </c>
      <c r="H214" s="2" t="s">
        <v>1526</v>
      </c>
      <c r="I214" s="2" t="s">
        <v>1981</v>
      </c>
      <c r="J214" s="4">
        <v>0</v>
      </c>
      <c r="K214" s="4">
        <v>7283756</v>
      </c>
      <c r="L214" s="4">
        <v>142096</v>
      </c>
      <c r="M214" s="4">
        <v>7425852</v>
      </c>
      <c r="N214" s="4">
        <v>0</v>
      </c>
      <c r="O214" s="4">
        <v>0</v>
      </c>
      <c r="P214" s="4">
        <v>7227165</v>
      </c>
      <c r="Q214" s="4">
        <v>67678</v>
      </c>
      <c r="R214" s="4">
        <v>7294843</v>
      </c>
      <c r="S214" s="4">
        <v>0</v>
      </c>
      <c r="T214" s="4">
        <v>16</v>
      </c>
      <c r="U214" s="4">
        <v>9318</v>
      </c>
      <c r="V214" s="4">
        <v>9334</v>
      </c>
      <c r="W214" s="3">
        <v>99.223051999999996</v>
      </c>
      <c r="X214" s="3">
        <v>47.628363899999997</v>
      </c>
      <c r="Y214" s="3">
        <v>98.235771499999998</v>
      </c>
      <c r="Z214" s="3">
        <v>99.207212499999997</v>
      </c>
      <c r="AA214" s="3">
        <v>37.018574900000004</v>
      </c>
      <c r="AB214" s="3">
        <v>97.925940300000008</v>
      </c>
      <c r="AC214" s="3">
        <v>0.30983119999999076</v>
      </c>
      <c r="AD214" s="4">
        <v>7351505</v>
      </c>
      <c r="AE214" s="3">
        <v>-0.77075369999999999</v>
      </c>
      <c r="AF214" s="3">
        <v>99.223269900000005</v>
      </c>
      <c r="AG214" s="3">
        <v>50.970793400000005</v>
      </c>
      <c r="AH214" s="3">
        <v>98.359405300000006</v>
      </c>
      <c r="AI214" s="4">
        <v>7285509</v>
      </c>
      <c r="AJ214" s="3">
        <v>99.207738800000001</v>
      </c>
      <c r="AK214" s="3">
        <v>40.263137499999999</v>
      </c>
      <c r="AL214" s="3">
        <v>98.089304600000006</v>
      </c>
      <c r="AM214" s="3">
        <v>0.27010070000000042</v>
      </c>
      <c r="AN214" s="4">
        <v>7339002</v>
      </c>
      <c r="AO214" s="3">
        <v>-0.72888659999999994</v>
      </c>
    </row>
    <row r="215" spans="1:41" x14ac:dyDescent="0.2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2092</v>
      </c>
      <c r="G215" s="201" t="s">
        <v>2090</v>
      </c>
      <c r="H215" s="2" t="s">
        <v>1526</v>
      </c>
      <c r="I215" s="2" t="s">
        <v>1982</v>
      </c>
      <c r="J215" s="4">
        <v>0</v>
      </c>
      <c r="K215" s="4">
        <v>1015442</v>
      </c>
      <c r="L215" s="4">
        <v>158836</v>
      </c>
      <c r="M215" s="4">
        <v>1174278</v>
      </c>
      <c r="N215" s="4">
        <v>0</v>
      </c>
      <c r="O215" s="4">
        <v>0</v>
      </c>
      <c r="P215" s="4">
        <v>951777</v>
      </c>
      <c r="Q215" s="4">
        <v>37162</v>
      </c>
      <c r="R215" s="4">
        <v>988939</v>
      </c>
      <c r="S215" s="4">
        <v>0</v>
      </c>
      <c r="T215" s="4">
        <v>36</v>
      </c>
      <c r="U215" s="4">
        <v>11101</v>
      </c>
      <c r="V215" s="4">
        <v>11137</v>
      </c>
      <c r="W215" s="3">
        <v>93.730316500000001</v>
      </c>
      <c r="X215" s="3">
        <v>23.396459199999999</v>
      </c>
      <c r="Y215" s="3">
        <v>84.216769800000009</v>
      </c>
      <c r="Z215" s="3">
        <v>94.741535400000004</v>
      </c>
      <c r="AA215" s="3">
        <v>29.020933900000003</v>
      </c>
      <c r="AB215" s="3">
        <v>85.654758399999992</v>
      </c>
      <c r="AC215" s="3">
        <v>-1.4379885999999829</v>
      </c>
      <c r="AD215" s="4">
        <v>1007652</v>
      </c>
      <c r="AE215" s="3">
        <v>-1.8570895999999999</v>
      </c>
      <c r="AF215" s="3">
        <v>93.733639499999995</v>
      </c>
      <c r="AG215" s="3">
        <v>25.154499600000001</v>
      </c>
      <c r="AH215" s="3">
        <v>85.023139900000004</v>
      </c>
      <c r="AI215" s="4">
        <v>977802</v>
      </c>
      <c r="AJ215" s="3">
        <v>94.76640119999999</v>
      </c>
      <c r="AK215" s="3">
        <v>30.581451799999996</v>
      </c>
      <c r="AL215" s="3">
        <v>86.283025600000002</v>
      </c>
      <c r="AM215" s="3">
        <v>-1.2598856999999981</v>
      </c>
      <c r="AN215" s="4">
        <v>999086</v>
      </c>
      <c r="AO215" s="3">
        <v>-2.1303471000000003</v>
      </c>
    </row>
    <row r="216" spans="1:41" x14ac:dyDescent="0.2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2092</v>
      </c>
      <c r="G216" s="201" t="s">
        <v>2090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2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2092</v>
      </c>
      <c r="G217" s="201" t="s">
        <v>2090</v>
      </c>
      <c r="H217" s="2" t="s">
        <v>1547</v>
      </c>
      <c r="I217" s="2" t="s">
        <v>1988</v>
      </c>
      <c r="J217" s="4">
        <v>0</v>
      </c>
      <c r="K217" s="4">
        <v>6621895</v>
      </c>
      <c r="L217" s="4">
        <v>257835</v>
      </c>
      <c r="M217" s="4">
        <v>6879730</v>
      </c>
      <c r="N217" s="4">
        <v>0</v>
      </c>
      <c r="O217" s="4">
        <v>0</v>
      </c>
      <c r="P217" s="4">
        <v>6535369</v>
      </c>
      <c r="Q217" s="4">
        <v>84165</v>
      </c>
      <c r="R217" s="4">
        <v>6619534</v>
      </c>
      <c r="S217" s="4">
        <v>0</v>
      </c>
      <c r="T217" s="4">
        <v>357</v>
      </c>
      <c r="U217" s="4">
        <v>19034</v>
      </c>
      <c r="V217" s="4">
        <v>19391</v>
      </c>
      <c r="W217" s="3">
        <v>98.693334800000002</v>
      </c>
      <c r="X217" s="3">
        <v>32.642969300000004</v>
      </c>
      <c r="Y217" s="3">
        <v>96.217933000000002</v>
      </c>
      <c r="Z217" s="3">
        <v>98.504522100000003</v>
      </c>
      <c r="AA217" s="3">
        <v>32.483340900000002</v>
      </c>
      <c r="AB217" s="3">
        <v>96.012167899999994</v>
      </c>
      <c r="AC217" s="3">
        <v>0.20576510000000781</v>
      </c>
      <c r="AD217" s="4">
        <v>6518918</v>
      </c>
      <c r="AE217" s="3">
        <v>1.5434463</v>
      </c>
      <c r="AF217" s="3">
        <v>98.698655799999997</v>
      </c>
      <c r="AG217" s="3">
        <v>35.244827299999997</v>
      </c>
      <c r="AH217" s="3">
        <v>96.4898965</v>
      </c>
      <c r="AI217" s="4">
        <v>6600143</v>
      </c>
      <c r="AJ217" s="3">
        <v>98.504522100000003</v>
      </c>
      <c r="AK217" s="3">
        <v>34.634663799999998</v>
      </c>
      <c r="AL217" s="3">
        <v>96.237834300000003</v>
      </c>
      <c r="AM217" s="3">
        <v>0.25206219999999746</v>
      </c>
      <c r="AN217" s="4">
        <v>6502997</v>
      </c>
      <c r="AO217" s="3">
        <v>1.4938651000000001</v>
      </c>
    </row>
    <row r="218" spans="1:41" x14ac:dyDescent="0.2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2092</v>
      </c>
      <c r="G218" s="201" t="s">
        <v>2090</v>
      </c>
      <c r="H218" s="2" t="s">
        <v>1547</v>
      </c>
      <c r="I218" s="2" t="s">
        <v>1989</v>
      </c>
      <c r="J218" s="4">
        <v>0</v>
      </c>
      <c r="K218" s="4">
        <v>6621895</v>
      </c>
      <c r="L218" s="4">
        <v>257835</v>
      </c>
      <c r="M218" s="4">
        <v>6879730</v>
      </c>
      <c r="N218" s="4">
        <v>0</v>
      </c>
      <c r="O218" s="4">
        <v>0</v>
      </c>
      <c r="P218" s="4">
        <v>6535369</v>
      </c>
      <c r="Q218" s="4">
        <v>84165</v>
      </c>
      <c r="R218" s="4">
        <v>6619534</v>
      </c>
      <c r="S218" s="4">
        <v>0</v>
      </c>
      <c r="T218" s="4">
        <v>357</v>
      </c>
      <c r="U218" s="4">
        <v>19034</v>
      </c>
      <c r="V218" s="4">
        <v>19391</v>
      </c>
      <c r="W218" s="3">
        <v>98.693334800000002</v>
      </c>
      <c r="X218" s="3">
        <v>32.642969300000004</v>
      </c>
      <c r="Y218" s="3">
        <v>96.217933000000002</v>
      </c>
      <c r="Z218" s="3">
        <v>98.504522100000003</v>
      </c>
      <c r="AA218" s="3">
        <v>32.483340900000002</v>
      </c>
      <c r="AB218" s="3">
        <v>96.012167899999994</v>
      </c>
      <c r="AC218" s="3">
        <v>0.20576510000000781</v>
      </c>
      <c r="AD218" s="4">
        <v>6518918</v>
      </c>
      <c r="AE218" s="3">
        <v>1.5434463</v>
      </c>
      <c r="AF218" s="3">
        <v>98.698655799999997</v>
      </c>
      <c r="AG218" s="3">
        <v>35.244827299999997</v>
      </c>
      <c r="AH218" s="3">
        <v>96.4898965</v>
      </c>
      <c r="AI218" s="4">
        <v>6600143</v>
      </c>
      <c r="AJ218" s="3">
        <v>98.504522100000003</v>
      </c>
      <c r="AK218" s="3">
        <v>34.634663799999998</v>
      </c>
      <c r="AL218" s="3">
        <v>96.237834300000003</v>
      </c>
      <c r="AM218" s="3">
        <v>0.25206219999999746</v>
      </c>
      <c r="AN218" s="4">
        <v>6502997</v>
      </c>
      <c r="AO218" s="3">
        <v>1.4938651000000001</v>
      </c>
    </row>
    <row r="219" spans="1:41" x14ac:dyDescent="0.2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2092</v>
      </c>
      <c r="G219" s="201" t="s">
        <v>2090</v>
      </c>
      <c r="H219" s="2" t="s">
        <v>1547</v>
      </c>
      <c r="I219" s="2" t="s">
        <v>1990</v>
      </c>
      <c r="J219" s="4">
        <v>0</v>
      </c>
      <c r="K219" s="4">
        <v>2475933</v>
      </c>
      <c r="L219" s="4">
        <v>109198</v>
      </c>
      <c r="M219" s="4">
        <v>2585131</v>
      </c>
      <c r="N219" s="4">
        <v>0</v>
      </c>
      <c r="O219" s="4">
        <v>0</v>
      </c>
      <c r="P219" s="4">
        <v>2445928</v>
      </c>
      <c r="Q219" s="4">
        <v>30580</v>
      </c>
      <c r="R219" s="4">
        <v>2476508</v>
      </c>
      <c r="S219" s="4">
        <v>0</v>
      </c>
      <c r="T219" s="4">
        <v>0</v>
      </c>
      <c r="U219" s="4">
        <v>8371</v>
      </c>
      <c r="V219" s="4">
        <v>8371</v>
      </c>
      <c r="W219" s="3">
        <v>98.788133600000009</v>
      </c>
      <c r="X219" s="3">
        <v>28.0041759</v>
      </c>
      <c r="Y219" s="3">
        <v>95.798162599999998</v>
      </c>
      <c r="Z219" s="3">
        <v>98.563719199999994</v>
      </c>
      <c r="AA219" s="3">
        <v>29.265805299999997</v>
      </c>
      <c r="AB219" s="3">
        <v>95.765260999999995</v>
      </c>
      <c r="AC219" s="3">
        <v>3.2901600000002418E-2</v>
      </c>
      <c r="AD219" s="4">
        <v>2534555</v>
      </c>
      <c r="AE219" s="3">
        <v>-2.2902245000000003</v>
      </c>
      <c r="AF219" s="3">
        <v>98.788133600000009</v>
      </c>
      <c r="AG219" s="3">
        <v>30.329177699999999</v>
      </c>
      <c r="AH219" s="3">
        <v>96.109377699999996</v>
      </c>
      <c r="AI219" s="4">
        <v>2468137</v>
      </c>
      <c r="AJ219" s="3">
        <v>98.563719199999994</v>
      </c>
      <c r="AK219" s="3">
        <v>31.420076099999999</v>
      </c>
      <c r="AL219" s="3">
        <v>96.0311521</v>
      </c>
      <c r="AM219" s="3">
        <v>7.822559999999612E-2</v>
      </c>
      <c r="AN219" s="4">
        <v>2527227</v>
      </c>
      <c r="AO219" s="3">
        <v>-2.3381358000000003</v>
      </c>
    </row>
    <row r="220" spans="1:41" x14ac:dyDescent="0.2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2092</v>
      </c>
      <c r="G220" s="201" t="s">
        <v>2090</v>
      </c>
      <c r="H220" s="2" t="s">
        <v>1547</v>
      </c>
      <c r="I220" s="2" t="s">
        <v>1991</v>
      </c>
      <c r="J220" s="4">
        <v>0</v>
      </c>
      <c r="K220" s="4">
        <v>2119314</v>
      </c>
      <c r="L220" s="4">
        <v>103608</v>
      </c>
      <c r="M220" s="4">
        <v>2222922</v>
      </c>
      <c r="N220" s="4">
        <v>0</v>
      </c>
      <c r="O220" s="4">
        <v>0</v>
      </c>
      <c r="P220" s="4">
        <v>2084835</v>
      </c>
      <c r="Q220" s="4">
        <v>27908</v>
      </c>
      <c r="R220" s="4">
        <v>2112743</v>
      </c>
      <c r="S220" s="4">
        <v>0</v>
      </c>
      <c r="T220" s="4">
        <v>0</v>
      </c>
      <c r="U220" s="4">
        <v>8203</v>
      </c>
      <c r="V220" s="4">
        <v>8203</v>
      </c>
      <c r="W220" s="3">
        <v>98.373105600000002</v>
      </c>
      <c r="X220" s="3">
        <v>26.936143899999998</v>
      </c>
      <c r="Y220" s="3">
        <v>95.043505800000005</v>
      </c>
      <c r="Z220" s="3">
        <v>98.439420200000001</v>
      </c>
      <c r="AA220" s="3">
        <v>29.012327599999999</v>
      </c>
      <c r="AB220" s="3">
        <v>95.378251500000005</v>
      </c>
      <c r="AC220" s="3">
        <v>-0.33474569999999915</v>
      </c>
      <c r="AD220" s="4">
        <v>2219739</v>
      </c>
      <c r="AE220" s="3">
        <v>-4.8202063000000006</v>
      </c>
      <c r="AF220" s="3">
        <v>98.373105600000002</v>
      </c>
      <c r="AG220" s="3">
        <v>29.252135600000003</v>
      </c>
      <c r="AH220" s="3">
        <v>95.395533200000003</v>
      </c>
      <c r="AI220" s="4">
        <v>2104540</v>
      </c>
      <c r="AJ220" s="3">
        <v>98.439420200000001</v>
      </c>
      <c r="AK220" s="3">
        <v>31.043471900000004</v>
      </c>
      <c r="AL220" s="3">
        <v>95.65420300000001</v>
      </c>
      <c r="AM220" s="3">
        <v>-0.25866980000000694</v>
      </c>
      <c r="AN220" s="4">
        <v>2213025</v>
      </c>
      <c r="AO220" s="3">
        <v>-4.9021135999999998</v>
      </c>
    </row>
    <row r="221" spans="1:41" x14ac:dyDescent="0.2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2092</v>
      </c>
      <c r="G221" s="201" t="s">
        <v>2090</v>
      </c>
      <c r="H221" s="2" t="s">
        <v>1547</v>
      </c>
      <c r="I221" s="2" t="s">
        <v>1992</v>
      </c>
      <c r="J221" s="4">
        <v>0</v>
      </c>
      <c r="K221" s="4">
        <v>86256</v>
      </c>
      <c r="L221" s="4">
        <v>4310</v>
      </c>
      <c r="M221" s="4">
        <v>90566</v>
      </c>
      <c r="N221" s="4">
        <v>0</v>
      </c>
      <c r="O221" s="4">
        <v>0</v>
      </c>
      <c r="P221" s="4">
        <v>84853</v>
      </c>
      <c r="Q221" s="4">
        <v>1161</v>
      </c>
      <c r="R221" s="4">
        <v>86014</v>
      </c>
      <c r="S221" s="4">
        <v>0</v>
      </c>
      <c r="T221" s="4">
        <v>0</v>
      </c>
      <c r="U221" s="4">
        <v>341</v>
      </c>
      <c r="V221" s="4">
        <v>341</v>
      </c>
      <c r="W221" s="3">
        <v>98.3734465</v>
      </c>
      <c r="X221" s="3">
        <v>26.937355</v>
      </c>
      <c r="Y221" s="3">
        <v>94.973831200000006</v>
      </c>
      <c r="Z221" s="3">
        <v>98.415415799999991</v>
      </c>
      <c r="AA221" s="3">
        <v>29.062229899999998</v>
      </c>
      <c r="AB221" s="3">
        <v>95.291988200000006</v>
      </c>
      <c r="AC221" s="3">
        <v>-0.31815699999999936</v>
      </c>
      <c r="AD221" s="4">
        <v>97923</v>
      </c>
      <c r="AE221" s="3">
        <v>-12.161596399999999</v>
      </c>
      <c r="AF221" s="3">
        <v>98.3734465</v>
      </c>
      <c r="AG221" s="3">
        <v>29.251700700000001</v>
      </c>
      <c r="AH221" s="3">
        <v>95.33277919999999</v>
      </c>
      <c r="AI221" s="4">
        <v>85673</v>
      </c>
      <c r="AJ221" s="3">
        <v>98.415415799999991</v>
      </c>
      <c r="AK221" s="3">
        <v>31.098265900000001</v>
      </c>
      <c r="AL221" s="3">
        <v>95.573796099999996</v>
      </c>
      <c r="AM221" s="3">
        <v>-0.24101690000000531</v>
      </c>
      <c r="AN221" s="4">
        <v>97620</v>
      </c>
      <c r="AO221" s="3">
        <v>-12.2382708</v>
      </c>
    </row>
    <row r="222" spans="1:41" x14ac:dyDescent="0.2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2092</v>
      </c>
      <c r="G222" s="201" t="s">
        <v>2090</v>
      </c>
      <c r="H222" s="2" t="s">
        <v>1547</v>
      </c>
      <c r="I222" s="2" t="s">
        <v>1993</v>
      </c>
      <c r="J222" s="4">
        <v>0</v>
      </c>
      <c r="K222" s="4">
        <v>2033058</v>
      </c>
      <c r="L222" s="4">
        <v>99298</v>
      </c>
      <c r="M222" s="4">
        <v>2132356</v>
      </c>
      <c r="N222" s="4">
        <v>0</v>
      </c>
      <c r="O222" s="4">
        <v>0</v>
      </c>
      <c r="P222" s="4">
        <v>1999982</v>
      </c>
      <c r="Q222" s="4">
        <v>26747</v>
      </c>
      <c r="R222" s="4">
        <v>2026729</v>
      </c>
      <c r="S222" s="4">
        <v>0</v>
      </c>
      <c r="T222" s="4">
        <v>0</v>
      </c>
      <c r="U222" s="4">
        <v>7862</v>
      </c>
      <c r="V222" s="4">
        <v>7862</v>
      </c>
      <c r="W222" s="3">
        <v>98.37309119999999</v>
      </c>
      <c r="X222" s="3">
        <v>26.936091400000002</v>
      </c>
      <c r="Y222" s="3">
        <v>95.046464999999998</v>
      </c>
      <c r="Z222" s="3">
        <v>98.440527899999992</v>
      </c>
      <c r="AA222" s="3">
        <v>29.009970699999997</v>
      </c>
      <c r="AB222" s="3">
        <v>95.382236300000002</v>
      </c>
      <c r="AC222" s="3">
        <v>-0.33577130000000466</v>
      </c>
      <c r="AD222" s="4">
        <v>2121816</v>
      </c>
      <c r="AE222" s="3">
        <v>-4.4813970999999997</v>
      </c>
      <c r="AF222" s="3">
        <v>98.37309119999999</v>
      </c>
      <c r="AG222" s="3">
        <v>29.2521545</v>
      </c>
      <c r="AH222" s="3">
        <v>95.398198300000004</v>
      </c>
      <c r="AI222" s="4">
        <v>2018867</v>
      </c>
      <c r="AJ222" s="3">
        <v>98.440527899999992</v>
      </c>
      <c r="AK222" s="3">
        <v>31.0408841</v>
      </c>
      <c r="AL222" s="3">
        <v>95.657917100000006</v>
      </c>
      <c r="AM222" s="3">
        <v>-0.25971880000000169</v>
      </c>
      <c r="AN222" s="4">
        <v>2115405</v>
      </c>
      <c r="AO222" s="3">
        <v>-4.5635706000000003</v>
      </c>
    </row>
    <row r="223" spans="1:41" x14ac:dyDescent="0.2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2092</v>
      </c>
      <c r="G223" s="201" t="s">
        <v>2090</v>
      </c>
      <c r="H223" s="2" t="s">
        <v>1547</v>
      </c>
      <c r="I223" s="2" t="s">
        <v>1994</v>
      </c>
      <c r="J223" s="4">
        <v>0</v>
      </c>
      <c r="K223" s="4">
        <v>26807</v>
      </c>
      <c r="L223" s="4">
        <v>0</v>
      </c>
      <c r="M223" s="4">
        <v>26807</v>
      </c>
      <c r="N223" s="4">
        <v>0</v>
      </c>
      <c r="O223" s="4">
        <v>0</v>
      </c>
      <c r="P223" s="4">
        <v>26807</v>
      </c>
      <c r="Q223" s="4">
        <v>0</v>
      </c>
      <c r="R223" s="4">
        <v>26807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43164</v>
      </c>
      <c r="AE223" s="3">
        <v>-37.895005099999999</v>
      </c>
      <c r="AF223" s="3">
        <v>100</v>
      </c>
      <c r="AG223" s="3">
        <v>0</v>
      </c>
      <c r="AH223" s="3">
        <v>100</v>
      </c>
      <c r="AI223" s="4">
        <v>26807</v>
      </c>
      <c r="AJ223" s="3">
        <v>100</v>
      </c>
      <c r="AK223" s="3">
        <v>0</v>
      </c>
      <c r="AL223" s="3">
        <v>100</v>
      </c>
      <c r="AM223" s="3">
        <v>0</v>
      </c>
      <c r="AN223" s="4">
        <v>43164</v>
      </c>
      <c r="AO223" s="3">
        <v>-37.895005099999999</v>
      </c>
    </row>
    <row r="224" spans="1:41" x14ac:dyDescent="0.2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2092</v>
      </c>
      <c r="G224" s="201" t="s">
        <v>2090</v>
      </c>
      <c r="H224" s="2" t="s">
        <v>1547</v>
      </c>
      <c r="I224" s="2" t="s">
        <v>1995</v>
      </c>
      <c r="J224" s="4">
        <v>0</v>
      </c>
      <c r="K224" s="4">
        <v>356619</v>
      </c>
      <c r="L224" s="4">
        <v>5590</v>
      </c>
      <c r="M224" s="4">
        <v>362209</v>
      </c>
      <c r="N224" s="4">
        <v>0</v>
      </c>
      <c r="O224" s="4">
        <v>0</v>
      </c>
      <c r="P224" s="4">
        <v>361093</v>
      </c>
      <c r="Q224" s="4">
        <v>2672</v>
      </c>
      <c r="R224" s="4">
        <v>363765</v>
      </c>
      <c r="S224" s="4">
        <v>0</v>
      </c>
      <c r="T224" s="4">
        <v>0</v>
      </c>
      <c r="U224" s="4">
        <v>168</v>
      </c>
      <c r="V224" s="4">
        <v>168</v>
      </c>
      <c r="W224" s="3">
        <v>101.25456020000001</v>
      </c>
      <c r="X224" s="3">
        <v>47.799642200000001</v>
      </c>
      <c r="Y224" s="3">
        <v>100.4295862</v>
      </c>
      <c r="Z224" s="3">
        <v>99.441390399999989</v>
      </c>
      <c r="AA224" s="3">
        <v>35.365853700000002</v>
      </c>
      <c r="AB224" s="3">
        <v>98.585797900000003</v>
      </c>
      <c r="AC224" s="3">
        <v>1.8437882999999999</v>
      </c>
      <c r="AD224" s="4">
        <v>314816</v>
      </c>
      <c r="AE224" s="3">
        <v>15.548447300000001</v>
      </c>
      <c r="AF224" s="3">
        <v>101.25456020000001</v>
      </c>
      <c r="AG224" s="3">
        <v>49.280708199999999</v>
      </c>
      <c r="AH224" s="3">
        <v>100.47618920000001</v>
      </c>
      <c r="AI224" s="4">
        <v>363597</v>
      </c>
      <c r="AJ224" s="3">
        <v>99.441390399999989</v>
      </c>
      <c r="AK224" s="3">
        <v>41.315068500000002</v>
      </c>
      <c r="AL224" s="3">
        <v>98.775720199999995</v>
      </c>
      <c r="AM224" s="3">
        <v>1.7004690000000124</v>
      </c>
      <c r="AN224" s="4">
        <v>314202</v>
      </c>
      <c r="AO224" s="3">
        <v>15.720778399999999</v>
      </c>
    </row>
    <row r="225" spans="1:41" x14ac:dyDescent="0.2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2092</v>
      </c>
      <c r="G225" s="201" t="s">
        <v>2090</v>
      </c>
      <c r="H225" s="2" t="s">
        <v>1547</v>
      </c>
      <c r="I225" s="2" t="s">
        <v>1996</v>
      </c>
      <c r="J225" s="4">
        <v>0</v>
      </c>
      <c r="K225" s="4">
        <v>150436</v>
      </c>
      <c r="L225" s="4">
        <v>4120</v>
      </c>
      <c r="M225" s="4">
        <v>154556</v>
      </c>
      <c r="N225" s="4">
        <v>0</v>
      </c>
      <c r="O225" s="4">
        <v>0</v>
      </c>
      <c r="P225" s="4">
        <v>148071</v>
      </c>
      <c r="Q225" s="4">
        <v>1297</v>
      </c>
      <c r="R225" s="4">
        <v>149368</v>
      </c>
      <c r="S225" s="4">
        <v>0</v>
      </c>
      <c r="T225" s="4">
        <v>0</v>
      </c>
      <c r="U225" s="4">
        <v>168</v>
      </c>
      <c r="V225" s="4">
        <v>168</v>
      </c>
      <c r="W225" s="3">
        <v>98.427902899999992</v>
      </c>
      <c r="X225" s="3">
        <v>31.480582499999997</v>
      </c>
      <c r="Y225" s="3">
        <v>96.64328789999999</v>
      </c>
      <c r="Z225" s="3">
        <v>99.305382800000004</v>
      </c>
      <c r="AA225" s="3">
        <v>37.236180900000001</v>
      </c>
      <c r="AB225" s="3">
        <v>97.5973671</v>
      </c>
      <c r="AC225" s="3">
        <v>-0.95407920000000956</v>
      </c>
      <c r="AD225" s="4">
        <v>141158</v>
      </c>
      <c r="AE225" s="3">
        <v>5.8161775999999996</v>
      </c>
      <c r="AF225" s="3">
        <v>98.427902899999992</v>
      </c>
      <c r="AG225" s="3">
        <v>32.8188259</v>
      </c>
      <c r="AH225" s="3">
        <v>96.748452</v>
      </c>
      <c r="AI225" s="4">
        <v>149200</v>
      </c>
      <c r="AJ225" s="3">
        <v>99.305382800000004</v>
      </c>
      <c r="AK225" s="3">
        <v>44.028520499999999</v>
      </c>
      <c r="AL225" s="3">
        <v>98.013456599999998</v>
      </c>
      <c r="AM225" s="3">
        <v>-1.2650045999999975</v>
      </c>
      <c r="AN225" s="4">
        <v>140544</v>
      </c>
      <c r="AO225" s="3">
        <v>6.1589252999999999</v>
      </c>
    </row>
    <row r="226" spans="1:41" x14ac:dyDescent="0.2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2092</v>
      </c>
      <c r="G226" s="201" t="s">
        <v>2090</v>
      </c>
      <c r="H226" s="2" t="s">
        <v>1547</v>
      </c>
      <c r="I226" s="2" t="s">
        <v>1997</v>
      </c>
      <c r="J226" s="4">
        <v>0</v>
      </c>
      <c r="K226" s="4">
        <v>206183</v>
      </c>
      <c r="L226" s="4">
        <v>1470</v>
      </c>
      <c r="M226" s="4">
        <v>207653</v>
      </c>
      <c r="N226" s="4">
        <v>0</v>
      </c>
      <c r="O226" s="4">
        <v>0</v>
      </c>
      <c r="P226" s="4">
        <v>213022</v>
      </c>
      <c r="Q226" s="4">
        <v>1375</v>
      </c>
      <c r="R226" s="4">
        <v>214397</v>
      </c>
      <c r="S226" s="4">
        <v>0</v>
      </c>
      <c r="T226" s="4">
        <v>0</v>
      </c>
      <c r="U226" s="4">
        <v>0</v>
      </c>
      <c r="V226" s="4">
        <v>0</v>
      </c>
      <c r="W226" s="3">
        <v>103.3169563</v>
      </c>
      <c r="X226" s="3">
        <v>93.537414999999996</v>
      </c>
      <c r="Y226" s="3">
        <v>103.24772579999998</v>
      </c>
      <c r="Z226" s="3">
        <v>99.551070699999997</v>
      </c>
      <c r="AA226" s="3">
        <v>9.1549296000000009</v>
      </c>
      <c r="AB226" s="3">
        <v>99.404117900000003</v>
      </c>
      <c r="AC226" s="3">
        <v>3.8436078999999808</v>
      </c>
      <c r="AD226" s="4">
        <v>173658</v>
      </c>
      <c r="AE226" s="3">
        <v>23.4593281</v>
      </c>
      <c r="AF226" s="3">
        <v>103.3169563</v>
      </c>
      <c r="AG226" s="3">
        <v>93.537414999999996</v>
      </c>
      <c r="AH226" s="3">
        <v>103.24772579999998</v>
      </c>
      <c r="AI226" s="4">
        <v>214397</v>
      </c>
      <c r="AJ226" s="3">
        <v>99.551070699999997</v>
      </c>
      <c r="AK226" s="3">
        <v>9.1549296000000009</v>
      </c>
      <c r="AL226" s="3">
        <v>99.404117900000003</v>
      </c>
      <c r="AM226" s="3">
        <v>3.8436078999999808</v>
      </c>
      <c r="AN226" s="4">
        <v>173658</v>
      </c>
      <c r="AO226" s="3">
        <v>23.4593281</v>
      </c>
    </row>
    <row r="227" spans="1:41" x14ac:dyDescent="0.2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2092</v>
      </c>
      <c r="G227" s="201" t="s">
        <v>2090</v>
      </c>
      <c r="H227" s="2" t="s">
        <v>1547</v>
      </c>
      <c r="I227" s="2" t="s">
        <v>1998</v>
      </c>
      <c r="J227" s="4">
        <v>0</v>
      </c>
      <c r="K227" s="4">
        <v>3595267</v>
      </c>
      <c r="L227" s="4">
        <v>129663</v>
      </c>
      <c r="M227" s="4">
        <v>3724930</v>
      </c>
      <c r="N227" s="4">
        <v>0</v>
      </c>
      <c r="O227" s="4">
        <v>0</v>
      </c>
      <c r="P227" s="4">
        <v>3545796</v>
      </c>
      <c r="Q227" s="4">
        <v>49365</v>
      </c>
      <c r="R227" s="4">
        <v>3595161</v>
      </c>
      <c r="S227" s="4">
        <v>0</v>
      </c>
      <c r="T227" s="4">
        <v>357</v>
      </c>
      <c r="U227" s="4">
        <v>8873</v>
      </c>
      <c r="V227" s="4">
        <v>9230</v>
      </c>
      <c r="W227" s="3">
        <v>98.623996500000004</v>
      </c>
      <c r="X227" s="3">
        <v>38.071770700000002</v>
      </c>
      <c r="Y227" s="3">
        <v>96.516203000000004</v>
      </c>
      <c r="Z227" s="3">
        <v>98.415803300000007</v>
      </c>
      <c r="AA227" s="3">
        <v>36.208485699999997</v>
      </c>
      <c r="AB227" s="3">
        <v>96.155079700000002</v>
      </c>
      <c r="AC227" s="3">
        <v>0.3611233000000027</v>
      </c>
      <c r="AD227" s="4">
        <v>3444799</v>
      </c>
      <c r="AE227" s="3">
        <v>4.3648990999999997</v>
      </c>
      <c r="AF227" s="3">
        <v>98.633790599999998</v>
      </c>
      <c r="AG227" s="3">
        <v>40.868449400000003</v>
      </c>
      <c r="AH227" s="3">
        <v>96.755954500000001</v>
      </c>
      <c r="AI227" s="4">
        <v>3585931</v>
      </c>
      <c r="AJ227" s="3">
        <v>98.415803300000007</v>
      </c>
      <c r="AK227" s="3">
        <v>38.2211772</v>
      </c>
      <c r="AL227" s="3">
        <v>96.339446699999996</v>
      </c>
      <c r="AM227" s="3">
        <v>0.41650780000000509</v>
      </c>
      <c r="AN227" s="4">
        <v>3437943</v>
      </c>
      <c r="AO227" s="3">
        <v>4.3045507000000001</v>
      </c>
    </row>
    <row r="228" spans="1:41" x14ac:dyDescent="0.2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2092</v>
      </c>
      <c r="G228" s="201" t="s">
        <v>2090</v>
      </c>
      <c r="H228" s="2" t="s">
        <v>1547</v>
      </c>
      <c r="I228" s="2" t="s">
        <v>1571</v>
      </c>
      <c r="J228" s="4">
        <v>0</v>
      </c>
      <c r="K228" s="4">
        <v>3541917</v>
      </c>
      <c r="L228" s="4">
        <v>129663</v>
      </c>
      <c r="M228" s="4">
        <v>3671580</v>
      </c>
      <c r="N228" s="4">
        <v>0</v>
      </c>
      <c r="O228" s="4">
        <v>0</v>
      </c>
      <c r="P228" s="4">
        <v>3492446</v>
      </c>
      <c r="Q228" s="4">
        <v>49365</v>
      </c>
      <c r="R228" s="4">
        <v>3541811</v>
      </c>
      <c r="S228" s="4">
        <v>0</v>
      </c>
      <c r="T228" s="4">
        <v>357</v>
      </c>
      <c r="U228" s="4">
        <v>8873</v>
      </c>
      <c r="V228" s="4">
        <v>9230</v>
      </c>
      <c r="W228" s="3">
        <v>98.603270499999994</v>
      </c>
      <c r="X228" s="3">
        <v>38.071770700000002</v>
      </c>
      <c r="Y228" s="3">
        <v>96.465581600000007</v>
      </c>
      <c r="Z228" s="3">
        <v>98.386754199999999</v>
      </c>
      <c r="AA228" s="3">
        <v>36.208485699999997</v>
      </c>
      <c r="AB228" s="3">
        <v>96.087183799999991</v>
      </c>
      <c r="AC228" s="3">
        <v>0.3783978000000161</v>
      </c>
      <c r="AD228" s="4">
        <v>3382634</v>
      </c>
      <c r="AE228" s="3">
        <v>4.7057115999999999</v>
      </c>
      <c r="AF228" s="3">
        <v>98.613209999999995</v>
      </c>
      <c r="AG228" s="3">
        <v>40.868449400000003</v>
      </c>
      <c r="AH228" s="3">
        <v>96.708697999999998</v>
      </c>
      <c r="AI228" s="4">
        <v>3532581</v>
      </c>
      <c r="AJ228" s="3">
        <v>98.386754199999999</v>
      </c>
      <c r="AK228" s="3">
        <v>38.2211772</v>
      </c>
      <c r="AL228" s="3">
        <v>96.2746803</v>
      </c>
      <c r="AM228" s="3">
        <v>0.43401769999999829</v>
      </c>
      <c r="AN228" s="4">
        <v>3375778</v>
      </c>
      <c r="AO228" s="3">
        <v>4.6449441</v>
      </c>
    </row>
    <row r="229" spans="1:41" x14ac:dyDescent="0.2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2092</v>
      </c>
      <c r="G229" s="201" t="s">
        <v>2090</v>
      </c>
      <c r="H229" s="2" t="s">
        <v>1547</v>
      </c>
      <c r="I229" s="2" t="s">
        <v>1572</v>
      </c>
      <c r="J229" s="4">
        <v>0</v>
      </c>
      <c r="K229" s="4">
        <v>1167632</v>
      </c>
      <c r="L229" s="4">
        <v>43074</v>
      </c>
      <c r="M229" s="4">
        <v>1210706</v>
      </c>
      <c r="N229" s="4">
        <v>0</v>
      </c>
      <c r="O229" s="4">
        <v>0</v>
      </c>
      <c r="P229" s="4">
        <v>1151459</v>
      </c>
      <c r="Q229" s="4">
        <v>16399</v>
      </c>
      <c r="R229" s="4">
        <v>1167858</v>
      </c>
      <c r="S229" s="4">
        <v>0</v>
      </c>
      <c r="T229" s="4">
        <v>118</v>
      </c>
      <c r="U229" s="4">
        <v>2803</v>
      </c>
      <c r="V229" s="4">
        <v>2921</v>
      </c>
      <c r="W229" s="3">
        <v>98.614888899999997</v>
      </c>
      <c r="X229" s="3">
        <v>38.071690600000004</v>
      </c>
      <c r="Y229" s="3">
        <v>96.460907900000009</v>
      </c>
      <c r="Z229" s="3">
        <v>98.392967499999997</v>
      </c>
      <c r="AA229" s="3">
        <v>36.213685499999997</v>
      </c>
      <c r="AB229" s="3">
        <v>96.0594866</v>
      </c>
      <c r="AC229" s="3">
        <v>0.40142130000000975</v>
      </c>
      <c r="AD229" s="4">
        <v>1066097</v>
      </c>
      <c r="AE229" s="3">
        <v>9.5451914999999996</v>
      </c>
      <c r="AF229" s="3">
        <v>98.6248559</v>
      </c>
      <c r="AG229" s="3">
        <v>40.721611099999997</v>
      </c>
      <c r="AH229" s="3">
        <v>96.694196399999996</v>
      </c>
      <c r="AI229" s="4">
        <v>1164937</v>
      </c>
      <c r="AJ229" s="3">
        <v>98.392967499999997</v>
      </c>
      <c r="AK229" s="3">
        <v>38.199316199999998</v>
      </c>
      <c r="AL229" s="3">
        <v>96.2472408</v>
      </c>
      <c r="AM229" s="3">
        <v>0.44695559999999546</v>
      </c>
      <c r="AN229" s="4">
        <v>1063932</v>
      </c>
      <c r="AO229" s="3">
        <v>9.4935579000000008</v>
      </c>
    </row>
    <row r="230" spans="1:41" x14ac:dyDescent="0.2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2092</v>
      </c>
      <c r="G230" s="201" t="s">
        <v>2090</v>
      </c>
      <c r="H230" s="2" t="s">
        <v>1547</v>
      </c>
      <c r="I230" s="203" t="s">
        <v>1573</v>
      </c>
      <c r="J230" s="4">
        <v>0</v>
      </c>
      <c r="K230" s="4">
        <v>1860798</v>
      </c>
      <c r="L230" s="4">
        <v>67995</v>
      </c>
      <c r="M230" s="4">
        <v>1928793</v>
      </c>
      <c r="N230" s="4">
        <v>0</v>
      </c>
      <c r="O230" s="4">
        <v>0</v>
      </c>
      <c r="P230" s="4">
        <v>1834932</v>
      </c>
      <c r="Q230" s="4">
        <v>25887</v>
      </c>
      <c r="R230" s="4">
        <v>1860819</v>
      </c>
      <c r="S230" s="4">
        <v>0</v>
      </c>
      <c r="T230" s="4">
        <v>187</v>
      </c>
      <c r="U230" s="4">
        <v>4922</v>
      </c>
      <c r="V230" s="4">
        <v>5109</v>
      </c>
      <c r="W230" s="3">
        <v>98.609951199999998</v>
      </c>
      <c r="X230" s="3">
        <v>38.0719171</v>
      </c>
      <c r="Y230" s="3">
        <v>96.475827100000004</v>
      </c>
      <c r="Z230" s="3">
        <v>98.384017799999995</v>
      </c>
      <c r="AA230" s="3">
        <v>36.2056398</v>
      </c>
      <c r="AB230" s="3">
        <v>96.106553699999992</v>
      </c>
      <c r="AC230" s="3">
        <v>0.36927340000001152</v>
      </c>
      <c r="AD230" s="4">
        <v>1835837</v>
      </c>
      <c r="AE230" s="3">
        <v>1.3607962</v>
      </c>
      <c r="AF230" s="3">
        <v>98.619861999999998</v>
      </c>
      <c r="AG230" s="3">
        <v>41.042918499999999</v>
      </c>
      <c r="AH230" s="3">
        <v>96.732051600000005</v>
      </c>
      <c r="AI230" s="4">
        <v>1855710</v>
      </c>
      <c r="AJ230" s="3">
        <v>98.384017799999995</v>
      </c>
      <c r="AK230" s="3">
        <v>38.286681600000001</v>
      </c>
      <c r="AL230" s="3">
        <v>96.298272100000005</v>
      </c>
      <c r="AM230" s="3">
        <v>0.43377949999999998</v>
      </c>
      <c r="AN230" s="4">
        <v>1832034</v>
      </c>
      <c r="AO230" s="3">
        <v>1.2923340999999999</v>
      </c>
    </row>
    <row r="231" spans="1:41" x14ac:dyDescent="0.2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2092</v>
      </c>
      <c r="G231" s="201" t="s">
        <v>2090</v>
      </c>
      <c r="H231" s="2" t="s">
        <v>1547</v>
      </c>
      <c r="I231" s="2" t="s">
        <v>1574</v>
      </c>
      <c r="J231" s="4">
        <v>0</v>
      </c>
      <c r="K231" s="4">
        <v>513487</v>
      </c>
      <c r="L231" s="4">
        <v>18594</v>
      </c>
      <c r="M231" s="4">
        <v>532081</v>
      </c>
      <c r="N231" s="4">
        <v>0</v>
      </c>
      <c r="O231" s="4">
        <v>0</v>
      </c>
      <c r="P231" s="4">
        <v>506055</v>
      </c>
      <c r="Q231" s="4">
        <v>7079</v>
      </c>
      <c r="R231" s="4">
        <v>513134</v>
      </c>
      <c r="S231" s="4">
        <v>0</v>
      </c>
      <c r="T231" s="4">
        <v>52</v>
      </c>
      <c r="U231" s="4">
        <v>1148</v>
      </c>
      <c r="V231" s="4">
        <v>1200</v>
      </c>
      <c r="W231" s="3">
        <v>98.552641100000002</v>
      </c>
      <c r="X231" s="3">
        <v>38.0714209</v>
      </c>
      <c r="Y231" s="3">
        <v>96.439076</v>
      </c>
      <c r="Z231" s="3">
        <v>98.383430799999999</v>
      </c>
      <c r="AA231" s="3">
        <v>36.207546200000003</v>
      </c>
      <c r="AB231" s="3">
        <v>96.074669200000002</v>
      </c>
      <c r="AC231" s="3">
        <v>0.36440679999999759</v>
      </c>
      <c r="AD231" s="4">
        <v>480700</v>
      </c>
      <c r="AE231" s="3">
        <v>6.7472436</v>
      </c>
      <c r="AF231" s="3">
        <v>98.562622300000001</v>
      </c>
      <c r="AG231" s="3">
        <v>40.576636499999999</v>
      </c>
      <c r="AH231" s="3">
        <v>96.657066300000011</v>
      </c>
      <c r="AI231" s="4">
        <v>511934</v>
      </c>
      <c r="AJ231" s="3">
        <v>98.383430799999999</v>
      </c>
      <c r="AK231" s="3">
        <v>38.024984499999995</v>
      </c>
      <c r="AL231" s="3">
        <v>96.245485099999996</v>
      </c>
      <c r="AM231" s="3">
        <v>0.41158120000001475</v>
      </c>
      <c r="AN231" s="4">
        <v>479812</v>
      </c>
      <c r="AO231" s="3">
        <v>6.6947054000000001</v>
      </c>
    </row>
    <row r="232" spans="1:41" x14ac:dyDescent="0.2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2092</v>
      </c>
      <c r="G232" s="201" t="s">
        <v>2090</v>
      </c>
      <c r="H232" s="2" t="s">
        <v>1547</v>
      </c>
      <c r="I232" s="2" t="s">
        <v>1575</v>
      </c>
      <c r="J232" s="4">
        <v>0</v>
      </c>
      <c r="K232" s="4">
        <v>53350</v>
      </c>
      <c r="L232" s="4">
        <v>0</v>
      </c>
      <c r="M232" s="4">
        <v>53350</v>
      </c>
      <c r="N232" s="4">
        <v>0</v>
      </c>
      <c r="O232" s="4">
        <v>0</v>
      </c>
      <c r="P232" s="4">
        <v>53350</v>
      </c>
      <c r="Q232" s="4">
        <v>0</v>
      </c>
      <c r="R232" s="4">
        <v>53350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62165</v>
      </c>
      <c r="AE232" s="3">
        <v>-14.180004800000001</v>
      </c>
      <c r="AF232" s="3">
        <v>100</v>
      </c>
      <c r="AG232" s="3">
        <v>0</v>
      </c>
      <c r="AH232" s="3">
        <v>100</v>
      </c>
      <c r="AI232" s="4">
        <v>53350</v>
      </c>
      <c r="AJ232" s="3">
        <v>100</v>
      </c>
      <c r="AK232" s="3">
        <v>0</v>
      </c>
      <c r="AL232" s="3">
        <v>100</v>
      </c>
      <c r="AM232" s="3">
        <v>0</v>
      </c>
      <c r="AN232" s="4">
        <v>62165</v>
      </c>
      <c r="AO232" s="3">
        <v>-14.180004800000001</v>
      </c>
    </row>
    <row r="233" spans="1:41" x14ac:dyDescent="0.2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2092</v>
      </c>
      <c r="G233" s="201" t="s">
        <v>2090</v>
      </c>
      <c r="H233" s="2" t="s">
        <v>1547</v>
      </c>
      <c r="I233" s="2" t="s">
        <v>1576</v>
      </c>
      <c r="J233" s="4">
        <v>0</v>
      </c>
      <c r="K233" s="4">
        <v>281558</v>
      </c>
      <c r="L233" s="4">
        <v>18974</v>
      </c>
      <c r="M233" s="4">
        <v>300532</v>
      </c>
      <c r="N233" s="4">
        <v>0</v>
      </c>
      <c r="O233" s="4">
        <v>0</v>
      </c>
      <c r="P233" s="4">
        <v>274508</v>
      </c>
      <c r="Q233" s="4">
        <v>4220</v>
      </c>
      <c r="R233" s="4">
        <v>278728</v>
      </c>
      <c r="S233" s="4">
        <v>0</v>
      </c>
      <c r="T233" s="4">
        <v>0</v>
      </c>
      <c r="U233" s="4">
        <v>1790</v>
      </c>
      <c r="V233" s="4">
        <v>1790</v>
      </c>
      <c r="W233" s="3">
        <v>97.496075400000009</v>
      </c>
      <c r="X233" s="3">
        <v>22.240961300000002</v>
      </c>
      <c r="Y233" s="3">
        <v>92.744865799999999</v>
      </c>
      <c r="Z233" s="3">
        <v>97.574869200000009</v>
      </c>
      <c r="AA233" s="3">
        <v>25.149420500000002</v>
      </c>
      <c r="AB233" s="3">
        <v>92.748111399999999</v>
      </c>
      <c r="AC233" s="3">
        <v>-3.2455999999996266E-3</v>
      </c>
      <c r="AD233" s="4">
        <v>267774</v>
      </c>
      <c r="AE233" s="3">
        <v>4.0907631000000002</v>
      </c>
      <c r="AF233" s="3">
        <v>97.496075400000009</v>
      </c>
      <c r="AG233" s="3">
        <v>24.557728100000002</v>
      </c>
      <c r="AH233" s="3">
        <v>93.300573700000001</v>
      </c>
      <c r="AI233" s="4">
        <v>276938</v>
      </c>
      <c r="AJ233" s="3">
        <v>97.574869200000009</v>
      </c>
      <c r="AK233" s="3">
        <v>27.645109699999999</v>
      </c>
      <c r="AL233" s="3">
        <v>93.309498399999995</v>
      </c>
      <c r="AM233" s="3">
        <v>-8.9246999999943455E-3</v>
      </c>
      <c r="AN233" s="4">
        <v>266037</v>
      </c>
      <c r="AO233" s="3">
        <v>4.0975503</v>
      </c>
    </row>
    <row r="234" spans="1:41" x14ac:dyDescent="0.2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2092</v>
      </c>
      <c r="G234" s="201" t="s">
        <v>2090</v>
      </c>
      <c r="H234" s="2" t="s">
        <v>1547</v>
      </c>
      <c r="I234" s="2" t="s">
        <v>1999</v>
      </c>
      <c r="J234" s="4">
        <v>0</v>
      </c>
      <c r="K234" s="4">
        <v>9102</v>
      </c>
      <c r="L234" s="4">
        <v>0</v>
      </c>
      <c r="M234" s="4">
        <v>9102</v>
      </c>
      <c r="N234" s="4">
        <v>0</v>
      </c>
      <c r="O234" s="4">
        <v>0</v>
      </c>
      <c r="P234" s="4">
        <v>9102</v>
      </c>
      <c r="Q234" s="4">
        <v>0</v>
      </c>
      <c r="R234" s="4">
        <v>9102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5628</v>
      </c>
      <c r="AE234" s="3">
        <v>61.727078899999995</v>
      </c>
      <c r="AF234" s="3">
        <v>100</v>
      </c>
      <c r="AG234" s="3">
        <v>0</v>
      </c>
      <c r="AH234" s="3">
        <v>100</v>
      </c>
      <c r="AI234" s="4">
        <v>9102</v>
      </c>
      <c r="AJ234" s="3">
        <v>100</v>
      </c>
      <c r="AK234" s="3">
        <v>0</v>
      </c>
      <c r="AL234" s="3">
        <v>100</v>
      </c>
      <c r="AM234" s="3">
        <v>0</v>
      </c>
      <c r="AN234" s="4">
        <v>5628</v>
      </c>
      <c r="AO234" s="3">
        <v>61.727078899999995</v>
      </c>
    </row>
    <row r="235" spans="1:41" x14ac:dyDescent="0.2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2092</v>
      </c>
      <c r="G235" s="201" t="s">
        <v>2090</v>
      </c>
      <c r="H235" s="2" t="s">
        <v>1547</v>
      </c>
      <c r="I235" s="2" t="s">
        <v>2000</v>
      </c>
      <c r="J235" s="4">
        <v>0</v>
      </c>
      <c r="K235" s="4">
        <v>272456</v>
      </c>
      <c r="L235" s="4">
        <v>18974</v>
      </c>
      <c r="M235" s="4">
        <v>291430</v>
      </c>
      <c r="N235" s="4">
        <v>0</v>
      </c>
      <c r="O235" s="4">
        <v>0</v>
      </c>
      <c r="P235" s="4">
        <v>265406</v>
      </c>
      <c r="Q235" s="4">
        <v>4220</v>
      </c>
      <c r="R235" s="4">
        <v>269626</v>
      </c>
      <c r="S235" s="4">
        <v>0</v>
      </c>
      <c r="T235" s="4">
        <v>0</v>
      </c>
      <c r="U235" s="4">
        <v>1790</v>
      </c>
      <c r="V235" s="4">
        <v>1790</v>
      </c>
      <c r="W235" s="3">
        <v>97.412426199999999</v>
      </c>
      <c r="X235" s="3">
        <v>22.240961300000002</v>
      </c>
      <c r="Y235" s="3">
        <v>92.518271999999996</v>
      </c>
      <c r="Z235" s="3">
        <v>97.523138799999998</v>
      </c>
      <c r="AA235" s="3">
        <v>25.149420500000002</v>
      </c>
      <c r="AB235" s="3">
        <v>92.603935899999996</v>
      </c>
      <c r="AC235" s="3">
        <v>-8.5663900000000126E-2</v>
      </c>
      <c r="AD235" s="4">
        <v>262146</v>
      </c>
      <c r="AE235" s="3">
        <v>2.8533718000000001</v>
      </c>
      <c r="AF235" s="3">
        <v>97.412426199999999</v>
      </c>
      <c r="AG235" s="3">
        <v>24.557728100000002</v>
      </c>
      <c r="AH235" s="3">
        <v>93.090042799999992</v>
      </c>
      <c r="AI235" s="4">
        <v>267836</v>
      </c>
      <c r="AJ235" s="3">
        <v>97.523138799999998</v>
      </c>
      <c r="AK235" s="3">
        <v>27.645109699999999</v>
      </c>
      <c r="AL235" s="3">
        <v>93.17566269999999</v>
      </c>
      <c r="AM235" s="3">
        <v>-8.5619899999997529E-2</v>
      </c>
      <c r="AN235" s="4">
        <v>260409</v>
      </c>
      <c r="AO235" s="3">
        <v>2.852052</v>
      </c>
    </row>
    <row r="236" spans="1:41" x14ac:dyDescent="0.2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2092</v>
      </c>
      <c r="G236" s="201" t="s">
        <v>2090</v>
      </c>
      <c r="H236" s="2" t="s">
        <v>1547</v>
      </c>
      <c r="I236" s="2" t="s">
        <v>1961</v>
      </c>
      <c r="J236" s="4">
        <v>0</v>
      </c>
      <c r="K236" s="4">
        <v>268476</v>
      </c>
      <c r="L236" s="4">
        <v>0</v>
      </c>
      <c r="M236" s="4">
        <v>268476</v>
      </c>
      <c r="N236" s="4">
        <v>0</v>
      </c>
      <c r="O236" s="4">
        <v>0</v>
      </c>
      <c r="P236" s="4">
        <v>268476</v>
      </c>
      <c r="Q236" s="4">
        <v>0</v>
      </c>
      <c r="R236" s="4">
        <v>268476</v>
      </c>
      <c r="S236" s="4">
        <v>0</v>
      </c>
      <c r="T236" s="4">
        <v>0</v>
      </c>
      <c r="U236" s="4">
        <v>0</v>
      </c>
      <c r="V236" s="4">
        <v>0</v>
      </c>
      <c r="W236" s="3">
        <v>100</v>
      </c>
      <c r="X236" s="3">
        <v>0</v>
      </c>
      <c r="Y236" s="3">
        <v>100</v>
      </c>
      <c r="Z236" s="3">
        <v>100</v>
      </c>
      <c r="AA236" s="3">
        <v>0</v>
      </c>
      <c r="AB236" s="3">
        <v>100</v>
      </c>
      <c r="AC236" s="3">
        <v>0</v>
      </c>
      <c r="AD236" s="4">
        <v>270842</v>
      </c>
      <c r="AE236" s="3">
        <v>-0.87357200000000002</v>
      </c>
      <c r="AF236" s="3">
        <v>100</v>
      </c>
      <c r="AG236" s="3">
        <v>0</v>
      </c>
      <c r="AH236" s="3">
        <v>100</v>
      </c>
      <c r="AI236" s="4">
        <v>268476</v>
      </c>
      <c r="AJ236" s="3">
        <v>100</v>
      </c>
      <c r="AK236" s="3">
        <v>0</v>
      </c>
      <c r="AL236" s="3">
        <v>100</v>
      </c>
      <c r="AM236" s="3">
        <v>0</v>
      </c>
      <c r="AN236" s="4">
        <v>270842</v>
      </c>
      <c r="AO236" s="3">
        <v>-0.87357200000000002</v>
      </c>
    </row>
    <row r="237" spans="1:41" x14ac:dyDescent="0.2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2092</v>
      </c>
      <c r="G237" s="201" t="s">
        <v>2090</v>
      </c>
      <c r="H237" s="2" t="s">
        <v>1547</v>
      </c>
      <c r="I237" s="2" t="s">
        <v>1962</v>
      </c>
      <c r="J237" s="4">
        <v>0</v>
      </c>
      <c r="K237" s="4">
        <v>661</v>
      </c>
      <c r="L237" s="4">
        <v>0</v>
      </c>
      <c r="M237" s="4">
        <v>661</v>
      </c>
      <c r="N237" s="4">
        <v>0</v>
      </c>
      <c r="O237" s="4">
        <v>0</v>
      </c>
      <c r="P237" s="4">
        <v>661</v>
      </c>
      <c r="Q237" s="4">
        <v>0</v>
      </c>
      <c r="R237" s="4">
        <v>661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0</v>
      </c>
      <c r="AB237" s="3">
        <v>100</v>
      </c>
      <c r="AC237" s="3">
        <v>0</v>
      </c>
      <c r="AD237" s="4">
        <v>948</v>
      </c>
      <c r="AE237" s="3">
        <v>-30.274261600000003</v>
      </c>
      <c r="AF237" s="3">
        <v>100</v>
      </c>
      <c r="AG237" s="3">
        <v>0</v>
      </c>
      <c r="AH237" s="3">
        <v>100</v>
      </c>
      <c r="AI237" s="4">
        <v>661</v>
      </c>
      <c r="AJ237" s="3">
        <v>100</v>
      </c>
      <c r="AK237" s="3">
        <v>0</v>
      </c>
      <c r="AL237" s="3">
        <v>100</v>
      </c>
      <c r="AM237" s="3">
        <v>0</v>
      </c>
      <c r="AN237" s="4">
        <v>948</v>
      </c>
      <c r="AO237" s="3">
        <v>-30.274261600000003</v>
      </c>
    </row>
    <row r="238" spans="1:41" x14ac:dyDescent="0.2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2092</v>
      </c>
      <c r="G238" s="201" t="s">
        <v>2090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2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2092</v>
      </c>
      <c r="G239" s="201" t="s">
        <v>2090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2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2092</v>
      </c>
      <c r="G240" s="201" t="s">
        <v>2090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2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2092</v>
      </c>
      <c r="G241" s="201" t="s">
        <v>2090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" x14ac:dyDescent="0.2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2092</v>
      </c>
      <c r="G242" s="201" t="s">
        <v>2090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2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2092</v>
      </c>
      <c r="G243" s="201" t="s">
        <v>2090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2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2092</v>
      </c>
      <c r="G244" s="201" t="s">
        <v>2090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2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2092</v>
      </c>
      <c r="G245" s="201" t="s">
        <v>2090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2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2092</v>
      </c>
      <c r="G246" s="201" t="s">
        <v>2090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2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2092</v>
      </c>
      <c r="G247" s="201" t="s">
        <v>2090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2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2092</v>
      </c>
      <c r="G248" s="201" t="s">
        <v>2090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2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2092</v>
      </c>
      <c r="G249" s="201" t="s">
        <v>2090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2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2092</v>
      </c>
      <c r="G250" s="201" t="s">
        <v>2090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2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2092</v>
      </c>
      <c r="G251" s="201" t="s">
        <v>2090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2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2092</v>
      </c>
      <c r="G252" s="201" t="s">
        <v>2090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2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2092</v>
      </c>
      <c r="G253" s="201" t="s">
        <v>2090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2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2092</v>
      </c>
      <c r="G254" s="201" t="s">
        <v>2090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2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2092</v>
      </c>
      <c r="G255" s="201" t="s">
        <v>2090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2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2092</v>
      </c>
      <c r="G256" s="201" t="s">
        <v>2090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2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2092</v>
      </c>
      <c r="G257" s="201" t="s">
        <v>2090</v>
      </c>
      <c r="H257" s="2" t="s">
        <v>1547</v>
      </c>
      <c r="I257" s="2" t="s">
        <v>1981</v>
      </c>
      <c r="J257" s="4">
        <v>0</v>
      </c>
      <c r="K257" s="4">
        <v>6621895</v>
      </c>
      <c r="L257" s="4">
        <v>257835</v>
      </c>
      <c r="M257" s="4">
        <v>6879730</v>
      </c>
      <c r="N257" s="4">
        <v>0</v>
      </c>
      <c r="O257" s="4">
        <v>0</v>
      </c>
      <c r="P257" s="4">
        <v>6535369</v>
      </c>
      <c r="Q257" s="4">
        <v>84165</v>
      </c>
      <c r="R257" s="4">
        <v>6619534</v>
      </c>
      <c r="S257" s="4">
        <v>0</v>
      </c>
      <c r="T257" s="4">
        <v>357</v>
      </c>
      <c r="U257" s="4">
        <v>19034</v>
      </c>
      <c r="V257" s="4">
        <v>19391</v>
      </c>
      <c r="W257" s="3">
        <v>98.693334800000002</v>
      </c>
      <c r="X257" s="3">
        <v>32.642969300000004</v>
      </c>
      <c r="Y257" s="3">
        <v>96.217933000000002</v>
      </c>
      <c r="Z257" s="3">
        <v>98.504522100000003</v>
      </c>
      <c r="AA257" s="3">
        <v>32.483340900000002</v>
      </c>
      <c r="AB257" s="3">
        <v>96.012167899999994</v>
      </c>
      <c r="AC257" s="3">
        <v>0.20576510000000781</v>
      </c>
      <c r="AD257" s="4">
        <v>6518918</v>
      </c>
      <c r="AE257" s="3">
        <v>1.5434463</v>
      </c>
      <c r="AF257" s="3">
        <v>98.698655799999997</v>
      </c>
      <c r="AG257" s="3">
        <v>35.244827299999997</v>
      </c>
      <c r="AH257" s="3">
        <v>96.4898965</v>
      </c>
      <c r="AI257" s="4">
        <v>6600143</v>
      </c>
      <c r="AJ257" s="3">
        <v>98.504522100000003</v>
      </c>
      <c r="AK257" s="3">
        <v>34.634663799999998</v>
      </c>
      <c r="AL257" s="3">
        <v>96.237834300000003</v>
      </c>
      <c r="AM257" s="3">
        <v>0.25206219999999746</v>
      </c>
      <c r="AN257" s="4">
        <v>6502997</v>
      </c>
      <c r="AO257" s="3">
        <v>1.4938651000000001</v>
      </c>
    </row>
    <row r="258" spans="1:41" x14ac:dyDescent="0.2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2092</v>
      </c>
      <c r="G258" s="201" t="s">
        <v>2090</v>
      </c>
      <c r="H258" s="2" t="s">
        <v>1547</v>
      </c>
      <c r="I258" s="2" t="s">
        <v>1982</v>
      </c>
      <c r="J258" s="4">
        <v>0</v>
      </c>
      <c r="K258" s="4">
        <v>1157018</v>
      </c>
      <c r="L258" s="4">
        <v>203414</v>
      </c>
      <c r="M258" s="4">
        <v>1360432</v>
      </c>
      <c r="N258" s="4">
        <v>0</v>
      </c>
      <c r="O258" s="4">
        <v>0</v>
      </c>
      <c r="P258" s="4">
        <v>1120191</v>
      </c>
      <c r="Q258" s="4">
        <v>47058</v>
      </c>
      <c r="R258" s="4">
        <v>1167249</v>
      </c>
      <c r="S258" s="4">
        <v>0</v>
      </c>
      <c r="T258" s="4">
        <v>0</v>
      </c>
      <c r="U258" s="4">
        <v>19755</v>
      </c>
      <c r="V258" s="4">
        <v>19755</v>
      </c>
      <c r="W258" s="3">
        <v>96.817076300000011</v>
      </c>
      <c r="X258" s="3">
        <v>23.1341009</v>
      </c>
      <c r="Y258" s="3">
        <v>85.799878300000003</v>
      </c>
      <c r="Z258" s="3">
        <v>96.512595500000003</v>
      </c>
      <c r="AA258" s="3">
        <v>18.097321900000001</v>
      </c>
      <c r="AB258" s="3">
        <v>83.411852400000001</v>
      </c>
      <c r="AC258" s="3">
        <v>2.3880259000000024</v>
      </c>
      <c r="AD258" s="4">
        <v>1140924</v>
      </c>
      <c r="AE258" s="3">
        <v>2.3073403999999997</v>
      </c>
      <c r="AF258" s="3">
        <v>96.817076300000011</v>
      </c>
      <c r="AG258" s="3">
        <v>25.622485099999999</v>
      </c>
      <c r="AH258" s="3">
        <v>87.064147399999996</v>
      </c>
      <c r="AI258" s="4">
        <v>1147494</v>
      </c>
      <c r="AJ258" s="3">
        <v>96.513612000000009</v>
      </c>
      <c r="AK258" s="3">
        <v>20.339349800000001</v>
      </c>
      <c r="AL258" s="3">
        <v>84.977558799999997</v>
      </c>
      <c r="AM258" s="3">
        <v>2.0865885999999989</v>
      </c>
      <c r="AN258" s="4">
        <v>1115722</v>
      </c>
      <c r="AO258" s="3">
        <v>2.8476628000000002</v>
      </c>
    </row>
    <row r="259" spans="1:41" x14ac:dyDescent="0.2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2092</v>
      </c>
      <c r="G259" s="201" t="s">
        <v>2090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2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2092</v>
      </c>
      <c r="G260" s="201" t="s">
        <v>2090</v>
      </c>
      <c r="H260" s="2" t="s">
        <v>1830</v>
      </c>
      <c r="I260" s="2" t="s">
        <v>1988</v>
      </c>
      <c r="J260" s="4">
        <v>0</v>
      </c>
      <c r="K260" s="4">
        <v>17152738</v>
      </c>
      <c r="L260" s="4">
        <v>890821</v>
      </c>
      <c r="M260" s="4">
        <v>18043559</v>
      </c>
      <c r="N260" s="4">
        <v>0</v>
      </c>
      <c r="O260" s="4">
        <v>0</v>
      </c>
      <c r="P260" s="4">
        <v>16824643</v>
      </c>
      <c r="Q260" s="4">
        <v>232632</v>
      </c>
      <c r="R260" s="4">
        <v>17057275</v>
      </c>
      <c r="S260" s="4">
        <v>0</v>
      </c>
      <c r="T260" s="4">
        <v>6</v>
      </c>
      <c r="U260" s="4">
        <v>59460</v>
      </c>
      <c r="V260" s="4">
        <v>59466</v>
      </c>
      <c r="W260" s="3">
        <v>98.087215</v>
      </c>
      <c r="X260" s="3">
        <v>26.114337199999998</v>
      </c>
      <c r="Y260" s="3">
        <v>94.533872200000005</v>
      </c>
      <c r="Z260" s="3">
        <v>98.062100200000003</v>
      </c>
      <c r="AA260" s="3">
        <v>25.256664499999999</v>
      </c>
      <c r="AB260" s="3">
        <v>94.629939500000006</v>
      </c>
      <c r="AC260" s="3">
        <v>-9.606730000000141E-2</v>
      </c>
      <c r="AD260" s="4">
        <v>16983169</v>
      </c>
      <c r="AE260" s="3">
        <v>0.43634970000000001</v>
      </c>
      <c r="AF260" s="3">
        <v>98.087249299999996</v>
      </c>
      <c r="AG260" s="3">
        <v>27.982067999999998</v>
      </c>
      <c r="AH260" s="3">
        <v>94.846456799999999</v>
      </c>
      <c r="AI260" s="4">
        <v>16997809</v>
      </c>
      <c r="AJ260" s="3">
        <v>98.062100200000003</v>
      </c>
      <c r="AK260" s="3">
        <v>27.8967542</v>
      </c>
      <c r="AL260" s="3">
        <v>95.054011200000005</v>
      </c>
      <c r="AM260" s="3">
        <v>-0.20755440000000647</v>
      </c>
      <c r="AN260" s="4">
        <v>16903101</v>
      </c>
      <c r="AO260" s="3">
        <v>0.56029960000000001</v>
      </c>
    </row>
    <row r="261" spans="1:41" x14ac:dyDescent="0.2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2092</v>
      </c>
      <c r="G261" s="201" t="s">
        <v>2090</v>
      </c>
      <c r="H261" s="2" t="s">
        <v>1830</v>
      </c>
      <c r="I261" s="2" t="s">
        <v>1989</v>
      </c>
      <c r="J261" s="4">
        <v>0</v>
      </c>
      <c r="K261" s="4">
        <v>17152738</v>
      </c>
      <c r="L261" s="4">
        <v>890821</v>
      </c>
      <c r="M261" s="4">
        <v>18043559</v>
      </c>
      <c r="N261" s="4">
        <v>0</v>
      </c>
      <c r="O261" s="4">
        <v>0</v>
      </c>
      <c r="P261" s="4">
        <v>16824643</v>
      </c>
      <c r="Q261" s="4">
        <v>232632</v>
      </c>
      <c r="R261" s="4">
        <v>17057275</v>
      </c>
      <c r="S261" s="4">
        <v>0</v>
      </c>
      <c r="T261" s="4">
        <v>6</v>
      </c>
      <c r="U261" s="4">
        <v>59460</v>
      </c>
      <c r="V261" s="4">
        <v>59466</v>
      </c>
      <c r="W261" s="3">
        <v>98.087215</v>
      </c>
      <c r="X261" s="3">
        <v>26.114337199999998</v>
      </c>
      <c r="Y261" s="3" t="s">
        <v>2093</v>
      </c>
      <c r="Z261" s="3">
        <v>98.062100200000003</v>
      </c>
      <c r="AA261" s="3">
        <v>25.256664499999999</v>
      </c>
      <c r="AB261" s="3">
        <v>94.629939500000006</v>
      </c>
      <c r="AC261" s="3" t="s">
        <v>1634</v>
      </c>
      <c r="AD261" s="4">
        <v>16983169</v>
      </c>
      <c r="AE261" s="3">
        <v>0.43634970000000001</v>
      </c>
      <c r="AF261" s="3">
        <v>98.087249299999996</v>
      </c>
      <c r="AG261" s="3">
        <v>27.982067999999998</v>
      </c>
      <c r="AH261" s="3">
        <v>94.846456799999999</v>
      </c>
      <c r="AI261" s="4">
        <v>16997809</v>
      </c>
      <c r="AJ261" s="3">
        <v>98.062100200000003</v>
      </c>
      <c r="AK261" s="3">
        <v>27.8967542</v>
      </c>
      <c r="AL261" s="3">
        <v>95.054011200000005</v>
      </c>
      <c r="AM261" s="3">
        <v>-0.20755440000000647</v>
      </c>
      <c r="AN261" s="4">
        <v>16903101</v>
      </c>
      <c r="AO261" s="3">
        <v>0.56029960000000001</v>
      </c>
    </row>
    <row r="262" spans="1:41" x14ac:dyDescent="0.2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2092</v>
      </c>
      <c r="G262" s="201" t="s">
        <v>2090</v>
      </c>
      <c r="H262" s="2" t="s">
        <v>1830</v>
      </c>
      <c r="I262" s="2" t="s">
        <v>1990</v>
      </c>
      <c r="J262" s="4">
        <v>0</v>
      </c>
      <c r="K262" s="4">
        <v>6480265</v>
      </c>
      <c r="L262" s="4">
        <v>409301</v>
      </c>
      <c r="M262" s="4">
        <v>6889566</v>
      </c>
      <c r="N262" s="4">
        <v>0</v>
      </c>
      <c r="O262" s="4">
        <v>0</v>
      </c>
      <c r="P262" s="4">
        <v>6361570</v>
      </c>
      <c r="Q262" s="4">
        <v>98974</v>
      </c>
      <c r="R262" s="4">
        <v>6460544</v>
      </c>
      <c r="S262" s="4">
        <v>0</v>
      </c>
      <c r="T262" s="4">
        <v>6</v>
      </c>
      <c r="U262" s="4">
        <v>33199</v>
      </c>
      <c r="V262" s="4">
        <v>33205</v>
      </c>
      <c r="W262" s="3">
        <v>98.168361900000008</v>
      </c>
      <c r="X262" s="3">
        <v>24.181225999999999</v>
      </c>
      <c r="Y262" s="3">
        <v>93.772873399999995</v>
      </c>
      <c r="Z262" s="3">
        <v>98.088800499999991</v>
      </c>
      <c r="AA262" s="3">
        <v>22.913763400000001</v>
      </c>
      <c r="AB262" s="3">
        <v>93.810592599999993</v>
      </c>
      <c r="AC262" s="3">
        <v>-3.7719199999997954E-2</v>
      </c>
      <c r="AD262" s="4">
        <v>6765907</v>
      </c>
      <c r="AE262" s="3">
        <v>-4.5132604000000001</v>
      </c>
      <c r="AF262" s="3">
        <v>98.168452799999997</v>
      </c>
      <c r="AG262" s="3">
        <v>26.3157335</v>
      </c>
      <c r="AH262" s="3">
        <v>94.227010499999992</v>
      </c>
      <c r="AI262" s="4">
        <v>6427339</v>
      </c>
      <c r="AJ262" s="3">
        <v>98.088800499999991</v>
      </c>
      <c r="AK262" s="3">
        <v>25.465031300000003</v>
      </c>
      <c r="AL262" s="3">
        <v>94.348534399999991</v>
      </c>
      <c r="AM262" s="3">
        <v>-0.12152389999999968</v>
      </c>
      <c r="AN262" s="4">
        <v>6724785</v>
      </c>
      <c r="AO262" s="3">
        <v>-4.4231303000000004</v>
      </c>
    </row>
    <row r="263" spans="1:41" x14ac:dyDescent="0.2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2092</v>
      </c>
      <c r="G263" s="201" t="s">
        <v>2090</v>
      </c>
      <c r="H263" s="2" t="s">
        <v>1830</v>
      </c>
      <c r="I263" s="2" t="s">
        <v>1991</v>
      </c>
      <c r="J263" s="4">
        <v>0</v>
      </c>
      <c r="K263" s="4">
        <v>5834556</v>
      </c>
      <c r="L263" s="4">
        <v>399448</v>
      </c>
      <c r="M263" s="4">
        <v>6234004</v>
      </c>
      <c r="N263" s="4">
        <v>0</v>
      </c>
      <c r="O263" s="4">
        <v>0</v>
      </c>
      <c r="P263" s="4">
        <v>5718558</v>
      </c>
      <c r="Q263" s="4">
        <v>97146</v>
      </c>
      <c r="R263" s="4">
        <v>5815704</v>
      </c>
      <c r="S263" s="4">
        <v>0</v>
      </c>
      <c r="T263" s="4">
        <v>6</v>
      </c>
      <c r="U263" s="4">
        <v>32737</v>
      </c>
      <c r="V263" s="4">
        <v>32743</v>
      </c>
      <c r="W263" s="3">
        <v>98.0118796</v>
      </c>
      <c r="X263" s="3">
        <v>24.3200617</v>
      </c>
      <c r="Y263" s="3">
        <v>93.290026800000007</v>
      </c>
      <c r="Z263" s="3">
        <v>97.951832500000009</v>
      </c>
      <c r="AA263" s="3">
        <v>22.705719299999998</v>
      </c>
      <c r="AB263" s="3">
        <v>93.371463000000006</v>
      </c>
      <c r="AC263" s="3">
        <v>-8.1436199999998848E-2</v>
      </c>
      <c r="AD263" s="4">
        <v>6107447</v>
      </c>
      <c r="AE263" s="3">
        <v>-4.7768404999999996</v>
      </c>
      <c r="AF263" s="3">
        <v>98.011980399999999</v>
      </c>
      <c r="AG263" s="3">
        <v>26.491160600000001</v>
      </c>
      <c r="AH263" s="3">
        <v>93.782603199999997</v>
      </c>
      <c r="AI263" s="4">
        <v>5782961</v>
      </c>
      <c r="AJ263" s="3">
        <v>97.951832500000009</v>
      </c>
      <c r="AK263" s="3">
        <v>25.1570122</v>
      </c>
      <c r="AL263" s="3">
        <v>93.928585099999992</v>
      </c>
      <c r="AM263" s="3">
        <v>-0.14598189999999533</v>
      </c>
      <c r="AN263" s="4">
        <v>6068650</v>
      </c>
      <c r="AO263" s="3">
        <v>-4.7076202999999994</v>
      </c>
    </row>
    <row r="264" spans="1:41" x14ac:dyDescent="0.2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2092</v>
      </c>
      <c r="G264" s="201" t="s">
        <v>2090</v>
      </c>
      <c r="H264" s="2" t="s">
        <v>1830</v>
      </c>
      <c r="I264" s="2" t="s">
        <v>1992</v>
      </c>
      <c r="J264" s="4">
        <v>0</v>
      </c>
      <c r="K264" s="4">
        <v>194006</v>
      </c>
      <c r="L264" s="4">
        <v>13282</v>
      </c>
      <c r="M264" s="4">
        <v>207288</v>
      </c>
      <c r="N264" s="4">
        <v>0</v>
      </c>
      <c r="O264" s="4">
        <v>0</v>
      </c>
      <c r="P264" s="4">
        <v>190148</v>
      </c>
      <c r="Q264" s="4">
        <v>3230</v>
      </c>
      <c r="R264" s="4">
        <v>193378</v>
      </c>
      <c r="S264" s="4">
        <v>0</v>
      </c>
      <c r="T264" s="4">
        <v>0</v>
      </c>
      <c r="U264" s="4">
        <v>1089</v>
      </c>
      <c r="V264" s="4">
        <v>1089</v>
      </c>
      <c r="W264" s="3">
        <v>98.011401699999993</v>
      </c>
      <c r="X264" s="3">
        <v>24.318626700000003</v>
      </c>
      <c r="Y264" s="3">
        <v>93.2895295</v>
      </c>
      <c r="Z264" s="3">
        <v>97.952276600000005</v>
      </c>
      <c r="AA264" s="3">
        <v>22.705581299999999</v>
      </c>
      <c r="AB264" s="3">
        <v>93.371952000000007</v>
      </c>
      <c r="AC264" s="3">
        <v>-8.2422500000006949E-2</v>
      </c>
      <c r="AD264" s="4">
        <v>221792</v>
      </c>
      <c r="AE264" s="3">
        <v>-12.811102299999998</v>
      </c>
      <c r="AF264" s="3">
        <v>98.011401699999993</v>
      </c>
      <c r="AG264" s="3">
        <v>26.490609399999997</v>
      </c>
      <c r="AH264" s="3">
        <v>93.782220100000004</v>
      </c>
      <c r="AI264" s="4">
        <v>192289</v>
      </c>
      <c r="AJ264" s="3">
        <v>97.952276600000005</v>
      </c>
      <c r="AK264" s="3">
        <v>25.157088100000003</v>
      </c>
      <c r="AL264" s="3">
        <v>93.929114400000003</v>
      </c>
      <c r="AM264" s="3">
        <v>-0.14689429999999959</v>
      </c>
      <c r="AN264" s="4">
        <v>220383</v>
      </c>
      <c r="AO264" s="3">
        <v>-12.7478072</v>
      </c>
    </row>
    <row r="265" spans="1:41" x14ac:dyDescent="0.2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2092</v>
      </c>
      <c r="G265" s="201" t="s">
        <v>2090</v>
      </c>
      <c r="H265" s="2" t="s">
        <v>1830</v>
      </c>
      <c r="I265" s="2" t="s">
        <v>1993</v>
      </c>
      <c r="J265" s="4">
        <v>0</v>
      </c>
      <c r="K265" s="4">
        <v>5640550</v>
      </c>
      <c r="L265" s="4">
        <v>386166</v>
      </c>
      <c r="M265" s="4">
        <v>6026716</v>
      </c>
      <c r="N265" s="4">
        <v>0</v>
      </c>
      <c r="O265" s="4">
        <v>0</v>
      </c>
      <c r="P265" s="4">
        <v>5528410</v>
      </c>
      <c r="Q265" s="4">
        <v>93916</v>
      </c>
      <c r="R265" s="4">
        <v>5622326</v>
      </c>
      <c r="S265" s="4">
        <v>0</v>
      </c>
      <c r="T265" s="4">
        <v>6</v>
      </c>
      <c r="U265" s="4">
        <v>31648</v>
      </c>
      <c r="V265" s="4">
        <v>31654</v>
      </c>
      <c r="W265" s="3">
        <v>98.011895999999993</v>
      </c>
      <c r="X265" s="3">
        <v>24.320111000000001</v>
      </c>
      <c r="Y265" s="3">
        <v>93.290043900000001</v>
      </c>
      <c r="Z265" s="3">
        <v>97.951815799999991</v>
      </c>
      <c r="AA265" s="3">
        <v>22.705724399999998</v>
      </c>
      <c r="AB265" s="3">
        <v>93.371444499999996</v>
      </c>
      <c r="AC265" s="3">
        <v>-8.1400599999994938E-2</v>
      </c>
      <c r="AD265" s="4">
        <v>5885655</v>
      </c>
      <c r="AE265" s="3">
        <v>-4.4740815000000005</v>
      </c>
      <c r="AF265" s="3">
        <v>98.012000299999997</v>
      </c>
      <c r="AG265" s="3">
        <v>26.491179599999999</v>
      </c>
      <c r="AH265" s="3">
        <v>93.782616399999995</v>
      </c>
      <c r="AI265" s="4">
        <v>5590672</v>
      </c>
      <c r="AJ265" s="3">
        <v>97.951815799999991</v>
      </c>
      <c r="AK265" s="3">
        <v>25.157009299999999</v>
      </c>
      <c r="AL265" s="3">
        <v>93.9285651</v>
      </c>
      <c r="AM265" s="3">
        <v>-0.14594870000000526</v>
      </c>
      <c r="AN265" s="4">
        <v>5848267</v>
      </c>
      <c r="AO265" s="3">
        <v>-4.4046381999999999</v>
      </c>
    </row>
    <row r="266" spans="1:41" x14ac:dyDescent="0.2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2092</v>
      </c>
      <c r="G266" s="201" t="s">
        <v>2090</v>
      </c>
      <c r="H266" s="2" t="s">
        <v>1830</v>
      </c>
      <c r="I266" s="2" t="s">
        <v>1994</v>
      </c>
      <c r="J266" s="4">
        <v>0</v>
      </c>
      <c r="K266" s="4">
        <v>29619</v>
      </c>
      <c r="L266" s="4">
        <v>0</v>
      </c>
      <c r="M266" s="4">
        <v>29619</v>
      </c>
      <c r="N266" s="4">
        <v>0</v>
      </c>
      <c r="O266" s="4">
        <v>0</v>
      </c>
      <c r="P266" s="4">
        <v>29619</v>
      </c>
      <c r="Q266" s="4">
        <v>0</v>
      </c>
      <c r="R266" s="4">
        <v>29619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34410</v>
      </c>
      <c r="AE266" s="3">
        <v>-13.923278099999999</v>
      </c>
      <c r="AF266" s="3">
        <v>100</v>
      </c>
      <c r="AG266" s="3">
        <v>0</v>
      </c>
      <c r="AH266" s="3">
        <v>100</v>
      </c>
      <c r="AI266" s="4">
        <v>29619</v>
      </c>
      <c r="AJ266" s="3">
        <v>100</v>
      </c>
      <c r="AK266" s="3">
        <v>0</v>
      </c>
      <c r="AL266" s="3">
        <v>100</v>
      </c>
      <c r="AM266" s="3">
        <v>0</v>
      </c>
      <c r="AN266" s="4">
        <v>34410</v>
      </c>
      <c r="AO266" s="3">
        <v>-13.923278099999999</v>
      </c>
    </row>
    <row r="267" spans="1:41" x14ac:dyDescent="0.2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2092</v>
      </c>
      <c r="G267" s="201" t="s">
        <v>2090</v>
      </c>
      <c r="H267" s="2" t="s">
        <v>1830</v>
      </c>
      <c r="I267" s="2" t="s">
        <v>1995</v>
      </c>
      <c r="J267" s="4">
        <v>0</v>
      </c>
      <c r="K267" s="4">
        <v>645709</v>
      </c>
      <c r="L267" s="4">
        <v>9853</v>
      </c>
      <c r="M267" s="4">
        <v>655562</v>
      </c>
      <c r="N267" s="4">
        <v>0</v>
      </c>
      <c r="O267" s="4">
        <v>0</v>
      </c>
      <c r="P267" s="4">
        <v>643012</v>
      </c>
      <c r="Q267" s="4">
        <v>1828</v>
      </c>
      <c r="R267" s="4">
        <v>644840</v>
      </c>
      <c r="S267" s="4">
        <v>0</v>
      </c>
      <c r="T267" s="4">
        <v>0</v>
      </c>
      <c r="U267" s="4">
        <v>462</v>
      </c>
      <c r="V267" s="4">
        <v>462</v>
      </c>
      <c r="W267" s="3">
        <v>99.582319600000005</v>
      </c>
      <c r="X267" s="3">
        <v>18.5527251</v>
      </c>
      <c r="Y267" s="3">
        <v>98.364456799999999</v>
      </c>
      <c r="Z267" s="3">
        <v>99.365550999999996</v>
      </c>
      <c r="AA267" s="3">
        <v>29.6549479</v>
      </c>
      <c r="AB267" s="3">
        <v>98.08948509999999</v>
      </c>
      <c r="AC267" s="3">
        <v>0.27497170000000892</v>
      </c>
      <c r="AD267" s="4">
        <v>658460</v>
      </c>
      <c r="AE267" s="3">
        <v>-2.0684627999999998</v>
      </c>
      <c r="AF267" s="3">
        <v>99.582319600000005</v>
      </c>
      <c r="AG267" s="3">
        <v>19.465445599999999</v>
      </c>
      <c r="AH267" s="3">
        <v>98.4338269</v>
      </c>
      <c r="AI267" s="4">
        <v>644378</v>
      </c>
      <c r="AJ267" s="3">
        <v>99.365550999999996</v>
      </c>
      <c r="AK267" s="3">
        <v>36.5753287</v>
      </c>
      <c r="AL267" s="3">
        <v>98.430399399999999</v>
      </c>
      <c r="AM267" s="3">
        <v>3.4275000000008049E-3</v>
      </c>
      <c r="AN267" s="4">
        <v>656135</v>
      </c>
      <c r="AO267" s="3">
        <v>-1.7918569</v>
      </c>
    </row>
    <row r="268" spans="1:41" x14ac:dyDescent="0.2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2092</v>
      </c>
      <c r="G268" s="201" t="s">
        <v>2090</v>
      </c>
      <c r="H268" s="2" t="s">
        <v>1830</v>
      </c>
      <c r="I268" s="2" t="s">
        <v>1996</v>
      </c>
      <c r="J268" s="4">
        <v>0</v>
      </c>
      <c r="K268" s="4">
        <v>268795</v>
      </c>
      <c r="L268" s="4">
        <v>4102</v>
      </c>
      <c r="M268" s="4">
        <v>272897</v>
      </c>
      <c r="N268" s="4">
        <v>0</v>
      </c>
      <c r="O268" s="4">
        <v>0</v>
      </c>
      <c r="P268" s="4">
        <v>267671</v>
      </c>
      <c r="Q268" s="4">
        <v>1703</v>
      </c>
      <c r="R268" s="4">
        <v>269374</v>
      </c>
      <c r="S268" s="4">
        <v>0</v>
      </c>
      <c r="T268" s="4">
        <v>0</v>
      </c>
      <c r="U268" s="4">
        <v>192</v>
      </c>
      <c r="V268" s="4">
        <v>192</v>
      </c>
      <c r="W268" s="3">
        <v>99.581837500000006</v>
      </c>
      <c r="X268" s="3">
        <v>41.516333500000002</v>
      </c>
      <c r="Y268" s="3">
        <v>98.709036699999999</v>
      </c>
      <c r="Z268" s="3">
        <v>99.365148599999998</v>
      </c>
      <c r="AA268" s="3">
        <v>29.665974699999996</v>
      </c>
      <c r="AB268" s="3">
        <v>98.089200599999998</v>
      </c>
      <c r="AC268" s="3">
        <v>0.61983610000000056</v>
      </c>
      <c r="AD268" s="4">
        <v>283929</v>
      </c>
      <c r="AE268" s="3">
        <v>-5.1262816000000004</v>
      </c>
      <c r="AF268" s="3">
        <v>99.581837500000006</v>
      </c>
      <c r="AG268" s="3">
        <v>43.554987199999999</v>
      </c>
      <c r="AH268" s="3">
        <v>98.778533600000003</v>
      </c>
      <c r="AI268" s="4">
        <v>269182</v>
      </c>
      <c r="AJ268" s="3">
        <v>99.365148599999998</v>
      </c>
      <c r="AK268" s="3">
        <v>36.592178799999999</v>
      </c>
      <c r="AL268" s="3">
        <v>98.430268600000005</v>
      </c>
      <c r="AM268" s="3">
        <v>0.34826499999999783</v>
      </c>
      <c r="AN268" s="4">
        <v>282926</v>
      </c>
      <c r="AO268" s="3">
        <v>-4.8578073000000002</v>
      </c>
    </row>
    <row r="269" spans="1:41" x14ac:dyDescent="0.2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2092</v>
      </c>
      <c r="G269" s="201" t="s">
        <v>2090</v>
      </c>
      <c r="H269" s="2" t="s">
        <v>1830</v>
      </c>
      <c r="I269" s="2" t="s">
        <v>1997</v>
      </c>
      <c r="J269" s="4">
        <v>0</v>
      </c>
      <c r="K269" s="4">
        <v>376914</v>
      </c>
      <c r="L269" s="4">
        <v>5751</v>
      </c>
      <c r="M269" s="4">
        <v>382665</v>
      </c>
      <c r="N269" s="4">
        <v>0</v>
      </c>
      <c r="O269" s="4">
        <v>0</v>
      </c>
      <c r="P269" s="4">
        <v>375341</v>
      </c>
      <c r="Q269" s="4">
        <v>125</v>
      </c>
      <c r="R269" s="4">
        <v>375466</v>
      </c>
      <c r="S269" s="4">
        <v>0</v>
      </c>
      <c r="T269" s="4">
        <v>0</v>
      </c>
      <c r="U269" s="4">
        <v>270</v>
      </c>
      <c r="V269" s="4">
        <v>270</v>
      </c>
      <c r="W269" s="3">
        <v>99.582663400000001</v>
      </c>
      <c r="X269" s="3">
        <v>2.1735350000000002</v>
      </c>
      <c r="Y269" s="3">
        <v>98.11872000000001</v>
      </c>
      <c r="Z269" s="3">
        <v>99.365855999999994</v>
      </c>
      <c r="AA269" s="3">
        <v>29.646587499999999</v>
      </c>
      <c r="AB269" s="3">
        <v>98.089700800000003</v>
      </c>
      <c r="AC269" s="3">
        <v>2.9019200000007572E-2</v>
      </c>
      <c r="AD269" s="4">
        <v>374531</v>
      </c>
      <c r="AE269" s="3">
        <v>0.24964560000000002</v>
      </c>
      <c r="AF269" s="3">
        <v>99.582663400000001</v>
      </c>
      <c r="AG269" s="3">
        <v>2.2806057000000002</v>
      </c>
      <c r="AH269" s="3">
        <v>98.187999300000001</v>
      </c>
      <c r="AI269" s="4">
        <v>375196</v>
      </c>
      <c r="AJ269" s="3">
        <v>99.365855999999994</v>
      </c>
      <c r="AK269" s="3">
        <v>36.562555099999997</v>
      </c>
      <c r="AL269" s="3">
        <v>98.430498600000007</v>
      </c>
      <c r="AM269" s="3">
        <v>-0.24249930000000575</v>
      </c>
      <c r="AN269" s="4">
        <v>373209</v>
      </c>
      <c r="AO269" s="3">
        <v>0.53240949999999998</v>
      </c>
    </row>
    <row r="270" spans="1:41" x14ac:dyDescent="0.2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2092</v>
      </c>
      <c r="G270" s="201" t="s">
        <v>2090</v>
      </c>
      <c r="H270" s="2" t="s">
        <v>1830</v>
      </c>
      <c r="I270" s="2" t="s">
        <v>1998</v>
      </c>
      <c r="J270" s="4">
        <v>0</v>
      </c>
      <c r="K270" s="4">
        <v>9515467</v>
      </c>
      <c r="L270" s="4">
        <v>438382</v>
      </c>
      <c r="M270" s="4">
        <v>9953849</v>
      </c>
      <c r="N270" s="4">
        <v>0</v>
      </c>
      <c r="O270" s="4">
        <v>0</v>
      </c>
      <c r="P270" s="4">
        <v>9322142</v>
      </c>
      <c r="Q270" s="4">
        <v>125529</v>
      </c>
      <c r="R270" s="4">
        <v>9447671</v>
      </c>
      <c r="S270" s="4">
        <v>0</v>
      </c>
      <c r="T270" s="4">
        <v>0</v>
      </c>
      <c r="U270" s="4">
        <v>20453</v>
      </c>
      <c r="V270" s="4">
        <v>20453</v>
      </c>
      <c r="W270" s="3">
        <v>97.968307800000005</v>
      </c>
      <c r="X270" s="3">
        <v>28.634615499999999</v>
      </c>
      <c r="Y270" s="3">
        <v>94.914751100000004</v>
      </c>
      <c r="Z270" s="3">
        <v>97.959820800000003</v>
      </c>
      <c r="AA270" s="3">
        <v>28.2472247</v>
      </c>
      <c r="AB270" s="3">
        <v>95.0935542</v>
      </c>
      <c r="AC270" s="3">
        <v>-0.17880309999999611</v>
      </c>
      <c r="AD270" s="4">
        <v>9079427</v>
      </c>
      <c r="AE270" s="3">
        <v>4.0558065999999995</v>
      </c>
      <c r="AF270" s="3">
        <v>97.968307800000005</v>
      </c>
      <c r="AG270" s="3">
        <v>30.035962999999999</v>
      </c>
      <c r="AH270" s="3">
        <v>95.110181900000001</v>
      </c>
      <c r="AI270" s="4">
        <v>9427218</v>
      </c>
      <c r="AJ270" s="3">
        <v>97.959820800000003</v>
      </c>
      <c r="AK270" s="3">
        <v>30.8493739</v>
      </c>
      <c r="AL270" s="3">
        <v>95.424495499999992</v>
      </c>
      <c r="AM270" s="3">
        <v>-0.31431359999999131</v>
      </c>
      <c r="AN270" s="4">
        <v>9046314</v>
      </c>
      <c r="AO270" s="3">
        <v>4.2105988999999999</v>
      </c>
    </row>
    <row r="271" spans="1:41" x14ac:dyDescent="0.2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2092</v>
      </c>
      <c r="G271" s="201" t="s">
        <v>2090</v>
      </c>
      <c r="H271" s="2" t="s">
        <v>1830</v>
      </c>
      <c r="I271" s="203" t="s">
        <v>1571</v>
      </c>
      <c r="J271" s="4">
        <v>0</v>
      </c>
      <c r="K271" s="4">
        <v>9359580</v>
      </c>
      <c r="L271" s="4">
        <v>438382</v>
      </c>
      <c r="M271" s="4">
        <v>9797962</v>
      </c>
      <c r="N271" s="4">
        <v>0</v>
      </c>
      <c r="O271" s="4">
        <v>0</v>
      </c>
      <c r="P271" s="4">
        <v>9166255</v>
      </c>
      <c r="Q271" s="4">
        <v>125529</v>
      </c>
      <c r="R271" s="4">
        <v>9291784</v>
      </c>
      <c r="S271" s="4">
        <v>0</v>
      </c>
      <c r="T271" s="4">
        <v>0</v>
      </c>
      <c r="U271" s="4">
        <v>20453</v>
      </c>
      <c r="V271" s="4">
        <v>20453</v>
      </c>
      <c r="W271" s="3">
        <v>97.934469300000003</v>
      </c>
      <c r="X271" s="3">
        <v>28.634615499999999</v>
      </c>
      <c r="Y271" s="3">
        <v>94.833843999999999</v>
      </c>
      <c r="Z271" s="3">
        <v>97.924374700000001</v>
      </c>
      <c r="AA271" s="3">
        <v>28.2472247</v>
      </c>
      <c r="AB271" s="3">
        <v>95.0118729</v>
      </c>
      <c r="AC271" s="3">
        <v>-0.17802890000000104</v>
      </c>
      <c r="AD271" s="4">
        <v>8923079</v>
      </c>
      <c r="AE271" s="3">
        <v>4.1320378</v>
      </c>
      <c r="AF271" s="3">
        <v>97.934469300000003</v>
      </c>
      <c r="AG271" s="3">
        <v>30.035962999999999</v>
      </c>
      <c r="AH271" s="3">
        <v>95.032221400000012</v>
      </c>
      <c r="AI271" s="4">
        <v>9271331</v>
      </c>
      <c r="AJ271" s="3">
        <v>97.924374700000001</v>
      </c>
      <c r="AK271" s="3">
        <v>30.8493739</v>
      </c>
      <c r="AL271" s="3">
        <v>95.348054199999993</v>
      </c>
      <c r="AM271" s="3">
        <v>-0.31583279999998126</v>
      </c>
      <c r="AN271" s="4">
        <v>8889966</v>
      </c>
      <c r="AO271" s="3">
        <v>4.2898364000000004</v>
      </c>
    </row>
    <row r="272" spans="1:41" x14ac:dyDescent="0.2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2092</v>
      </c>
      <c r="G272" s="201" t="s">
        <v>2090</v>
      </c>
      <c r="H272" s="2" t="s">
        <v>1830</v>
      </c>
      <c r="I272" s="2" t="s">
        <v>1572</v>
      </c>
      <c r="J272" s="4">
        <v>0</v>
      </c>
      <c r="K272" s="4">
        <v>4462159</v>
      </c>
      <c r="L272" s="4">
        <v>208998</v>
      </c>
      <c r="M272" s="4">
        <v>4671157</v>
      </c>
      <c r="N272" s="4">
        <v>0</v>
      </c>
      <c r="O272" s="4">
        <v>0</v>
      </c>
      <c r="P272" s="4">
        <v>4369994</v>
      </c>
      <c r="Q272" s="4">
        <v>59846</v>
      </c>
      <c r="R272" s="4">
        <v>4429840</v>
      </c>
      <c r="S272" s="4">
        <v>0</v>
      </c>
      <c r="T272" s="4">
        <v>0</v>
      </c>
      <c r="U272" s="4">
        <v>9751</v>
      </c>
      <c r="V272" s="4">
        <v>9751</v>
      </c>
      <c r="W272" s="3">
        <v>97.934520000000006</v>
      </c>
      <c r="X272" s="3">
        <v>28.6347238</v>
      </c>
      <c r="Y272" s="3">
        <v>94.833892300000002</v>
      </c>
      <c r="Z272" s="3">
        <v>97.924222700000001</v>
      </c>
      <c r="AA272" s="3">
        <v>28.247431699999996</v>
      </c>
      <c r="AB272" s="3">
        <v>95.0117288</v>
      </c>
      <c r="AC272" s="3">
        <v>-0.17783649999999795</v>
      </c>
      <c r="AD272" s="4">
        <v>4166213</v>
      </c>
      <c r="AE272" s="3">
        <v>6.3277369999999999</v>
      </c>
      <c r="AF272" s="3">
        <v>97.934520000000006</v>
      </c>
      <c r="AG272" s="3">
        <v>30.036085899999996</v>
      </c>
      <c r="AH272" s="3">
        <v>95.032271399999999</v>
      </c>
      <c r="AI272" s="4">
        <v>4420089</v>
      </c>
      <c r="AJ272" s="3">
        <v>97.924222700000001</v>
      </c>
      <c r="AK272" s="3">
        <v>30.849669299999999</v>
      </c>
      <c r="AL272" s="3">
        <v>95.3479186</v>
      </c>
      <c r="AM272" s="3">
        <v>-0.31564720000000079</v>
      </c>
      <c r="AN272" s="4">
        <v>4150752</v>
      </c>
      <c r="AO272" s="3">
        <v>6.4888723999999991</v>
      </c>
    </row>
    <row r="273" spans="1:41" x14ac:dyDescent="0.2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2092</v>
      </c>
      <c r="G273" s="201" t="s">
        <v>2090</v>
      </c>
      <c r="H273" s="2" t="s">
        <v>1830</v>
      </c>
      <c r="I273" s="2" t="s">
        <v>1573</v>
      </c>
      <c r="J273" s="4">
        <v>0</v>
      </c>
      <c r="K273" s="4">
        <v>4250572</v>
      </c>
      <c r="L273" s="4">
        <v>199087</v>
      </c>
      <c r="M273" s="4">
        <v>4449659</v>
      </c>
      <c r="N273" s="4">
        <v>0</v>
      </c>
      <c r="O273" s="4">
        <v>0</v>
      </c>
      <c r="P273" s="4">
        <v>4162781</v>
      </c>
      <c r="Q273" s="4">
        <v>57008</v>
      </c>
      <c r="R273" s="4">
        <v>4219789</v>
      </c>
      <c r="S273" s="4">
        <v>0</v>
      </c>
      <c r="T273" s="4">
        <v>0</v>
      </c>
      <c r="U273" s="4">
        <v>9289</v>
      </c>
      <c r="V273" s="4">
        <v>9289</v>
      </c>
      <c r="W273" s="3">
        <v>97.93460739999999</v>
      </c>
      <c r="X273" s="3">
        <v>28.634717500000001</v>
      </c>
      <c r="Y273" s="3">
        <v>94.833986199999998</v>
      </c>
      <c r="Z273" s="3">
        <v>97.924263800000006</v>
      </c>
      <c r="AA273" s="3">
        <v>28.247029099999999</v>
      </c>
      <c r="AB273" s="3">
        <v>95.011754199999999</v>
      </c>
      <c r="AC273" s="3">
        <v>-0.17776800000000037</v>
      </c>
      <c r="AD273" s="4">
        <v>4120008</v>
      </c>
      <c r="AE273" s="3">
        <v>2.4218641999999999</v>
      </c>
      <c r="AF273" s="3">
        <v>97.93460739999999</v>
      </c>
      <c r="AG273" s="3">
        <v>30.0361437</v>
      </c>
      <c r="AH273" s="3">
        <v>95.032373399999997</v>
      </c>
      <c r="AI273" s="4">
        <v>4210500</v>
      </c>
      <c r="AJ273" s="3">
        <v>97.924263800000006</v>
      </c>
      <c r="AK273" s="3">
        <v>30.849134499999998</v>
      </c>
      <c r="AL273" s="3">
        <v>95.347932499999999</v>
      </c>
      <c r="AM273" s="3">
        <v>-0.31555910000000154</v>
      </c>
      <c r="AN273" s="4">
        <v>4104719</v>
      </c>
      <c r="AO273" s="3">
        <v>2.5770583</v>
      </c>
    </row>
    <row r="274" spans="1:41" x14ac:dyDescent="0.2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2092</v>
      </c>
      <c r="G274" s="201" t="s">
        <v>2090</v>
      </c>
      <c r="H274" s="2" t="s">
        <v>1830</v>
      </c>
      <c r="I274" s="2" t="s">
        <v>1574</v>
      </c>
      <c r="J274" s="4">
        <v>0</v>
      </c>
      <c r="K274" s="4">
        <v>646849</v>
      </c>
      <c r="L274" s="4">
        <v>30297</v>
      </c>
      <c r="M274" s="4">
        <v>677146</v>
      </c>
      <c r="N274" s="4">
        <v>0</v>
      </c>
      <c r="O274" s="4">
        <v>0</v>
      </c>
      <c r="P274" s="4">
        <v>633480</v>
      </c>
      <c r="Q274" s="4">
        <v>8675</v>
      </c>
      <c r="R274" s="4">
        <v>642155</v>
      </c>
      <c r="S274" s="4">
        <v>0</v>
      </c>
      <c r="T274" s="4">
        <v>0</v>
      </c>
      <c r="U274" s="4">
        <v>1413</v>
      </c>
      <c r="V274" s="4">
        <v>1413</v>
      </c>
      <c r="W274" s="3">
        <v>97.933211600000007</v>
      </c>
      <c r="X274" s="3">
        <v>28.633198</v>
      </c>
      <c r="Y274" s="3">
        <v>94.832576700000004</v>
      </c>
      <c r="Z274" s="3">
        <v>97.926086499999997</v>
      </c>
      <c r="AA274" s="3">
        <v>28.247135699999998</v>
      </c>
      <c r="AB274" s="3">
        <v>95.0135839</v>
      </c>
      <c r="AC274" s="3">
        <v>-0.18100719999999626</v>
      </c>
      <c r="AD274" s="4">
        <v>636858</v>
      </c>
      <c r="AE274" s="3">
        <v>0.83173959999999991</v>
      </c>
      <c r="AF274" s="3">
        <v>97.933211600000007</v>
      </c>
      <c r="AG274" s="3">
        <v>30.033928799999998</v>
      </c>
      <c r="AH274" s="3">
        <v>95.030877599999997</v>
      </c>
      <c r="AI274" s="4">
        <v>640742</v>
      </c>
      <c r="AJ274" s="3">
        <v>97.926086499999997</v>
      </c>
      <c r="AK274" s="3">
        <v>30.848990399999998</v>
      </c>
      <c r="AL274" s="3">
        <v>95.349728600000006</v>
      </c>
      <c r="AM274" s="3">
        <v>-0.31885100000000932</v>
      </c>
      <c r="AN274" s="4">
        <v>634495</v>
      </c>
      <c r="AO274" s="3">
        <v>0.98456250000000001</v>
      </c>
    </row>
    <row r="275" spans="1:41" x14ac:dyDescent="0.2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2092</v>
      </c>
      <c r="G275" s="201" t="s">
        <v>2090</v>
      </c>
      <c r="H275" s="2" t="s">
        <v>1830</v>
      </c>
      <c r="I275" s="2" t="s">
        <v>1575</v>
      </c>
      <c r="J275" s="4">
        <v>0</v>
      </c>
      <c r="K275" s="4">
        <v>155887</v>
      </c>
      <c r="L275" s="4">
        <v>0</v>
      </c>
      <c r="M275" s="4">
        <v>155887</v>
      </c>
      <c r="N275" s="4">
        <v>0</v>
      </c>
      <c r="O275" s="4">
        <v>0</v>
      </c>
      <c r="P275" s="4">
        <v>155887</v>
      </c>
      <c r="Q275" s="4">
        <v>0</v>
      </c>
      <c r="R275" s="4">
        <v>155887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156348</v>
      </c>
      <c r="AE275" s="3">
        <v>-0.29485510000000004</v>
      </c>
      <c r="AF275" s="3">
        <v>100</v>
      </c>
      <c r="AG275" s="3">
        <v>0</v>
      </c>
      <c r="AH275" s="3">
        <v>100</v>
      </c>
      <c r="AI275" s="4">
        <v>155887</v>
      </c>
      <c r="AJ275" s="3">
        <v>100</v>
      </c>
      <c r="AK275" s="3">
        <v>0</v>
      </c>
      <c r="AL275" s="3">
        <v>100</v>
      </c>
      <c r="AM275" s="3">
        <v>0</v>
      </c>
      <c r="AN275" s="4">
        <v>156348</v>
      </c>
      <c r="AO275" s="3">
        <v>-0.29485510000000004</v>
      </c>
    </row>
    <row r="276" spans="1:41" x14ac:dyDescent="0.2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2092</v>
      </c>
      <c r="G276" s="201" t="s">
        <v>2090</v>
      </c>
      <c r="H276" s="2" t="s">
        <v>1830</v>
      </c>
      <c r="I276" s="2" t="s">
        <v>1576</v>
      </c>
      <c r="J276" s="4">
        <v>0</v>
      </c>
      <c r="K276" s="4">
        <v>547617</v>
      </c>
      <c r="L276" s="4">
        <v>43138</v>
      </c>
      <c r="M276" s="4">
        <v>590755</v>
      </c>
      <c r="N276" s="4">
        <v>0</v>
      </c>
      <c r="O276" s="4">
        <v>0</v>
      </c>
      <c r="P276" s="4">
        <v>531542</v>
      </c>
      <c r="Q276" s="4">
        <v>8129</v>
      </c>
      <c r="R276" s="4">
        <v>539671</v>
      </c>
      <c r="S276" s="4">
        <v>0</v>
      </c>
      <c r="T276" s="4">
        <v>0</v>
      </c>
      <c r="U276" s="4">
        <v>5808</v>
      </c>
      <c r="V276" s="4">
        <v>5808</v>
      </c>
      <c r="W276" s="3">
        <v>97.064554200000003</v>
      </c>
      <c r="X276" s="3">
        <v>18.844174500000001</v>
      </c>
      <c r="Y276" s="3">
        <v>91.352760500000002</v>
      </c>
      <c r="Z276" s="3">
        <v>97.228048700000002</v>
      </c>
      <c r="AA276" s="3">
        <v>20.321650999999999</v>
      </c>
      <c r="AB276" s="3">
        <v>91.425715799999992</v>
      </c>
      <c r="AC276" s="3">
        <v>-7.295529999998962E-2</v>
      </c>
      <c r="AD276" s="4">
        <v>521410</v>
      </c>
      <c r="AE276" s="3">
        <v>3.5022342999999996</v>
      </c>
      <c r="AF276" s="3">
        <v>97.064554200000003</v>
      </c>
      <c r="AG276" s="3">
        <v>21.7760514</v>
      </c>
      <c r="AH276" s="3">
        <v>92.259811599999992</v>
      </c>
      <c r="AI276" s="4">
        <v>533863</v>
      </c>
      <c r="AJ276" s="3">
        <v>97.228048700000002</v>
      </c>
      <c r="AK276" s="3">
        <v>23.508536100000001</v>
      </c>
      <c r="AL276" s="3">
        <v>92.370459699999998</v>
      </c>
      <c r="AM276" s="3">
        <v>-0.11064810000000591</v>
      </c>
      <c r="AN276" s="4">
        <v>515577</v>
      </c>
      <c r="AO276" s="3">
        <v>3.5467059000000001</v>
      </c>
    </row>
    <row r="277" spans="1:41" x14ac:dyDescent="0.2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2092</v>
      </c>
      <c r="G277" s="201" t="s">
        <v>2090</v>
      </c>
      <c r="H277" s="2" t="s">
        <v>1830</v>
      </c>
      <c r="I277" s="2" t="s">
        <v>1999</v>
      </c>
      <c r="J277" s="4">
        <v>0</v>
      </c>
      <c r="K277" s="4">
        <v>18938</v>
      </c>
      <c r="L277" s="4">
        <v>0</v>
      </c>
      <c r="M277" s="4">
        <v>18938</v>
      </c>
      <c r="N277" s="4">
        <v>0</v>
      </c>
      <c r="O277" s="4">
        <v>0</v>
      </c>
      <c r="P277" s="4">
        <v>18938</v>
      </c>
      <c r="Q277" s="4">
        <v>0</v>
      </c>
      <c r="R277" s="4">
        <v>18938</v>
      </c>
      <c r="S277" s="4">
        <v>0</v>
      </c>
      <c r="T277" s="4">
        <v>0</v>
      </c>
      <c r="U277" s="4">
        <v>0</v>
      </c>
      <c r="V277" s="4">
        <v>0</v>
      </c>
      <c r="W277" s="3">
        <v>100</v>
      </c>
      <c r="X277" s="3">
        <v>0</v>
      </c>
      <c r="Y277" s="3">
        <v>100</v>
      </c>
      <c r="Z277" s="3">
        <v>100</v>
      </c>
      <c r="AA277" s="3">
        <v>0</v>
      </c>
      <c r="AB277" s="3">
        <v>100</v>
      </c>
      <c r="AC277" s="3">
        <v>0</v>
      </c>
      <c r="AD277" s="4">
        <v>10952</v>
      </c>
      <c r="AE277" s="3">
        <v>72.918188499999999</v>
      </c>
      <c r="AF277" s="3">
        <v>100</v>
      </c>
      <c r="AG277" s="3">
        <v>0</v>
      </c>
      <c r="AH277" s="3">
        <v>100</v>
      </c>
      <c r="AI277" s="4">
        <v>18938</v>
      </c>
      <c r="AJ277" s="3">
        <v>100</v>
      </c>
      <c r="AK277" s="3">
        <v>0</v>
      </c>
      <c r="AL277" s="3">
        <v>100</v>
      </c>
      <c r="AM277" s="3">
        <v>0</v>
      </c>
      <c r="AN277" s="4">
        <v>10952</v>
      </c>
      <c r="AO277" s="3">
        <v>72.918188499999999</v>
      </c>
    </row>
    <row r="278" spans="1:41" x14ac:dyDescent="0.2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2092</v>
      </c>
      <c r="G278" s="201" t="s">
        <v>2090</v>
      </c>
      <c r="H278" s="2" t="s">
        <v>1830</v>
      </c>
      <c r="I278" s="2" t="s">
        <v>2000</v>
      </c>
      <c r="J278" s="4">
        <v>0</v>
      </c>
      <c r="K278" s="4">
        <v>528679</v>
      </c>
      <c r="L278" s="4">
        <v>43138</v>
      </c>
      <c r="M278" s="4">
        <v>571817</v>
      </c>
      <c r="N278" s="4">
        <v>0</v>
      </c>
      <c r="O278" s="4">
        <v>0</v>
      </c>
      <c r="P278" s="4">
        <v>512604</v>
      </c>
      <c r="Q278" s="4">
        <v>8129</v>
      </c>
      <c r="R278" s="4">
        <v>520733</v>
      </c>
      <c r="S278" s="4">
        <v>0</v>
      </c>
      <c r="T278" s="4">
        <v>0</v>
      </c>
      <c r="U278" s="4">
        <v>5808</v>
      </c>
      <c r="V278" s="4">
        <v>5808</v>
      </c>
      <c r="W278" s="3">
        <v>96.959402600000004</v>
      </c>
      <c r="X278" s="3">
        <v>18.844174500000001</v>
      </c>
      <c r="Y278" s="3">
        <v>91.066372599999994</v>
      </c>
      <c r="Z278" s="3">
        <v>97.169252200000003</v>
      </c>
      <c r="AA278" s="3">
        <v>20.321650999999999</v>
      </c>
      <c r="AB278" s="3">
        <v>91.257834900000006</v>
      </c>
      <c r="AC278" s="3">
        <v>-0.19146230000001196</v>
      </c>
      <c r="AD278" s="4">
        <v>510458</v>
      </c>
      <c r="AE278" s="3">
        <v>2.0128982</v>
      </c>
      <c r="AF278" s="3">
        <v>96.959402600000004</v>
      </c>
      <c r="AG278" s="3">
        <v>21.7760514</v>
      </c>
      <c r="AH278" s="3">
        <v>92.000833900000003</v>
      </c>
      <c r="AI278" s="4">
        <v>514925</v>
      </c>
      <c r="AJ278" s="3">
        <v>97.169252200000003</v>
      </c>
      <c r="AK278" s="3">
        <v>23.508536100000001</v>
      </c>
      <c r="AL278" s="3">
        <v>92.219502300000002</v>
      </c>
      <c r="AM278" s="3">
        <v>-0.21866839999999854</v>
      </c>
      <c r="AN278" s="4">
        <v>504625</v>
      </c>
      <c r="AO278" s="3">
        <v>2.0411196</v>
      </c>
    </row>
    <row r="279" spans="1:41" x14ac:dyDescent="0.2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2092</v>
      </c>
      <c r="G279" s="201" t="s">
        <v>2090</v>
      </c>
      <c r="H279" s="2" t="s">
        <v>1830</v>
      </c>
      <c r="I279" s="2" t="s">
        <v>1961</v>
      </c>
      <c r="J279" s="4">
        <v>0</v>
      </c>
      <c r="K279" s="4">
        <v>609389</v>
      </c>
      <c r="L279" s="4">
        <v>0</v>
      </c>
      <c r="M279" s="4">
        <v>609389</v>
      </c>
      <c r="N279" s="4">
        <v>0</v>
      </c>
      <c r="O279" s="4">
        <v>0</v>
      </c>
      <c r="P279" s="4">
        <v>609389</v>
      </c>
      <c r="Q279" s="4">
        <v>0</v>
      </c>
      <c r="R279" s="4">
        <v>609389</v>
      </c>
      <c r="S279" s="4">
        <v>0</v>
      </c>
      <c r="T279" s="4">
        <v>0</v>
      </c>
      <c r="U279" s="4">
        <v>0</v>
      </c>
      <c r="V279" s="4">
        <v>0</v>
      </c>
      <c r="W279" s="3">
        <v>100</v>
      </c>
      <c r="X279" s="3">
        <v>0</v>
      </c>
      <c r="Y279" s="3">
        <v>100</v>
      </c>
      <c r="Z279" s="3">
        <v>100</v>
      </c>
      <c r="AA279" s="3">
        <v>0</v>
      </c>
      <c r="AB279" s="3">
        <v>100</v>
      </c>
      <c r="AC279" s="3">
        <v>0</v>
      </c>
      <c r="AD279" s="4">
        <v>616425</v>
      </c>
      <c r="AE279" s="3">
        <v>-1.1414203000000001</v>
      </c>
      <c r="AF279" s="3">
        <v>100</v>
      </c>
      <c r="AG279" s="3">
        <v>0</v>
      </c>
      <c r="AH279" s="3">
        <v>100</v>
      </c>
      <c r="AI279" s="4">
        <v>609389</v>
      </c>
      <c r="AJ279" s="3">
        <v>100</v>
      </c>
      <c r="AK279" s="3">
        <v>0</v>
      </c>
      <c r="AL279" s="3">
        <v>100</v>
      </c>
      <c r="AM279" s="3">
        <v>0</v>
      </c>
      <c r="AN279" s="4">
        <v>616425</v>
      </c>
      <c r="AO279" s="3">
        <v>-1.1414203000000001</v>
      </c>
    </row>
    <row r="280" spans="1:41" x14ac:dyDescent="0.2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2092</v>
      </c>
      <c r="G280" s="201" t="s">
        <v>2090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2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2092</v>
      </c>
      <c r="G281" s="201" t="s">
        <v>2090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2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2092</v>
      </c>
      <c r="G282" s="201" t="s">
        <v>2090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2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2092</v>
      </c>
      <c r="G283" s="201" t="s">
        <v>2090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2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2092</v>
      </c>
      <c r="G284" s="201" t="s">
        <v>2090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" x14ac:dyDescent="0.2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2092</v>
      </c>
      <c r="G285" s="201" t="s">
        <v>2090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2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2092</v>
      </c>
      <c r="G286" s="201" t="s">
        <v>2090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2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2092</v>
      </c>
      <c r="G287" s="201" t="s">
        <v>2090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2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2092</v>
      </c>
      <c r="G288" s="201" t="s">
        <v>2090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2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2092</v>
      </c>
      <c r="G289" s="201" t="s">
        <v>2090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2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2092</v>
      </c>
      <c r="G290" s="201" t="s">
        <v>2090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2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2092</v>
      </c>
      <c r="G291" s="201" t="s">
        <v>2090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2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2092</v>
      </c>
      <c r="G292" s="201" t="s">
        <v>2090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2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2092</v>
      </c>
      <c r="G293" s="201" t="s">
        <v>2090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2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2092</v>
      </c>
      <c r="G294" s="201" t="s">
        <v>2090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2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2092</v>
      </c>
      <c r="G295" s="201" t="s">
        <v>2090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2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2092</v>
      </c>
      <c r="G296" s="201" t="s">
        <v>2090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2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2092</v>
      </c>
      <c r="G297" s="201" t="s">
        <v>2090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2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2092</v>
      </c>
      <c r="G298" s="201" t="s">
        <v>2090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2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2092</v>
      </c>
      <c r="G299" s="201" t="s">
        <v>2090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2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2092</v>
      </c>
      <c r="G300" s="201" t="s">
        <v>2090</v>
      </c>
      <c r="H300" s="2" t="s">
        <v>1830</v>
      </c>
      <c r="I300" s="2" t="s">
        <v>1981</v>
      </c>
      <c r="J300" s="4">
        <v>0</v>
      </c>
      <c r="K300" s="4">
        <v>17152738</v>
      </c>
      <c r="L300" s="4">
        <v>890821</v>
      </c>
      <c r="M300" s="4">
        <v>18043559</v>
      </c>
      <c r="N300" s="4">
        <v>0</v>
      </c>
      <c r="O300" s="4">
        <v>0</v>
      </c>
      <c r="P300" s="4">
        <v>16824643</v>
      </c>
      <c r="Q300" s="4">
        <v>232632</v>
      </c>
      <c r="R300" s="4">
        <v>17057275</v>
      </c>
      <c r="S300" s="4">
        <v>0</v>
      </c>
      <c r="T300" s="4">
        <v>6</v>
      </c>
      <c r="U300" s="4">
        <v>59460</v>
      </c>
      <c r="V300" s="4">
        <v>59466</v>
      </c>
      <c r="W300" s="3">
        <v>98.087215</v>
      </c>
      <c r="X300" s="3">
        <v>26.114337199999998</v>
      </c>
      <c r="Y300" s="3">
        <v>94.533872200000005</v>
      </c>
      <c r="Z300" s="3">
        <v>98.062100200000003</v>
      </c>
      <c r="AA300" s="3">
        <v>25.256664499999999</v>
      </c>
      <c r="AB300" s="3">
        <v>94.629939500000006</v>
      </c>
      <c r="AC300" s="3">
        <v>-9.606730000000141E-2</v>
      </c>
      <c r="AD300" s="4">
        <v>16983169</v>
      </c>
      <c r="AE300" s="3">
        <v>0.43634970000000001</v>
      </c>
      <c r="AF300" s="3">
        <v>98.087249299999996</v>
      </c>
      <c r="AG300" s="3">
        <v>27.982067999999998</v>
      </c>
      <c r="AH300" s="3">
        <v>94.846456799999999</v>
      </c>
      <c r="AI300" s="4">
        <v>16997809</v>
      </c>
      <c r="AJ300" s="3">
        <v>98.062100200000003</v>
      </c>
      <c r="AK300" s="3">
        <v>27.8967542</v>
      </c>
      <c r="AL300" s="3">
        <v>95.054011200000005</v>
      </c>
      <c r="AM300" s="3">
        <v>-0.20755440000000647</v>
      </c>
      <c r="AN300" s="4">
        <v>16903101</v>
      </c>
      <c r="AO300" s="3">
        <v>0.56029960000000001</v>
      </c>
    </row>
    <row r="301" spans="1:41" x14ac:dyDescent="0.2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2092</v>
      </c>
      <c r="G301" s="201" t="s">
        <v>2090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2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2092</v>
      </c>
      <c r="G302" s="201" t="s">
        <v>2090</v>
      </c>
      <c r="H302" s="2" t="s">
        <v>1830</v>
      </c>
      <c r="I302" s="2" t="s">
        <v>1983</v>
      </c>
      <c r="J302" s="4">
        <v>0</v>
      </c>
      <c r="K302" s="4">
        <v>2900398</v>
      </c>
      <c r="L302" s="4">
        <v>390435</v>
      </c>
      <c r="M302" s="4">
        <v>3290833</v>
      </c>
      <c r="N302" s="4">
        <v>0</v>
      </c>
      <c r="O302" s="4">
        <v>0</v>
      </c>
      <c r="P302" s="4">
        <v>2742725</v>
      </c>
      <c r="Q302" s="4">
        <v>56320</v>
      </c>
      <c r="R302" s="4">
        <v>2799045</v>
      </c>
      <c r="S302" s="4">
        <v>0</v>
      </c>
      <c r="T302" s="4">
        <v>0</v>
      </c>
      <c r="U302" s="4">
        <v>116582</v>
      </c>
      <c r="V302" s="4">
        <v>116582</v>
      </c>
      <c r="W302" s="3">
        <v>94.563746100000003</v>
      </c>
      <c r="X302" s="3">
        <v>14.424936299999999</v>
      </c>
      <c r="Y302" s="3">
        <v>85.055820199999999</v>
      </c>
      <c r="Z302" s="3">
        <v>94.781740400000004</v>
      </c>
      <c r="AA302" s="3">
        <v>13.021993700000001</v>
      </c>
      <c r="AB302" s="3">
        <v>83.875144599999999</v>
      </c>
      <c r="AC302" s="3">
        <v>1.1806756000000007</v>
      </c>
      <c r="AD302" s="4">
        <v>2745881</v>
      </c>
      <c r="AE302" s="3">
        <v>1.9361363</v>
      </c>
      <c r="AF302" s="3">
        <v>94.563746100000003</v>
      </c>
      <c r="AG302" s="3">
        <v>20.565778000000002</v>
      </c>
      <c r="AH302" s="3">
        <v>88.1796997</v>
      </c>
      <c r="AI302" s="4">
        <v>2682463</v>
      </c>
      <c r="AJ302" s="3">
        <v>94.781740400000004</v>
      </c>
      <c r="AK302" s="3">
        <v>19.714350100000001</v>
      </c>
      <c r="AL302" s="3">
        <v>87.853516899999988</v>
      </c>
      <c r="AM302" s="3">
        <v>0.32618280000001221</v>
      </c>
      <c r="AN302" s="4">
        <v>2597631</v>
      </c>
      <c r="AO302" s="3">
        <v>3.2657447999999998</v>
      </c>
    </row>
    <row r="303" spans="1:41" x14ac:dyDescent="0.2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2092</v>
      </c>
      <c r="G303" s="201" t="s">
        <v>2090</v>
      </c>
      <c r="H303" s="2" t="s">
        <v>1355</v>
      </c>
      <c r="I303" s="2" t="s">
        <v>1988</v>
      </c>
      <c r="J303" s="4">
        <v>0</v>
      </c>
      <c r="K303" s="4">
        <v>8243077</v>
      </c>
      <c r="L303" s="4">
        <v>176521</v>
      </c>
      <c r="M303" s="4">
        <v>8419598</v>
      </c>
      <c r="N303" s="4">
        <v>0</v>
      </c>
      <c r="O303" s="4">
        <v>0</v>
      </c>
      <c r="P303" s="4">
        <v>8186339</v>
      </c>
      <c r="Q303" s="4">
        <v>64448</v>
      </c>
      <c r="R303" s="4">
        <v>8250787</v>
      </c>
      <c r="S303" s="4">
        <v>0</v>
      </c>
      <c r="T303" s="4">
        <v>3</v>
      </c>
      <c r="U303" s="4">
        <v>3601</v>
      </c>
      <c r="V303" s="4">
        <v>3604</v>
      </c>
      <c r="W303" s="3">
        <v>99.311689099999995</v>
      </c>
      <c r="X303" s="3">
        <v>36.510103600000001</v>
      </c>
      <c r="Y303" s="3">
        <v>97.995023000000003</v>
      </c>
      <c r="Z303" s="3">
        <v>98.973631299999994</v>
      </c>
      <c r="AA303" s="3">
        <v>40.129910600000002</v>
      </c>
      <c r="AB303" s="3">
        <v>97.723427999999998</v>
      </c>
      <c r="AC303" s="3">
        <v>0.27159500000000492</v>
      </c>
      <c r="AD303" s="4">
        <v>7817584</v>
      </c>
      <c r="AE303" s="3">
        <v>5.5413923</v>
      </c>
      <c r="AF303" s="3">
        <v>99.311725199999998</v>
      </c>
      <c r="AG303" s="3">
        <v>37.270414099999996</v>
      </c>
      <c r="AH303" s="3">
        <v>98.036987699999997</v>
      </c>
      <c r="AI303" s="4">
        <v>8247183</v>
      </c>
      <c r="AJ303" s="3">
        <v>98.97403580000001</v>
      </c>
      <c r="AK303" s="3">
        <v>41.475724800000002</v>
      </c>
      <c r="AL303" s="3">
        <v>97.791236499999997</v>
      </c>
      <c r="AM303" s="3">
        <v>0.24575120000000084</v>
      </c>
      <c r="AN303" s="4">
        <v>7812037</v>
      </c>
      <c r="AO303" s="3">
        <v>5.5701989000000003</v>
      </c>
    </row>
    <row r="304" spans="1:41" x14ac:dyDescent="0.2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2092</v>
      </c>
      <c r="G304" s="201" t="s">
        <v>2090</v>
      </c>
      <c r="H304" s="2" t="s">
        <v>1355</v>
      </c>
      <c r="I304" s="2" t="s">
        <v>1989</v>
      </c>
      <c r="J304" s="4">
        <v>0</v>
      </c>
      <c r="K304" s="4">
        <v>8243077</v>
      </c>
      <c r="L304" s="4">
        <v>176521</v>
      </c>
      <c r="M304" s="4">
        <v>8419598</v>
      </c>
      <c r="N304" s="4">
        <v>0</v>
      </c>
      <c r="O304" s="4">
        <v>0</v>
      </c>
      <c r="P304" s="4">
        <v>8186339</v>
      </c>
      <c r="Q304" s="4">
        <v>64448</v>
      </c>
      <c r="R304" s="4">
        <v>8250787</v>
      </c>
      <c r="S304" s="4">
        <v>0</v>
      </c>
      <c r="T304" s="4">
        <v>3</v>
      </c>
      <c r="U304" s="4">
        <v>3601</v>
      </c>
      <c r="V304" s="4">
        <v>3604</v>
      </c>
      <c r="W304" s="3">
        <v>99.311689099999995</v>
      </c>
      <c r="X304" s="3">
        <v>36.510103600000001</v>
      </c>
      <c r="Y304" s="3">
        <v>97.995023000000003</v>
      </c>
      <c r="Z304" s="3">
        <v>98.973631299999994</v>
      </c>
      <c r="AA304" s="3">
        <v>40.129910600000002</v>
      </c>
      <c r="AB304" s="3">
        <v>97.723427999999998</v>
      </c>
      <c r="AC304" s="3">
        <v>0.27159500000000492</v>
      </c>
      <c r="AD304" s="4">
        <v>7817584</v>
      </c>
      <c r="AE304" s="3">
        <v>5.5413923</v>
      </c>
      <c r="AF304" s="3">
        <v>99.311725199999998</v>
      </c>
      <c r="AG304" s="3">
        <v>37.270414099999996</v>
      </c>
      <c r="AH304" s="3">
        <v>98.036987699999997</v>
      </c>
      <c r="AI304" s="4">
        <v>8247183</v>
      </c>
      <c r="AJ304" s="3">
        <v>98.97403580000001</v>
      </c>
      <c r="AK304" s="3">
        <v>41.475724800000002</v>
      </c>
      <c r="AL304" s="3">
        <v>97.791236499999997</v>
      </c>
      <c r="AM304" s="3">
        <v>0.24575120000000084</v>
      </c>
      <c r="AN304" s="4">
        <v>7812037</v>
      </c>
      <c r="AO304" s="3">
        <v>5.5701989000000003</v>
      </c>
    </row>
    <row r="305" spans="1:41" x14ac:dyDescent="0.2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2092</v>
      </c>
      <c r="G305" s="201" t="s">
        <v>2090</v>
      </c>
      <c r="H305" s="2" t="s">
        <v>1355</v>
      </c>
      <c r="I305" s="2" t="s">
        <v>1990</v>
      </c>
      <c r="J305" s="4">
        <v>0</v>
      </c>
      <c r="K305" s="4">
        <v>3343168</v>
      </c>
      <c r="L305" s="4">
        <v>90039</v>
      </c>
      <c r="M305" s="4">
        <v>3433207</v>
      </c>
      <c r="N305" s="4">
        <v>0</v>
      </c>
      <c r="O305" s="4">
        <v>0</v>
      </c>
      <c r="P305" s="4">
        <v>3321751</v>
      </c>
      <c r="Q305" s="4">
        <v>27943</v>
      </c>
      <c r="R305" s="4">
        <v>3349694</v>
      </c>
      <c r="S305" s="4">
        <v>0</v>
      </c>
      <c r="T305" s="4">
        <v>3</v>
      </c>
      <c r="U305" s="4">
        <v>2243</v>
      </c>
      <c r="V305" s="4">
        <v>2246</v>
      </c>
      <c r="W305" s="3">
        <v>99.35938010000001</v>
      </c>
      <c r="X305" s="3">
        <v>31.0343296</v>
      </c>
      <c r="Y305" s="3">
        <v>97.567492999999999</v>
      </c>
      <c r="Z305" s="3">
        <v>98.832211000000001</v>
      </c>
      <c r="AA305" s="3">
        <v>35.7090964</v>
      </c>
      <c r="AB305" s="3">
        <v>97.409057899999993</v>
      </c>
      <c r="AC305" s="3">
        <v>0.15843510000000549</v>
      </c>
      <c r="AD305" s="4">
        <v>3449245</v>
      </c>
      <c r="AE305" s="3">
        <v>-2.8861677999999999</v>
      </c>
      <c r="AF305" s="3">
        <v>99.359469199999992</v>
      </c>
      <c r="AG305" s="3">
        <v>31.827190300000002</v>
      </c>
      <c r="AH305" s="3">
        <v>97.63136329999999</v>
      </c>
      <c r="AI305" s="4">
        <v>3347448</v>
      </c>
      <c r="AJ305" s="3">
        <v>98.832211000000001</v>
      </c>
      <c r="AK305" s="3">
        <v>36.962891900000002</v>
      </c>
      <c r="AL305" s="3">
        <v>97.483609299999998</v>
      </c>
      <c r="AM305" s="3">
        <v>0.14775399999999195</v>
      </c>
      <c r="AN305" s="4">
        <v>3446537</v>
      </c>
      <c r="AO305" s="3">
        <v>-2.8750307999999998</v>
      </c>
    </row>
    <row r="306" spans="1:41" x14ac:dyDescent="0.2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2092</v>
      </c>
      <c r="G306" s="201" t="s">
        <v>2090</v>
      </c>
      <c r="H306" s="2" t="s">
        <v>1355</v>
      </c>
      <c r="I306" s="2" t="s">
        <v>1991</v>
      </c>
      <c r="J306" s="4">
        <v>0</v>
      </c>
      <c r="K306" s="4">
        <v>2854442</v>
      </c>
      <c r="L306" s="4">
        <v>83621</v>
      </c>
      <c r="M306" s="4">
        <v>2938063</v>
      </c>
      <c r="N306" s="4">
        <v>0</v>
      </c>
      <c r="O306" s="4">
        <v>0</v>
      </c>
      <c r="P306" s="4">
        <v>2833790</v>
      </c>
      <c r="Q306" s="4">
        <v>26016</v>
      </c>
      <c r="R306" s="4">
        <v>2859806</v>
      </c>
      <c r="S306" s="4">
        <v>0</v>
      </c>
      <c r="T306" s="4">
        <v>3</v>
      </c>
      <c r="U306" s="4">
        <v>1891</v>
      </c>
      <c r="V306" s="4">
        <v>1894</v>
      </c>
      <c r="W306" s="3">
        <v>99.276496100000003</v>
      </c>
      <c r="X306" s="3">
        <v>31.111802100000002</v>
      </c>
      <c r="Y306" s="3">
        <v>97.336442399999996</v>
      </c>
      <c r="Z306" s="3">
        <v>98.727628999999993</v>
      </c>
      <c r="AA306" s="3">
        <v>37.544908599999999</v>
      </c>
      <c r="AB306" s="3">
        <v>97.249515900000006</v>
      </c>
      <c r="AC306" s="3">
        <v>8.6926499999989915E-2</v>
      </c>
      <c r="AD306" s="4">
        <v>3002784</v>
      </c>
      <c r="AE306" s="3">
        <v>-4.7615145999999999</v>
      </c>
      <c r="AF306" s="3">
        <v>99.276600400000007</v>
      </c>
      <c r="AG306" s="3">
        <v>31.831640799999999</v>
      </c>
      <c r="AH306" s="3">
        <v>97.399230099999997</v>
      </c>
      <c r="AI306" s="4">
        <v>2857912</v>
      </c>
      <c r="AJ306" s="3">
        <v>98.727628999999993</v>
      </c>
      <c r="AK306" s="3">
        <v>38.587233599999998</v>
      </c>
      <c r="AL306" s="3">
        <v>97.3130211</v>
      </c>
      <c r="AM306" s="3">
        <v>8.6208999999996649E-2</v>
      </c>
      <c r="AN306" s="4">
        <v>3000769</v>
      </c>
      <c r="AO306" s="3">
        <v>-4.7606796999999998</v>
      </c>
    </row>
    <row r="307" spans="1:41" x14ac:dyDescent="0.2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2092</v>
      </c>
      <c r="G307" s="201" t="s">
        <v>2090</v>
      </c>
      <c r="H307" s="2" t="s">
        <v>1355</v>
      </c>
      <c r="I307" s="2" t="s">
        <v>1992</v>
      </c>
      <c r="J307" s="4">
        <v>0</v>
      </c>
      <c r="K307" s="4">
        <v>94979</v>
      </c>
      <c r="L307" s="4">
        <v>2782</v>
      </c>
      <c r="M307" s="4">
        <v>97761</v>
      </c>
      <c r="N307" s="4">
        <v>0</v>
      </c>
      <c r="O307" s="4">
        <v>0</v>
      </c>
      <c r="P307" s="4">
        <v>76413</v>
      </c>
      <c r="Q307" s="4">
        <v>702</v>
      </c>
      <c r="R307" s="4">
        <v>77115</v>
      </c>
      <c r="S307" s="4">
        <v>0</v>
      </c>
      <c r="T307" s="4">
        <v>0</v>
      </c>
      <c r="U307" s="4">
        <v>51</v>
      </c>
      <c r="V307" s="4">
        <v>51</v>
      </c>
      <c r="W307" s="3">
        <v>80.452521099999998</v>
      </c>
      <c r="X307" s="3">
        <v>25.233644900000002</v>
      </c>
      <c r="Y307" s="3">
        <v>78.881148899999999</v>
      </c>
      <c r="Z307" s="3">
        <v>98.727478000000005</v>
      </c>
      <c r="AA307" s="3">
        <v>37.548387099999999</v>
      </c>
      <c r="AB307" s="3">
        <v>97.249384300000003</v>
      </c>
      <c r="AC307" s="3">
        <v>-18.368235400000003</v>
      </c>
      <c r="AD307" s="4">
        <v>93586</v>
      </c>
      <c r="AE307" s="3">
        <v>-17.599854700000002</v>
      </c>
      <c r="AF307" s="3">
        <v>80.452521099999998</v>
      </c>
      <c r="AG307" s="3">
        <v>25.704870000000003</v>
      </c>
      <c r="AH307" s="3">
        <v>78.922321199999999</v>
      </c>
      <c r="AI307" s="4">
        <v>77064</v>
      </c>
      <c r="AJ307" s="3">
        <v>98.727478000000005</v>
      </c>
      <c r="AK307" s="3">
        <v>38.594164499999998</v>
      </c>
      <c r="AL307" s="3">
        <v>97.31309139999999</v>
      </c>
      <c r="AM307" s="3">
        <v>-18.390770199999992</v>
      </c>
      <c r="AN307" s="4">
        <v>93523</v>
      </c>
      <c r="AO307" s="3">
        <v>-17.598879400000001</v>
      </c>
    </row>
    <row r="308" spans="1:41" x14ac:dyDescent="0.2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2092</v>
      </c>
      <c r="G308" s="201" t="s">
        <v>2090</v>
      </c>
      <c r="H308" s="2" t="s">
        <v>1355</v>
      </c>
      <c r="I308" s="2" t="s">
        <v>1993</v>
      </c>
      <c r="J308" s="4">
        <v>0</v>
      </c>
      <c r="K308" s="4">
        <v>2759463</v>
      </c>
      <c r="L308" s="4">
        <v>80839</v>
      </c>
      <c r="M308" s="4">
        <v>2840302</v>
      </c>
      <c r="N308" s="4">
        <v>0</v>
      </c>
      <c r="O308" s="4">
        <v>0</v>
      </c>
      <c r="P308" s="4">
        <v>2757377</v>
      </c>
      <c r="Q308" s="4">
        <v>25314</v>
      </c>
      <c r="R308" s="4">
        <v>2782691</v>
      </c>
      <c r="S308" s="4">
        <v>0</v>
      </c>
      <c r="T308" s="4">
        <v>3</v>
      </c>
      <c r="U308" s="4">
        <v>1840</v>
      </c>
      <c r="V308" s="4">
        <v>1843</v>
      </c>
      <c r="W308" s="3">
        <v>99.9244056</v>
      </c>
      <c r="X308" s="3">
        <v>31.314093399999997</v>
      </c>
      <c r="Y308" s="3">
        <v>97.971659399999993</v>
      </c>
      <c r="Z308" s="3">
        <v>98.727633900000001</v>
      </c>
      <c r="AA308" s="3">
        <v>37.544796699999999</v>
      </c>
      <c r="AB308" s="3">
        <v>97.249520099999998</v>
      </c>
      <c r="AC308" s="3">
        <v>0.72213929999999493</v>
      </c>
      <c r="AD308" s="4">
        <v>2909198</v>
      </c>
      <c r="AE308" s="3">
        <v>-4.3485179999999994</v>
      </c>
      <c r="AF308" s="3">
        <v>99.924514200000004</v>
      </c>
      <c r="AG308" s="3">
        <v>32.043443599999996</v>
      </c>
      <c r="AH308" s="3">
        <v>98.035271999999992</v>
      </c>
      <c r="AI308" s="4">
        <v>2780848</v>
      </c>
      <c r="AJ308" s="3">
        <v>98.727633900000001</v>
      </c>
      <c r="AK308" s="3">
        <v>38.587010599999999</v>
      </c>
      <c r="AL308" s="3">
        <v>97.313018900000003</v>
      </c>
      <c r="AM308" s="3">
        <v>0.72225309999998899</v>
      </c>
      <c r="AN308" s="4">
        <v>2907246</v>
      </c>
      <c r="AO308" s="3">
        <v>-4.3476885000000003</v>
      </c>
    </row>
    <row r="309" spans="1:41" x14ac:dyDescent="0.2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2092</v>
      </c>
      <c r="G309" s="201" t="s">
        <v>2090</v>
      </c>
      <c r="H309" s="2" t="s">
        <v>1355</v>
      </c>
      <c r="I309" s="2" t="s">
        <v>1994</v>
      </c>
      <c r="J309" s="4">
        <v>0</v>
      </c>
      <c r="K309" s="4">
        <v>16821</v>
      </c>
      <c r="L309" s="4">
        <v>0</v>
      </c>
      <c r="M309" s="4">
        <v>16821</v>
      </c>
      <c r="N309" s="4">
        <v>0</v>
      </c>
      <c r="O309" s="4">
        <v>0</v>
      </c>
      <c r="P309" s="4">
        <v>16821</v>
      </c>
      <c r="Q309" s="4">
        <v>0</v>
      </c>
      <c r="R309" s="4">
        <v>16821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30498</v>
      </c>
      <c r="AE309" s="3">
        <v>-44.845563599999998</v>
      </c>
      <c r="AF309" s="3">
        <v>100</v>
      </c>
      <c r="AG309" s="3">
        <v>0</v>
      </c>
      <c r="AH309" s="3">
        <v>100</v>
      </c>
      <c r="AI309" s="4">
        <v>16821</v>
      </c>
      <c r="AJ309" s="3">
        <v>100</v>
      </c>
      <c r="AK309" s="3">
        <v>0</v>
      </c>
      <c r="AL309" s="3">
        <v>100</v>
      </c>
      <c r="AM309" s="3">
        <v>0</v>
      </c>
      <c r="AN309" s="4">
        <v>30498</v>
      </c>
      <c r="AO309" s="3">
        <v>-44.845563599999998</v>
      </c>
    </row>
    <row r="310" spans="1:41" x14ac:dyDescent="0.2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2092</v>
      </c>
      <c r="G310" s="201" t="s">
        <v>2090</v>
      </c>
      <c r="H310" s="2" t="s">
        <v>1355</v>
      </c>
      <c r="I310" s="2" t="s">
        <v>1995</v>
      </c>
      <c r="J310" s="4">
        <v>0</v>
      </c>
      <c r="K310" s="4">
        <v>488726</v>
      </c>
      <c r="L310" s="4">
        <v>6418</v>
      </c>
      <c r="M310" s="4">
        <v>495144</v>
      </c>
      <c r="N310" s="4">
        <v>0</v>
      </c>
      <c r="O310" s="4">
        <v>0</v>
      </c>
      <c r="P310" s="4">
        <v>487961</v>
      </c>
      <c r="Q310" s="4">
        <v>1927</v>
      </c>
      <c r="R310" s="4">
        <v>489888</v>
      </c>
      <c r="S310" s="4">
        <v>0</v>
      </c>
      <c r="T310" s="4">
        <v>0</v>
      </c>
      <c r="U310" s="4">
        <v>352</v>
      </c>
      <c r="V310" s="4">
        <v>352</v>
      </c>
      <c r="W310" s="3">
        <v>99.843470599999989</v>
      </c>
      <c r="X310" s="3">
        <v>30.024929900000004</v>
      </c>
      <c r="Y310" s="3">
        <v>98.938490599999994</v>
      </c>
      <c r="Z310" s="3">
        <v>99.535533600000008</v>
      </c>
      <c r="AA310" s="3">
        <v>9.5647194000000013</v>
      </c>
      <c r="AB310" s="3">
        <v>98.495849100000001</v>
      </c>
      <c r="AC310" s="3">
        <v>0.44264149999999347</v>
      </c>
      <c r="AD310" s="4">
        <v>446461</v>
      </c>
      <c r="AE310" s="3">
        <v>9.7269413999999994</v>
      </c>
      <c r="AF310" s="3">
        <v>99.843470599999989</v>
      </c>
      <c r="AG310" s="3">
        <v>31.767227199999997</v>
      </c>
      <c r="AH310" s="3">
        <v>99.0088765</v>
      </c>
      <c r="AI310" s="4">
        <v>489536</v>
      </c>
      <c r="AJ310" s="3">
        <v>99.535533600000008</v>
      </c>
      <c r="AK310" s="3">
        <v>11.0231023</v>
      </c>
      <c r="AL310" s="3">
        <v>98.64666600000001</v>
      </c>
      <c r="AM310" s="3">
        <v>0.36221049999998911</v>
      </c>
      <c r="AN310" s="4">
        <v>445768</v>
      </c>
      <c r="AO310" s="3">
        <v>9.8185602999999997</v>
      </c>
    </row>
    <row r="311" spans="1:41" x14ac:dyDescent="0.2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2092</v>
      </c>
      <c r="G311" s="201" t="s">
        <v>2090</v>
      </c>
      <c r="H311" s="2" t="s">
        <v>1355</v>
      </c>
      <c r="I311" s="2" t="s">
        <v>1996</v>
      </c>
      <c r="J311" s="4">
        <v>0</v>
      </c>
      <c r="K311" s="4">
        <v>201020</v>
      </c>
      <c r="L311" s="4">
        <v>6099</v>
      </c>
      <c r="M311" s="4">
        <v>207119</v>
      </c>
      <c r="N311" s="4">
        <v>0</v>
      </c>
      <c r="O311" s="4">
        <v>0</v>
      </c>
      <c r="P311" s="4">
        <v>199661</v>
      </c>
      <c r="Q311" s="4">
        <v>1776</v>
      </c>
      <c r="R311" s="4">
        <v>201437</v>
      </c>
      <c r="S311" s="4">
        <v>0</v>
      </c>
      <c r="T311" s="4">
        <v>0</v>
      </c>
      <c r="U311" s="4">
        <v>245</v>
      </c>
      <c r="V311" s="4">
        <v>245</v>
      </c>
      <c r="W311" s="3">
        <v>99.323947899999993</v>
      </c>
      <c r="X311" s="3">
        <v>29.1195278</v>
      </c>
      <c r="Y311" s="3">
        <v>97.256649600000003</v>
      </c>
      <c r="Z311" s="3">
        <v>98.838694699999991</v>
      </c>
      <c r="AA311" s="3">
        <v>9.2554923000000002</v>
      </c>
      <c r="AB311" s="3">
        <v>96.572819199999998</v>
      </c>
      <c r="AC311" s="3">
        <v>0.68383040000000506</v>
      </c>
      <c r="AD311" s="4">
        <v>187697</v>
      </c>
      <c r="AE311" s="3">
        <v>7.3203088000000003</v>
      </c>
      <c r="AF311" s="3">
        <v>99.323947899999993</v>
      </c>
      <c r="AG311" s="3">
        <v>30.338230300000003</v>
      </c>
      <c r="AH311" s="3">
        <v>97.371830200000005</v>
      </c>
      <c r="AI311" s="4">
        <v>201192</v>
      </c>
      <c r="AJ311" s="3">
        <v>98.838694699999991</v>
      </c>
      <c r="AK311" s="3">
        <v>10.397623400000001</v>
      </c>
      <c r="AL311" s="3">
        <v>96.841882599999991</v>
      </c>
      <c r="AM311" s="3">
        <v>0.52994760000001406</v>
      </c>
      <c r="AN311" s="4">
        <v>187157</v>
      </c>
      <c r="AO311" s="3">
        <v>7.4990515999999996</v>
      </c>
    </row>
    <row r="312" spans="1:41" x14ac:dyDescent="0.2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2092</v>
      </c>
      <c r="G312" s="201" t="s">
        <v>2090</v>
      </c>
      <c r="H312" s="2" t="s">
        <v>1355</v>
      </c>
      <c r="I312" s="203" t="s">
        <v>1997</v>
      </c>
      <c r="J312" s="4">
        <v>0</v>
      </c>
      <c r="K312" s="4">
        <v>287706</v>
      </c>
      <c r="L312" s="4">
        <v>319</v>
      </c>
      <c r="M312" s="4">
        <v>288025</v>
      </c>
      <c r="N312" s="4">
        <v>0</v>
      </c>
      <c r="O312" s="4">
        <v>0</v>
      </c>
      <c r="P312" s="4">
        <v>288300</v>
      </c>
      <c r="Q312" s="4">
        <v>151</v>
      </c>
      <c r="R312" s="4">
        <v>288451</v>
      </c>
      <c r="S312" s="4">
        <v>0</v>
      </c>
      <c r="T312" s="4">
        <v>0</v>
      </c>
      <c r="U312" s="4">
        <v>107</v>
      </c>
      <c r="V312" s="4">
        <v>107</v>
      </c>
      <c r="W312" s="3">
        <v>100.2064608</v>
      </c>
      <c r="X312" s="3">
        <v>47.335423200000001</v>
      </c>
      <c r="Y312" s="3">
        <v>100.14790380000001</v>
      </c>
      <c r="Z312" s="3">
        <v>100.04601719999999</v>
      </c>
      <c r="AA312" s="3">
        <v>14.285714299999999</v>
      </c>
      <c r="AB312" s="3">
        <v>99.939363700000001</v>
      </c>
      <c r="AC312" s="3">
        <v>0.20854010000000756</v>
      </c>
      <c r="AD312" s="4">
        <v>258764</v>
      </c>
      <c r="AE312" s="3">
        <v>11.472615999999999</v>
      </c>
      <c r="AF312" s="3">
        <v>100.2064608</v>
      </c>
      <c r="AG312" s="3">
        <v>71.226415099999997</v>
      </c>
      <c r="AH312" s="3">
        <v>100.1851222</v>
      </c>
      <c r="AI312" s="4">
        <v>288344</v>
      </c>
      <c r="AJ312" s="3">
        <v>100.04601719999999</v>
      </c>
      <c r="AK312" s="3">
        <v>27.218934900000001</v>
      </c>
      <c r="AL312" s="3">
        <v>99.998454199999998</v>
      </c>
      <c r="AM312" s="3">
        <v>0.18666799999999739</v>
      </c>
      <c r="AN312" s="4">
        <v>258611</v>
      </c>
      <c r="AO312" s="3">
        <v>11.4971908</v>
      </c>
    </row>
    <row r="313" spans="1:41" x14ac:dyDescent="0.2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2092</v>
      </c>
      <c r="G313" s="201" t="s">
        <v>2090</v>
      </c>
      <c r="H313" s="2" t="s">
        <v>1355</v>
      </c>
      <c r="I313" s="2" t="s">
        <v>1998</v>
      </c>
      <c r="J313" s="4">
        <v>0</v>
      </c>
      <c r="K313" s="4">
        <v>4354077</v>
      </c>
      <c r="L313" s="4">
        <v>77450</v>
      </c>
      <c r="M313" s="4">
        <v>4431527</v>
      </c>
      <c r="N313" s="4">
        <v>0</v>
      </c>
      <c r="O313" s="4">
        <v>0</v>
      </c>
      <c r="P313" s="4">
        <v>4322407</v>
      </c>
      <c r="Q313" s="4">
        <v>33992</v>
      </c>
      <c r="R313" s="4">
        <v>4356399</v>
      </c>
      <c r="S313" s="4">
        <v>0</v>
      </c>
      <c r="T313" s="4">
        <v>0</v>
      </c>
      <c r="U313" s="4">
        <v>970</v>
      </c>
      <c r="V313" s="4">
        <v>970</v>
      </c>
      <c r="W313" s="3">
        <v>99.272635699999995</v>
      </c>
      <c r="X313" s="3">
        <v>43.888960599999997</v>
      </c>
      <c r="Y313" s="3">
        <v>98.30469269999999</v>
      </c>
      <c r="Z313" s="3">
        <v>99.047432900000004</v>
      </c>
      <c r="AA313" s="3">
        <v>46.202028400000003</v>
      </c>
      <c r="AB313" s="3">
        <v>97.944953599999991</v>
      </c>
      <c r="AC313" s="3">
        <v>0.35973909999999876</v>
      </c>
      <c r="AD313" s="4">
        <v>3837592</v>
      </c>
      <c r="AE313" s="3">
        <v>13.519076499999999</v>
      </c>
      <c r="AF313" s="3">
        <v>99.272635699999995</v>
      </c>
      <c r="AG313" s="3">
        <v>44.445606699999999</v>
      </c>
      <c r="AH313" s="3">
        <v>98.326214999999991</v>
      </c>
      <c r="AI313" s="4">
        <v>4355429</v>
      </c>
      <c r="AJ313" s="3">
        <v>99.047432900000004</v>
      </c>
      <c r="AK313" s="3">
        <v>47.4405517</v>
      </c>
      <c r="AL313" s="3">
        <v>97.998328400000005</v>
      </c>
      <c r="AM313" s="3">
        <v>0.32788659999998515</v>
      </c>
      <c r="AN313" s="4">
        <v>3835458</v>
      </c>
      <c r="AO313" s="3">
        <v>13.5569468</v>
      </c>
    </row>
    <row r="314" spans="1:41" x14ac:dyDescent="0.2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2092</v>
      </c>
      <c r="G314" s="201" t="s">
        <v>2090</v>
      </c>
      <c r="H314" s="2" t="s">
        <v>1355</v>
      </c>
      <c r="I314" s="2" t="s">
        <v>1571</v>
      </c>
      <c r="J314" s="4">
        <v>0</v>
      </c>
      <c r="K314" s="4">
        <v>4236324</v>
      </c>
      <c r="L314" s="4">
        <v>77450</v>
      </c>
      <c r="M314" s="4">
        <v>4313774</v>
      </c>
      <c r="N314" s="4">
        <v>0</v>
      </c>
      <c r="O314" s="4">
        <v>0</v>
      </c>
      <c r="P314" s="4">
        <v>4204654</v>
      </c>
      <c r="Q314" s="4">
        <v>33992</v>
      </c>
      <c r="R314" s="4">
        <v>4238646</v>
      </c>
      <c r="S314" s="4">
        <v>0</v>
      </c>
      <c r="T314" s="4">
        <v>0</v>
      </c>
      <c r="U314" s="4">
        <v>970</v>
      </c>
      <c r="V314" s="4">
        <v>970</v>
      </c>
      <c r="W314" s="3">
        <v>99.252417899999998</v>
      </c>
      <c r="X314" s="3">
        <v>43.888960599999997</v>
      </c>
      <c r="Y314" s="3">
        <v>98.258415899999989</v>
      </c>
      <c r="Z314" s="3">
        <v>99.017045400000001</v>
      </c>
      <c r="AA314" s="3">
        <v>46.202028400000003</v>
      </c>
      <c r="AB314" s="3">
        <v>97.880806800000002</v>
      </c>
      <c r="AC314" s="3">
        <v>0.3776090999999866</v>
      </c>
      <c r="AD314" s="4">
        <v>3718993</v>
      </c>
      <c r="AE314" s="3">
        <v>13.972949100000001</v>
      </c>
      <c r="AF314" s="3">
        <v>99.252417899999998</v>
      </c>
      <c r="AG314" s="3">
        <v>44.445606699999999</v>
      </c>
      <c r="AH314" s="3">
        <v>98.280515399999999</v>
      </c>
      <c r="AI314" s="4">
        <v>4237676</v>
      </c>
      <c r="AJ314" s="3">
        <v>99.017045400000001</v>
      </c>
      <c r="AK314" s="3">
        <v>47.4405517</v>
      </c>
      <c r="AL314" s="3">
        <v>97.935812600000006</v>
      </c>
      <c r="AM314" s="3">
        <v>0.3447027999999932</v>
      </c>
      <c r="AN314" s="4">
        <v>3716859</v>
      </c>
      <c r="AO314" s="3">
        <v>14.0122883</v>
      </c>
    </row>
    <row r="315" spans="1:41" x14ac:dyDescent="0.2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2092</v>
      </c>
      <c r="G315" s="201" t="s">
        <v>2090</v>
      </c>
      <c r="H315" s="2" t="s">
        <v>1355</v>
      </c>
      <c r="I315" s="2" t="s">
        <v>1572</v>
      </c>
      <c r="J315" s="4">
        <v>0</v>
      </c>
      <c r="K315" s="4">
        <v>1450269</v>
      </c>
      <c r="L315" s="4">
        <v>26514</v>
      </c>
      <c r="M315" s="4">
        <v>1476783</v>
      </c>
      <c r="N315" s="4">
        <v>0</v>
      </c>
      <c r="O315" s="4">
        <v>0</v>
      </c>
      <c r="P315" s="4">
        <v>1439427</v>
      </c>
      <c r="Q315" s="4">
        <v>11637</v>
      </c>
      <c r="R315" s="4">
        <v>1451064</v>
      </c>
      <c r="S315" s="4">
        <v>0</v>
      </c>
      <c r="T315" s="4">
        <v>0</v>
      </c>
      <c r="U315" s="4">
        <v>332</v>
      </c>
      <c r="V315" s="4">
        <v>332</v>
      </c>
      <c r="W315" s="3">
        <v>99.252414600000009</v>
      </c>
      <c r="X315" s="3">
        <v>43.890020400000004</v>
      </c>
      <c r="Y315" s="3">
        <v>98.2584442</v>
      </c>
      <c r="Z315" s="3">
        <v>99.017037399999992</v>
      </c>
      <c r="AA315" s="3">
        <v>46.200776500000003</v>
      </c>
      <c r="AB315" s="3">
        <v>97.880754899999999</v>
      </c>
      <c r="AC315" s="3">
        <v>0.37768930000000012</v>
      </c>
      <c r="AD315" s="4">
        <v>1312485</v>
      </c>
      <c r="AE315" s="3">
        <v>10.558520700000001</v>
      </c>
      <c r="AF315" s="3">
        <v>99.252414600000009</v>
      </c>
      <c r="AG315" s="3">
        <v>44.446566300000001</v>
      </c>
      <c r="AH315" s="3">
        <v>98.280538899999996</v>
      </c>
      <c r="AI315" s="4">
        <v>1450732</v>
      </c>
      <c r="AJ315" s="3">
        <v>99.017037399999992</v>
      </c>
      <c r="AK315" s="3">
        <v>47.439046099999999</v>
      </c>
      <c r="AL315" s="3">
        <v>97.9357519</v>
      </c>
      <c r="AM315" s="3">
        <v>0.34478699999999662</v>
      </c>
      <c r="AN315" s="4">
        <v>1311732</v>
      </c>
      <c r="AO315" s="3">
        <v>10.596676800000001</v>
      </c>
    </row>
    <row r="316" spans="1:41" x14ac:dyDescent="0.2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2092</v>
      </c>
      <c r="G316" s="201" t="s">
        <v>2090</v>
      </c>
      <c r="H316" s="2" t="s">
        <v>1355</v>
      </c>
      <c r="I316" s="2" t="s">
        <v>1573</v>
      </c>
      <c r="J316" s="4">
        <v>0</v>
      </c>
      <c r="K316" s="4">
        <v>2329255</v>
      </c>
      <c r="L316" s="4">
        <v>42584</v>
      </c>
      <c r="M316" s="4">
        <v>2371839</v>
      </c>
      <c r="N316" s="4">
        <v>0</v>
      </c>
      <c r="O316" s="4">
        <v>0</v>
      </c>
      <c r="P316" s="4">
        <v>2311842</v>
      </c>
      <c r="Q316" s="4">
        <v>18690</v>
      </c>
      <c r="R316" s="4">
        <v>2330532</v>
      </c>
      <c r="S316" s="4">
        <v>0</v>
      </c>
      <c r="T316" s="4">
        <v>0</v>
      </c>
      <c r="U316" s="4">
        <v>533</v>
      </c>
      <c r="V316" s="4">
        <v>533</v>
      </c>
      <c r="W316" s="3">
        <v>99.252421900000002</v>
      </c>
      <c r="X316" s="3">
        <v>43.889723799999999</v>
      </c>
      <c r="Y316" s="3">
        <v>98.258440000000007</v>
      </c>
      <c r="Z316" s="3">
        <v>99.017070700000005</v>
      </c>
      <c r="AA316" s="3">
        <v>46.2031341</v>
      </c>
      <c r="AB316" s="3">
        <v>97.880851199999995</v>
      </c>
      <c r="AC316" s="3">
        <v>0.37758880000001227</v>
      </c>
      <c r="AD316" s="4">
        <v>1959789</v>
      </c>
      <c r="AE316" s="3">
        <v>18.9174957</v>
      </c>
      <c r="AF316" s="3">
        <v>99.252421900000002</v>
      </c>
      <c r="AG316" s="3">
        <v>44.446029799999998</v>
      </c>
      <c r="AH316" s="3">
        <v>98.280525600000004</v>
      </c>
      <c r="AI316" s="4">
        <v>2329999</v>
      </c>
      <c r="AJ316" s="3">
        <v>99.017070700000005</v>
      </c>
      <c r="AK316" s="3">
        <v>47.442193100000004</v>
      </c>
      <c r="AL316" s="3">
        <v>97.935879099999994</v>
      </c>
      <c r="AM316" s="3">
        <v>0.34464650000001029</v>
      </c>
      <c r="AN316" s="4">
        <v>1958664</v>
      </c>
      <c r="AO316" s="3">
        <v>18.958586099999998</v>
      </c>
    </row>
    <row r="317" spans="1:41" x14ac:dyDescent="0.2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2092</v>
      </c>
      <c r="G317" s="201" t="s">
        <v>2090</v>
      </c>
      <c r="H317" s="2" t="s">
        <v>1355</v>
      </c>
      <c r="I317" s="2" t="s">
        <v>1574</v>
      </c>
      <c r="J317" s="4">
        <v>0</v>
      </c>
      <c r="K317" s="4">
        <v>456800</v>
      </c>
      <c r="L317" s="4">
        <v>8352</v>
      </c>
      <c r="M317" s="4">
        <v>465152</v>
      </c>
      <c r="N317" s="4">
        <v>0</v>
      </c>
      <c r="O317" s="4">
        <v>0</v>
      </c>
      <c r="P317" s="4">
        <v>453385</v>
      </c>
      <c r="Q317" s="4">
        <v>3665</v>
      </c>
      <c r="R317" s="4">
        <v>457050</v>
      </c>
      <c r="S317" s="4">
        <v>0</v>
      </c>
      <c r="T317" s="4">
        <v>0</v>
      </c>
      <c r="U317" s="4">
        <v>105</v>
      </c>
      <c r="V317" s="4">
        <v>105</v>
      </c>
      <c r="W317" s="3">
        <v>99.252408099999997</v>
      </c>
      <c r="X317" s="3">
        <v>43.881704999999997</v>
      </c>
      <c r="Y317" s="3">
        <v>98.258203800000004</v>
      </c>
      <c r="Z317" s="3">
        <v>99.016958000000002</v>
      </c>
      <c r="AA317" s="3">
        <v>46.200855600000004</v>
      </c>
      <c r="AB317" s="3">
        <v>97.880764499999998</v>
      </c>
      <c r="AC317" s="3">
        <v>0.37743930000000603</v>
      </c>
      <c r="AD317" s="4">
        <v>446719</v>
      </c>
      <c r="AE317" s="3">
        <v>2.3126395</v>
      </c>
      <c r="AF317" s="3">
        <v>99.252408099999997</v>
      </c>
      <c r="AG317" s="3">
        <v>44.440402599999999</v>
      </c>
      <c r="AH317" s="3">
        <v>98.280388900000005</v>
      </c>
      <c r="AI317" s="4">
        <v>456945</v>
      </c>
      <c r="AJ317" s="3">
        <v>99.016958000000002</v>
      </c>
      <c r="AK317" s="3">
        <v>47.437774500000003</v>
      </c>
      <c r="AL317" s="3">
        <v>97.935698900000006</v>
      </c>
      <c r="AM317" s="3">
        <v>0.34468999999999994</v>
      </c>
      <c r="AN317" s="4">
        <v>446463</v>
      </c>
      <c r="AO317" s="3">
        <v>2.3477869</v>
      </c>
    </row>
    <row r="318" spans="1:41" x14ac:dyDescent="0.2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2092</v>
      </c>
      <c r="G318" s="201" t="s">
        <v>2090</v>
      </c>
      <c r="H318" s="2" t="s">
        <v>1355</v>
      </c>
      <c r="I318" s="2" t="s">
        <v>1575</v>
      </c>
      <c r="J318" s="4">
        <v>0</v>
      </c>
      <c r="K318" s="4">
        <v>117753</v>
      </c>
      <c r="L318" s="4">
        <v>0</v>
      </c>
      <c r="M318" s="4">
        <v>117753</v>
      </c>
      <c r="N318" s="4">
        <v>0</v>
      </c>
      <c r="O318" s="4">
        <v>0</v>
      </c>
      <c r="P318" s="4">
        <v>117753</v>
      </c>
      <c r="Q318" s="4">
        <v>0</v>
      </c>
      <c r="R318" s="4">
        <v>117753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118599</v>
      </c>
      <c r="AE318" s="3">
        <v>-0.71332810000000002</v>
      </c>
      <c r="AF318" s="3">
        <v>100</v>
      </c>
      <c r="AG318" s="3">
        <v>0</v>
      </c>
      <c r="AH318" s="3">
        <v>100</v>
      </c>
      <c r="AI318" s="4">
        <v>117753</v>
      </c>
      <c r="AJ318" s="3">
        <v>100</v>
      </c>
      <c r="AK318" s="3">
        <v>0</v>
      </c>
      <c r="AL318" s="3">
        <v>100</v>
      </c>
      <c r="AM318" s="3">
        <v>0</v>
      </c>
      <c r="AN318" s="4">
        <v>118599</v>
      </c>
      <c r="AO318" s="3">
        <v>-0.71332810000000002</v>
      </c>
    </row>
    <row r="319" spans="1:41" x14ac:dyDescent="0.2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2092</v>
      </c>
      <c r="G319" s="201" t="s">
        <v>2090</v>
      </c>
      <c r="H319" s="2" t="s">
        <v>1355</v>
      </c>
      <c r="I319" s="2" t="s">
        <v>1576</v>
      </c>
      <c r="J319" s="4">
        <v>0</v>
      </c>
      <c r="K319" s="4">
        <v>296098</v>
      </c>
      <c r="L319" s="4">
        <v>9032</v>
      </c>
      <c r="M319" s="4">
        <v>305130</v>
      </c>
      <c r="N319" s="4">
        <v>0</v>
      </c>
      <c r="O319" s="4">
        <v>0</v>
      </c>
      <c r="P319" s="4">
        <v>292447</v>
      </c>
      <c r="Q319" s="4">
        <v>2513</v>
      </c>
      <c r="R319" s="4">
        <v>294960</v>
      </c>
      <c r="S319" s="4">
        <v>0</v>
      </c>
      <c r="T319" s="4">
        <v>0</v>
      </c>
      <c r="U319" s="4">
        <v>388</v>
      </c>
      <c r="V319" s="4">
        <v>388</v>
      </c>
      <c r="W319" s="3">
        <v>98.766962300000003</v>
      </c>
      <c r="X319" s="3">
        <v>27.823294999999998</v>
      </c>
      <c r="Y319" s="3">
        <v>96.666994399999993</v>
      </c>
      <c r="Z319" s="3">
        <v>98.778208300000003</v>
      </c>
      <c r="AA319" s="3">
        <v>23.0329041</v>
      </c>
      <c r="AB319" s="3">
        <v>96.561241699999997</v>
      </c>
      <c r="AC319" s="3">
        <v>0.10575269999999648</v>
      </c>
      <c r="AD319" s="4">
        <v>276731</v>
      </c>
      <c r="AE319" s="3">
        <v>6.5872634000000003</v>
      </c>
      <c r="AF319" s="3">
        <v>98.766962300000003</v>
      </c>
      <c r="AG319" s="3">
        <v>29.072188799999999</v>
      </c>
      <c r="AH319" s="3">
        <v>96.790071600000005</v>
      </c>
      <c r="AI319" s="4">
        <v>294572</v>
      </c>
      <c r="AJ319" s="3">
        <v>98.789571699999996</v>
      </c>
      <c r="AK319" s="3">
        <v>25.0421257</v>
      </c>
      <c r="AL319" s="3">
        <v>96.799367599999997</v>
      </c>
      <c r="AM319" s="3">
        <v>-9.2959999999919773E-3</v>
      </c>
      <c r="AN319" s="4">
        <v>276026</v>
      </c>
      <c r="AO319" s="3">
        <v>6.7189322999999996</v>
      </c>
    </row>
    <row r="320" spans="1:41" x14ac:dyDescent="0.2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2092</v>
      </c>
      <c r="G320" s="201" t="s">
        <v>2090</v>
      </c>
      <c r="H320" s="2" t="s">
        <v>1355</v>
      </c>
      <c r="I320" s="2" t="s">
        <v>1999</v>
      </c>
      <c r="J320" s="4">
        <v>0</v>
      </c>
      <c r="K320" s="4">
        <v>15302</v>
      </c>
      <c r="L320" s="4">
        <v>0</v>
      </c>
      <c r="M320" s="4">
        <v>15302</v>
      </c>
      <c r="N320" s="4">
        <v>0</v>
      </c>
      <c r="O320" s="4">
        <v>0</v>
      </c>
      <c r="P320" s="4">
        <v>15302</v>
      </c>
      <c r="Q320" s="4">
        <v>0</v>
      </c>
      <c r="R320" s="4">
        <v>15302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</v>
      </c>
      <c r="AA320" s="3">
        <v>0</v>
      </c>
      <c r="AB320" s="3">
        <v>100</v>
      </c>
      <c r="AC320" s="3">
        <v>0</v>
      </c>
      <c r="AD320" s="4">
        <v>8085</v>
      </c>
      <c r="AE320" s="3">
        <v>89.264069300000003</v>
      </c>
      <c r="AF320" s="3">
        <v>100</v>
      </c>
      <c r="AG320" s="3">
        <v>0</v>
      </c>
      <c r="AH320" s="3">
        <v>100</v>
      </c>
      <c r="AI320" s="4">
        <v>15302</v>
      </c>
      <c r="AJ320" s="3">
        <v>100</v>
      </c>
      <c r="AK320" s="3">
        <v>0</v>
      </c>
      <c r="AL320" s="3">
        <v>100</v>
      </c>
      <c r="AM320" s="3">
        <v>0</v>
      </c>
      <c r="AN320" s="4">
        <v>8085</v>
      </c>
      <c r="AO320" s="3">
        <v>89.264069300000003</v>
      </c>
    </row>
    <row r="321" spans="1:41" x14ac:dyDescent="0.2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2092</v>
      </c>
      <c r="G321" s="201" t="s">
        <v>2090</v>
      </c>
      <c r="H321" s="2" t="s">
        <v>1355</v>
      </c>
      <c r="I321" s="2" t="s">
        <v>2000</v>
      </c>
      <c r="J321" s="4">
        <v>0</v>
      </c>
      <c r="K321" s="4">
        <v>280796</v>
      </c>
      <c r="L321" s="4">
        <v>9032</v>
      </c>
      <c r="M321" s="4">
        <v>289828</v>
      </c>
      <c r="N321" s="4">
        <v>0</v>
      </c>
      <c r="O321" s="4">
        <v>0</v>
      </c>
      <c r="P321" s="4">
        <v>277145</v>
      </c>
      <c r="Q321" s="4">
        <v>2513</v>
      </c>
      <c r="R321" s="4">
        <v>279658</v>
      </c>
      <c r="S321" s="4">
        <v>0</v>
      </c>
      <c r="T321" s="4">
        <v>0</v>
      </c>
      <c r="U321" s="4">
        <v>388</v>
      </c>
      <c r="V321" s="4">
        <v>388</v>
      </c>
      <c r="W321" s="3">
        <v>98.699767800000004</v>
      </c>
      <c r="X321" s="3">
        <v>27.823294999999998</v>
      </c>
      <c r="Y321" s="3">
        <v>96.491022299999997</v>
      </c>
      <c r="Z321" s="3">
        <v>98.741637800000007</v>
      </c>
      <c r="AA321" s="3">
        <v>23.0329041</v>
      </c>
      <c r="AB321" s="3">
        <v>96.461413100000001</v>
      </c>
      <c r="AC321" s="3">
        <v>2.9609199999995894E-2</v>
      </c>
      <c r="AD321" s="4">
        <v>268646</v>
      </c>
      <c r="AE321" s="3">
        <v>4.0990745999999998</v>
      </c>
      <c r="AF321" s="3">
        <v>98.699767800000004</v>
      </c>
      <c r="AG321" s="3">
        <v>29.072188799999999</v>
      </c>
      <c r="AH321" s="3">
        <v>96.620370399999999</v>
      </c>
      <c r="AI321" s="4">
        <v>279270</v>
      </c>
      <c r="AJ321" s="3">
        <v>98.753337000000002</v>
      </c>
      <c r="AK321" s="3">
        <v>25.0421257</v>
      </c>
      <c r="AL321" s="3">
        <v>96.706216099999992</v>
      </c>
      <c r="AM321" s="3">
        <v>-8.584569999999303E-2</v>
      </c>
      <c r="AN321" s="4">
        <v>267941</v>
      </c>
      <c r="AO321" s="3">
        <v>4.2281696000000002</v>
      </c>
    </row>
    <row r="322" spans="1:41" x14ac:dyDescent="0.2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2092</v>
      </c>
      <c r="G322" s="201" t="s">
        <v>2090</v>
      </c>
      <c r="H322" s="2" t="s">
        <v>1355</v>
      </c>
      <c r="I322" s="2" t="s">
        <v>1961</v>
      </c>
      <c r="J322" s="4">
        <v>0</v>
      </c>
      <c r="K322" s="4">
        <v>249734</v>
      </c>
      <c r="L322" s="4">
        <v>0</v>
      </c>
      <c r="M322" s="4">
        <v>249734</v>
      </c>
      <c r="N322" s="4">
        <v>0</v>
      </c>
      <c r="O322" s="4">
        <v>0</v>
      </c>
      <c r="P322" s="4">
        <v>249734</v>
      </c>
      <c r="Q322" s="4">
        <v>0</v>
      </c>
      <c r="R322" s="4">
        <v>249734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254016</v>
      </c>
      <c r="AE322" s="3">
        <v>-1.6857206</v>
      </c>
      <c r="AF322" s="3">
        <v>100</v>
      </c>
      <c r="AG322" s="3">
        <v>0</v>
      </c>
      <c r="AH322" s="3">
        <v>100</v>
      </c>
      <c r="AI322" s="4">
        <v>249734</v>
      </c>
      <c r="AJ322" s="3">
        <v>100</v>
      </c>
      <c r="AK322" s="3">
        <v>0</v>
      </c>
      <c r="AL322" s="3">
        <v>100</v>
      </c>
      <c r="AM322" s="3">
        <v>0</v>
      </c>
      <c r="AN322" s="4">
        <v>254016</v>
      </c>
      <c r="AO322" s="3">
        <v>-1.6857206</v>
      </c>
    </row>
    <row r="323" spans="1:41" x14ac:dyDescent="0.2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2092</v>
      </c>
      <c r="G323" s="201" t="s">
        <v>2090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2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2092</v>
      </c>
      <c r="G324" s="201" t="s">
        <v>2090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2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2092</v>
      </c>
      <c r="G325" s="201" t="s">
        <v>2090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2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2092</v>
      </c>
      <c r="G326" s="201" t="s">
        <v>2090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2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2092</v>
      </c>
      <c r="G327" s="201" t="s">
        <v>2090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" x14ac:dyDescent="0.2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2092</v>
      </c>
      <c r="G328" s="201" t="s">
        <v>2090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2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2092</v>
      </c>
      <c r="G329" s="201" t="s">
        <v>2090</v>
      </c>
      <c r="H329" s="2" t="s">
        <v>1355</v>
      </c>
      <c r="I329" s="2" t="s">
        <v>1967</v>
      </c>
      <c r="J329" s="4">
        <v>0</v>
      </c>
      <c r="K329" s="4">
        <v>38820</v>
      </c>
      <c r="L329" s="4">
        <v>0</v>
      </c>
      <c r="M329" s="4">
        <v>38820</v>
      </c>
      <c r="N329" s="4">
        <v>0</v>
      </c>
      <c r="O329" s="4">
        <v>0</v>
      </c>
      <c r="P329" s="4">
        <v>38820</v>
      </c>
      <c r="Q329" s="4">
        <v>0</v>
      </c>
      <c r="R329" s="4">
        <v>38820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0</v>
      </c>
      <c r="AB329" s="3">
        <v>100</v>
      </c>
      <c r="AC329" s="3">
        <v>0</v>
      </c>
      <c r="AD329" s="4">
        <v>33588</v>
      </c>
      <c r="AE329" s="3">
        <v>15.5769918</v>
      </c>
      <c r="AF329" s="3">
        <v>100</v>
      </c>
      <c r="AG329" s="3">
        <v>0</v>
      </c>
      <c r="AH329" s="3">
        <v>100</v>
      </c>
      <c r="AI329" s="4">
        <v>38820</v>
      </c>
      <c r="AJ329" s="3">
        <v>100</v>
      </c>
      <c r="AK329" s="3">
        <v>0</v>
      </c>
      <c r="AL329" s="3">
        <v>100</v>
      </c>
      <c r="AM329" s="3">
        <v>0</v>
      </c>
      <c r="AN329" s="4">
        <v>33588</v>
      </c>
      <c r="AO329" s="3">
        <v>15.5769918</v>
      </c>
    </row>
    <row r="330" spans="1:41" x14ac:dyDescent="0.2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2092</v>
      </c>
      <c r="G330" s="201" t="s">
        <v>2090</v>
      </c>
      <c r="H330" s="2" t="s">
        <v>1355</v>
      </c>
      <c r="I330" s="2" t="s">
        <v>1968</v>
      </c>
      <c r="J330" s="4">
        <v>0</v>
      </c>
      <c r="K330" s="4">
        <v>38820</v>
      </c>
      <c r="L330" s="4">
        <v>0</v>
      </c>
      <c r="M330" s="4">
        <v>38820</v>
      </c>
      <c r="N330" s="4">
        <v>0</v>
      </c>
      <c r="O330" s="4">
        <v>0</v>
      </c>
      <c r="P330" s="4">
        <v>38820</v>
      </c>
      <c r="Q330" s="4">
        <v>0</v>
      </c>
      <c r="R330" s="4">
        <v>38820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0</v>
      </c>
      <c r="AB330" s="3">
        <v>100</v>
      </c>
      <c r="AC330" s="3">
        <v>0</v>
      </c>
      <c r="AD330" s="4">
        <v>33588</v>
      </c>
      <c r="AE330" s="3">
        <v>15.5769918</v>
      </c>
      <c r="AF330" s="3">
        <v>100</v>
      </c>
      <c r="AG330" s="3">
        <v>0</v>
      </c>
      <c r="AH330" s="3">
        <v>100</v>
      </c>
      <c r="AI330" s="4">
        <v>38820</v>
      </c>
      <c r="AJ330" s="3">
        <v>100</v>
      </c>
      <c r="AK330" s="3">
        <v>0</v>
      </c>
      <c r="AL330" s="3">
        <v>100</v>
      </c>
      <c r="AM330" s="3">
        <v>0</v>
      </c>
      <c r="AN330" s="4">
        <v>33588</v>
      </c>
      <c r="AO330" s="3">
        <v>15.5769918</v>
      </c>
    </row>
    <row r="331" spans="1:41" x14ac:dyDescent="0.2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2092</v>
      </c>
      <c r="G331" s="201" t="s">
        <v>2090</v>
      </c>
      <c r="H331" s="2" t="s">
        <v>1355</v>
      </c>
      <c r="I331" s="2" t="s">
        <v>1969</v>
      </c>
      <c r="J331" s="4">
        <v>0</v>
      </c>
      <c r="K331" s="4">
        <v>38820</v>
      </c>
      <c r="L331" s="4">
        <v>0</v>
      </c>
      <c r="M331" s="4">
        <v>38820</v>
      </c>
      <c r="N331" s="4">
        <v>0</v>
      </c>
      <c r="O331" s="4">
        <v>0</v>
      </c>
      <c r="P331" s="4">
        <v>38820</v>
      </c>
      <c r="Q331" s="4">
        <v>0</v>
      </c>
      <c r="R331" s="4">
        <v>38820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0</v>
      </c>
      <c r="AB331" s="3">
        <v>100</v>
      </c>
      <c r="AC331" s="3">
        <v>0</v>
      </c>
      <c r="AD331" s="4">
        <v>33588</v>
      </c>
      <c r="AE331" s="3">
        <v>15.5769918</v>
      </c>
      <c r="AF331" s="3">
        <v>100</v>
      </c>
      <c r="AG331" s="3">
        <v>0</v>
      </c>
      <c r="AH331" s="3">
        <v>100</v>
      </c>
      <c r="AI331" s="4">
        <v>38820</v>
      </c>
      <c r="AJ331" s="3">
        <v>100</v>
      </c>
      <c r="AK331" s="3">
        <v>0</v>
      </c>
      <c r="AL331" s="3">
        <v>100</v>
      </c>
      <c r="AM331" s="3">
        <v>0</v>
      </c>
      <c r="AN331" s="4">
        <v>33588</v>
      </c>
      <c r="AO331" s="3">
        <v>15.5769918</v>
      </c>
    </row>
    <row r="332" spans="1:41" x14ac:dyDescent="0.2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2092</v>
      </c>
      <c r="G332" s="201" t="s">
        <v>2090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2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2092</v>
      </c>
      <c r="G333" s="201" t="s">
        <v>2090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2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2092</v>
      </c>
      <c r="G334" s="201" t="s">
        <v>2090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2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2092</v>
      </c>
      <c r="G335" s="201" t="s">
        <v>2090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2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2092</v>
      </c>
      <c r="G336" s="201" t="s">
        <v>2090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2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2092</v>
      </c>
      <c r="G337" s="201" t="s">
        <v>2090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2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2092</v>
      </c>
      <c r="G338" s="201" t="s">
        <v>2090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2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2092</v>
      </c>
      <c r="G339" s="201" t="s">
        <v>2090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2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2092</v>
      </c>
      <c r="G340" s="201" t="s">
        <v>2090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2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2092</v>
      </c>
      <c r="G341" s="201" t="s">
        <v>2090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2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2092</v>
      </c>
      <c r="G342" s="201" t="s">
        <v>2090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2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2092</v>
      </c>
      <c r="G343" s="201" t="s">
        <v>2090</v>
      </c>
      <c r="H343" s="2" t="s">
        <v>1355</v>
      </c>
      <c r="I343" s="2" t="s">
        <v>1981</v>
      </c>
      <c r="J343" s="4">
        <v>0</v>
      </c>
      <c r="K343" s="4">
        <v>8281897</v>
      </c>
      <c r="L343" s="4">
        <v>176521</v>
      </c>
      <c r="M343" s="4">
        <v>8458418</v>
      </c>
      <c r="N343" s="4">
        <v>0</v>
      </c>
      <c r="O343" s="4">
        <v>0</v>
      </c>
      <c r="P343" s="4">
        <v>8225159</v>
      </c>
      <c r="Q343" s="4">
        <v>64448</v>
      </c>
      <c r="R343" s="4">
        <v>8289607</v>
      </c>
      <c r="S343" s="4">
        <v>0</v>
      </c>
      <c r="T343" s="4">
        <v>3</v>
      </c>
      <c r="U343" s="4">
        <v>3601</v>
      </c>
      <c r="V343" s="4">
        <v>3604</v>
      </c>
      <c r="W343" s="3">
        <v>99.314915400000004</v>
      </c>
      <c r="X343" s="3">
        <v>36.510103600000001</v>
      </c>
      <c r="Y343" s="3">
        <v>98.004224899999997</v>
      </c>
      <c r="Z343" s="3">
        <v>98.978015400000004</v>
      </c>
      <c r="AA343" s="3">
        <v>40.129910600000002</v>
      </c>
      <c r="AB343" s="3">
        <v>97.732946600000005</v>
      </c>
      <c r="AC343" s="3">
        <v>0.27127829999999165</v>
      </c>
      <c r="AD343" s="4">
        <v>7851172</v>
      </c>
      <c r="AE343" s="3">
        <v>5.5843255000000003</v>
      </c>
      <c r="AF343" s="3">
        <v>99.314951399999998</v>
      </c>
      <c r="AG343" s="3">
        <v>37.270414099999996</v>
      </c>
      <c r="AH343" s="3">
        <v>98.046000800000002</v>
      </c>
      <c r="AI343" s="4">
        <v>8286003</v>
      </c>
      <c r="AJ343" s="3">
        <v>98.978418199999993</v>
      </c>
      <c r="AK343" s="3">
        <v>41.475724800000002</v>
      </c>
      <c r="AL343" s="3">
        <v>97.800477900000004</v>
      </c>
      <c r="AM343" s="3">
        <v>0.24552289999999743</v>
      </c>
      <c r="AN343" s="4">
        <v>7845625</v>
      </c>
      <c r="AO343" s="3">
        <v>5.6130390999999999</v>
      </c>
    </row>
    <row r="344" spans="1:41" x14ac:dyDescent="0.2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2092</v>
      </c>
      <c r="G344" s="201" t="s">
        <v>2090</v>
      </c>
      <c r="H344" s="2" t="s">
        <v>1355</v>
      </c>
      <c r="I344" s="2" t="s">
        <v>1982</v>
      </c>
      <c r="J344" s="4">
        <v>0</v>
      </c>
      <c r="K344" s="4">
        <v>1102112</v>
      </c>
      <c r="L344" s="4">
        <v>154871</v>
      </c>
      <c r="M344" s="4">
        <v>1256983</v>
      </c>
      <c r="N344" s="4">
        <v>0</v>
      </c>
      <c r="O344" s="4">
        <v>0</v>
      </c>
      <c r="P344" s="4">
        <v>1055006</v>
      </c>
      <c r="Q344" s="4">
        <v>30810</v>
      </c>
      <c r="R344" s="4">
        <v>1085816</v>
      </c>
      <c r="S344" s="4">
        <v>0</v>
      </c>
      <c r="T344" s="4">
        <v>0</v>
      </c>
      <c r="U344" s="4">
        <v>12780</v>
      </c>
      <c r="V344" s="4">
        <v>12780</v>
      </c>
      <c r="W344" s="3">
        <v>95.725842700000001</v>
      </c>
      <c r="X344" s="3">
        <v>19.893976299999999</v>
      </c>
      <c r="Y344" s="3">
        <v>86.382711599999993</v>
      </c>
      <c r="Z344" s="3">
        <v>95.08946499999999</v>
      </c>
      <c r="AA344" s="3">
        <v>16.758191199999999</v>
      </c>
      <c r="AB344" s="3">
        <v>85.752086599999998</v>
      </c>
      <c r="AC344" s="3">
        <v>0.63062499999999488</v>
      </c>
      <c r="AD344" s="4">
        <v>1054538</v>
      </c>
      <c r="AE344" s="3">
        <v>2.9660381999999998</v>
      </c>
      <c r="AF344" s="3">
        <v>95.725842700000001</v>
      </c>
      <c r="AG344" s="3">
        <v>21.683287500000002</v>
      </c>
      <c r="AH344" s="3">
        <v>87.270003399999993</v>
      </c>
      <c r="AI344" s="4">
        <v>1073036</v>
      </c>
      <c r="AJ344" s="3">
        <v>95.08946499999999</v>
      </c>
      <c r="AK344" s="3">
        <v>19.199237199999999</v>
      </c>
      <c r="AL344" s="3">
        <v>87.071737299999995</v>
      </c>
      <c r="AM344" s="3">
        <v>0.19826609999999789</v>
      </c>
      <c r="AN344" s="4">
        <v>1035900</v>
      </c>
      <c r="AO344" s="3">
        <v>3.584902</v>
      </c>
    </row>
    <row r="345" spans="1:41" x14ac:dyDescent="0.2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2092</v>
      </c>
      <c r="G345" s="201" t="s">
        <v>2090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2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2092</v>
      </c>
      <c r="G346" s="201" t="s">
        <v>2090</v>
      </c>
      <c r="H346" s="2" t="s">
        <v>1376</v>
      </c>
      <c r="I346" s="2" t="s">
        <v>1988</v>
      </c>
      <c r="J346" s="4">
        <v>0</v>
      </c>
      <c r="K346" s="4">
        <v>13823324</v>
      </c>
      <c r="L346" s="4">
        <v>364516</v>
      </c>
      <c r="M346" s="4">
        <v>14187840</v>
      </c>
      <c r="N346" s="4">
        <v>0</v>
      </c>
      <c r="O346" s="4">
        <v>0</v>
      </c>
      <c r="P346" s="4">
        <v>13679126</v>
      </c>
      <c r="Q346" s="4">
        <v>153240</v>
      </c>
      <c r="R346" s="4">
        <v>13832366</v>
      </c>
      <c r="S346" s="4">
        <v>0</v>
      </c>
      <c r="T346" s="4">
        <v>78</v>
      </c>
      <c r="U346" s="4">
        <v>16550</v>
      </c>
      <c r="V346" s="4">
        <v>16628</v>
      </c>
      <c r="W346" s="3">
        <v>98.956850000000003</v>
      </c>
      <c r="X346" s="3">
        <v>42.0393069</v>
      </c>
      <c r="Y346" s="3">
        <v>97.494516399999995</v>
      </c>
      <c r="Z346" s="3">
        <v>98.677942700000003</v>
      </c>
      <c r="AA346" s="3">
        <v>40.350049900000002</v>
      </c>
      <c r="AB346" s="3">
        <v>97.227767200000002</v>
      </c>
      <c r="AC346" s="3">
        <v>0.26674919999999247</v>
      </c>
      <c r="AD346" s="4">
        <v>13600328</v>
      </c>
      <c r="AE346" s="3">
        <v>1.7061206</v>
      </c>
      <c r="AF346" s="3">
        <v>98.957408400000006</v>
      </c>
      <c r="AG346" s="3">
        <v>44.038785400000002</v>
      </c>
      <c r="AH346" s="3">
        <v>97.608913100000009</v>
      </c>
      <c r="AI346" s="4">
        <v>13815738</v>
      </c>
      <c r="AJ346" s="3">
        <v>98.680590600000002</v>
      </c>
      <c r="AK346" s="3">
        <v>43.419029299999998</v>
      </c>
      <c r="AL346" s="3">
        <v>97.401484199999999</v>
      </c>
      <c r="AM346" s="3">
        <v>0.20742890000001069</v>
      </c>
      <c r="AN346" s="4">
        <v>13575380</v>
      </c>
      <c r="AO346" s="3">
        <v>1.7705434</v>
      </c>
    </row>
    <row r="347" spans="1:41" x14ac:dyDescent="0.2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2092</v>
      </c>
      <c r="G347" s="201" t="s">
        <v>2090</v>
      </c>
      <c r="H347" s="2" t="s">
        <v>1376</v>
      </c>
      <c r="I347" s="2" t="s">
        <v>1989</v>
      </c>
      <c r="J347" s="4">
        <v>0</v>
      </c>
      <c r="K347" s="4">
        <v>13823324</v>
      </c>
      <c r="L347" s="4">
        <v>364516</v>
      </c>
      <c r="M347" s="4">
        <v>14187840</v>
      </c>
      <c r="N347" s="4">
        <v>0</v>
      </c>
      <c r="O347" s="4">
        <v>0</v>
      </c>
      <c r="P347" s="4">
        <v>13679126</v>
      </c>
      <c r="Q347" s="4">
        <v>153240</v>
      </c>
      <c r="R347" s="4">
        <v>13832366</v>
      </c>
      <c r="S347" s="4">
        <v>0</v>
      </c>
      <c r="T347" s="4">
        <v>78</v>
      </c>
      <c r="U347" s="4">
        <v>16550</v>
      </c>
      <c r="V347" s="4">
        <v>16628</v>
      </c>
      <c r="W347" s="3">
        <v>98.956850000000003</v>
      </c>
      <c r="X347" s="3">
        <v>42.0393069</v>
      </c>
      <c r="Y347" s="3">
        <v>97.494516399999995</v>
      </c>
      <c r="Z347" s="3">
        <v>98.677942700000003</v>
      </c>
      <c r="AA347" s="3">
        <v>40.350049900000002</v>
      </c>
      <c r="AB347" s="3">
        <v>97.227767200000002</v>
      </c>
      <c r="AC347" s="3">
        <v>0.26674919999999247</v>
      </c>
      <c r="AD347" s="4">
        <v>13600328</v>
      </c>
      <c r="AE347" s="3">
        <v>1.7061206</v>
      </c>
      <c r="AF347" s="3">
        <v>98.957408400000006</v>
      </c>
      <c r="AG347" s="3">
        <v>44.038785400000002</v>
      </c>
      <c r="AH347" s="3">
        <v>97.608913100000009</v>
      </c>
      <c r="AI347" s="4">
        <v>13815738</v>
      </c>
      <c r="AJ347" s="3">
        <v>98.680590600000002</v>
      </c>
      <c r="AK347" s="3">
        <v>43.419029299999998</v>
      </c>
      <c r="AL347" s="3">
        <v>97.401484199999999</v>
      </c>
      <c r="AM347" s="3">
        <v>0.20742890000001069</v>
      </c>
      <c r="AN347" s="4">
        <v>13575380</v>
      </c>
      <c r="AO347" s="3">
        <v>1.7705434</v>
      </c>
    </row>
    <row r="348" spans="1:41" x14ac:dyDescent="0.2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2092</v>
      </c>
      <c r="G348" s="201" t="s">
        <v>2090</v>
      </c>
      <c r="H348" s="2" t="s">
        <v>1376</v>
      </c>
      <c r="I348" s="2" t="s">
        <v>1990</v>
      </c>
      <c r="J348" s="4">
        <v>0</v>
      </c>
      <c r="K348" s="4">
        <v>4880479</v>
      </c>
      <c r="L348" s="4">
        <v>195425</v>
      </c>
      <c r="M348" s="4">
        <v>5075904</v>
      </c>
      <c r="N348" s="4">
        <v>0</v>
      </c>
      <c r="O348" s="4">
        <v>0</v>
      </c>
      <c r="P348" s="4">
        <v>4819205</v>
      </c>
      <c r="Q348" s="4">
        <v>70535</v>
      </c>
      <c r="R348" s="4">
        <v>4889740</v>
      </c>
      <c r="S348" s="4">
        <v>0</v>
      </c>
      <c r="T348" s="4">
        <v>78</v>
      </c>
      <c r="U348" s="4">
        <v>9701</v>
      </c>
      <c r="V348" s="4">
        <v>9779</v>
      </c>
      <c r="W348" s="3">
        <v>98.744508499999995</v>
      </c>
      <c r="X348" s="3">
        <v>36.0931304</v>
      </c>
      <c r="Y348" s="3">
        <v>96.332397099999994</v>
      </c>
      <c r="Z348" s="3">
        <v>98.128081100000003</v>
      </c>
      <c r="AA348" s="3">
        <v>38.254862000000003</v>
      </c>
      <c r="AB348" s="3">
        <v>96.046281800000003</v>
      </c>
      <c r="AC348" s="3">
        <v>0.28611529999999163</v>
      </c>
      <c r="AD348" s="4">
        <v>4969887</v>
      </c>
      <c r="AE348" s="3">
        <v>-1.6126524</v>
      </c>
      <c r="AF348" s="3">
        <v>98.746086599999998</v>
      </c>
      <c r="AG348" s="3">
        <v>37.9783981</v>
      </c>
      <c r="AH348" s="3">
        <v>96.518344900000002</v>
      </c>
      <c r="AI348" s="4">
        <v>4879961</v>
      </c>
      <c r="AJ348" s="3">
        <v>98.134899099999998</v>
      </c>
      <c r="AK348" s="3">
        <v>41.0035983</v>
      </c>
      <c r="AL348" s="3">
        <v>96.277147299999996</v>
      </c>
      <c r="AM348" s="3">
        <v>0.24119760000000667</v>
      </c>
      <c r="AN348" s="4">
        <v>4957479</v>
      </c>
      <c r="AO348" s="3">
        <v>-1.5636576999999998</v>
      </c>
    </row>
    <row r="349" spans="1:41" x14ac:dyDescent="0.2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2092</v>
      </c>
      <c r="G349" s="201" t="s">
        <v>2090</v>
      </c>
      <c r="H349" s="2" t="s">
        <v>1376</v>
      </c>
      <c r="I349" s="2" t="s">
        <v>1991</v>
      </c>
      <c r="J349" s="4">
        <v>0</v>
      </c>
      <c r="K349" s="4">
        <v>4256216</v>
      </c>
      <c r="L349" s="4">
        <v>184137</v>
      </c>
      <c r="M349" s="4">
        <v>4440353</v>
      </c>
      <c r="N349" s="4">
        <v>0</v>
      </c>
      <c r="O349" s="4">
        <v>0</v>
      </c>
      <c r="P349" s="4">
        <v>4195693</v>
      </c>
      <c r="Q349" s="4">
        <v>69393</v>
      </c>
      <c r="R349" s="4">
        <v>4265086</v>
      </c>
      <c r="S349" s="4">
        <v>0</v>
      </c>
      <c r="T349" s="4">
        <v>70</v>
      </c>
      <c r="U349" s="4">
        <v>9175</v>
      </c>
      <c r="V349" s="4">
        <v>9245</v>
      </c>
      <c r="W349" s="3">
        <v>98.578009200000011</v>
      </c>
      <c r="X349" s="3">
        <v>37.6855276</v>
      </c>
      <c r="Y349" s="3">
        <v>96.052858900000004</v>
      </c>
      <c r="Z349" s="3">
        <v>97.9191778</v>
      </c>
      <c r="AA349" s="3">
        <v>39.964999599999999</v>
      </c>
      <c r="AB349" s="3">
        <v>95.7856393</v>
      </c>
      <c r="AC349" s="3">
        <v>0.26721960000000422</v>
      </c>
      <c r="AD349" s="4">
        <v>4430559</v>
      </c>
      <c r="AE349" s="3">
        <v>-3.7348108999999998</v>
      </c>
      <c r="AF349" s="3">
        <v>98.579630500000007</v>
      </c>
      <c r="AG349" s="3">
        <v>39.661755100000001</v>
      </c>
      <c r="AH349" s="3">
        <v>96.253262199999995</v>
      </c>
      <c r="AI349" s="4">
        <v>4255841</v>
      </c>
      <c r="AJ349" s="3">
        <v>97.926804899999993</v>
      </c>
      <c r="AK349" s="3">
        <v>42.882167599999995</v>
      </c>
      <c r="AL349" s="3">
        <v>96.033347800000001</v>
      </c>
      <c r="AM349" s="3">
        <v>0.21991439999999329</v>
      </c>
      <c r="AN349" s="4">
        <v>4418628</v>
      </c>
      <c r="AO349" s="3">
        <v>-3.6841074000000003</v>
      </c>
    </row>
    <row r="350" spans="1:41" x14ac:dyDescent="0.2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2092</v>
      </c>
      <c r="G350" s="201" t="s">
        <v>2090</v>
      </c>
      <c r="H350" s="2" t="s">
        <v>1376</v>
      </c>
      <c r="I350" s="2" t="s">
        <v>1992</v>
      </c>
      <c r="J350" s="4">
        <v>0</v>
      </c>
      <c r="K350" s="4">
        <v>170249</v>
      </c>
      <c r="L350" s="4">
        <v>7365</v>
      </c>
      <c r="M350" s="4">
        <v>177614</v>
      </c>
      <c r="N350" s="4">
        <v>0</v>
      </c>
      <c r="O350" s="4">
        <v>0</v>
      </c>
      <c r="P350" s="4">
        <v>167828</v>
      </c>
      <c r="Q350" s="4">
        <v>2776</v>
      </c>
      <c r="R350" s="4">
        <v>170604</v>
      </c>
      <c r="S350" s="4">
        <v>0</v>
      </c>
      <c r="T350" s="4">
        <v>3</v>
      </c>
      <c r="U350" s="4">
        <v>367</v>
      </c>
      <c r="V350" s="4">
        <v>370</v>
      </c>
      <c r="W350" s="3">
        <v>98.577965199999994</v>
      </c>
      <c r="X350" s="3">
        <v>37.691785500000002</v>
      </c>
      <c r="Y350" s="3">
        <v>96.053239000000005</v>
      </c>
      <c r="Z350" s="3">
        <v>97.919285299999999</v>
      </c>
      <c r="AA350" s="3">
        <v>39.964762900000004</v>
      </c>
      <c r="AB350" s="3">
        <v>95.785838200000001</v>
      </c>
      <c r="AC350" s="3">
        <v>0.26740080000000432</v>
      </c>
      <c r="AD350" s="4">
        <v>177222</v>
      </c>
      <c r="AE350" s="3">
        <v>-3.7342993999999998</v>
      </c>
      <c r="AF350" s="3">
        <v>98.579702300000008</v>
      </c>
      <c r="AG350" s="3">
        <v>39.668476699999999</v>
      </c>
      <c r="AH350" s="3">
        <v>96.253751899999997</v>
      </c>
      <c r="AI350" s="4">
        <v>170234</v>
      </c>
      <c r="AJ350" s="3">
        <v>97.92697849999999</v>
      </c>
      <c r="AK350" s="3">
        <v>42.8796471</v>
      </c>
      <c r="AL350" s="3">
        <v>96.033423299999995</v>
      </c>
      <c r="AM350" s="3">
        <v>0.22032860000000198</v>
      </c>
      <c r="AN350" s="4">
        <v>176745</v>
      </c>
      <c r="AO350" s="3">
        <v>-3.6838383000000001</v>
      </c>
    </row>
    <row r="351" spans="1:41" x14ac:dyDescent="0.2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2092</v>
      </c>
      <c r="G351" s="201" t="s">
        <v>2090</v>
      </c>
      <c r="H351" s="2" t="s">
        <v>1376</v>
      </c>
      <c r="I351" s="2" t="s">
        <v>1993</v>
      </c>
      <c r="J351" s="4">
        <v>0</v>
      </c>
      <c r="K351" s="4">
        <v>4085967</v>
      </c>
      <c r="L351" s="4">
        <v>176772</v>
      </c>
      <c r="M351" s="4">
        <v>4262739</v>
      </c>
      <c r="N351" s="4">
        <v>0</v>
      </c>
      <c r="O351" s="4">
        <v>0</v>
      </c>
      <c r="P351" s="4">
        <v>4027865</v>
      </c>
      <c r="Q351" s="4">
        <v>66617</v>
      </c>
      <c r="R351" s="4">
        <v>4094482</v>
      </c>
      <c r="S351" s="4">
        <v>0</v>
      </c>
      <c r="T351" s="4">
        <v>67</v>
      </c>
      <c r="U351" s="4">
        <v>8808</v>
      </c>
      <c r="V351" s="4">
        <v>8875</v>
      </c>
      <c r="W351" s="3">
        <v>98.578011000000004</v>
      </c>
      <c r="X351" s="3">
        <v>37.685266899999995</v>
      </c>
      <c r="Y351" s="3">
        <v>96.052842999999996</v>
      </c>
      <c r="Z351" s="3">
        <v>97.919173299999997</v>
      </c>
      <c r="AA351" s="3">
        <v>39.965009500000001</v>
      </c>
      <c r="AB351" s="3">
        <v>95.785631000000009</v>
      </c>
      <c r="AC351" s="3">
        <v>0.26721199999998646</v>
      </c>
      <c r="AD351" s="4">
        <v>4253337</v>
      </c>
      <c r="AE351" s="3">
        <v>-3.7348322000000005</v>
      </c>
      <c r="AF351" s="3">
        <v>98.579627500000001</v>
      </c>
      <c r="AG351" s="3">
        <v>39.661475099999997</v>
      </c>
      <c r="AH351" s="3">
        <v>96.253241799999998</v>
      </c>
      <c r="AI351" s="4">
        <v>4085607</v>
      </c>
      <c r="AJ351" s="3">
        <v>97.926797699999995</v>
      </c>
      <c r="AK351" s="3">
        <v>42.8822726</v>
      </c>
      <c r="AL351" s="3">
        <v>96.033344600000007</v>
      </c>
      <c r="AM351" s="3">
        <v>0.21989719999999124</v>
      </c>
      <c r="AN351" s="4">
        <v>4241883</v>
      </c>
      <c r="AO351" s="3">
        <v>-3.6841185999999997</v>
      </c>
    </row>
    <row r="352" spans="1:41" x14ac:dyDescent="0.2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2092</v>
      </c>
      <c r="G352" s="201" t="s">
        <v>2090</v>
      </c>
      <c r="H352" s="2" t="s">
        <v>1376</v>
      </c>
      <c r="I352" s="2" t="s">
        <v>1994</v>
      </c>
      <c r="J352" s="4">
        <v>0</v>
      </c>
      <c r="K352" s="4">
        <v>30447</v>
      </c>
      <c r="L352" s="4">
        <v>0</v>
      </c>
      <c r="M352" s="4">
        <v>30447</v>
      </c>
      <c r="N352" s="4">
        <v>0</v>
      </c>
      <c r="O352" s="4">
        <v>0</v>
      </c>
      <c r="P352" s="4">
        <v>30447</v>
      </c>
      <c r="Q352" s="4">
        <v>0</v>
      </c>
      <c r="R352" s="4">
        <v>30447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15323</v>
      </c>
      <c r="AE352" s="3">
        <v>98.701298699999995</v>
      </c>
      <c r="AF352" s="3">
        <v>100</v>
      </c>
      <c r="AG352" s="3">
        <v>0</v>
      </c>
      <c r="AH352" s="3">
        <v>100</v>
      </c>
      <c r="AI352" s="4">
        <v>30447</v>
      </c>
      <c r="AJ352" s="3">
        <v>100</v>
      </c>
      <c r="AK352" s="3">
        <v>0</v>
      </c>
      <c r="AL352" s="3">
        <v>100</v>
      </c>
      <c r="AM352" s="3">
        <v>0</v>
      </c>
      <c r="AN352" s="4">
        <v>15323</v>
      </c>
      <c r="AO352" s="3">
        <v>98.701298699999995</v>
      </c>
    </row>
    <row r="353" spans="1:41" x14ac:dyDescent="0.2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2092</v>
      </c>
      <c r="G353" s="201" t="s">
        <v>2090</v>
      </c>
      <c r="H353" s="2" t="s">
        <v>1376</v>
      </c>
      <c r="I353" s="203" t="s">
        <v>1995</v>
      </c>
      <c r="J353" s="4">
        <v>0</v>
      </c>
      <c r="K353" s="4">
        <v>624263</v>
      </c>
      <c r="L353" s="4">
        <v>11288</v>
      </c>
      <c r="M353" s="4">
        <v>635551</v>
      </c>
      <c r="N353" s="4">
        <v>0</v>
      </c>
      <c r="O353" s="4">
        <v>0</v>
      </c>
      <c r="P353" s="4">
        <v>623512</v>
      </c>
      <c r="Q353" s="4">
        <v>1142</v>
      </c>
      <c r="R353" s="4">
        <v>624654</v>
      </c>
      <c r="S353" s="4">
        <v>0</v>
      </c>
      <c r="T353" s="4">
        <v>8</v>
      </c>
      <c r="U353" s="4">
        <v>526</v>
      </c>
      <c r="V353" s="4">
        <v>534</v>
      </c>
      <c r="W353" s="3">
        <v>99.879698099999999</v>
      </c>
      <c r="X353" s="3">
        <v>10.116938300000001</v>
      </c>
      <c r="Y353" s="3">
        <v>98.285424800000001</v>
      </c>
      <c r="Z353" s="3">
        <v>99.853711199999992</v>
      </c>
      <c r="AA353" s="3">
        <v>8.0244990999999999</v>
      </c>
      <c r="AB353" s="3">
        <v>98.242367200000004</v>
      </c>
      <c r="AC353" s="3">
        <v>4.3057599999997365E-2</v>
      </c>
      <c r="AD353" s="4">
        <v>539328</v>
      </c>
      <c r="AE353" s="3">
        <v>15.8207992</v>
      </c>
      <c r="AF353" s="3">
        <v>99.880978099999993</v>
      </c>
      <c r="AG353" s="3">
        <v>10.6114105</v>
      </c>
      <c r="AH353" s="3">
        <v>98.368075200000007</v>
      </c>
      <c r="AI353" s="4">
        <v>624120</v>
      </c>
      <c r="AJ353" s="3">
        <v>99.853711199999992</v>
      </c>
      <c r="AK353" s="3">
        <v>8.4425512999999999</v>
      </c>
      <c r="AL353" s="3">
        <v>98.327803099999997</v>
      </c>
      <c r="AM353" s="3">
        <v>4.0272100000009914E-2</v>
      </c>
      <c r="AN353" s="4">
        <v>538851</v>
      </c>
      <c r="AO353" s="3">
        <v>15.824225999999999</v>
      </c>
    </row>
    <row r="354" spans="1:41" x14ac:dyDescent="0.2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2092</v>
      </c>
      <c r="G354" s="201" t="s">
        <v>2090</v>
      </c>
      <c r="H354" s="2" t="s">
        <v>1376</v>
      </c>
      <c r="I354" s="2" t="s">
        <v>1996</v>
      </c>
      <c r="J354" s="4">
        <v>0</v>
      </c>
      <c r="K354" s="4">
        <v>245732</v>
      </c>
      <c r="L354" s="4">
        <v>4933</v>
      </c>
      <c r="M354" s="4">
        <v>250665</v>
      </c>
      <c r="N354" s="4">
        <v>0</v>
      </c>
      <c r="O354" s="4">
        <v>0</v>
      </c>
      <c r="P354" s="4">
        <v>245664</v>
      </c>
      <c r="Q354" s="4">
        <v>499</v>
      </c>
      <c r="R354" s="4">
        <v>246163</v>
      </c>
      <c r="S354" s="4">
        <v>0</v>
      </c>
      <c r="T354" s="4">
        <v>3</v>
      </c>
      <c r="U354" s="4">
        <v>230</v>
      </c>
      <c r="V354" s="4">
        <v>233</v>
      </c>
      <c r="W354" s="3">
        <v>99.9723276</v>
      </c>
      <c r="X354" s="3">
        <v>10.1155483</v>
      </c>
      <c r="Y354" s="3">
        <v>98.203977399999999</v>
      </c>
      <c r="Z354" s="3">
        <v>99.930259399999997</v>
      </c>
      <c r="AA354" s="3">
        <v>8.0203863000000002</v>
      </c>
      <c r="AB354" s="3">
        <v>98.504487799999993</v>
      </c>
      <c r="AC354" s="3">
        <v>-0.30051039999999318</v>
      </c>
      <c r="AD354" s="4">
        <v>236725</v>
      </c>
      <c r="AE354" s="3">
        <v>3.9869045999999999</v>
      </c>
      <c r="AF354" s="3">
        <v>99.973548100000002</v>
      </c>
      <c r="AG354" s="3">
        <v>10.610248799999999</v>
      </c>
      <c r="AH354" s="3">
        <v>98.29534559999999</v>
      </c>
      <c r="AI354" s="4">
        <v>245930</v>
      </c>
      <c r="AJ354" s="3">
        <v>99.930259399999997</v>
      </c>
      <c r="AK354" s="3">
        <v>8.4391757999999992</v>
      </c>
      <c r="AL354" s="3">
        <v>98.580376000000001</v>
      </c>
      <c r="AM354" s="3">
        <v>-0.28503040000001079</v>
      </c>
      <c r="AN354" s="4">
        <v>236540</v>
      </c>
      <c r="AO354" s="3">
        <v>3.9697303000000002</v>
      </c>
    </row>
    <row r="355" spans="1:41" x14ac:dyDescent="0.2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2092</v>
      </c>
      <c r="G355" s="201" t="s">
        <v>2090</v>
      </c>
      <c r="H355" s="2" t="s">
        <v>1376</v>
      </c>
      <c r="I355" s="2" t="s">
        <v>1997</v>
      </c>
      <c r="J355" s="4">
        <v>0</v>
      </c>
      <c r="K355" s="4">
        <v>378531</v>
      </c>
      <c r="L355" s="4">
        <v>6355</v>
      </c>
      <c r="M355" s="4">
        <v>384886</v>
      </c>
      <c r="N355" s="4">
        <v>0</v>
      </c>
      <c r="O355" s="4">
        <v>0</v>
      </c>
      <c r="P355" s="4">
        <v>377848</v>
      </c>
      <c r="Q355" s="4">
        <v>643</v>
      </c>
      <c r="R355" s="4">
        <v>378491</v>
      </c>
      <c r="S355" s="4">
        <v>0</v>
      </c>
      <c r="T355" s="4">
        <v>5</v>
      </c>
      <c r="U355" s="4">
        <v>296</v>
      </c>
      <c r="V355" s="4">
        <v>301</v>
      </c>
      <c r="W355" s="3">
        <v>99.819565600000004</v>
      </c>
      <c r="X355" s="3">
        <v>10.1180173</v>
      </c>
      <c r="Y355" s="3">
        <v>98.338469099999998</v>
      </c>
      <c r="Z355" s="3">
        <v>99.793891400000007</v>
      </c>
      <c r="AA355" s="3">
        <v>8.0270957000000003</v>
      </c>
      <c r="AB355" s="3">
        <v>98.038281900000001</v>
      </c>
      <c r="AC355" s="3">
        <v>0.30018719999999632</v>
      </c>
      <c r="AD355" s="4">
        <v>302603</v>
      </c>
      <c r="AE355" s="3">
        <v>25.078403100000003</v>
      </c>
      <c r="AF355" s="3">
        <v>99.820884200000009</v>
      </c>
      <c r="AG355" s="3">
        <v>10.612312299999999</v>
      </c>
      <c r="AH355" s="3">
        <v>98.4154348</v>
      </c>
      <c r="AI355" s="4">
        <v>378190</v>
      </c>
      <c r="AJ355" s="3">
        <v>99.793891400000007</v>
      </c>
      <c r="AK355" s="3">
        <v>8.4446820000000002</v>
      </c>
      <c r="AL355" s="3">
        <v>98.131116900000009</v>
      </c>
      <c r="AM355" s="3">
        <v>0.28431789999999069</v>
      </c>
      <c r="AN355" s="4">
        <v>302311</v>
      </c>
      <c r="AO355" s="3">
        <v>25.099649000000003</v>
      </c>
    </row>
    <row r="356" spans="1:41" x14ac:dyDescent="0.2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2092</v>
      </c>
      <c r="G356" s="201" t="s">
        <v>2090</v>
      </c>
      <c r="H356" s="2" t="s">
        <v>1376</v>
      </c>
      <c r="I356" s="2" t="s">
        <v>1998</v>
      </c>
      <c r="J356" s="4">
        <v>0</v>
      </c>
      <c r="K356" s="4">
        <v>7868600</v>
      </c>
      <c r="L356" s="4">
        <v>135871</v>
      </c>
      <c r="M356" s="4">
        <v>8004471</v>
      </c>
      <c r="N356" s="4">
        <v>0</v>
      </c>
      <c r="O356" s="4">
        <v>0</v>
      </c>
      <c r="P356" s="4">
        <v>7795999</v>
      </c>
      <c r="Q356" s="4">
        <v>72693</v>
      </c>
      <c r="R356" s="4">
        <v>7868692</v>
      </c>
      <c r="S356" s="4">
        <v>0</v>
      </c>
      <c r="T356" s="4">
        <v>0</v>
      </c>
      <c r="U356" s="4">
        <v>3183</v>
      </c>
      <c r="V356" s="4">
        <v>3183</v>
      </c>
      <c r="W356" s="3">
        <v>99.077332699999999</v>
      </c>
      <c r="X356" s="3">
        <v>53.501483000000007</v>
      </c>
      <c r="Y356" s="3">
        <v>98.303710499999994</v>
      </c>
      <c r="Z356" s="3">
        <v>99.016523100000001</v>
      </c>
      <c r="AA356" s="3">
        <v>46.590627300000001</v>
      </c>
      <c r="AB356" s="3">
        <v>98.112100900000002</v>
      </c>
      <c r="AC356" s="3">
        <v>0.1916095999999925</v>
      </c>
      <c r="AD356" s="4">
        <v>7569015</v>
      </c>
      <c r="AE356" s="3">
        <v>3.9592601999999997</v>
      </c>
      <c r="AF356" s="3">
        <v>99.077332699999999</v>
      </c>
      <c r="AG356" s="3">
        <v>54.784909000000006</v>
      </c>
      <c r="AH356" s="3">
        <v>98.342816799999994</v>
      </c>
      <c r="AI356" s="4">
        <v>7865509</v>
      </c>
      <c r="AJ356" s="3">
        <v>99.016523100000001</v>
      </c>
      <c r="AK356" s="3">
        <v>49.833238200000004</v>
      </c>
      <c r="AL356" s="3">
        <v>98.2223592</v>
      </c>
      <c r="AM356" s="3">
        <v>0.12045759999999461</v>
      </c>
      <c r="AN356" s="4">
        <v>7560355</v>
      </c>
      <c r="AO356" s="3">
        <v>4.0362390000000001</v>
      </c>
    </row>
    <row r="357" spans="1:41" x14ac:dyDescent="0.2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2092</v>
      </c>
      <c r="G357" s="201" t="s">
        <v>2090</v>
      </c>
      <c r="H357" s="2" t="s">
        <v>1376</v>
      </c>
      <c r="I357" s="2" t="s">
        <v>1571</v>
      </c>
      <c r="J357" s="4">
        <v>0</v>
      </c>
      <c r="K357" s="4">
        <v>7571302</v>
      </c>
      <c r="L357" s="4">
        <v>135871</v>
      </c>
      <c r="M357" s="4">
        <v>7707173</v>
      </c>
      <c r="N357" s="4">
        <v>0</v>
      </c>
      <c r="O357" s="4">
        <v>0</v>
      </c>
      <c r="P357" s="4">
        <v>7498701</v>
      </c>
      <c r="Q357" s="4">
        <v>72693</v>
      </c>
      <c r="R357" s="4">
        <v>7571394</v>
      </c>
      <c r="S357" s="4">
        <v>0</v>
      </c>
      <c r="T357" s="4">
        <v>0</v>
      </c>
      <c r="U357" s="4">
        <v>3183</v>
      </c>
      <c r="V357" s="4">
        <v>3183</v>
      </c>
      <c r="W357" s="3">
        <v>99.041102800000004</v>
      </c>
      <c r="X357" s="3">
        <v>53.501483000000007</v>
      </c>
      <c r="Y357" s="3">
        <v>98.238277500000009</v>
      </c>
      <c r="Z357" s="3">
        <v>98.977924299999998</v>
      </c>
      <c r="AA357" s="3">
        <v>46.590627300000001</v>
      </c>
      <c r="AB357" s="3">
        <v>98.03933339999999</v>
      </c>
      <c r="AC357" s="3">
        <v>0.19894410000001983</v>
      </c>
      <c r="AD357" s="4">
        <v>7282696</v>
      </c>
      <c r="AE357" s="3">
        <v>3.9641638000000001</v>
      </c>
      <c r="AF357" s="3">
        <v>99.041102800000004</v>
      </c>
      <c r="AG357" s="3">
        <v>54.784909000000006</v>
      </c>
      <c r="AH357" s="3">
        <v>98.2788659</v>
      </c>
      <c r="AI357" s="4">
        <v>7568211</v>
      </c>
      <c r="AJ357" s="3">
        <v>98.977924299999998</v>
      </c>
      <c r="AK357" s="3">
        <v>49.833238200000004</v>
      </c>
      <c r="AL357" s="3">
        <v>98.153761599999996</v>
      </c>
      <c r="AM357" s="3">
        <v>0.12510430000000383</v>
      </c>
      <c r="AN357" s="4">
        <v>7274036</v>
      </c>
      <c r="AO357" s="3">
        <v>4.0441785000000001</v>
      </c>
    </row>
    <row r="358" spans="1:41" x14ac:dyDescent="0.2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2092</v>
      </c>
      <c r="G358" s="201" t="s">
        <v>2090</v>
      </c>
      <c r="H358" s="2" t="s">
        <v>1376</v>
      </c>
      <c r="I358" s="2" t="s">
        <v>1572</v>
      </c>
      <c r="J358" s="4">
        <v>0</v>
      </c>
      <c r="K358" s="4">
        <v>2498075</v>
      </c>
      <c r="L358" s="4">
        <v>44294</v>
      </c>
      <c r="M358" s="4">
        <v>2542369</v>
      </c>
      <c r="N358" s="4">
        <v>0</v>
      </c>
      <c r="O358" s="4">
        <v>0</v>
      </c>
      <c r="P358" s="4">
        <v>2474571</v>
      </c>
      <c r="Q358" s="4">
        <v>23698</v>
      </c>
      <c r="R358" s="4">
        <v>2498269</v>
      </c>
      <c r="S358" s="4">
        <v>0</v>
      </c>
      <c r="T358" s="4">
        <v>0</v>
      </c>
      <c r="U358" s="4">
        <v>1038</v>
      </c>
      <c r="V358" s="4">
        <v>1038</v>
      </c>
      <c r="W358" s="3">
        <v>99.05911549999999</v>
      </c>
      <c r="X358" s="3">
        <v>53.501602900000002</v>
      </c>
      <c r="Y358" s="3">
        <v>98.265397399999998</v>
      </c>
      <c r="Z358" s="3">
        <v>98.882375499999995</v>
      </c>
      <c r="AA358" s="3">
        <v>46.590073500000003</v>
      </c>
      <c r="AB358" s="3">
        <v>97.940720800000008</v>
      </c>
      <c r="AC358" s="3">
        <v>0.32467659999998943</v>
      </c>
      <c r="AD358" s="4">
        <v>2367000</v>
      </c>
      <c r="AE358" s="3">
        <v>5.5457963999999995</v>
      </c>
      <c r="AF358" s="3">
        <v>99.05911549999999</v>
      </c>
      <c r="AG358" s="3">
        <v>54.785463300000004</v>
      </c>
      <c r="AH358" s="3">
        <v>98.30553359999999</v>
      </c>
      <c r="AI358" s="4">
        <v>2497231</v>
      </c>
      <c r="AJ358" s="3">
        <v>98.882375499999995</v>
      </c>
      <c r="AK358" s="3">
        <v>49.832874599999997</v>
      </c>
      <c r="AL358" s="3">
        <v>98.055623700000012</v>
      </c>
      <c r="AM358" s="3">
        <v>0.24990989999997737</v>
      </c>
      <c r="AN358" s="4">
        <v>2364168</v>
      </c>
      <c r="AO358" s="3">
        <v>5.6283225000000003</v>
      </c>
    </row>
    <row r="359" spans="1:41" x14ac:dyDescent="0.2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2092</v>
      </c>
      <c r="G359" s="201" t="s">
        <v>2090</v>
      </c>
      <c r="H359" s="2" t="s">
        <v>1376</v>
      </c>
      <c r="I359" s="2" t="s">
        <v>1573</v>
      </c>
      <c r="J359" s="4">
        <v>0</v>
      </c>
      <c r="K359" s="4">
        <v>3654083</v>
      </c>
      <c r="L359" s="4">
        <v>66305</v>
      </c>
      <c r="M359" s="4">
        <v>3720388</v>
      </c>
      <c r="N359" s="4">
        <v>0</v>
      </c>
      <c r="O359" s="4">
        <v>0</v>
      </c>
      <c r="P359" s="4">
        <v>3621873</v>
      </c>
      <c r="Q359" s="4">
        <v>35474</v>
      </c>
      <c r="R359" s="4">
        <v>3657347</v>
      </c>
      <c r="S359" s="4">
        <v>0</v>
      </c>
      <c r="T359" s="4">
        <v>0</v>
      </c>
      <c r="U359" s="4">
        <v>1553</v>
      </c>
      <c r="V359" s="4">
        <v>1553</v>
      </c>
      <c r="W359" s="3">
        <v>99.1185203</v>
      </c>
      <c r="X359" s="3">
        <v>53.501244299999996</v>
      </c>
      <c r="Y359" s="3">
        <v>98.305526200000003</v>
      </c>
      <c r="Z359" s="3">
        <v>99.101080699999997</v>
      </c>
      <c r="AA359" s="3">
        <v>46.591274300000002</v>
      </c>
      <c r="AB359" s="3">
        <v>98.155357899999998</v>
      </c>
      <c r="AC359" s="3">
        <v>0.15016830000000425</v>
      </c>
      <c r="AD359" s="4">
        <v>3561363</v>
      </c>
      <c r="AE359" s="3">
        <v>2.6951479000000003</v>
      </c>
      <c r="AF359" s="3">
        <v>99.1185203</v>
      </c>
      <c r="AG359" s="3">
        <v>54.784408200000001</v>
      </c>
      <c r="AH359" s="3">
        <v>98.346579000000006</v>
      </c>
      <c r="AI359" s="4">
        <v>3655794</v>
      </c>
      <c r="AJ359" s="3">
        <v>99.101080699999997</v>
      </c>
      <c r="AK359" s="3">
        <v>49.833865299999999</v>
      </c>
      <c r="AL359" s="3">
        <v>98.270521299999999</v>
      </c>
      <c r="AM359" s="3">
        <v>7.6057700000006889E-2</v>
      </c>
      <c r="AN359" s="4">
        <v>3557111</v>
      </c>
      <c r="AO359" s="3">
        <v>2.7742457000000003</v>
      </c>
    </row>
    <row r="360" spans="1:41" x14ac:dyDescent="0.2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2092</v>
      </c>
      <c r="G360" s="201" t="s">
        <v>2090</v>
      </c>
      <c r="H360" s="2" t="s">
        <v>1376</v>
      </c>
      <c r="I360" s="2" t="s">
        <v>1574</v>
      </c>
      <c r="J360" s="4">
        <v>0</v>
      </c>
      <c r="K360" s="4">
        <v>1419144</v>
      </c>
      <c r="L360" s="4">
        <v>25272</v>
      </c>
      <c r="M360" s="4">
        <v>1444416</v>
      </c>
      <c r="N360" s="4">
        <v>0</v>
      </c>
      <c r="O360" s="4">
        <v>0</v>
      </c>
      <c r="P360" s="4">
        <v>1402257</v>
      </c>
      <c r="Q360" s="4">
        <v>13521</v>
      </c>
      <c r="R360" s="4">
        <v>1415778</v>
      </c>
      <c r="S360" s="4">
        <v>0</v>
      </c>
      <c r="T360" s="4">
        <v>0</v>
      </c>
      <c r="U360" s="4">
        <v>592</v>
      </c>
      <c r="V360" s="4">
        <v>592</v>
      </c>
      <c r="W360" s="3">
        <v>98.810057299999997</v>
      </c>
      <c r="X360" s="3">
        <v>53.501899299999998</v>
      </c>
      <c r="Y360" s="3">
        <v>98.017330200000004</v>
      </c>
      <c r="Z360" s="3">
        <v>98.8219055</v>
      </c>
      <c r="AA360" s="3">
        <v>46.589877000000001</v>
      </c>
      <c r="AB360" s="3">
        <v>97.907294300000004</v>
      </c>
      <c r="AC360" s="3">
        <v>0.11003589999999974</v>
      </c>
      <c r="AD360" s="4">
        <v>1354333</v>
      </c>
      <c r="AE360" s="3">
        <v>4.5369196000000001</v>
      </c>
      <c r="AF360" s="3">
        <v>98.810057299999997</v>
      </c>
      <c r="AG360" s="3">
        <v>54.785251199999998</v>
      </c>
      <c r="AH360" s="3">
        <v>98.057519499999998</v>
      </c>
      <c r="AI360" s="4">
        <v>1415186</v>
      </c>
      <c r="AJ360" s="3">
        <v>98.8219055</v>
      </c>
      <c r="AK360" s="3">
        <v>49.832199899999999</v>
      </c>
      <c r="AL360" s="3">
        <v>98.018969300000009</v>
      </c>
      <c r="AM360" s="3">
        <v>3.8550199999988877E-2</v>
      </c>
      <c r="AN360" s="4">
        <v>1352757</v>
      </c>
      <c r="AO360" s="3">
        <v>4.6149455999999995</v>
      </c>
    </row>
    <row r="361" spans="1:41" x14ac:dyDescent="0.2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2092</v>
      </c>
      <c r="G361" s="201" t="s">
        <v>2090</v>
      </c>
      <c r="H361" s="2" t="s">
        <v>1376</v>
      </c>
      <c r="I361" s="2" t="s">
        <v>1575</v>
      </c>
      <c r="J361" s="4">
        <v>0</v>
      </c>
      <c r="K361" s="4">
        <v>297298</v>
      </c>
      <c r="L361" s="4">
        <v>0</v>
      </c>
      <c r="M361" s="4">
        <v>297298</v>
      </c>
      <c r="N361" s="4">
        <v>0</v>
      </c>
      <c r="O361" s="4">
        <v>0</v>
      </c>
      <c r="P361" s="4">
        <v>297298</v>
      </c>
      <c r="Q361" s="4">
        <v>0</v>
      </c>
      <c r="R361" s="4">
        <v>297298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286319</v>
      </c>
      <c r="AE361" s="3">
        <v>3.8345341999999998</v>
      </c>
      <c r="AF361" s="3">
        <v>100</v>
      </c>
      <c r="AG361" s="3">
        <v>0</v>
      </c>
      <c r="AH361" s="3">
        <v>100</v>
      </c>
      <c r="AI361" s="4">
        <v>297298</v>
      </c>
      <c r="AJ361" s="3">
        <v>100</v>
      </c>
      <c r="AK361" s="3">
        <v>0</v>
      </c>
      <c r="AL361" s="3">
        <v>100</v>
      </c>
      <c r="AM361" s="3">
        <v>0</v>
      </c>
      <c r="AN361" s="4">
        <v>286319</v>
      </c>
      <c r="AO361" s="3">
        <v>3.8345341999999998</v>
      </c>
    </row>
    <row r="362" spans="1:41" x14ac:dyDescent="0.2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2092</v>
      </c>
      <c r="G362" s="201" t="s">
        <v>2090</v>
      </c>
      <c r="H362" s="2" t="s">
        <v>1376</v>
      </c>
      <c r="I362" s="2" t="s">
        <v>1576</v>
      </c>
      <c r="J362" s="4">
        <v>0</v>
      </c>
      <c r="K362" s="4">
        <v>551751</v>
      </c>
      <c r="L362" s="4">
        <v>33220</v>
      </c>
      <c r="M362" s="4">
        <v>584971</v>
      </c>
      <c r="N362" s="4">
        <v>0</v>
      </c>
      <c r="O362" s="4">
        <v>0</v>
      </c>
      <c r="P362" s="4">
        <v>541428</v>
      </c>
      <c r="Q362" s="4">
        <v>10012</v>
      </c>
      <c r="R362" s="4">
        <v>551440</v>
      </c>
      <c r="S362" s="4">
        <v>0</v>
      </c>
      <c r="T362" s="4">
        <v>0</v>
      </c>
      <c r="U362" s="4">
        <v>3666</v>
      </c>
      <c r="V362" s="4">
        <v>3666</v>
      </c>
      <c r="W362" s="3">
        <v>98.129047300000011</v>
      </c>
      <c r="X362" s="3">
        <v>30.1384708</v>
      </c>
      <c r="Y362" s="3">
        <v>94.267921000000001</v>
      </c>
      <c r="Z362" s="3">
        <v>97.683144099999993</v>
      </c>
      <c r="AA362" s="3">
        <v>27.3056682</v>
      </c>
      <c r="AB362" s="3">
        <v>93.348906999999997</v>
      </c>
      <c r="AC362" s="3">
        <v>0.91901400000000422</v>
      </c>
      <c r="AD362" s="4">
        <v>527075</v>
      </c>
      <c r="AE362" s="3">
        <v>4.6226818000000005</v>
      </c>
      <c r="AF362" s="3">
        <v>98.129047300000011</v>
      </c>
      <c r="AG362" s="3">
        <v>33.876970999999998</v>
      </c>
      <c r="AH362" s="3">
        <v>94.862421600000005</v>
      </c>
      <c r="AI362" s="4">
        <v>547774</v>
      </c>
      <c r="AJ362" s="3">
        <v>97.686647000000008</v>
      </c>
      <c r="AK362" s="3">
        <v>30.7162267</v>
      </c>
      <c r="AL362" s="3">
        <v>93.994817600000005</v>
      </c>
      <c r="AM362" s="3">
        <v>0.86760400000000004</v>
      </c>
      <c r="AN362" s="4">
        <v>523195</v>
      </c>
      <c r="AO362" s="3">
        <v>4.6978659999999994</v>
      </c>
    </row>
    <row r="363" spans="1:41" x14ac:dyDescent="0.2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2092</v>
      </c>
      <c r="G363" s="201" t="s">
        <v>2090</v>
      </c>
      <c r="H363" s="2" t="s">
        <v>1376</v>
      </c>
      <c r="I363" s="2" t="s">
        <v>1999</v>
      </c>
      <c r="J363" s="4">
        <v>0</v>
      </c>
      <c r="K363" s="4">
        <v>19729</v>
      </c>
      <c r="L363" s="4">
        <v>0</v>
      </c>
      <c r="M363" s="4">
        <v>19729</v>
      </c>
      <c r="N363" s="4">
        <v>0</v>
      </c>
      <c r="O363" s="4">
        <v>0</v>
      </c>
      <c r="P363" s="4">
        <v>19729</v>
      </c>
      <c r="Q363" s="4">
        <v>0</v>
      </c>
      <c r="R363" s="4">
        <v>19729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11814</v>
      </c>
      <c r="AE363" s="3">
        <v>66.996783500000006</v>
      </c>
      <c r="AF363" s="3">
        <v>100</v>
      </c>
      <c r="AG363" s="3">
        <v>0</v>
      </c>
      <c r="AH363" s="3">
        <v>100</v>
      </c>
      <c r="AI363" s="4">
        <v>19729</v>
      </c>
      <c r="AJ363" s="3">
        <v>100</v>
      </c>
      <c r="AK363" s="3">
        <v>0</v>
      </c>
      <c r="AL363" s="3">
        <v>100</v>
      </c>
      <c r="AM363" s="3">
        <v>0</v>
      </c>
      <c r="AN363" s="4">
        <v>11814</v>
      </c>
      <c r="AO363" s="3">
        <v>66.996783500000006</v>
      </c>
    </row>
    <row r="364" spans="1:41" x14ac:dyDescent="0.2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2092</v>
      </c>
      <c r="G364" s="201" t="s">
        <v>2090</v>
      </c>
      <c r="H364" s="2" t="s">
        <v>1376</v>
      </c>
      <c r="I364" s="2" t="s">
        <v>2000</v>
      </c>
      <c r="J364" s="4">
        <v>0</v>
      </c>
      <c r="K364" s="4">
        <v>532022</v>
      </c>
      <c r="L364" s="4">
        <v>33220</v>
      </c>
      <c r="M364" s="4">
        <v>565242</v>
      </c>
      <c r="N364" s="4">
        <v>0</v>
      </c>
      <c r="O364" s="4">
        <v>0</v>
      </c>
      <c r="P364" s="4">
        <v>521699</v>
      </c>
      <c r="Q364" s="4">
        <v>10012</v>
      </c>
      <c r="R364" s="4">
        <v>531711</v>
      </c>
      <c r="S364" s="4">
        <v>0</v>
      </c>
      <c r="T364" s="4">
        <v>0</v>
      </c>
      <c r="U364" s="4">
        <v>3666</v>
      </c>
      <c r="V364" s="4">
        <v>3666</v>
      </c>
      <c r="W364" s="3">
        <v>98.059666700000008</v>
      </c>
      <c r="X364" s="3">
        <v>30.1384708</v>
      </c>
      <c r="Y364" s="3">
        <v>94.0678506</v>
      </c>
      <c r="Z364" s="3">
        <v>97.630307999999999</v>
      </c>
      <c r="AA364" s="3">
        <v>27.3056682</v>
      </c>
      <c r="AB364" s="3">
        <v>93.206768999999994</v>
      </c>
      <c r="AC364" s="3">
        <v>0.86108160000000566</v>
      </c>
      <c r="AD364" s="4">
        <v>515261</v>
      </c>
      <c r="AE364" s="3">
        <v>3.1925568000000002</v>
      </c>
      <c r="AF364" s="3">
        <v>98.059666700000008</v>
      </c>
      <c r="AG364" s="3">
        <v>33.876970999999998</v>
      </c>
      <c r="AH364" s="3">
        <v>94.681930899999998</v>
      </c>
      <c r="AI364" s="4">
        <v>528045</v>
      </c>
      <c r="AJ364" s="3">
        <v>97.633888800000008</v>
      </c>
      <c r="AK364" s="3">
        <v>30.7162267</v>
      </c>
      <c r="AL364" s="3">
        <v>93.865576099999998</v>
      </c>
      <c r="AM364" s="3">
        <v>0.81635479999999916</v>
      </c>
      <c r="AN364" s="4">
        <v>511381</v>
      </c>
      <c r="AO364" s="3">
        <v>3.2586271</v>
      </c>
    </row>
    <row r="365" spans="1:41" x14ac:dyDescent="0.2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2092</v>
      </c>
      <c r="G365" s="201" t="s">
        <v>2090</v>
      </c>
      <c r="H365" s="2" t="s">
        <v>1376</v>
      </c>
      <c r="I365" s="2" t="s">
        <v>1961</v>
      </c>
      <c r="J365" s="4">
        <v>0</v>
      </c>
      <c r="K365" s="4">
        <v>522494</v>
      </c>
      <c r="L365" s="4">
        <v>0</v>
      </c>
      <c r="M365" s="4">
        <v>522494</v>
      </c>
      <c r="N365" s="4">
        <v>0</v>
      </c>
      <c r="O365" s="4">
        <v>0</v>
      </c>
      <c r="P365" s="4">
        <v>522494</v>
      </c>
      <c r="Q365" s="4">
        <v>0</v>
      </c>
      <c r="R365" s="4">
        <v>522494</v>
      </c>
      <c r="S365" s="4">
        <v>0</v>
      </c>
      <c r="T365" s="4">
        <v>0</v>
      </c>
      <c r="U365" s="4">
        <v>0</v>
      </c>
      <c r="V365" s="4">
        <v>0</v>
      </c>
      <c r="W365" s="3">
        <v>100</v>
      </c>
      <c r="X365" s="3">
        <v>0</v>
      </c>
      <c r="Y365" s="3">
        <v>100</v>
      </c>
      <c r="Z365" s="3">
        <v>100</v>
      </c>
      <c r="AA365" s="3">
        <v>0</v>
      </c>
      <c r="AB365" s="3">
        <v>100</v>
      </c>
      <c r="AC365" s="3">
        <v>0</v>
      </c>
      <c r="AD365" s="4">
        <v>534351</v>
      </c>
      <c r="AE365" s="3">
        <v>-2.2189535</v>
      </c>
      <c r="AF365" s="3">
        <v>100</v>
      </c>
      <c r="AG365" s="3">
        <v>0</v>
      </c>
      <c r="AH365" s="3">
        <v>100</v>
      </c>
      <c r="AI365" s="4">
        <v>522494</v>
      </c>
      <c r="AJ365" s="3">
        <v>100</v>
      </c>
      <c r="AK365" s="3">
        <v>0</v>
      </c>
      <c r="AL365" s="3">
        <v>100</v>
      </c>
      <c r="AM365" s="3">
        <v>0</v>
      </c>
      <c r="AN365" s="4">
        <v>534351</v>
      </c>
      <c r="AO365" s="3">
        <v>-2.2189535</v>
      </c>
    </row>
    <row r="366" spans="1:41" x14ac:dyDescent="0.2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2092</v>
      </c>
      <c r="G366" s="201" t="s">
        <v>2090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2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2092</v>
      </c>
      <c r="G367" s="201" t="s">
        <v>2090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2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2092</v>
      </c>
      <c r="G368" s="201" t="s">
        <v>2090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2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2092</v>
      </c>
      <c r="G369" s="201" t="s">
        <v>2090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2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2092</v>
      </c>
      <c r="G370" s="201" t="s">
        <v>2090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" x14ac:dyDescent="0.2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2092</v>
      </c>
      <c r="G371" s="201" t="s">
        <v>2090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2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2092</v>
      </c>
      <c r="G372" s="201" t="s">
        <v>2090</v>
      </c>
      <c r="H372" s="2" t="s">
        <v>1376</v>
      </c>
      <c r="I372" s="2" t="s">
        <v>1967</v>
      </c>
      <c r="J372" s="4">
        <v>0</v>
      </c>
      <c r="K372" s="4">
        <v>3237</v>
      </c>
      <c r="L372" s="4">
        <v>0</v>
      </c>
      <c r="M372" s="4">
        <v>3237</v>
      </c>
      <c r="N372" s="4">
        <v>0</v>
      </c>
      <c r="O372" s="4">
        <v>0</v>
      </c>
      <c r="P372" s="4">
        <v>3237</v>
      </c>
      <c r="Q372" s="4">
        <v>0</v>
      </c>
      <c r="R372" s="4">
        <v>3237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3016</v>
      </c>
      <c r="AE372" s="3">
        <v>7.3275861999999998</v>
      </c>
      <c r="AF372" s="3">
        <v>100</v>
      </c>
      <c r="AG372" s="3">
        <v>0</v>
      </c>
      <c r="AH372" s="3">
        <v>100</v>
      </c>
      <c r="AI372" s="4">
        <v>3237</v>
      </c>
      <c r="AJ372" s="3">
        <v>100</v>
      </c>
      <c r="AK372" s="3">
        <v>0</v>
      </c>
      <c r="AL372" s="3">
        <v>100</v>
      </c>
      <c r="AM372" s="3">
        <v>0</v>
      </c>
      <c r="AN372" s="4">
        <v>3016</v>
      </c>
      <c r="AO372" s="3">
        <v>7.3275861999999998</v>
      </c>
    </row>
    <row r="373" spans="1:41" x14ac:dyDescent="0.2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2092</v>
      </c>
      <c r="G373" s="201" t="s">
        <v>2090</v>
      </c>
      <c r="H373" s="2" t="s">
        <v>1376</v>
      </c>
      <c r="I373" s="2" t="s">
        <v>1968</v>
      </c>
      <c r="J373" s="4">
        <v>0</v>
      </c>
      <c r="K373" s="4">
        <v>3237</v>
      </c>
      <c r="L373" s="4">
        <v>0</v>
      </c>
      <c r="M373" s="4">
        <v>3237</v>
      </c>
      <c r="N373" s="4">
        <v>0</v>
      </c>
      <c r="O373" s="4">
        <v>0</v>
      </c>
      <c r="P373" s="4">
        <v>3237</v>
      </c>
      <c r="Q373" s="4">
        <v>0</v>
      </c>
      <c r="R373" s="4">
        <v>3237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3016</v>
      </c>
      <c r="AE373" s="3">
        <v>7.3275861999999998</v>
      </c>
      <c r="AF373" s="3">
        <v>100</v>
      </c>
      <c r="AG373" s="3">
        <v>0</v>
      </c>
      <c r="AH373" s="3">
        <v>100</v>
      </c>
      <c r="AI373" s="4">
        <v>3237</v>
      </c>
      <c r="AJ373" s="3">
        <v>100</v>
      </c>
      <c r="AK373" s="3">
        <v>0</v>
      </c>
      <c r="AL373" s="3">
        <v>100</v>
      </c>
      <c r="AM373" s="3">
        <v>0</v>
      </c>
      <c r="AN373" s="4">
        <v>3016</v>
      </c>
      <c r="AO373" s="3">
        <v>7.3275861999999998</v>
      </c>
    </row>
    <row r="374" spans="1:41" x14ac:dyDescent="0.2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2092</v>
      </c>
      <c r="G374" s="201" t="s">
        <v>2090</v>
      </c>
      <c r="H374" s="2" t="s">
        <v>1376</v>
      </c>
      <c r="I374" s="2" t="s">
        <v>1969</v>
      </c>
      <c r="J374" s="4">
        <v>0</v>
      </c>
      <c r="K374" s="4">
        <v>3237</v>
      </c>
      <c r="L374" s="4">
        <v>0</v>
      </c>
      <c r="M374" s="4">
        <v>3237</v>
      </c>
      <c r="N374" s="4">
        <v>0</v>
      </c>
      <c r="O374" s="4">
        <v>0</v>
      </c>
      <c r="P374" s="4">
        <v>3237</v>
      </c>
      <c r="Q374" s="4">
        <v>0</v>
      </c>
      <c r="R374" s="4">
        <v>3237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3016</v>
      </c>
      <c r="AE374" s="3">
        <v>7.3275861999999998</v>
      </c>
      <c r="AF374" s="3">
        <v>100</v>
      </c>
      <c r="AG374" s="3">
        <v>0</v>
      </c>
      <c r="AH374" s="3">
        <v>100</v>
      </c>
      <c r="AI374" s="4">
        <v>3237</v>
      </c>
      <c r="AJ374" s="3">
        <v>100</v>
      </c>
      <c r="AK374" s="3">
        <v>0</v>
      </c>
      <c r="AL374" s="3">
        <v>100</v>
      </c>
      <c r="AM374" s="3">
        <v>0</v>
      </c>
      <c r="AN374" s="4">
        <v>3016</v>
      </c>
      <c r="AO374" s="3">
        <v>7.3275861999999998</v>
      </c>
    </row>
    <row r="375" spans="1:41" x14ac:dyDescent="0.2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2092</v>
      </c>
      <c r="G375" s="201" t="s">
        <v>2090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2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2092</v>
      </c>
      <c r="G376" s="201" t="s">
        <v>2090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2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2092</v>
      </c>
      <c r="G377" s="201" t="s">
        <v>2090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2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2092</v>
      </c>
      <c r="G378" s="201" t="s">
        <v>2090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2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2092</v>
      </c>
      <c r="G379" s="201" t="s">
        <v>2090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2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2092</v>
      </c>
      <c r="G380" s="201" t="s">
        <v>2090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2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2092</v>
      </c>
      <c r="G381" s="201" t="s">
        <v>2090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2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2092</v>
      </c>
      <c r="G382" s="201" t="s">
        <v>2090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2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2092</v>
      </c>
      <c r="G383" s="201" t="s">
        <v>2090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2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2092</v>
      </c>
      <c r="G384" s="201" t="s">
        <v>2090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2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2092</v>
      </c>
      <c r="G385" s="201" t="s">
        <v>2090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2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2092</v>
      </c>
      <c r="G386" s="201" t="s">
        <v>2090</v>
      </c>
      <c r="H386" s="2" t="s">
        <v>1376</v>
      </c>
      <c r="I386" s="2" t="s">
        <v>1981</v>
      </c>
      <c r="J386" s="4">
        <v>0</v>
      </c>
      <c r="K386" s="4">
        <v>13826561</v>
      </c>
      <c r="L386" s="4">
        <v>364516</v>
      </c>
      <c r="M386" s="4">
        <v>14191077</v>
      </c>
      <c r="N386" s="4">
        <v>0</v>
      </c>
      <c r="O386" s="4">
        <v>0</v>
      </c>
      <c r="P386" s="4">
        <v>13682363</v>
      </c>
      <c r="Q386" s="4">
        <v>153240</v>
      </c>
      <c r="R386" s="4">
        <v>13835603</v>
      </c>
      <c r="S386" s="4">
        <v>0</v>
      </c>
      <c r="T386" s="4">
        <v>78</v>
      </c>
      <c r="U386" s="4">
        <v>16550</v>
      </c>
      <c r="V386" s="4">
        <v>16628</v>
      </c>
      <c r="W386" s="3">
        <v>98.9570942</v>
      </c>
      <c r="X386" s="3">
        <v>42.0393069</v>
      </c>
      <c r="Y386" s="3">
        <v>97.495087900000001</v>
      </c>
      <c r="Z386" s="3">
        <v>98.678235000000001</v>
      </c>
      <c r="AA386" s="3">
        <v>40.350049900000002</v>
      </c>
      <c r="AB386" s="3">
        <v>97.228364799999994</v>
      </c>
      <c r="AC386" s="3">
        <v>0.26672310000000721</v>
      </c>
      <c r="AD386" s="4">
        <v>13603344</v>
      </c>
      <c r="AE386" s="3">
        <v>1.7073669999999999</v>
      </c>
      <c r="AF386" s="3">
        <v>98.957652500000009</v>
      </c>
      <c r="AG386" s="3">
        <v>44.038785400000002</v>
      </c>
      <c r="AH386" s="3">
        <v>97.609459099999995</v>
      </c>
      <c r="AI386" s="4">
        <v>13818975</v>
      </c>
      <c r="AJ386" s="3">
        <v>98.680882199999999</v>
      </c>
      <c r="AK386" s="3">
        <v>43.419029299999998</v>
      </c>
      <c r="AL386" s="3">
        <v>97.402045299999997</v>
      </c>
      <c r="AM386" s="3">
        <v>0.20741379999999765</v>
      </c>
      <c r="AN386" s="4">
        <v>13578396</v>
      </c>
      <c r="AO386" s="3">
        <v>1.7717778</v>
      </c>
    </row>
    <row r="387" spans="1:41" x14ac:dyDescent="0.2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2092</v>
      </c>
      <c r="G387" s="201" t="s">
        <v>2090</v>
      </c>
      <c r="H387" s="2" t="s">
        <v>1376</v>
      </c>
      <c r="I387" s="2" t="s">
        <v>1982</v>
      </c>
      <c r="J387" s="4">
        <v>0</v>
      </c>
      <c r="K387" s="4">
        <v>2531644</v>
      </c>
      <c r="L387" s="4">
        <v>435357</v>
      </c>
      <c r="M387" s="4">
        <v>2967001</v>
      </c>
      <c r="N387" s="4">
        <v>0</v>
      </c>
      <c r="O387" s="4">
        <v>0</v>
      </c>
      <c r="P387" s="4">
        <v>2387728</v>
      </c>
      <c r="Q387" s="4">
        <v>103092</v>
      </c>
      <c r="R387" s="4">
        <v>2490820</v>
      </c>
      <c r="S387" s="4">
        <v>0</v>
      </c>
      <c r="T387" s="4">
        <v>145</v>
      </c>
      <c r="U387" s="4">
        <v>49673</v>
      </c>
      <c r="V387" s="4">
        <v>49818</v>
      </c>
      <c r="W387" s="3">
        <v>94.315314499999999</v>
      </c>
      <c r="X387" s="3">
        <v>23.679876499999999</v>
      </c>
      <c r="Y387" s="3">
        <v>83.95076379999999</v>
      </c>
      <c r="Z387" s="3">
        <v>94.178710899999999</v>
      </c>
      <c r="AA387" s="3">
        <v>24.35811</v>
      </c>
      <c r="AB387" s="3">
        <v>82.58498800000001</v>
      </c>
      <c r="AC387" s="3">
        <v>1.3657757999999802</v>
      </c>
      <c r="AD387" s="4">
        <v>2257440</v>
      </c>
      <c r="AE387" s="3">
        <v>10.338259299999999</v>
      </c>
      <c r="AF387" s="3">
        <v>94.320716699999991</v>
      </c>
      <c r="AG387" s="3">
        <v>26.7296543</v>
      </c>
      <c r="AH387" s="3">
        <v>85.384427399999993</v>
      </c>
      <c r="AI387" s="4">
        <v>2441002</v>
      </c>
      <c r="AJ387" s="3">
        <v>94.178710899999999</v>
      </c>
      <c r="AK387" s="3">
        <v>26.914912299999997</v>
      </c>
      <c r="AL387" s="3">
        <v>83.908566799999988</v>
      </c>
      <c r="AM387" s="3">
        <v>1.4758606000000043</v>
      </c>
      <c r="AN387" s="4">
        <v>2214322</v>
      </c>
      <c r="AO387" s="3">
        <v>10.236993499999999</v>
      </c>
    </row>
    <row r="388" spans="1:41" x14ac:dyDescent="0.2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2092</v>
      </c>
      <c r="G388" s="201" t="s">
        <v>2090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2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2092</v>
      </c>
      <c r="G389" s="201" t="s">
        <v>2090</v>
      </c>
      <c r="H389" s="2" t="s">
        <v>1397</v>
      </c>
      <c r="I389" s="2" t="s">
        <v>1988</v>
      </c>
      <c r="J389" s="4">
        <v>0</v>
      </c>
      <c r="K389" s="4">
        <v>7482590</v>
      </c>
      <c r="L389" s="4">
        <v>142424</v>
      </c>
      <c r="M389" s="4">
        <v>7625014</v>
      </c>
      <c r="N389" s="4">
        <v>0</v>
      </c>
      <c r="O389" s="4">
        <v>0</v>
      </c>
      <c r="P389" s="4">
        <v>7408964</v>
      </c>
      <c r="Q389" s="4">
        <v>37772</v>
      </c>
      <c r="R389" s="4">
        <v>7446736</v>
      </c>
      <c r="S389" s="4">
        <v>0</v>
      </c>
      <c r="T389" s="4">
        <v>0</v>
      </c>
      <c r="U389" s="4">
        <v>19102</v>
      </c>
      <c r="V389" s="4">
        <v>19102</v>
      </c>
      <c r="W389" s="3">
        <v>99.016035900000006</v>
      </c>
      <c r="X389" s="3">
        <v>26.520811100000003</v>
      </c>
      <c r="Y389" s="3">
        <v>97.661932199999995</v>
      </c>
      <c r="Z389" s="3">
        <v>98.786169099999995</v>
      </c>
      <c r="AA389" s="3">
        <v>39.147605400000003</v>
      </c>
      <c r="AB389" s="3">
        <v>97.799611900000002</v>
      </c>
      <c r="AC389" s="3">
        <v>-0.13767970000000673</v>
      </c>
      <c r="AD389" s="4">
        <v>6976105</v>
      </c>
      <c r="AE389" s="3">
        <v>6.7463290999999996</v>
      </c>
      <c r="AF389" s="3">
        <v>99.016035900000006</v>
      </c>
      <c r="AG389" s="3">
        <v>30.628760500000002</v>
      </c>
      <c r="AH389" s="3">
        <v>97.907206900000006</v>
      </c>
      <c r="AI389" s="4">
        <v>7427634</v>
      </c>
      <c r="AJ389" s="3">
        <v>98.786535299999997</v>
      </c>
      <c r="AK389" s="3">
        <v>44.634799200000003</v>
      </c>
      <c r="AL389" s="3">
        <v>97.999263299999996</v>
      </c>
      <c r="AM389" s="3">
        <v>-9.2056399999989935E-2</v>
      </c>
      <c r="AN389" s="4">
        <v>6961573</v>
      </c>
      <c r="AO389" s="3">
        <v>6.6947656999999996</v>
      </c>
    </row>
    <row r="390" spans="1:41" x14ac:dyDescent="0.2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2092</v>
      </c>
      <c r="G390" s="201" t="s">
        <v>2090</v>
      </c>
      <c r="H390" s="2" t="s">
        <v>1397</v>
      </c>
      <c r="I390" s="2" t="s">
        <v>1989</v>
      </c>
      <c r="J390" s="4">
        <v>0</v>
      </c>
      <c r="K390" s="4">
        <v>7482590</v>
      </c>
      <c r="L390" s="4">
        <v>142424</v>
      </c>
      <c r="M390" s="4">
        <v>7625014</v>
      </c>
      <c r="N390" s="4">
        <v>0</v>
      </c>
      <c r="O390" s="4">
        <v>0</v>
      </c>
      <c r="P390" s="4">
        <v>7408964</v>
      </c>
      <c r="Q390" s="4">
        <v>37772</v>
      </c>
      <c r="R390" s="4">
        <v>7446736</v>
      </c>
      <c r="S390" s="4">
        <v>0</v>
      </c>
      <c r="T390" s="4">
        <v>0</v>
      </c>
      <c r="U390" s="4">
        <v>19102</v>
      </c>
      <c r="V390" s="4">
        <v>19102</v>
      </c>
      <c r="W390" s="3">
        <v>99.016035900000006</v>
      </c>
      <c r="X390" s="3">
        <v>26.520811100000003</v>
      </c>
      <c r="Y390" s="3">
        <v>97.661932199999995</v>
      </c>
      <c r="Z390" s="3">
        <v>98.786169099999995</v>
      </c>
      <c r="AA390" s="3">
        <v>39.147605400000003</v>
      </c>
      <c r="AB390" s="3">
        <v>97.799611900000002</v>
      </c>
      <c r="AC390" s="3">
        <v>-0.13767970000000673</v>
      </c>
      <c r="AD390" s="4">
        <v>6976105</v>
      </c>
      <c r="AE390" s="3">
        <v>6.7463290999999996</v>
      </c>
      <c r="AF390" s="3">
        <v>99.016035900000006</v>
      </c>
      <c r="AG390" s="3">
        <v>30.628760500000002</v>
      </c>
      <c r="AH390" s="3">
        <v>97.907206900000006</v>
      </c>
      <c r="AI390" s="4">
        <v>7427634</v>
      </c>
      <c r="AJ390" s="3">
        <v>98.786535299999997</v>
      </c>
      <c r="AK390" s="3">
        <v>44.634799200000003</v>
      </c>
      <c r="AL390" s="3">
        <v>97.999263299999996</v>
      </c>
      <c r="AM390" s="3">
        <v>-9.2056399999989935E-2</v>
      </c>
      <c r="AN390" s="4">
        <v>6961573</v>
      </c>
      <c r="AO390" s="3">
        <v>6.6947656999999996</v>
      </c>
    </row>
    <row r="391" spans="1:41" x14ac:dyDescent="0.2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2092</v>
      </c>
      <c r="G391" s="201" t="s">
        <v>2090</v>
      </c>
      <c r="H391" s="2" t="s">
        <v>1397</v>
      </c>
      <c r="I391" s="2" t="s">
        <v>1990</v>
      </c>
      <c r="J391" s="4">
        <v>0</v>
      </c>
      <c r="K391" s="4">
        <v>2783417</v>
      </c>
      <c r="L391" s="4">
        <v>73667</v>
      </c>
      <c r="M391" s="4">
        <v>2857084</v>
      </c>
      <c r="N391" s="4">
        <v>0</v>
      </c>
      <c r="O391" s="4">
        <v>0</v>
      </c>
      <c r="P391" s="4">
        <v>2757423</v>
      </c>
      <c r="Q391" s="4">
        <v>17339</v>
      </c>
      <c r="R391" s="4">
        <v>2774762</v>
      </c>
      <c r="S391" s="4">
        <v>0</v>
      </c>
      <c r="T391" s="4">
        <v>0</v>
      </c>
      <c r="U391" s="4">
        <v>6453</v>
      </c>
      <c r="V391" s="4">
        <v>6453</v>
      </c>
      <c r="W391" s="3">
        <v>99.066111899999996</v>
      </c>
      <c r="X391" s="3">
        <v>23.536997599999999</v>
      </c>
      <c r="Y391" s="3">
        <v>97.118670600000002</v>
      </c>
      <c r="Z391" s="3">
        <v>98.301391299999992</v>
      </c>
      <c r="AA391" s="3">
        <v>41.304872400000001</v>
      </c>
      <c r="AB391" s="3">
        <v>97.181189799999999</v>
      </c>
      <c r="AC391" s="3">
        <v>-6.2519199999996999E-2</v>
      </c>
      <c r="AD391" s="4">
        <v>2663923</v>
      </c>
      <c r="AE391" s="3">
        <v>4.1607433999999994</v>
      </c>
      <c r="AF391" s="3">
        <v>99.066111899999996</v>
      </c>
      <c r="AG391" s="3">
        <v>25.796709</v>
      </c>
      <c r="AH391" s="3">
        <v>97.338519099999999</v>
      </c>
      <c r="AI391" s="4">
        <v>2768309</v>
      </c>
      <c r="AJ391" s="3">
        <v>98.301391299999992</v>
      </c>
      <c r="AK391" s="3">
        <v>44.265197299999997</v>
      </c>
      <c r="AL391" s="3">
        <v>97.309092100000001</v>
      </c>
      <c r="AM391" s="3">
        <v>2.9426999999998316E-2</v>
      </c>
      <c r="AN391" s="4">
        <v>2660320</v>
      </c>
      <c r="AO391" s="3">
        <v>4.0592484999999998</v>
      </c>
    </row>
    <row r="392" spans="1:41" x14ac:dyDescent="0.2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2092</v>
      </c>
      <c r="G392" s="201" t="s">
        <v>2090</v>
      </c>
      <c r="H392" s="2" t="s">
        <v>1397</v>
      </c>
      <c r="I392" s="2" t="s">
        <v>1991</v>
      </c>
      <c r="J392" s="4">
        <v>0</v>
      </c>
      <c r="K392" s="4">
        <v>2332939</v>
      </c>
      <c r="L392" s="4">
        <v>70894</v>
      </c>
      <c r="M392" s="4">
        <v>2403833</v>
      </c>
      <c r="N392" s="4">
        <v>0</v>
      </c>
      <c r="O392" s="4">
        <v>0</v>
      </c>
      <c r="P392" s="4">
        <v>2307940</v>
      </c>
      <c r="Q392" s="4">
        <v>16697</v>
      </c>
      <c r="R392" s="4">
        <v>2324637</v>
      </c>
      <c r="S392" s="4">
        <v>0</v>
      </c>
      <c r="T392" s="4">
        <v>0</v>
      </c>
      <c r="U392" s="4">
        <v>6257</v>
      </c>
      <c r="V392" s="4">
        <v>6257</v>
      </c>
      <c r="W392" s="3">
        <v>98.928433200000001</v>
      </c>
      <c r="X392" s="3">
        <v>23.5520636</v>
      </c>
      <c r="Y392" s="3">
        <v>96.705428400000002</v>
      </c>
      <c r="Z392" s="3">
        <v>98.094140299999992</v>
      </c>
      <c r="AA392" s="3">
        <v>41.802786300000001</v>
      </c>
      <c r="AB392" s="3">
        <v>96.870448199999998</v>
      </c>
      <c r="AC392" s="3">
        <v>-0.16501979999999605</v>
      </c>
      <c r="AD392" s="4">
        <v>2299780</v>
      </c>
      <c r="AE392" s="3">
        <v>1.0808424999999999</v>
      </c>
      <c r="AF392" s="3">
        <v>98.928433200000001</v>
      </c>
      <c r="AG392" s="3">
        <v>25.831953800000001</v>
      </c>
      <c r="AH392" s="3">
        <v>96.957802400000006</v>
      </c>
      <c r="AI392" s="4">
        <v>2318380</v>
      </c>
      <c r="AJ392" s="3">
        <v>98.094140299999992</v>
      </c>
      <c r="AK392" s="3">
        <v>44.754693499999995</v>
      </c>
      <c r="AL392" s="3">
        <v>97.009542400000001</v>
      </c>
      <c r="AM392" s="3">
        <v>-5.1739999999995234E-2</v>
      </c>
      <c r="AN392" s="4">
        <v>2296376</v>
      </c>
      <c r="AO392" s="3">
        <v>0.95820550000000004</v>
      </c>
    </row>
    <row r="393" spans="1:41" x14ac:dyDescent="0.2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2092</v>
      </c>
      <c r="G393" s="201" t="s">
        <v>2090</v>
      </c>
      <c r="H393" s="2" t="s">
        <v>1397</v>
      </c>
      <c r="I393" s="2" t="s">
        <v>1992</v>
      </c>
      <c r="J393" s="4">
        <v>0</v>
      </c>
      <c r="K393" s="4">
        <v>78674</v>
      </c>
      <c r="L393" s="4">
        <v>2391</v>
      </c>
      <c r="M393" s="4">
        <v>81065</v>
      </c>
      <c r="N393" s="4">
        <v>0</v>
      </c>
      <c r="O393" s="4">
        <v>0</v>
      </c>
      <c r="P393" s="4">
        <v>77831</v>
      </c>
      <c r="Q393" s="4">
        <v>563</v>
      </c>
      <c r="R393" s="4">
        <v>78394</v>
      </c>
      <c r="S393" s="4">
        <v>0</v>
      </c>
      <c r="T393" s="4">
        <v>0</v>
      </c>
      <c r="U393" s="4">
        <v>211</v>
      </c>
      <c r="V393" s="4">
        <v>211</v>
      </c>
      <c r="W393" s="3">
        <v>98.9284897</v>
      </c>
      <c r="X393" s="3">
        <v>23.546633199999999</v>
      </c>
      <c r="Y393" s="3">
        <v>96.7051132</v>
      </c>
      <c r="Z393" s="3">
        <v>98.094255599999997</v>
      </c>
      <c r="AA393" s="3">
        <v>41.785714299999995</v>
      </c>
      <c r="AB393" s="3">
        <v>96.8702519</v>
      </c>
      <c r="AC393" s="3">
        <v>-0.16513869999999997</v>
      </c>
      <c r="AD393" s="4">
        <v>87345</v>
      </c>
      <c r="AE393" s="3">
        <v>-10.2478677</v>
      </c>
      <c r="AF393" s="3">
        <v>98.9284897</v>
      </c>
      <c r="AG393" s="3">
        <v>25.825688100000001</v>
      </c>
      <c r="AH393" s="3">
        <v>96.957478899999998</v>
      </c>
      <c r="AI393" s="4">
        <v>78183</v>
      </c>
      <c r="AJ393" s="3">
        <v>98.094255599999997</v>
      </c>
      <c r="AK393" s="3">
        <v>44.729655899999997</v>
      </c>
      <c r="AL393" s="3">
        <v>97.009040599999992</v>
      </c>
      <c r="AM393" s="3">
        <v>-5.1561699999993493E-2</v>
      </c>
      <c r="AN393" s="4">
        <v>87216</v>
      </c>
      <c r="AO393" s="3">
        <v>-10.3570446</v>
      </c>
    </row>
    <row r="394" spans="1:41" x14ac:dyDescent="0.2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2092</v>
      </c>
      <c r="G394" s="201" t="s">
        <v>2090</v>
      </c>
      <c r="H394" s="2" t="s">
        <v>1397</v>
      </c>
      <c r="I394" s="203" t="s">
        <v>1993</v>
      </c>
      <c r="J394" s="4">
        <v>0</v>
      </c>
      <c r="K394" s="4">
        <v>2254265</v>
      </c>
      <c r="L394" s="4">
        <v>68503</v>
      </c>
      <c r="M394" s="4">
        <v>2322768</v>
      </c>
      <c r="N394" s="4">
        <v>0</v>
      </c>
      <c r="O394" s="4">
        <v>0</v>
      </c>
      <c r="P394" s="4">
        <v>2230109</v>
      </c>
      <c r="Q394" s="4">
        <v>16134</v>
      </c>
      <c r="R394" s="4">
        <v>2246243</v>
      </c>
      <c r="S394" s="4">
        <v>0</v>
      </c>
      <c r="T394" s="4">
        <v>0</v>
      </c>
      <c r="U394" s="4">
        <v>6046</v>
      </c>
      <c r="V394" s="4">
        <v>6046</v>
      </c>
      <c r="W394" s="3">
        <v>98.928431200000006</v>
      </c>
      <c r="X394" s="3">
        <v>23.552253199999999</v>
      </c>
      <c r="Y394" s="3">
        <v>96.705439400000003</v>
      </c>
      <c r="Z394" s="3">
        <v>98.094135800000004</v>
      </c>
      <c r="AA394" s="3">
        <v>41.803460299999998</v>
      </c>
      <c r="AB394" s="3">
        <v>96.870456000000004</v>
      </c>
      <c r="AC394" s="3">
        <v>-0.16501660000000129</v>
      </c>
      <c r="AD394" s="4">
        <v>2212435</v>
      </c>
      <c r="AE394" s="3">
        <v>1.5280901</v>
      </c>
      <c r="AF394" s="3">
        <v>98.928431200000006</v>
      </c>
      <c r="AG394" s="3">
        <v>25.832172499999999</v>
      </c>
      <c r="AH394" s="3">
        <v>96.957813699999988</v>
      </c>
      <c r="AI394" s="4">
        <v>2240197</v>
      </c>
      <c r="AJ394" s="3">
        <v>98.094135800000004</v>
      </c>
      <c r="AK394" s="3">
        <v>44.755682100000001</v>
      </c>
      <c r="AL394" s="3">
        <v>97.009562200000005</v>
      </c>
      <c r="AM394" s="3">
        <v>-5.1748500000016406E-2</v>
      </c>
      <c r="AN394" s="4">
        <v>2209160</v>
      </c>
      <c r="AO394" s="3">
        <v>1.4049231</v>
      </c>
    </row>
    <row r="395" spans="1:41" x14ac:dyDescent="0.2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2092</v>
      </c>
      <c r="G395" s="201" t="s">
        <v>2090</v>
      </c>
      <c r="H395" s="2" t="s">
        <v>1397</v>
      </c>
      <c r="I395" s="2" t="s">
        <v>1994</v>
      </c>
      <c r="J395" s="4">
        <v>0</v>
      </c>
      <c r="K395" s="4">
        <v>11770</v>
      </c>
      <c r="L395" s="4">
        <v>0</v>
      </c>
      <c r="M395" s="4">
        <v>11770</v>
      </c>
      <c r="N395" s="4">
        <v>0</v>
      </c>
      <c r="O395" s="4">
        <v>0</v>
      </c>
      <c r="P395" s="4">
        <v>11770</v>
      </c>
      <c r="Q395" s="4">
        <v>0</v>
      </c>
      <c r="R395" s="4">
        <v>11770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11953</v>
      </c>
      <c r="AE395" s="3">
        <v>-1.5309964</v>
      </c>
      <c r="AF395" s="3">
        <v>100</v>
      </c>
      <c r="AG395" s="3">
        <v>0</v>
      </c>
      <c r="AH395" s="3">
        <v>100</v>
      </c>
      <c r="AI395" s="4">
        <v>11770</v>
      </c>
      <c r="AJ395" s="3">
        <v>100</v>
      </c>
      <c r="AK395" s="3">
        <v>0</v>
      </c>
      <c r="AL395" s="3">
        <v>100</v>
      </c>
      <c r="AM395" s="3">
        <v>0</v>
      </c>
      <c r="AN395" s="4">
        <v>11953</v>
      </c>
      <c r="AO395" s="3">
        <v>-1.5309964</v>
      </c>
    </row>
    <row r="396" spans="1:41" x14ac:dyDescent="0.2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2092</v>
      </c>
      <c r="G396" s="201" t="s">
        <v>2090</v>
      </c>
      <c r="H396" s="2" t="s">
        <v>1397</v>
      </c>
      <c r="I396" s="2" t="s">
        <v>1995</v>
      </c>
      <c r="J396" s="4">
        <v>0</v>
      </c>
      <c r="K396" s="4">
        <v>450478</v>
      </c>
      <c r="L396" s="4">
        <v>2773</v>
      </c>
      <c r="M396" s="4">
        <v>453251</v>
      </c>
      <c r="N396" s="4">
        <v>0</v>
      </c>
      <c r="O396" s="4">
        <v>0</v>
      </c>
      <c r="P396" s="4">
        <v>449483</v>
      </c>
      <c r="Q396" s="4">
        <v>642</v>
      </c>
      <c r="R396" s="4">
        <v>450125</v>
      </c>
      <c r="S396" s="4">
        <v>0</v>
      </c>
      <c r="T396" s="4">
        <v>0</v>
      </c>
      <c r="U396" s="4">
        <v>196</v>
      </c>
      <c r="V396" s="4">
        <v>196</v>
      </c>
      <c r="W396" s="3">
        <v>99.779123499999997</v>
      </c>
      <c r="X396" s="3">
        <v>23.151821099999999</v>
      </c>
      <c r="Y396" s="3">
        <v>99.310315900000006</v>
      </c>
      <c r="Z396" s="3">
        <v>99.620663899999997</v>
      </c>
      <c r="AA396" s="3">
        <v>29.964695499999998</v>
      </c>
      <c r="AB396" s="3">
        <v>99.190714599999993</v>
      </c>
      <c r="AC396" s="3">
        <v>0.11960130000001357</v>
      </c>
      <c r="AD396" s="4">
        <v>364143</v>
      </c>
      <c r="AE396" s="3">
        <v>23.612152399999999</v>
      </c>
      <c r="AF396" s="3">
        <v>99.779123499999997</v>
      </c>
      <c r="AG396" s="3">
        <v>24.912689199999999</v>
      </c>
      <c r="AH396" s="3">
        <v>99.353279400000005</v>
      </c>
      <c r="AI396" s="4">
        <v>449929</v>
      </c>
      <c r="AJ396" s="3">
        <v>99.620663899999997</v>
      </c>
      <c r="AK396" s="3">
        <v>32.849540400000002</v>
      </c>
      <c r="AL396" s="3">
        <v>99.244511700000004</v>
      </c>
      <c r="AM396" s="3">
        <v>0.10876770000000135</v>
      </c>
      <c r="AN396" s="4">
        <v>363944</v>
      </c>
      <c r="AO396" s="3">
        <v>23.625887500000001</v>
      </c>
    </row>
    <row r="397" spans="1:41" x14ac:dyDescent="0.2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2092</v>
      </c>
      <c r="G397" s="201" t="s">
        <v>2090</v>
      </c>
      <c r="H397" s="2" t="s">
        <v>1397</v>
      </c>
      <c r="I397" s="2" t="s">
        <v>1996</v>
      </c>
      <c r="J397" s="4">
        <v>0</v>
      </c>
      <c r="K397" s="4">
        <v>193415</v>
      </c>
      <c r="L397" s="4">
        <v>1191</v>
      </c>
      <c r="M397" s="4">
        <v>194606</v>
      </c>
      <c r="N397" s="4">
        <v>0</v>
      </c>
      <c r="O397" s="4">
        <v>0</v>
      </c>
      <c r="P397" s="4">
        <v>192988</v>
      </c>
      <c r="Q397" s="4">
        <v>275</v>
      </c>
      <c r="R397" s="4">
        <v>193263</v>
      </c>
      <c r="S397" s="4">
        <v>0</v>
      </c>
      <c r="T397" s="4">
        <v>0</v>
      </c>
      <c r="U397" s="4">
        <v>84</v>
      </c>
      <c r="V397" s="4">
        <v>84</v>
      </c>
      <c r="W397" s="3">
        <v>99.779231199999998</v>
      </c>
      <c r="X397" s="3">
        <v>23.089840500000001</v>
      </c>
      <c r="Y397" s="3">
        <v>99.309887700000004</v>
      </c>
      <c r="Z397" s="3">
        <v>99.6209743</v>
      </c>
      <c r="AA397" s="3">
        <v>29.963898900000004</v>
      </c>
      <c r="AB397" s="3">
        <v>99.190906099999992</v>
      </c>
      <c r="AC397" s="3">
        <v>0.11898160000001212</v>
      </c>
      <c r="AD397" s="4">
        <v>178008</v>
      </c>
      <c r="AE397" s="3">
        <v>8.5698395999999999</v>
      </c>
      <c r="AF397" s="3">
        <v>99.779231199999998</v>
      </c>
      <c r="AG397" s="3">
        <v>24.841915100000001</v>
      </c>
      <c r="AH397" s="3">
        <v>99.352772400000006</v>
      </c>
      <c r="AI397" s="4">
        <v>193179</v>
      </c>
      <c r="AJ397" s="3">
        <v>99.6209743</v>
      </c>
      <c r="AK397" s="3">
        <v>32.838773500000002</v>
      </c>
      <c r="AL397" s="3">
        <v>99.244548800000004</v>
      </c>
      <c r="AM397" s="3">
        <v>0.10822360000000231</v>
      </c>
      <c r="AN397" s="4">
        <v>177911</v>
      </c>
      <c r="AO397" s="3">
        <v>8.5818189999999994</v>
      </c>
    </row>
    <row r="398" spans="1:41" x14ac:dyDescent="0.2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2092</v>
      </c>
      <c r="G398" s="201" t="s">
        <v>2090</v>
      </c>
      <c r="H398" s="2" t="s">
        <v>1397</v>
      </c>
      <c r="I398" s="2" t="s">
        <v>1997</v>
      </c>
      <c r="J398" s="4">
        <v>0</v>
      </c>
      <c r="K398" s="4">
        <v>257063</v>
      </c>
      <c r="L398" s="4">
        <v>1582</v>
      </c>
      <c r="M398" s="4">
        <v>258645</v>
      </c>
      <c r="N398" s="4">
        <v>0</v>
      </c>
      <c r="O398" s="4">
        <v>0</v>
      </c>
      <c r="P398" s="4">
        <v>256495</v>
      </c>
      <c r="Q398" s="4">
        <v>367</v>
      </c>
      <c r="R398" s="4">
        <v>256862</v>
      </c>
      <c r="S398" s="4">
        <v>0</v>
      </c>
      <c r="T398" s="4">
        <v>0</v>
      </c>
      <c r="U398" s="4">
        <v>112</v>
      </c>
      <c r="V398" s="4">
        <v>112</v>
      </c>
      <c r="W398" s="3">
        <v>99.779042500000003</v>
      </c>
      <c r="X398" s="3">
        <v>23.198482900000002</v>
      </c>
      <c r="Y398" s="3">
        <v>99.310638100000006</v>
      </c>
      <c r="Z398" s="3">
        <v>99.620367200000004</v>
      </c>
      <c r="AA398" s="3">
        <v>29.965457699999998</v>
      </c>
      <c r="AB398" s="3">
        <v>99.190531500000006</v>
      </c>
      <c r="AC398" s="3">
        <v>0.12010659999999973</v>
      </c>
      <c r="AD398" s="4">
        <v>186135</v>
      </c>
      <c r="AE398" s="3">
        <v>37.997689800000003</v>
      </c>
      <c r="AF398" s="3">
        <v>99.779042500000003</v>
      </c>
      <c r="AG398" s="3">
        <v>24.965986400000002</v>
      </c>
      <c r="AH398" s="3">
        <v>99.3536608</v>
      </c>
      <c r="AI398" s="4">
        <v>256750</v>
      </c>
      <c r="AJ398" s="3">
        <v>99.620367200000004</v>
      </c>
      <c r="AK398" s="3">
        <v>32.859848499999998</v>
      </c>
      <c r="AL398" s="3">
        <v>99.244476199999994</v>
      </c>
      <c r="AM398" s="3">
        <v>0.10918460000000607</v>
      </c>
      <c r="AN398" s="4">
        <v>186033</v>
      </c>
      <c r="AO398" s="3">
        <v>38.013148200000003</v>
      </c>
    </row>
    <row r="399" spans="1:41" x14ac:dyDescent="0.2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2092</v>
      </c>
      <c r="G399" s="201" t="s">
        <v>2090</v>
      </c>
      <c r="H399" s="2" t="s">
        <v>1397</v>
      </c>
      <c r="I399" s="2" t="s">
        <v>1998</v>
      </c>
      <c r="J399" s="4">
        <v>0</v>
      </c>
      <c r="K399" s="4">
        <v>3843252</v>
      </c>
      <c r="L399" s="4">
        <v>54200</v>
      </c>
      <c r="M399" s="4">
        <v>3897452</v>
      </c>
      <c r="N399" s="4">
        <v>0</v>
      </c>
      <c r="O399" s="4">
        <v>0</v>
      </c>
      <c r="P399" s="4">
        <v>3801428</v>
      </c>
      <c r="Q399" s="4">
        <v>18174</v>
      </c>
      <c r="R399" s="4">
        <v>3819602</v>
      </c>
      <c r="S399" s="4">
        <v>0</v>
      </c>
      <c r="T399" s="4">
        <v>0</v>
      </c>
      <c r="U399" s="4">
        <v>10516</v>
      </c>
      <c r="V399" s="4">
        <v>10516</v>
      </c>
      <c r="W399" s="3">
        <v>98.911754900000005</v>
      </c>
      <c r="X399" s="3">
        <v>33.531365299999997</v>
      </c>
      <c r="Y399" s="3">
        <v>98.002541100000002</v>
      </c>
      <c r="Z399" s="3">
        <v>99.031089199999997</v>
      </c>
      <c r="AA399" s="3">
        <v>42.282360199999999</v>
      </c>
      <c r="AB399" s="3">
        <v>98.203545099999999</v>
      </c>
      <c r="AC399" s="3">
        <v>-0.20100399999999752</v>
      </c>
      <c r="AD399" s="4">
        <v>3476378</v>
      </c>
      <c r="AE399" s="3">
        <v>9.8730344999999993</v>
      </c>
      <c r="AF399" s="3">
        <v>98.911754900000005</v>
      </c>
      <c r="AG399" s="3">
        <v>41.603332999999999</v>
      </c>
      <c r="AH399" s="3">
        <v>98.267684399999993</v>
      </c>
      <c r="AI399" s="4">
        <v>3809086</v>
      </c>
      <c r="AJ399" s="3">
        <v>99.031827300000003</v>
      </c>
      <c r="AK399" s="3">
        <v>51.657870400000007</v>
      </c>
      <c r="AL399" s="3">
        <v>98.464868500000009</v>
      </c>
      <c r="AM399" s="3">
        <v>-0.19718410000001541</v>
      </c>
      <c r="AN399" s="4">
        <v>3466983</v>
      </c>
      <c r="AO399" s="3">
        <v>9.867455399999999</v>
      </c>
    </row>
    <row r="400" spans="1:41" x14ac:dyDescent="0.2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2092</v>
      </c>
      <c r="G400" s="201" t="s">
        <v>2090</v>
      </c>
      <c r="H400" s="2" t="s">
        <v>1397</v>
      </c>
      <c r="I400" s="2" t="s">
        <v>1571</v>
      </c>
      <c r="J400" s="4">
        <v>0</v>
      </c>
      <c r="K400" s="4">
        <v>3704213</v>
      </c>
      <c r="L400" s="4">
        <v>54200</v>
      </c>
      <c r="M400" s="4">
        <v>3758413</v>
      </c>
      <c r="N400" s="4">
        <v>0</v>
      </c>
      <c r="O400" s="4">
        <v>0</v>
      </c>
      <c r="P400" s="4">
        <v>3662389</v>
      </c>
      <c r="Q400" s="4">
        <v>18174</v>
      </c>
      <c r="R400" s="4">
        <v>3680563</v>
      </c>
      <c r="S400" s="4">
        <v>0</v>
      </c>
      <c r="T400" s="4">
        <v>0</v>
      </c>
      <c r="U400" s="4">
        <v>10516</v>
      </c>
      <c r="V400" s="4">
        <v>10516</v>
      </c>
      <c r="W400" s="3">
        <v>98.870907299999999</v>
      </c>
      <c r="X400" s="3">
        <v>33.531365299999997</v>
      </c>
      <c r="Y400" s="3">
        <v>97.928646999999998</v>
      </c>
      <c r="Z400" s="3">
        <v>98.993609800000002</v>
      </c>
      <c r="AA400" s="3">
        <v>42.282360199999999</v>
      </c>
      <c r="AB400" s="3">
        <v>98.135106699999994</v>
      </c>
      <c r="AC400" s="3">
        <v>-0.20645969999999636</v>
      </c>
      <c r="AD400" s="4">
        <v>3346467</v>
      </c>
      <c r="AE400" s="3">
        <v>9.9835437999999996</v>
      </c>
      <c r="AF400" s="3">
        <v>98.870907299999999</v>
      </c>
      <c r="AG400" s="3">
        <v>41.603332999999999</v>
      </c>
      <c r="AH400" s="3">
        <v>98.203419100000005</v>
      </c>
      <c r="AI400" s="4">
        <v>3670047</v>
      </c>
      <c r="AJ400" s="3">
        <v>98.994376200000005</v>
      </c>
      <c r="AK400" s="3">
        <v>51.657870400000007</v>
      </c>
      <c r="AL400" s="3">
        <v>98.406223999999995</v>
      </c>
      <c r="AM400" s="3">
        <v>-0.20280489999998963</v>
      </c>
      <c r="AN400" s="4">
        <v>3337072</v>
      </c>
      <c r="AO400" s="3">
        <v>9.9780586000000007</v>
      </c>
    </row>
    <row r="401" spans="1:41" x14ac:dyDescent="0.2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2092</v>
      </c>
      <c r="G401" s="201" t="s">
        <v>2090</v>
      </c>
      <c r="H401" s="2" t="s">
        <v>1397</v>
      </c>
      <c r="I401" s="2" t="s">
        <v>1572</v>
      </c>
      <c r="J401" s="4">
        <v>0</v>
      </c>
      <c r="K401" s="4">
        <v>785775</v>
      </c>
      <c r="L401" s="4">
        <v>11497</v>
      </c>
      <c r="M401" s="4">
        <v>797272</v>
      </c>
      <c r="N401" s="4">
        <v>0</v>
      </c>
      <c r="O401" s="4">
        <v>0</v>
      </c>
      <c r="P401" s="4">
        <v>776903</v>
      </c>
      <c r="Q401" s="4">
        <v>3855</v>
      </c>
      <c r="R401" s="4">
        <v>780758</v>
      </c>
      <c r="S401" s="4">
        <v>0</v>
      </c>
      <c r="T401" s="4">
        <v>0</v>
      </c>
      <c r="U401" s="4">
        <v>2231</v>
      </c>
      <c r="V401" s="4">
        <v>2231</v>
      </c>
      <c r="W401" s="3">
        <v>98.870923599999998</v>
      </c>
      <c r="X401" s="3">
        <v>33.530486199999999</v>
      </c>
      <c r="Y401" s="3">
        <v>97.928686799999994</v>
      </c>
      <c r="Z401" s="3">
        <v>98.99365610000001</v>
      </c>
      <c r="AA401" s="3">
        <v>42.284796400000005</v>
      </c>
      <c r="AB401" s="3">
        <v>98.135213800000002</v>
      </c>
      <c r="AC401" s="3">
        <v>-0.20652700000000834</v>
      </c>
      <c r="AD401" s="4">
        <v>686078</v>
      </c>
      <c r="AE401" s="3">
        <v>13.8001802</v>
      </c>
      <c r="AF401" s="3">
        <v>98.870923599999998</v>
      </c>
      <c r="AG401" s="3">
        <v>41.6037125</v>
      </c>
      <c r="AH401" s="3">
        <v>98.203488899999996</v>
      </c>
      <c r="AI401" s="4">
        <v>778527</v>
      </c>
      <c r="AJ401" s="3">
        <v>98.994374899999997</v>
      </c>
      <c r="AK401" s="3">
        <v>51.6624336</v>
      </c>
      <c r="AL401" s="3">
        <v>98.406314500000008</v>
      </c>
      <c r="AM401" s="3">
        <v>-0.20282560000001126</v>
      </c>
      <c r="AN401" s="4">
        <v>684152</v>
      </c>
      <c r="AO401" s="3">
        <v>13.794449200000001</v>
      </c>
    </row>
    <row r="402" spans="1:41" x14ac:dyDescent="0.2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2092</v>
      </c>
      <c r="G402" s="201" t="s">
        <v>2090</v>
      </c>
      <c r="H402" s="2" t="s">
        <v>1397</v>
      </c>
      <c r="I402" s="2" t="s">
        <v>1573</v>
      </c>
      <c r="J402" s="4">
        <v>0</v>
      </c>
      <c r="K402" s="4">
        <v>1990887</v>
      </c>
      <c r="L402" s="4">
        <v>29131</v>
      </c>
      <c r="M402" s="4">
        <v>2020018</v>
      </c>
      <c r="N402" s="4">
        <v>0</v>
      </c>
      <c r="O402" s="4">
        <v>0</v>
      </c>
      <c r="P402" s="4">
        <v>1968408</v>
      </c>
      <c r="Q402" s="4">
        <v>9768</v>
      </c>
      <c r="R402" s="4">
        <v>1978176</v>
      </c>
      <c r="S402" s="4">
        <v>0</v>
      </c>
      <c r="T402" s="4">
        <v>0</v>
      </c>
      <c r="U402" s="4">
        <v>5652</v>
      </c>
      <c r="V402" s="4">
        <v>5652</v>
      </c>
      <c r="W402" s="3">
        <v>98.870905300000004</v>
      </c>
      <c r="X402" s="3">
        <v>33.531289700000002</v>
      </c>
      <c r="Y402" s="3">
        <v>97.92863229999999</v>
      </c>
      <c r="Z402" s="3">
        <v>98.993629200000001</v>
      </c>
      <c r="AA402" s="3">
        <v>42.280671399999996</v>
      </c>
      <c r="AB402" s="3">
        <v>98.135084300000003</v>
      </c>
      <c r="AC402" s="3">
        <v>-0.20645200000001296</v>
      </c>
      <c r="AD402" s="4">
        <v>1873123</v>
      </c>
      <c r="AE402" s="3">
        <v>5.6084411000000003</v>
      </c>
      <c r="AF402" s="3">
        <v>98.870905300000004</v>
      </c>
      <c r="AG402" s="3">
        <v>41.603134699999998</v>
      </c>
      <c r="AH402" s="3">
        <v>98.203404899999995</v>
      </c>
      <c r="AI402" s="4">
        <v>1972524</v>
      </c>
      <c r="AJ402" s="3">
        <v>98.994419100000002</v>
      </c>
      <c r="AK402" s="3">
        <v>51.655321099999995</v>
      </c>
      <c r="AL402" s="3">
        <v>98.406218199999998</v>
      </c>
      <c r="AM402" s="3">
        <v>-0.20281330000000253</v>
      </c>
      <c r="AN402" s="4">
        <v>1867864</v>
      </c>
      <c r="AO402" s="3">
        <v>5.6031917</v>
      </c>
    </row>
    <row r="403" spans="1:41" x14ac:dyDescent="0.2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2092</v>
      </c>
      <c r="G403" s="201" t="s">
        <v>2090</v>
      </c>
      <c r="H403" s="2" t="s">
        <v>1397</v>
      </c>
      <c r="I403" s="2" t="s">
        <v>1574</v>
      </c>
      <c r="J403" s="4">
        <v>0</v>
      </c>
      <c r="K403" s="4">
        <v>927551</v>
      </c>
      <c r="L403" s="4">
        <v>13572</v>
      </c>
      <c r="M403" s="4">
        <v>941123</v>
      </c>
      <c r="N403" s="4">
        <v>0</v>
      </c>
      <c r="O403" s="4">
        <v>0</v>
      </c>
      <c r="P403" s="4">
        <v>917078</v>
      </c>
      <c r="Q403" s="4">
        <v>4551</v>
      </c>
      <c r="R403" s="4">
        <v>921629</v>
      </c>
      <c r="S403" s="4">
        <v>0</v>
      </c>
      <c r="T403" s="4">
        <v>0</v>
      </c>
      <c r="U403" s="4">
        <v>2633</v>
      </c>
      <c r="V403" s="4">
        <v>2633</v>
      </c>
      <c r="W403" s="3">
        <v>98.8708977</v>
      </c>
      <c r="X403" s="3">
        <v>33.532272300000002</v>
      </c>
      <c r="Y403" s="3">
        <v>97.928644800000001</v>
      </c>
      <c r="Z403" s="3">
        <v>98.993523500000009</v>
      </c>
      <c r="AA403" s="3">
        <v>42.284255599999995</v>
      </c>
      <c r="AB403" s="3">
        <v>98.135066500000008</v>
      </c>
      <c r="AC403" s="3">
        <v>-0.20642170000000704</v>
      </c>
      <c r="AD403" s="4">
        <v>787266</v>
      </c>
      <c r="AE403" s="3">
        <v>17.067039600000001</v>
      </c>
      <c r="AF403" s="3">
        <v>98.8708977</v>
      </c>
      <c r="AG403" s="3">
        <v>41.603437200000002</v>
      </c>
      <c r="AH403" s="3">
        <v>98.203390599999992</v>
      </c>
      <c r="AI403" s="4">
        <v>918996</v>
      </c>
      <c r="AJ403" s="3">
        <v>98.994275200000004</v>
      </c>
      <c r="AK403" s="3">
        <v>51.659959799999996</v>
      </c>
      <c r="AL403" s="3">
        <v>98.406158899999994</v>
      </c>
      <c r="AM403" s="3">
        <v>-0.20276830000000245</v>
      </c>
      <c r="AN403" s="4">
        <v>785056</v>
      </c>
      <c r="AO403" s="3">
        <v>17.061203299999999</v>
      </c>
    </row>
    <row r="404" spans="1:41" x14ac:dyDescent="0.2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2092</v>
      </c>
      <c r="G404" s="201" t="s">
        <v>2090</v>
      </c>
      <c r="H404" s="2" t="s">
        <v>1397</v>
      </c>
      <c r="I404" s="2" t="s">
        <v>1575</v>
      </c>
      <c r="J404" s="4">
        <v>0</v>
      </c>
      <c r="K404" s="4">
        <v>139039</v>
      </c>
      <c r="L404" s="4">
        <v>0</v>
      </c>
      <c r="M404" s="4">
        <v>139039</v>
      </c>
      <c r="N404" s="4">
        <v>0</v>
      </c>
      <c r="O404" s="4">
        <v>0</v>
      </c>
      <c r="P404" s="4">
        <v>139039</v>
      </c>
      <c r="Q404" s="4">
        <v>0</v>
      </c>
      <c r="R404" s="4">
        <v>139039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129911</v>
      </c>
      <c r="AE404" s="3">
        <v>7.0263488000000001</v>
      </c>
      <c r="AF404" s="3">
        <v>100</v>
      </c>
      <c r="AG404" s="3">
        <v>0</v>
      </c>
      <c r="AH404" s="3">
        <v>100</v>
      </c>
      <c r="AI404" s="4">
        <v>139039</v>
      </c>
      <c r="AJ404" s="3">
        <v>100</v>
      </c>
      <c r="AK404" s="3">
        <v>0</v>
      </c>
      <c r="AL404" s="3">
        <v>100</v>
      </c>
      <c r="AM404" s="3">
        <v>0</v>
      </c>
      <c r="AN404" s="4">
        <v>129911</v>
      </c>
      <c r="AO404" s="3">
        <v>7.0263488000000001</v>
      </c>
    </row>
    <row r="405" spans="1:41" x14ac:dyDescent="0.2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2092</v>
      </c>
      <c r="G405" s="201" t="s">
        <v>2090</v>
      </c>
      <c r="H405" s="2" t="s">
        <v>1397</v>
      </c>
      <c r="I405" s="2" t="s">
        <v>1576</v>
      </c>
      <c r="J405" s="4">
        <v>0</v>
      </c>
      <c r="K405" s="4">
        <v>310033</v>
      </c>
      <c r="L405" s="4">
        <v>14557</v>
      </c>
      <c r="M405" s="4">
        <v>324590</v>
      </c>
      <c r="N405" s="4">
        <v>0</v>
      </c>
      <c r="O405" s="4">
        <v>0</v>
      </c>
      <c r="P405" s="4">
        <v>304225</v>
      </c>
      <c r="Q405" s="4">
        <v>2259</v>
      </c>
      <c r="R405" s="4">
        <v>306484</v>
      </c>
      <c r="S405" s="4">
        <v>0</v>
      </c>
      <c r="T405" s="4">
        <v>0</v>
      </c>
      <c r="U405" s="4">
        <v>2133</v>
      </c>
      <c r="V405" s="4">
        <v>2133</v>
      </c>
      <c r="W405" s="3">
        <v>98.126650999999995</v>
      </c>
      <c r="X405" s="3">
        <v>15.5183073</v>
      </c>
      <c r="Y405" s="3">
        <v>94.421886099999995</v>
      </c>
      <c r="Z405" s="3">
        <v>98.091998799999999</v>
      </c>
      <c r="AA405" s="3">
        <v>16.904</v>
      </c>
      <c r="AB405" s="3">
        <v>94.834095200000007</v>
      </c>
      <c r="AC405" s="3">
        <v>-0.41220910000001254</v>
      </c>
      <c r="AD405" s="4">
        <v>295412</v>
      </c>
      <c r="AE405" s="3">
        <v>3.7479858999999998</v>
      </c>
      <c r="AF405" s="3">
        <v>98.126650999999995</v>
      </c>
      <c r="AG405" s="3">
        <v>18.182549900000001</v>
      </c>
      <c r="AH405" s="3">
        <v>95.046471300000007</v>
      </c>
      <c r="AI405" s="4">
        <v>304351</v>
      </c>
      <c r="AJ405" s="3">
        <v>98.091998799999999</v>
      </c>
      <c r="AK405" s="3">
        <v>19.268648599999999</v>
      </c>
      <c r="AL405" s="3">
        <v>95.303416499999997</v>
      </c>
      <c r="AM405" s="3">
        <v>-0.25694519999998988</v>
      </c>
      <c r="AN405" s="4">
        <v>293878</v>
      </c>
      <c r="AO405" s="3">
        <v>3.5637237000000002</v>
      </c>
    </row>
    <row r="406" spans="1:41" x14ac:dyDescent="0.2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2092</v>
      </c>
      <c r="G406" s="201" t="s">
        <v>2090</v>
      </c>
      <c r="H406" s="2" t="s">
        <v>1397</v>
      </c>
      <c r="I406" s="2" t="s">
        <v>1999</v>
      </c>
      <c r="J406" s="4">
        <v>0</v>
      </c>
      <c r="K406" s="4">
        <v>6584</v>
      </c>
      <c r="L406" s="4">
        <v>0</v>
      </c>
      <c r="M406" s="4">
        <v>6584</v>
      </c>
      <c r="N406" s="4">
        <v>0</v>
      </c>
      <c r="O406" s="4">
        <v>0</v>
      </c>
      <c r="P406" s="4">
        <v>6584</v>
      </c>
      <c r="Q406" s="4">
        <v>0</v>
      </c>
      <c r="R406" s="4">
        <v>6584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5266</v>
      </c>
      <c r="AE406" s="3">
        <v>25.028484599999999</v>
      </c>
      <c r="AF406" s="3">
        <v>100</v>
      </c>
      <c r="AG406" s="3">
        <v>0</v>
      </c>
      <c r="AH406" s="3">
        <v>100</v>
      </c>
      <c r="AI406" s="4">
        <v>6584</v>
      </c>
      <c r="AJ406" s="3">
        <v>100</v>
      </c>
      <c r="AK406" s="3">
        <v>0</v>
      </c>
      <c r="AL406" s="3">
        <v>100</v>
      </c>
      <c r="AM406" s="3">
        <v>0</v>
      </c>
      <c r="AN406" s="4">
        <v>5266</v>
      </c>
      <c r="AO406" s="3">
        <v>25.028484599999999</v>
      </c>
    </row>
    <row r="407" spans="1:41" x14ac:dyDescent="0.2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2092</v>
      </c>
      <c r="G407" s="201" t="s">
        <v>2090</v>
      </c>
      <c r="H407" s="2" t="s">
        <v>1397</v>
      </c>
      <c r="I407" s="2" t="s">
        <v>2000</v>
      </c>
      <c r="J407" s="4">
        <v>0</v>
      </c>
      <c r="K407" s="4">
        <v>303449</v>
      </c>
      <c r="L407" s="4">
        <v>14557</v>
      </c>
      <c r="M407" s="4">
        <v>318006</v>
      </c>
      <c r="N407" s="4">
        <v>0</v>
      </c>
      <c r="O407" s="4">
        <v>0</v>
      </c>
      <c r="P407" s="4">
        <v>297641</v>
      </c>
      <c r="Q407" s="4">
        <v>2259</v>
      </c>
      <c r="R407" s="4">
        <v>299900</v>
      </c>
      <c r="S407" s="4">
        <v>0</v>
      </c>
      <c r="T407" s="4">
        <v>0</v>
      </c>
      <c r="U407" s="4">
        <v>2133</v>
      </c>
      <c r="V407" s="4">
        <v>2133</v>
      </c>
      <c r="W407" s="3">
        <v>98.086004599999995</v>
      </c>
      <c r="X407" s="3">
        <v>15.5183073</v>
      </c>
      <c r="Y407" s="3">
        <v>94.306396699999993</v>
      </c>
      <c r="Z407" s="3">
        <v>98.057793000000004</v>
      </c>
      <c r="AA407" s="3">
        <v>16.904</v>
      </c>
      <c r="AB407" s="3">
        <v>94.745263499999993</v>
      </c>
      <c r="AC407" s="3">
        <v>-0.43886679999999956</v>
      </c>
      <c r="AD407" s="4">
        <v>290146</v>
      </c>
      <c r="AE407" s="3">
        <v>3.3617558000000001</v>
      </c>
      <c r="AF407" s="3">
        <v>98.086004599999995</v>
      </c>
      <c r="AG407" s="3">
        <v>18.182549900000001</v>
      </c>
      <c r="AH407" s="3">
        <v>94.9432209</v>
      </c>
      <c r="AI407" s="4">
        <v>297767</v>
      </c>
      <c r="AJ407" s="3">
        <v>98.057793000000004</v>
      </c>
      <c r="AK407" s="3">
        <v>19.268648599999999</v>
      </c>
      <c r="AL407" s="3">
        <v>95.222248499999992</v>
      </c>
      <c r="AM407" s="3">
        <v>-0.27902759999999205</v>
      </c>
      <c r="AN407" s="4">
        <v>288612</v>
      </c>
      <c r="AO407" s="3">
        <v>3.1720788</v>
      </c>
    </row>
    <row r="408" spans="1:41" x14ac:dyDescent="0.2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2092</v>
      </c>
      <c r="G408" s="201" t="s">
        <v>2090</v>
      </c>
      <c r="H408" s="2" t="s">
        <v>1397</v>
      </c>
      <c r="I408" s="2" t="s">
        <v>1961</v>
      </c>
      <c r="J408" s="4">
        <v>0</v>
      </c>
      <c r="K408" s="4">
        <v>545480</v>
      </c>
      <c r="L408" s="4">
        <v>0</v>
      </c>
      <c r="M408" s="4">
        <v>545480</v>
      </c>
      <c r="N408" s="4">
        <v>0</v>
      </c>
      <c r="O408" s="4">
        <v>0</v>
      </c>
      <c r="P408" s="4">
        <v>545480</v>
      </c>
      <c r="Q408" s="4">
        <v>0</v>
      </c>
      <c r="R408" s="4">
        <v>545480</v>
      </c>
      <c r="S408" s="4">
        <v>0</v>
      </c>
      <c r="T408" s="4">
        <v>0</v>
      </c>
      <c r="U408" s="4">
        <v>0</v>
      </c>
      <c r="V408" s="4">
        <v>0</v>
      </c>
      <c r="W408" s="3">
        <v>100</v>
      </c>
      <c r="X408" s="3">
        <v>0</v>
      </c>
      <c r="Y408" s="3">
        <v>100</v>
      </c>
      <c r="Z408" s="3">
        <v>100</v>
      </c>
      <c r="AA408" s="3">
        <v>0</v>
      </c>
      <c r="AB408" s="3">
        <v>100</v>
      </c>
      <c r="AC408" s="3">
        <v>0</v>
      </c>
      <c r="AD408" s="4">
        <v>540085</v>
      </c>
      <c r="AE408" s="3">
        <v>0.99891679999999994</v>
      </c>
      <c r="AF408" s="3">
        <v>100</v>
      </c>
      <c r="AG408" s="3">
        <v>0</v>
      </c>
      <c r="AH408" s="3">
        <v>100</v>
      </c>
      <c r="AI408" s="4">
        <v>545480</v>
      </c>
      <c r="AJ408" s="3">
        <v>100</v>
      </c>
      <c r="AK408" s="3">
        <v>0</v>
      </c>
      <c r="AL408" s="3">
        <v>100</v>
      </c>
      <c r="AM408" s="3">
        <v>0</v>
      </c>
      <c r="AN408" s="4">
        <v>540085</v>
      </c>
      <c r="AO408" s="3">
        <v>0.99891679999999994</v>
      </c>
    </row>
    <row r="409" spans="1:41" x14ac:dyDescent="0.2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2092</v>
      </c>
      <c r="G409" s="201" t="s">
        <v>2090</v>
      </c>
      <c r="H409" s="2" t="s">
        <v>1397</v>
      </c>
      <c r="I409" s="2" t="s">
        <v>1962</v>
      </c>
      <c r="J409" s="4">
        <v>0</v>
      </c>
      <c r="K409" s="4">
        <v>408</v>
      </c>
      <c r="L409" s="4">
        <v>0</v>
      </c>
      <c r="M409" s="4">
        <v>408</v>
      </c>
      <c r="N409" s="4">
        <v>0</v>
      </c>
      <c r="O409" s="4">
        <v>0</v>
      </c>
      <c r="P409" s="4">
        <v>408</v>
      </c>
      <c r="Q409" s="4">
        <v>0</v>
      </c>
      <c r="R409" s="4">
        <v>408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307</v>
      </c>
      <c r="AE409" s="3">
        <v>32.899022799999997</v>
      </c>
      <c r="AF409" s="3">
        <v>100</v>
      </c>
      <c r="AG409" s="3">
        <v>0</v>
      </c>
      <c r="AH409" s="3">
        <v>100</v>
      </c>
      <c r="AI409" s="4">
        <v>408</v>
      </c>
      <c r="AJ409" s="3">
        <v>100</v>
      </c>
      <c r="AK409" s="3">
        <v>0</v>
      </c>
      <c r="AL409" s="3">
        <v>100</v>
      </c>
      <c r="AM409" s="3">
        <v>0</v>
      </c>
      <c r="AN409" s="4">
        <v>307</v>
      </c>
      <c r="AO409" s="3">
        <v>32.899022799999997</v>
      </c>
    </row>
    <row r="410" spans="1:41" x14ac:dyDescent="0.2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2092</v>
      </c>
      <c r="G410" s="201" t="s">
        <v>2090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2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2092</v>
      </c>
      <c r="G411" s="201" t="s">
        <v>2090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2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2092</v>
      </c>
      <c r="G412" s="201" t="s">
        <v>2090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2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2092</v>
      </c>
      <c r="G413" s="201" t="s">
        <v>2090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" x14ac:dyDescent="0.2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2092</v>
      </c>
      <c r="G414" s="201" t="s">
        <v>2090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2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2092</v>
      </c>
      <c r="G415" s="201" t="s">
        <v>2090</v>
      </c>
      <c r="H415" s="2" t="s">
        <v>1397</v>
      </c>
      <c r="I415" s="2" t="s">
        <v>1967</v>
      </c>
      <c r="J415" s="4">
        <v>0</v>
      </c>
      <c r="K415" s="4">
        <v>14012</v>
      </c>
      <c r="L415" s="4">
        <v>0</v>
      </c>
      <c r="M415" s="4">
        <v>14012</v>
      </c>
      <c r="N415" s="4">
        <v>0</v>
      </c>
      <c r="O415" s="4">
        <v>0</v>
      </c>
      <c r="P415" s="4">
        <v>14012</v>
      </c>
      <c r="Q415" s="4">
        <v>0</v>
      </c>
      <c r="R415" s="4">
        <v>14012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13798</v>
      </c>
      <c r="AE415" s="3">
        <v>1.5509494000000001</v>
      </c>
      <c r="AF415" s="3">
        <v>100</v>
      </c>
      <c r="AG415" s="3">
        <v>0</v>
      </c>
      <c r="AH415" s="3">
        <v>100</v>
      </c>
      <c r="AI415" s="4">
        <v>14012</v>
      </c>
      <c r="AJ415" s="3">
        <v>100</v>
      </c>
      <c r="AK415" s="3">
        <v>0</v>
      </c>
      <c r="AL415" s="3">
        <v>100</v>
      </c>
      <c r="AM415" s="3">
        <v>0</v>
      </c>
      <c r="AN415" s="4">
        <v>13798</v>
      </c>
      <c r="AO415" s="3">
        <v>1.5509494000000001</v>
      </c>
    </row>
    <row r="416" spans="1:41" x14ac:dyDescent="0.2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2092</v>
      </c>
      <c r="G416" s="201" t="s">
        <v>2090</v>
      </c>
      <c r="H416" s="2" t="s">
        <v>1397</v>
      </c>
      <c r="I416" s="2" t="s">
        <v>1968</v>
      </c>
      <c r="J416" s="4">
        <v>0</v>
      </c>
      <c r="K416" s="4">
        <v>14012</v>
      </c>
      <c r="L416" s="4">
        <v>0</v>
      </c>
      <c r="M416" s="4">
        <v>14012</v>
      </c>
      <c r="N416" s="4">
        <v>0</v>
      </c>
      <c r="O416" s="4">
        <v>0</v>
      </c>
      <c r="P416" s="4">
        <v>14012</v>
      </c>
      <c r="Q416" s="4">
        <v>0</v>
      </c>
      <c r="R416" s="4">
        <v>14012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13798</v>
      </c>
      <c r="AE416" s="3">
        <v>1.5509494000000001</v>
      </c>
      <c r="AF416" s="3">
        <v>100</v>
      </c>
      <c r="AG416" s="3">
        <v>0</v>
      </c>
      <c r="AH416" s="3">
        <v>100</v>
      </c>
      <c r="AI416" s="4">
        <v>14012</v>
      </c>
      <c r="AJ416" s="3">
        <v>100</v>
      </c>
      <c r="AK416" s="3">
        <v>0</v>
      </c>
      <c r="AL416" s="3">
        <v>100</v>
      </c>
      <c r="AM416" s="3">
        <v>0</v>
      </c>
      <c r="AN416" s="4">
        <v>13798</v>
      </c>
      <c r="AO416" s="3">
        <v>1.5509494000000001</v>
      </c>
    </row>
    <row r="417" spans="1:41" x14ac:dyDescent="0.2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2092</v>
      </c>
      <c r="G417" s="201" t="s">
        <v>2090</v>
      </c>
      <c r="H417" s="2" t="s">
        <v>1397</v>
      </c>
      <c r="I417" s="2" t="s">
        <v>1969</v>
      </c>
      <c r="J417" s="4">
        <v>0</v>
      </c>
      <c r="K417" s="4">
        <v>14012</v>
      </c>
      <c r="L417" s="4">
        <v>0</v>
      </c>
      <c r="M417" s="4">
        <v>14012</v>
      </c>
      <c r="N417" s="4">
        <v>0</v>
      </c>
      <c r="O417" s="4">
        <v>0</v>
      </c>
      <c r="P417" s="4">
        <v>14012</v>
      </c>
      <c r="Q417" s="4">
        <v>0</v>
      </c>
      <c r="R417" s="4">
        <v>14012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13798</v>
      </c>
      <c r="AE417" s="3">
        <v>1.5509494000000001</v>
      </c>
      <c r="AF417" s="3">
        <v>100</v>
      </c>
      <c r="AG417" s="3">
        <v>0</v>
      </c>
      <c r="AH417" s="3">
        <v>100</v>
      </c>
      <c r="AI417" s="4">
        <v>14012</v>
      </c>
      <c r="AJ417" s="3">
        <v>100</v>
      </c>
      <c r="AK417" s="3">
        <v>0</v>
      </c>
      <c r="AL417" s="3">
        <v>100</v>
      </c>
      <c r="AM417" s="3">
        <v>0</v>
      </c>
      <c r="AN417" s="4">
        <v>13798</v>
      </c>
      <c r="AO417" s="3">
        <v>1.5509494000000001</v>
      </c>
    </row>
    <row r="418" spans="1:41" x14ac:dyDescent="0.2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2092</v>
      </c>
      <c r="G418" s="201" t="s">
        <v>2090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2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2092</v>
      </c>
      <c r="G419" s="201" t="s">
        <v>2090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2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2092</v>
      </c>
      <c r="G420" s="201" t="s">
        <v>2090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2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2092</v>
      </c>
      <c r="G421" s="201" t="s">
        <v>2090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2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2092</v>
      </c>
      <c r="G422" s="201" t="s">
        <v>2090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2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2092</v>
      </c>
      <c r="G423" s="201" t="s">
        <v>2090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2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2092</v>
      </c>
      <c r="G424" s="201" t="s">
        <v>2090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2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2092</v>
      </c>
      <c r="G425" s="201" t="s">
        <v>2090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2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2092</v>
      </c>
      <c r="G426" s="201" t="s">
        <v>2090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2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2092</v>
      </c>
      <c r="G427" s="201" t="s">
        <v>2090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2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2092</v>
      </c>
      <c r="G428" s="201" t="s">
        <v>2090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2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2092</v>
      </c>
      <c r="G429" s="201" t="s">
        <v>2090</v>
      </c>
      <c r="H429" s="2" t="s">
        <v>1397</v>
      </c>
      <c r="I429" s="2" t="s">
        <v>1981</v>
      </c>
      <c r="J429" s="4">
        <v>0</v>
      </c>
      <c r="K429" s="4">
        <v>7496602</v>
      </c>
      <c r="L429" s="4">
        <v>142424</v>
      </c>
      <c r="M429" s="4">
        <v>7639026</v>
      </c>
      <c r="N429" s="4">
        <v>0</v>
      </c>
      <c r="O429" s="4">
        <v>0</v>
      </c>
      <c r="P429" s="4">
        <v>7422976</v>
      </c>
      <c r="Q429" s="4">
        <v>37772</v>
      </c>
      <c r="R429" s="4">
        <v>7460748</v>
      </c>
      <c r="S429" s="4">
        <v>0</v>
      </c>
      <c r="T429" s="4">
        <v>0</v>
      </c>
      <c r="U429" s="4">
        <v>19102</v>
      </c>
      <c r="V429" s="4">
        <v>19102</v>
      </c>
      <c r="W429" s="3">
        <v>99.017875000000004</v>
      </c>
      <c r="X429" s="3">
        <v>26.520811100000003</v>
      </c>
      <c r="Y429" s="3">
        <v>97.666220800000005</v>
      </c>
      <c r="Z429" s="3">
        <v>98.788551900000002</v>
      </c>
      <c r="AA429" s="3">
        <v>39.147605400000003</v>
      </c>
      <c r="AB429" s="3">
        <v>97.803860099999994</v>
      </c>
      <c r="AC429" s="3">
        <v>-0.13763929999998936</v>
      </c>
      <c r="AD429" s="4">
        <v>6989903</v>
      </c>
      <c r="AE429" s="3">
        <v>6.7360734000000004</v>
      </c>
      <c r="AF429" s="3">
        <v>99.017875000000004</v>
      </c>
      <c r="AG429" s="3">
        <v>30.628760500000002</v>
      </c>
      <c r="AH429" s="3">
        <v>97.911055300000001</v>
      </c>
      <c r="AI429" s="4">
        <v>7441646</v>
      </c>
      <c r="AJ429" s="3">
        <v>98.788917400000003</v>
      </c>
      <c r="AK429" s="3">
        <v>44.634799200000003</v>
      </c>
      <c r="AL429" s="3">
        <v>98.003133899999995</v>
      </c>
      <c r="AM429" s="3">
        <v>-9.2078599999993571E-2</v>
      </c>
      <c r="AN429" s="4">
        <v>6975371</v>
      </c>
      <c r="AO429" s="3">
        <v>6.6845906999999993</v>
      </c>
    </row>
    <row r="430" spans="1:41" x14ac:dyDescent="0.2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2092</v>
      </c>
      <c r="G430" s="201" t="s">
        <v>2090</v>
      </c>
      <c r="H430" s="2" t="s">
        <v>1397</v>
      </c>
      <c r="I430" s="2" t="s">
        <v>1982</v>
      </c>
      <c r="J430" s="4">
        <v>0</v>
      </c>
      <c r="K430" s="4">
        <v>1232699</v>
      </c>
      <c r="L430" s="4">
        <v>111231</v>
      </c>
      <c r="M430" s="4">
        <v>1343930</v>
      </c>
      <c r="N430" s="4">
        <v>0</v>
      </c>
      <c r="O430" s="4">
        <v>0</v>
      </c>
      <c r="P430" s="4">
        <v>1184997</v>
      </c>
      <c r="Q430" s="4">
        <v>29541</v>
      </c>
      <c r="R430" s="4">
        <v>1214538</v>
      </c>
      <c r="S430" s="4">
        <v>0</v>
      </c>
      <c r="T430" s="4">
        <v>0</v>
      </c>
      <c r="U430" s="4">
        <v>9657</v>
      </c>
      <c r="V430" s="4">
        <v>9657</v>
      </c>
      <c r="W430" s="3">
        <v>96.130279999999999</v>
      </c>
      <c r="X430" s="3">
        <v>26.558243700000002</v>
      </c>
      <c r="Y430" s="3">
        <v>90.372117599999996</v>
      </c>
      <c r="Z430" s="3">
        <v>97.338661200000004</v>
      </c>
      <c r="AA430" s="3">
        <v>32.9251267</v>
      </c>
      <c r="AB430" s="3">
        <v>91.485669900000005</v>
      </c>
      <c r="AC430" s="3">
        <v>-1.1135523000000092</v>
      </c>
      <c r="AD430" s="4">
        <v>1233225</v>
      </c>
      <c r="AE430" s="3">
        <v>-1.5152953</v>
      </c>
      <c r="AF430" s="3">
        <v>96.130279999999999</v>
      </c>
      <c r="AG430" s="3">
        <v>29.08323</v>
      </c>
      <c r="AH430" s="3">
        <v>91.026199300000002</v>
      </c>
      <c r="AI430" s="4">
        <v>1204881</v>
      </c>
      <c r="AJ430" s="3">
        <v>97.338661200000004</v>
      </c>
      <c r="AK430" s="3">
        <v>34.432444000000004</v>
      </c>
      <c r="AL430" s="3">
        <v>91.851030399999999</v>
      </c>
      <c r="AM430" s="3">
        <v>-0.82483109999999726</v>
      </c>
      <c r="AN430" s="4">
        <v>1227863</v>
      </c>
      <c r="AO430" s="3">
        <v>-1.8717072000000001</v>
      </c>
    </row>
    <row r="431" spans="1:41" x14ac:dyDescent="0.2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2092</v>
      </c>
      <c r="G431" s="201" t="s">
        <v>2090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2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2092</v>
      </c>
      <c r="G432" s="201" t="s">
        <v>2090</v>
      </c>
      <c r="H432" s="2" t="s">
        <v>1418</v>
      </c>
      <c r="I432" s="2" t="s">
        <v>1988</v>
      </c>
      <c r="J432" s="4">
        <v>0</v>
      </c>
      <c r="K432" s="4">
        <v>4239571</v>
      </c>
      <c r="L432" s="4">
        <v>150571</v>
      </c>
      <c r="M432" s="4">
        <v>4390142</v>
      </c>
      <c r="N432" s="4">
        <v>0</v>
      </c>
      <c r="O432" s="4">
        <v>0</v>
      </c>
      <c r="P432" s="4">
        <v>4196733</v>
      </c>
      <c r="Q432" s="4">
        <v>49693</v>
      </c>
      <c r="R432" s="4">
        <v>4246426</v>
      </c>
      <c r="S432" s="4">
        <v>0</v>
      </c>
      <c r="T432" s="4">
        <v>105</v>
      </c>
      <c r="U432" s="4">
        <v>11957</v>
      </c>
      <c r="V432" s="4">
        <v>12062</v>
      </c>
      <c r="W432" s="3">
        <v>98.989567600000001</v>
      </c>
      <c r="X432" s="3">
        <v>33.003035099999998</v>
      </c>
      <c r="Y432" s="3">
        <v>96.726392900000008</v>
      </c>
      <c r="Z432" s="3">
        <v>98.917391899999998</v>
      </c>
      <c r="AA432" s="3">
        <v>27.955025100000004</v>
      </c>
      <c r="AB432" s="3">
        <v>96.460211299999997</v>
      </c>
      <c r="AC432" s="3">
        <v>0.26618160000001012</v>
      </c>
      <c r="AD432" s="4">
        <v>4224283</v>
      </c>
      <c r="AE432" s="3">
        <v>0.52418359999999997</v>
      </c>
      <c r="AF432" s="3">
        <v>98.992019299999995</v>
      </c>
      <c r="AG432" s="3">
        <v>35.849914200000001</v>
      </c>
      <c r="AH432" s="3">
        <v>96.99288270000001</v>
      </c>
      <c r="AI432" s="4">
        <v>4234364</v>
      </c>
      <c r="AJ432" s="3">
        <v>98.917485499999998</v>
      </c>
      <c r="AK432" s="3">
        <v>29.2717116</v>
      </c>
      <c r="AL432" s="3">
        <v>96.610776099999995</v>
      </c>
      <c r="AM432" s="3">
        <v>0.3821066000000144</v>
      </c>
      <c r="AN432" s="4">
        <v>4217458</v>
      </c>
      <c r="AO432" s="3">
        <v>0.40085759999999998</v>
      </c>
    </row>
    <row r="433" spans="1:41" x14ac:dyDescent="0.2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2092</v>
      </c>
      <c r="G433" s="201" t="s">
        <v>2090</v>
      </c>
      <c r="H433" s="2" t="s">
        <v>1418</v>
      </c>
      <c r="I433" s="2" t="s">
        <v>1989</v>
      </c>
      <c r="J433" s="4">
        <v>0</v>
      </c>
      <c r="K433" s="4">
        <v>4239571</v>
      </c>
      <c r="L433" s="4">
        <v>150571</v>
      </c>
      <c r="M433" s="4">
        <v>4390142</v>
      </c>
      <c r="N433" s="4">
        <v>0</v>
      </c>
      <c r="O433" s="4">
        <v>0</v>
      </c>
      <c r="P433" s="4">
        <v>4196733</v>
      </c>
      <c r="Q433" s="4">
        <v>49693</v>
      </c>
      <c r="R433" s="4">
        <v>4246426</v>
      </c>
      <c r="S433" s="4">
        <v>0</v>
      </c>
      <c r="T433" s="4">
        <v>105</v>
      </c>
      <c r="U433" s="4">
        <v>11957</v>
      </c>
      <c r="V433" s="4">
        <v>12062</v>
      </c>
      <c r="W433" s="3">
        <v>98.989567600000001</v>
      </c>
      <c r="X433" s="3">
        <v>33.003035099999998</v>
      </c>
      <c r="Y433" s="3">
        <v>96.726392900000008</v>
      </c>
      <c r="Z433" s="3">
        <v>98.917391899999998</v>
      </c>
      <c r="AA433" s="3">
        <v>27.955025100000004</v>
      </c>
      <c r="AB433" s="3">
        <v>96.460211299999997</v>
      </c>
      <c r="AC433" s="3">
        <v>0.26618160000001012</v>
      </c>
      <c r="AD433" s="4">
        <v>4224283</v>
      </c>
      <c r="AE433" s="3">
        <v>0.52418359999999997</v>
      </c>
      <c r="AF433" s="3">
        <v>98.992019299999995</v>
      </c>
      <c r="AG433" s="3">
        <v>35.849914200000001</v>
      </c>
      <c r="AH433" s="3">
        <v>96.99288270000001</v>
      </c>
      <c r="AI433" s="4">
        <v>4234364</v>
      </c>
      <c r="AJ433" s="3">
        <v>98.917485499999998</v>
      </c>
      <c r="AK433" s="3">
        <v>29.2717116</v>
      </c>
      <c r="AL433" s="3">
        <v>96.610776099999995</v>
      </c>
      <c r="AM433" s="3">
        <v>0.3821066000000144</v>
      </c>
      <c r="AN433" s="4">
        <v>4217458</v>
      </c>
      <c r="AO433" s="3">
        <v>0.40085759999999998</v>
      </c>
    </row>
    <row r="434" spans="1:41" x14ac:dyDescent="0.2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2092</v>
      </c>
      <c r="G434" s="201" t="s">
        <v>2090</v>
      </c>
      <c r="H434" s="2" t="s">
        <v>1418</v>
      </c>
      <c r="I434" s="2" t="s">
        <v>1990</v>
      </c>
      <c r="J434" s="4">
        <v>0</v>
      </c>
      <c r="K434" s="4">
        <v>1685083</v>
      </c>
      <c r="L434" s="4">
        <v>62081</v>
      </c>
      <c r="M434" s="4">
        <v>1747164</v>
      </c>
      <c r="N434" s="4">
        <v>0</v>
      </c>
      <c r="O434" s="4">
        <v>0</v>
      </c>
      <c r="P434" s="4">
        <v>1673721</v>
      </c>
      <c r="Q434" s="4">
        <v>22716</v>
      </c>
      <c r="R434" s="4">
        <v>1696437</v>
      </c>
      <c r="S434" s="4">
        <v>0</v>
      </c>
      <c r="T434" s="4">
        <v>92</v>
      </c>
      <c r="U434" s="4">
        <v>3813</v>
      </c>
      <c r="V434" s="4">
        <v>3905</v>
      </c>
      <c r="W434" s="3">
        <v>99.325730499999992</v>
      </c>
      <c r="X434" s="3">
        <v>36.590905400000004</v>
      </c>
      <c r="Y434" s="3">
        <v>97.096609099999995</v>
      </c>
      <c r="Z434" s="3">
        <v>99.148555700000003</v>
      </c>
      <c r="AA434" s="3">
        <v>28.649940299999997</v>
      </c>
      <c r="AB434" s="3">
        <v>96.596304700000005</v>
      </c>
      <c r="AC434" s="3">
        <v>0.50030439999999032</v>
      </c>
      <c r="AD434" s="4">
        <v>1786624</v>
      </c>
      <c r="AE434" s="3">
        <v>-5.0479004000000005</v>
      </c>
      <c r="AF434" s="3">
        <v>99.331153700000002</v>
      </c>
      <c r="AG434" s="3">
        <v>38.985377900000003</v>
      </c>
      <c r="AH434" s="3">
        <v>97.314111100000005</v>
      </c>
      <c r="AI434" s="4">
        <v>1692532</v>
      </c>
      <c r="AJ434" s="3">
        <v>99.148555700000003</v>
      </c>
      <c r="AK434" s="3">
        <v>30.024728499999998</v>
      </c>
      <c r="AL434" s="3">
        <v>96.756695899999997</v>
      </c>
      <c r="AM434" s="3">
        <v>0.55741520000000833</v>
      </c>
      <c r="AN434" s="4">
        <v>1783558</v>
      </c>
      <c r="AO434" s="3">
        <v>-5.1036186999999993</v>
      </c>
    </row>
    <row r="435" spans="1:41" x14ac:dyDescent="0.2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2092</v>
      </c>
      <c r="G435" s="201" t="s">
        <v>2090</v>
      </c>
      <c r="H435" s="2" t="s">
        <v>1418</v>
      </c>
      <c r="I435" s="203" t="s">
        <v>1991</v>
      </c>
      <c r="J435" s="4">
        <v>0</v>
      </c>
      <c r="K435" s="4">
        <v>1528206</v>
      </c>
      <c r="L435" s="4">
        <v>59001</v>
      </c>
      <c r="M435" s="4">
        <v>1587207</v>
      </c>
      <c r="N435" s="4">
        <v>0</v>
      </c>
      <c r="O435" s="4">
        <v>0</v>
      </c>
      <c r="P435" s="4">
        <v>1517234</v>
      </c>
      <c r="Q435" s="4">
        <v>21554</v>
      </c>
      <c r="R435" s="4">
        <v>1538788</v>
      </c>
      <c r="S435" s="4">
        <v>0</v>
      </c>
      <c r="T435" s="4">
        <v>0</v>
      </c>
      <c r="U435" s="4">
        <v>3634</v>
      </c>
      <c r="V435" s="4">
        <v>3634</v>
      </c>
      <c r="W435" s="3">
        <v>99.282033999999996</v>
      </c>
      <c r="X435" s="3">
        <v>36.531584199999998</v>
      </c>
      <c r="Y435" s="3">
        <v>96.949421200000003</v>
      </c>
      <c r="Z435" s="3">
        <v>99.137795699999998</v>
      </c>
      <c r="AA435" s="3">
        <v>29.014888500000001</v>
      </c>
      <c r="AB435" s="3">
        <v>96.447991400000006</v>
      </c>
      <c r="AC435" s="3">
        <v>0.50142979999999682</v>
      </c>
      <c r="AD435" s="4">
        <v>1629701</v>
      </c>
      <c r="AE435" s="3">
        <v>-5.5785080000000002</v>
      </c>
      <c r="AF435" s="3">
        <v>99.282033999999996</v>
      </c>
      <c r="AG435" s="3">
        <v>38.929326099999997</v>
      </c>
      <c r="AH435" s="3">
        <v>97.171901800000001</v>
      </c>
      <c r="AI435" s="4">
        <v>1535154</v>
      </c>
      <c r="AJ435" s="3">
        <v>99.137795699999998</v>
      </c>
      <c r="AK435" s="3">
        <v>30.430913100000001</v>
      </c>
      <c r="AL435" s="3">
        <v>96.620450300000002</v>
      </c>
      <c r="AM435" s="3">
        <v>0.55145149999999887</v>
      </c>
      <c r="AN435" s="4">
        <v>1626685</v>
      </c>
      <c r="AO435" s="3">
        <v>-5.6268422999999999</v>
      </c>
    </row>
    <row r="436" spans="1:41" x14ac:dyDescent="0.2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2092</v>
      </c>
      <c r="G436" s="201" t="s">
        <v>2090</v>
      </c>
      <c r="H436" s="2" t="s">
        <v>1418</v>
      </c>
      <c r="I436" s="2" t="s">
        <v>1992</v>
      </c>
      <c r="J436" s="4">
        <v>0</v>
      </c>
      <c r="K436" s="4">
        <v>63609</v>
      </c>
      <c r="L436" s="4">
        <v>2456</v>
      </c>
      <c r="M436" s="4">
        <v>66065</v>
      </c>
      <c r="N436" s="4">
        <v>0</v>
      </c>
      <c r="O436" s="4">
        <v>0</v>
      </c>
      <c r="P436" s="4">
        <v>63153</v>
      </c>
      <c r="Q436" s="4">
        <v>897</v>
      </c>
      <c r="R436" s="4">
        <v>64050</v>
      </c>
      <c r="S436" s="4">
        <v>0</v>
      </c>
      <c r="T436" s="4">
        <v>0</v>
      </c>
      <c r="U436" s="4">
        <v>151</v>
      </c>
      <c r="V436" s="4">
        <v>151</v>
      </c>
      <c r="W436" s="3">
        <v>99.283120300000007</v>
      </c>
      <c r="X436" s="3">
        <v>36.522801300000005</v>
      </c>
      <c r="Y436" s="3">
        <v>96.949973499999999</v>
      </c>
      <c r="Z436" s="3">
        <v>99.136622500000001</v>
      </c>
      <c r="AA436" s="3">
        <v>29.005235600000002</v>
      </c>
      <c r="AB436" s="3">
        <v>96.445979999999992</v>
      </c>
      <c r="AC436" s="3">
        <v>0.50399350000000709</v>
      </c>
      <c r="AD436" s="4">
        <v>72022</v>
      </c>
      <c r="AE436" s="3">
        <v>-11.068840100000001</v>
      </c>
      <c r="AF436" s="3">
        <v>99.283120300000007</v>
      </c>
      <c r="AG436" s="3">
        <v>38.915401299999999</v>
      </c>
      <c r="AH436" s="3">
        <v>97.172072700000001</v>
      </c>
      <c r="AI436" s="4">
        <v>63899</v>
      </c>
      <c r="AJ436" s="3">
        <v>99.136622500000001</v>
      </c>
      <c r="AK436" s="3">
        <v>30.428414500000002</v>
      </c>
      <c r="AL436" s="3">
        <v>96.619355499999998</v>
      </c>
      <c r="AM436" s="3">
        <v>0.55271720000000357</v>
      </c>
      <c r="AN436" s="4">
        <v>71888</v>
      </c>
      <c r="AO436" s="3">
        <v>-11.1131204</v>
      </c>
    </row>
    <row r="437" spans="1:41" x14ac:dyDescent="0.2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2092</v>
      </c>
      <c r="G437" s="201" t="s">
        <v>2090</v>
      </c>
      <c r="H437" s="2" t="s">
        <v>1418</v>
      </c>
      <c r="I437" s="2" t="s">
        <v>1993</v>
      </c>
      <c r="J437" s="4">
        <v>0</v>
      </c>
      <c r="K437" s="4">
        <v>1464597</v>
      </c>
      <c r="L437" s="4">
        <v>56545</v>
      </c>
      <c r="M437" s="4">
        <v>1521142</v>
      </c>
      <c r="N437" s="4">
        <v>0</v>
      </c>
      <c r="O437" s="4">
        <v>0</v>
      </c>
      <c r="P437" s="4">
        <v>1454081</v>
      </c>
      <c r="Q437" s="4">
        <v>20657</v>
      </c>
      <c r="R437" s="4">
        <v>1474738</v>
      </c>
      <c r="S437" s="4">
        <v>0</v>
      </c>
      <c r="T437" s="4">
        <v>0</v>
      </c>
      <c r="U437" s="4">
        <v>3483</v>
      </c>
      <c r="V437" s="4">
        <v>3483</v>
      </c>
      <c r="W437" s="3">
        <v>99.281986799999999</v>
      </c>
      <c r="X437" s="3">
        <v>36.531965700000001</v>
      </c>
      <c r="Y437" s="3">
        <v>96.949397199999993</v>
      </c>
      <c r="Z437" s="3">
        <v>99.13785</v>
      </c>
      <c r="AA437" s="3">
        <v>29.015334899999999</v>
      </c>
      <c r="AB437" s="3">
        <v>96.448084399999999</v>
      </c>
      <c r="AC437" s="3">
        <v>0.50131279999999379</v>
      </c>
      <c r="AD437" s="4">
        <v>1557679</v>
      </c>
      <c r="AE437" s="3">
        <v>-5.3246529000000002</v>
      </c>
      <c r="AF437" s="3">
        <v>99.281986799999999</v>
      </c>
      <c r="AG437" s="3">
        <v>38.929931000000003</v>
      </c>
      <c r="AH437" s="3">
        <v>97.171894299999991</v>
      </c>
      <c r="AI437" s="4">
        <v>1471255</v>
      </c>
      <c r="AJ437" s="3">
        <v>99.13785</v>
      </c>
      <c r="AK437" s="3">
        <v>30.431028599999998</v>
      </c>
      <c r="AL437" s="3">
        <v>96.620500899999996</v>
      </c>
      <c r="AM437" s="3">
        <v>0.55139339999999493</v>
      </c>
      <c r="AN437" s="4">
        <v>1554797</v>
      </c>
      <c r="AO437" s="3">
        <v>-5.3731773</v>
      </c>
    </row>
    <row r="438" spans="1:41" x14ac:dyDescent="0.2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2092</v>
      </c>
      <c r="G438" s="201" t="s">
        <v>2090</v>
      </c>
      <c r="H438" s="2" t="s">
        <v>1418</v>
      </c>
      <c r="I438" s="2" t="s">
        <v>1994</v>
      </c>
      <c r="J438" s="4">
        <v>0</v>
      </c>
      <c r="K438" s="4">
        <v>17039</v>
      </c>
      <c r="L438" s="4">
        <v>0</v>
      </c>
      <c r="M438" s="4">
        <v>17039</v>
      </c>
      <c r="N438" s="4">
        <v>0</v>
      </c>
      <c r="O438" s="4">
        <v>0</v>
      </c>
      <c r="P438" s="4">
        <v>17039</v>
      </c>
      <c r="Q438" s="4">
        <v>0</v>
      </c>
      <c r="R438" s="4">
        <v>17039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12818</v>
      </c>
      <c r="AE438" s="3">
        <v>32.930254300000001</v>
      </c>
      <c r="AF438" s="3">
        <v>100</v>
      </c>
      <c r="AG438" s="3">
        <v>0</v>
      </c>
      <c r="AH438" s="3">
        <v>100</v>
      </c>
      <c r="AI438" s="4">
        <v>17039</v>
      </c>
      <c r="AJ438" s="3">
        <v>100</v>
      </c>
      <c r="AK438" s="3">
        <v>0</v>
      </c>
      <c r="AL438" s="3">
        <v>100</v>
      </c>
      <c r="AM438" s="3">
        <v>0</v>
      </c>
      <c r="AN438" s="4">
        <v>12818</v>
      </c>
      <c r="AO438" s="3">
        <v>32.930254300000001</v>
      </c>
    </row>
    <row r="439" spans="1:41" x14ac:dyDescent="0.2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2092</v>
      </c>
      <c r="G439" s="201" t="s">
        <v>2090</v>
      </c>
      <c r="H439" s="2" t="s">
        <v>1418</v>
      </c>
      <c r="I439" s="2" t="s">
        <v>1995</v>
      </c>
      <c r="J439" s="4">
        <v>0</v>
      </c>
      <c r="K439" s="4">
        <v>156877</v>
      </c>
      <c r="L439" s="4">
        <v>3080</v>
      </c>
      <c r="M439" s="4">
        <v>159957</v>
      </c>
      <c r="N439" s="4">
        <v>0</v>
      </c>
      <c r="O439" s="4">
        <v>0</v>
      </c>
      <c r="P439" s="4">
        <v>156487</v>
      </c>
      <c r="Q439" s="4">
        <v>1162</v>
      </c>
      <c r="R439" s="4">
        <v>157649</v>
      </c>
      <c r="S439" s="4">
        <v>0</v>
      </c>
      <c r="T439" s="4">
        <v>92</v>
      </c>
      <c r="U439" s="4">
        <v>179</v>
      </c>
      <c r="V439" s="4">
        <v>271</v>
      </c>
      <c r="W439" s="3">
        <v>99.751397600000004</v>
      </c>
      <c r="X439" s="3">
        <v>37.7272727</v>
      </c>
      <c r="Y439" s="3">
        <v>98.557112199999992</v>
      </c>
      <c r="Z439" s="3">
        <v>99.259414300000003</v>
      </c>
      <c r="AA439" s="3">
        <v>17.6223776</v>
      </c>
      <c r="AB439" s="3">
        <v>98.163995499999999</v>
      </c>
      <c r="AC439" s="3">
        <v>0.3931166999999931</v>
      </c>
      <c r="AD439" s="4">
        <v>156923</v>
      </c>
      <c r="AE439" s="3">
        <v>0.46264729999999998</v>
      </c>
      <c r="AF439" s="3">
        <v>99.809930800000004</v>
      </c>
      <c r="AG439" s="3">
        <v>40.055153400000002</v>
      </c>
      <c r="AH439" s="3">
        <v>98.724371600000012</v>
      </c>
      <c r="AI439" s="4">
        <v>157378</v>
      </c>
      <c r="AJ439" s="3">
        <v>99.259414300000003</v>
      </c>
      <c r="AK439" s="3">
        <v>18.042959400000001</v>
      </c>
      <c r="AL439" s="3">
        <v>98.194708700000007</v>
      </c>
      <c r="AM439" s="3">
        <v>0.52966290000000527</v>
      </c>
      <c r="AN439" s="4">
        <v>156873</v>
      </c>
      <c r="AO439" s="3">
        <v>0.32191649999999999</v>
      </c>
    </row>
    <row r="440" spans="1:41" x14ac:dyDescent="0.2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2092</v>
      </c>
      <c r="G440" s="201" t="s">
        <v>2090</v>
      </c>
      <c r="H440" s="2" t="s">
        <v>1418</v>
      </c>
      <c r="I440" s="2" t="s">
        <v>1996</v>
      </c>
      <c r="J440" s="4">
        <v>0</v>
      </c>
      <c r="K440" s="4">
        <v>84851</v>
      </c>
      <c r="L440" s="4">
        <v>1666</v>
      </c>
      <c r="M440" s="4">
        <v>86517</v>
      </c>
      <c r="N440" s="4">
        <v>0</v>
      </c>
      <c r="O440" s="4">
        <v>0</v>
      </c>
      <c r="P440" s="4">
        <v>84640</v>
      </c>
      <c r="Q440" s="4">
        <v>628</v>
      </c>
      <c r="R440" s="4">
        <v>85268</v>
      </c>
      <c r="S440" s="4">
        <v>0</v>
      </c>
      <c r="T440" s="4">
        <v>50</v>
      </c>
      <c r="U440" s="4">
        <v>97</v>
      </c>
      <c r="V440" s="4">
        <v>147</v>
      </c>
      <c r="W440" s="3">
        <v>99.75132880000001</v>
      </c>
      <c r="X440" s="3">
        <v>37.695077999999995</v>
      </c>
      <c r="Y440" s="3">
        <v>98.55635310000001</v>
      </c>
      <c r="Z440" s="3">
        <v>99.258267000000004</v>
      </c>
      <c r="AA440" s="3">
        <v>17.609489100000001</v>
      </c>
      <c r="AB440" s="3">
        <v>98.163195400000006</v>
      </c>
      <c r="AC440" s="3">
        <v>0.39315770000000327</v>
      </c>
      <c r="AD440" s="4">
        <v>80217</v>
      </c>
      <c r="AE440" s="3">
        <v>6.2966702999999997</v>
      </c>
      <c r="AF440" s="3">
        <v>99.810143699999998</v>
      </c>
      <c r="AG440" s="3">
        <v>40.025493900000001</v>
      </c>
      <c r="AH440" s="3">
        <v>98.724093999999994</v>
      </c>
      <c r="AI440" s="4">
        <v>85121</v>
      </c>
      <c r="AJ440" s="3">
        <v>99.258267000000004</v>
      </c>
      <c r="AK440" s="3">
        <v>18.037383200000001</v>
      </c>
      <c r="AL440" s="3">
        <v>98.194437600000001</v>
      </c>
      <c r="AM440" s="3">
        <v>0.52965639999999325</v>
      </c>
      <c r="AN440" s="4">
        <v>80191</v>
      </c>
      <c r="AO440" s="3">
        <v>6.1478221</v>
      </c>
    </row>
    <row r="441" spans="1:41" x14ac:dyDescent="0.2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2092</v>
      </c>
      <c r="G441" s="201" t="s">
        <v>2090</v>
      </c>
      <c r="H441" s="2" t="s">
        <v>1418</v>
      </c>
      <c r="I441" s="2" t="s">
        <v>1997</v>
      </c>
      <c r="J441" s="4">
        <v>0</v>
      </c>
      <c r="K441" s="4">
        <v>72026</v>
      </c>
      <c r="L441" s="4">
        <v>1414</v>
      </c>
      <c r="M441" s="4">
        <v>73440</v>
      </c>
      <c r="N441" s="4">
        <v>0</v>
      </c>
      <c r="O441" s="4">
        <v>0</v>
      </c>
      <c r="P441" s="4">
        <v>71847</v>
      </c>
      <c r="Q441" s="4">
        <v>534</v>
      </c>
      <c r="R441" s="4">
        <v>72381</v>
      </c>
      <c r="S441" s="4">
        <v>0</v>
      </c>
      <c r="T441" s="4">
        <v>42</v>
      </c>
      <c r="U441" s="4">
        <v>82</v>
      </c>
      <c r="V441" s="4">
        <v>124</v>
      </c>
      <c r="W441" s="3">
        <v>99.751478599999999</v>
      </c>
      <c r="X441" s="3">
        <v>37.765205099999996</v>
      </c>
      <c r="Y441" s="3">
        <v>98.558006499999991</v>
      </c>
      <c r="Z441" s="3">
        <v>99.260614099999998</v>
      </c>
      <c r="AA441" s="3">
        <v>17.635843700000002</v>
      </c>
      <c r="AB441" s="3">
        <v>98.164832399999995</v>
      </c>
      <c r="AC441" s="3">
        <v>0.39317409999999597</v>
      </c>
      <c r="AD441" s="4">
        <v>76706</v>
      </c>
      <c r="AE441" s="3">
        <v>-5.6384115999999995</v>
      </c>
      <c r="AF441" s="3">
        <v>99.809679900000006</v>
      </c>
      <c r="AG441" s="3">
        <v>40.090090099999998</v>
      </c>
      <c r="AH441" s="3">
        <v>98.724698600000011</v>
      </c>
      <c r="AI441" s="4">
        <v>72257</v>
      </c>
      <c r="AJ441" s="3">
        <v>99.260614099999998</v>
      </c>
      <c r="AK441" s="3">
        <v>18.048780499999999</v>
      </c>
      <c r="AL441" s="3">
        <v>98.194992100000007</v>
      </c>
      <c r="AM441" s="3">
        <v>0.52970650000000319</v>
      </c>
      <c r="AN441" s="4">
        <v>76682</v>
      </c>
      <c r="AO441" s="3">
        <v>-5.7705850000000005</v>
      </c>
    </row>
    <row r="442" spans="1:41" x14ac:dyDescent="0.2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2092</v>
      </c>
      <c r="G442" s="201" t="s">
        <v>2090</v>
      </c>
      <c r="H442" s="2" t="s">
        <v>1418</v>
      </c>
      <c r="I442" s="2" t="s">
        <v>1998</v>
      </c>
      <c r="J442" s="4">
        <v>0</v>
      </c>
      <c r="K442" s="4">
        <v>2165547</v>
      </c>
      <c r="L442" s="4">
        <v>79698</v>
      </c>
      <c r="M442" s="4">
        <v>2245245</v>
      </c>
      <c r="N442" s="4">
        <v>0</v>
      </c>
      <c r="O442" s="4">
        <v>0</v>
      </c>
      <c r="P442" s="4">
        <v>2136811</v>
      </c>
      <c r="Q442" s="4">
        <v>24721</v>
      </c>
      <c r="R442" s="4">
        <v>2161532</v>
      </c>
      <c r="S442" s="4">
        <v>0</v>
      </c>
      <c r="T442" s="4">
        <v>0</v>
      </c>
      <c r="U442" s="4">
        <v>7334</v>
      </c>
      <c r="V442" s="4">
        <v>7334</v>
      </c>
      <c r="W442" s="3">
        <v>98.673037300000004</v>
      </c>
      <c r="X442" s="3">
        <v>31.018344199999998</v>
      </c>
      <c r="Y442" s="3">
        <v>96.271542699999998</v>
      </c>
      <c r="Z442" s="3">
        <v>98.649249600000005</v>
      </c>
      <c r="AA442" s="3">
        <v>28.1806391</v>
      </c>
      <c r="AB442" s="3">
        <v>96.133786999999998</v>
      </c>
      <c r="AC442" s="3">
        <v>0.13775569999999959</v>
      </c>
      <c r="AD442" s="4">
        <v>2055623</v>
      </c>
      <c r="AE442" s="3">
        <v>5.1521606999999996</v>
      </c>
      <c r="AF442" s="3">
        <v>98.673037300000004</v>
      </c>
      <c r="AG442" s="3">
        <v>34.162014299999996</v>
      </c>
      <c r="AH442" s="3">
        <v>96.587040299999998</v>
      </c>
      <c r="AI442" s="4">
        <v>2154198</v>
      </c>
      <c r="AJ442" s="3">
        <v>98.64944100000001</v>
      </c>
      <c r="AK442" s="3">
        <v>29.3776206</v>
      </c>
      <c r="AL442" s="3">
        <v>96.273991000000009</v>
      </c>
      <c r="AM442" s="3">
        <v>0.31304929999998876</v>
      </c>
      <c r="AN442" s="4">
        <v>2052509</v>
      </c>
      <c r="AO442" s="3">
        <v>4.9543754</v>
      </c>
    </row>
    <row r="443" spans="1:41" x14ac:dyDescent="0.2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2092</v>
      </c>
      <c r="G443" s="201" t="s">
        <v>2090</v>
      </c>
      <c r="H443" s="2" t="s">
        <v>1418</v>
      </c>
      <c r="I443" s="2" t="s">
        <v>1571</v>
      </c>
      <c r="J443" s="4">
        <v>0</v>
      </c>
      <c r="K443" s="4">
        <v>2149432</v>
      </c>
      <c r="L443" s="4">
        <v>79698</v>
      </c>
      <c r="M443" s="4">
        <v>2229130</v>
      </c>
      <c r="N443" s="4">
        <v>0</v>
      </c>
      <c r="O443" s="4">
        <v>0</v>
      </c>
      <c r="P443" s="4">
        <v>2120696</v>
      </c>
      <c r="Q443" s="4">
        <v>24721</v>
      </c>
      <c r="R443" s="4">
        <v>2145417</v>
      </c>
      <c r="S443" s="4">
        <v>0</v>
      </c>
      <c r="T443" s="4">
        <v>0</v>
      </c>
      <c r="U443" s="4">
        <v>7334</v>
      </c>
      <c r="V443" s="4">
        <v>7334</v>
      </c>
      <c r="W443" s="3">
        <v>98.663088700000003</v>
      </c>
      <c r="X443" s="3">
        <v>31.018344199999998</v>
      </c>
      <c r="Y443" s="3">
        <v>96.244588699999994</v>
      </c>
      <c r="Z443" s="3">
        <v>98.638480799999996</v>
      </c>
      <c r="AA443" s="3">
        <v>28.1806391</v>
      </c>
      <c r="AB443" s="3">
        <v>96.104072399999993</v>
      </c>
      <c r="AC443" s="3">
        <v>0.14051630000000159</v>
      </c>
      <c r="AD443" s="4">
        <v>2039314</v>
      </c>
      <c r="AE443" s="3">
        <v>5.202877</v>
      </c>
      <c r="AF443" s="3">
        <v>98.663088700000003</v>
      </c>
      <c r="AG443" s="3">
        <v>34.162014299999996</v>
      </c>
      <c r="AH443" s="3">
        <v>96.562285599999996</v>
      </c>
      <c r="AI443" s="4">
        <v>2138083</v>
      </c>
      <c r="AJ443" s="3">
        <v>98.638673600000004</v>
      </c>
      <c r="AK443" s="3">
        <v>29.3776206</v>
      </c>
      <c r="AL443" s="3">
        <v>96.245311799999996</v>
      </c>
      <c r="AM443" s="3">
        <v>0.31697379999999953</v>
      </c>
      <c r="AN443" s="4">
        <v>2036200</v>
      </c>
      <c r="AO443" s="3">
        <v>5.0035850999999996</v>
      </c>
    </row>
    <row r="444" spans="1:41" x14ac:dyDescent="0.2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2092</v>
      </c>
      <c r="G444" s="201" t="s">
        <v>2090</v>
      </c>
      <c r="H444" s="2" t="s">
        <v>1418</v>
      </c>
      <c r="I444" s="2" t="s">
        <v>1572</v>
      </c>
      <c r="J444" s="4">
        <v>0</v>
      </c>
      <c r="K444" s="4">
        <v>626455</v>
      </c>
      <c r="L444" s="4">
        <v>23228</v>
      </c>
      <c r="M444" s="4">
        <v>649683</v>
      </c>
      <c r="N444" s="4">
        <v>0</v>
      </c>
      <c r="O444" s="4">
        <v>0</v>
      </c>
      <c r="P444" s="4">
        <v>618080</v>
      </c>
      <c r="Q444" s="4">
        <v>7205</v>
      </c>
      <c r="R444" s="4">
        <v>625285</v>
      </c>
      <c r="S444" s="4">
        <v>0</v>
      </c>
      <c r="T444" s="4">
        <v>0</v>
      </c>
      <c r="U444" s="4">
        <v>2138</v>
      </c>
      <c r="V444" s="4">
        <v>2138</v>
      </c>
      <c r="W444" s="3">
        <v>98.663112299999995</v>
      </c>
      <c r="X444" s="3">
        <v>31.018598200000003</v>
      </c>
      <c r="Y444" s="3">
        <v>96.244630099999995</v>
      </c>
      <c r="Z444" s="3">
        <v>98.638468799999998</v>
      </c>
      <c r="AA444" s="3">
        <v>28.181026199999998</v>
      </c>
      <c r="AB444" s="3">
        <v>96.104061000000002</v>
      </c>
      <c r="AC444" s="3">
        <v>0.14056909999999334</v>
      </c>
      <c r="AD444" s="4">
        <v>582677</v>
      </c>
      <c r="AE444" s="3">
        <v>7.3124561000000003</v>
      </c>
      <c r="AF444" s="3">
        <v>98.663112299999995</v>
      </c>
      <c r="AG444" s="3">
        <v>34.163110500000002</v>
      </c>
      <c r="AH444" s="3">
        <v>96.562401099999988</v>
      </c>
      <c r="AI444" s="4">
        <v>623147</v>
      </c>
      <c r="AJ444" s="3">
        <v>98.638637599999996</v>
      </c>
      <c r="AK444" s="3">
        <v>29.378585099999999</v>
      </c>
      <c r="AL444" s="3">
        <v>96.245341999999994</v>
      </c>
      <c r="AM444" s="3">
        <v>0.31705909999999449</v>
      </c>
      <c r="AN444" s="4">
        <v>581787</v>
      </c>
      <c r="AO444" s="3">
        <v>7.1091310000000005</v>
      </c>
    </row>
    <row r="445" spans="1:41" x14ac:dyDescent="0.2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2092</v>
      </c>
      <c r="G445" s="201" t="s">
        <v>2090</v>
      </c>
      <c r="H445" s="2" t="s">
        <v>1418</v>
      </c>
      <c r="I445" s="2" t="s">
        <v>1573</v>
      </c>
      <c r="J445" s="4">
        <v>0</v>
      </c>
      <c r="K445" s="4">
        <v>1249806</v>
      </c>
      <c r="L445" s="4">
        <v>46341</v>
      </c>
      <c r="M445" s="4">
        <v>1296147</v>
      </c>
      <c r="N445" s="4">
        <v>0</v>
      </c>
      <c r="O445" s="4">
        <v>0</v>
      </c>
      <c r="P445" s="4">
        <v>1233097</v>
      </c>
      <c r="Q445" s="4">
        <v>14374</v>
      </c>
      <c r="R445" s="4">
        <v>1247471</v>
      </c>
      <c r="S445" s="4">
        <v>0</v>
      </c>
      <c r="T445" s="4">
        <v>0</v>
      </c>
      <c r="U445" s="4">
        <v>4264</v>
      </c>
      <c r="V445" s="4">
        <v>4264</v>
      </c>
      <c r="W445" s="3">
        <v>98.663072499999998</v>
      </c>
      <c r="X445" s="3">
        <v>31.017889100000001</v>
      </c>
      <c r="Y445" s="3">
        <v>96.2445618</v>
      </c>
      <c r="Z445" s="3">
        <v>98.638475499999998</v>
      </c>
      <c r="AA445" s="3">
        <v>28.1796176</v>
      </c>
      <c r="AB445" s="3">
        <v>96.104048599999999</v>
      </c>
      <c r="AC445" s="3">
        <v>0.14051320000000089</v>
      </c>
      <c r="AD445" s="4">
        <v>1203067</v>
      </c>
      <c r="AE445" s="3">
        <v>3.6908999999999996</v>
      </c>
      <c r="AF445" s="3">
        <v>98.663072499999998</v>
      </c>
      <c r="AG445" s="3">
        <v>34.161180699999996</v>
      </c>
      <c r="AH445" s="3">
        <v>96.562227399999998</v>
      </c>
      <c r="AI445" s="4">
        <v>1243207</v>
      </c>
      <c r="AJ445" s="3">
        <v>98.638638999999998</v>
      </c>
      <c r="AK445" s="3">
        <v>29.376765300000002</v>
      </c>
      <c r="AL445" s="3">
        <v>96.245283000000001</v>
      </c>
      <c r="AM445" s="3">
        <v>0.31694439999999702</v>
      </c>
      <c r="AN445" s="4">
        <v>1201230</v>
      </c>
      <c r="AO445" s="3">
        <v>3.4945015000000001</v>
      </c>
    </row>
    <row r="446" spans="1:41" x14ac:dyDescent="0.2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2092</v>
      </c>
      <c r="G446" s="201" t="s">
        <v>2090</v>
      </c>
      <c r="H446" s="2" t="s">
        <v>1418</v>
      </c>
      <c r="I446" s="2" t="s">
        <v>1574</v>
      </c>
      <c r="J446" s="4">
        <v>0</v>
      </c>
      <c r="K446" s="4">
        <v>273171</v>
      </c>
      <c r="L446" s="4">
        <v>10129</v>
      </c>
      <c r="M446" s="4">
        <v>283300</v>
      </c>
      <c r="N446" s="4">
        <v>0</v>
      </c>
      <c r="O446" s="4">
        <v>0</v>
      </c>
      <c r="P446" s="4">
        <v>269519</v>
      </c>
      <c r="Q446" s="4">
        <v>3142</v>
      </c>
      <c r="R446" s="4">
        <v>272661</v>
      </c>
      <c r="S446" s="4">
        <v>0</v>
      </c>
      <c r="T446" s="4">
        <v>0</v>
      </c>
      <c r="U446" s="4">
        <v>932</v>
      </c>
      <c r="V446" s="4">
        <v>932</v>
      </c>
      <c r="W446" s="3">
        <v>98.663108499999993</v>
      </c>
      <c r="X446" s="3">
        <v>31.019844000000003</v>
      </c>
      <c r="Y446" s="3">
        <v>96.244617000000005</v>
      </c>
      <c r="Z446" s="3">
        <v>98.638533100000004</v>
      </c>
      <c r="AA446" s="3">
        <v>28.184595899999998</v>
      </c>
      <c r="AB446" s="3">
        <v>96.104211100000001</v>
      </c>
      <c r="AC446" s="3">
        <v>0.14040590000000464</v>
      </c>
      <c r="AD446" s="4">
        <v>253570</v>
      </c>
      <c r="AE446" s="3">
        <v>7.5288875000000006</v>
      </c>
      <c r="AF446" s="3">
        <v>98.663108499999993</v>
      </c>
      <c r="AG446" s="3">
        <v>34.163314099999994</v>
      </c>
      <c r="AH446" s="3">
        <v>96.562287499999996</v>
      </c>
      <c r="AI446" s="4">
        <v>271729</v>
      </c>
      <c r="AJ446" s="3">
        <v>98.638920900000002</v>
      </c>
      <c r="AK446" s="3">
        <v>29.379461800000001</v>
      </c>
      <c r="AL446" s="3">
        <v>96.245378799999997</v>
      </c>
      <c r="AM446" s="3">
        <v>0.31690869999999904</v>
      </c>
      <c r="AN446" s="4">
        <v>253183</v>
      </c>
      <c r="AO446" s="3">
        <v>7.3251363999999999</v>
      </c>
    </row>
    <row r="447" spans="1:41" x14ac:dyDescent="0.2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2092</v>
      </c>
      <c r="G447" s="201" t="s">
        <v>2090</v>
      </c>
      <c r="H447" s="2" t="s">
        <v>1418</v>
      </c>
      <c r="I447" s="2" t="s">
        <v>1575</v>
      </c>
      <c r="J447" s="4">
        <v>0</v>
      </c>
      <c r="K447" s="4">
        <v>16115</v>
      </c>
      <c r="L447" s="4">
        <v>0</v>
      </c>
      <c r="M447" s="4">
        <v>16115</v>
      </c>
      <c r="N447" s="4">
        <v>0</v>
      </c>
      <c r="O447" s="4">
        <v>0</v>
      </c>
      <c r="P447" s="4">
        <v>16115</v>
      </c>
      <c r="Q447" s="4">
        <v>0</v>
      </c>
      <c r="R447" s="4">
        <v>16115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16309</v>
      </c>
      <c r="AE447" s="3">
        <v>-1.1895273</v>
      </c>
      <c r="AF447" s="3">
        <v>100</v>
      </c>
      <c r="AG447" s="3">
        <v>0</v>
      </c>
      <c r="AH447" s="3">
        <v>100</v>
      </c>
      <c r="AI447" s="4">
        <v>16115</v>
      </c>
      <c r="AJ447" s="3">
        <v>100</v>
      </c>
      <c r="AK447" s="3">
        <v>0</v>
      </c>
      <c r="AL447" s="3">
        <v>100</v>
      </c>
      <c r="AM447" s="3">
        <v>0</v>
      </c>
      <c r="AN447" s="4">
        <v>16309</v>
      </c>
      <c r="AO447" s="3">
        <v>-1.1895273</v>
      </c>
    </row>
    <row r="448" spans="1:41" x14ac:dyDescent="0.2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2092</v>
      </c>
      <c r="G448" s="201" t="s">
        <v>2090</v>
      </c>
      <c r="H448" s="2" t="s">
        <v>1418</v>
      </c>
      <c r="I448" s="2" t="s">
        <v>1576</v>
      </c>
      <c r="J448" s="4">
        <v>0</v>
      </c>
      <c r="K448" s="4">
        <v>214289</v>
      </c>
      <c r="L448" s="4">
        <v>8792</v>
      </c>
      <c r="M448" s="4">
        <v>223081</v>
      </c>
      <c r="N448" s="4">
        <v>0</v>
      </c>
      <c r="O448" s="4">
        <v>0</v>
      </c>
      <c r="P448" s="4">
        <v>211549</v>
      </c>
      <c r="Q448" s="4">
        <v>2256</v>
      </c>
      <c r="R448" s="4">
        <v>213805</v>
      </c>
      <c r="S448" s="4">
        <v>0</v>
      </c>
      <c r="T448" s="4">
        <v>13</v>
      </c>
      <c r="U448" s="4">
        <v>810</v>
      </c>
      <c r="V448" s="4">
        <v>823</v>
      </c>
      <c r="W448" s="3">
        <v>98.721352899999999</v>
      </c>
      <c r="X448" s="3">
        <v>25.659690600000001</v>
      </c>
      <c r="Y448" s="3">
        <v>95.841869099999997</v>
      </c>
      <c r="Z448" s="3">
        <v>98.666452399999997</v>
      </c>
      <c r="AA448" s="3">
        <v>20.320919700000001</v>
      </c>
      <c r="AB448" s="3">
        <v>95.605470100000005</v>
      </c>
      <c r="AC448" s="3">
        <v>0.23639899999999159</v>
      </c>
      <c r="AD448" s="4">
        <v>204350</v>
      </c>
      <c r="AE448" s="3">
        <v>4.6268656999999997</v>
      </c>
      <c r="AF448" s="3">
        <v>98.727342300000004</v>
      </c>
      <c r="AG448" s="3">
        <v>28.263593100000001</v>
      </c>
      <c r="AH448" s="3">
        <v>96.196762300000003</v>
      </c>
      <c r="AI448" s="4">
        <v>212982</v>
      </c>
      <c r="AJ448" s="3">
        <v>98.666452399999997</v>
      </c>
      <c r="AK448" s="3">
        <v>22.021801199999999</v>
      </c>
      <c r="AL448" s="3">
        <v>95.8948465</v>
      </c>
      <c r="AM448" s="3">
        <v>0.30191580000000329</v>
      </c>
      <c r="AN448" s="4">
        <v>203705</v>
      </c>
      <c r="AO448" s="3">
        <v>4.5541347000000005</v>
      </c>
    </row>
    <row r="449" spans="1:41" x14ac:dyDescent="0.2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2092</v>
      </c>
      <c r="G449" s="201" t="s">
        <v>2090</v>
      </c>
      <c r="H449" s="2" t="s">
        <v>1418</v>
      </c>
      <c r="I449" s="2" t="s">
        <v>1999</v>
      </c>
      <c r="J449" s="4">
        <v>0</v>
      </c>
      <c r="K449" s="4">
        <v>8778</v>
      </c>
      <c r="L449" s="4">
        <v>0</v>
      </c>
      <c r="M449" s="4">
        <v>8778</v>
      </c>
      <c r="N449" s="4">
        <v>0</v>
      </c>
      <c r="O449" s="4">
        <v>0</v>
      </c>
      <c r="P449" s="4">
        <v>8778</v>
      </c>
      <c r="Q449" s="4">
        <v>0</v>
      </c>
      <c r="R449" s="4">
        <v>8778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5574</v>
      </c>
      <c r="AE449" s="3">
        <v>57.481162500000003</v>
      </c>
      <c r="AF449" s="3">
        <v>100</v>
      </c>
      <c r="AG449" s="3">
        <v>0</v>
      </c>
      <c r="AH449" s="3">
        <v>100</v>
      </c>
      <c r="AI449" s="4">
        <v>8778</v>
      </c>
      <c r="AJ449" s="3">
        <v>100</v>
      </c>
      <c r="AK449" s="3">
        <v>0</v>
      </c>
      <c r="AL449" s="3">
        <v>100</v>
      </c>
      <c r="AM449" s="3">
        <v>0</v>
      </c>
      <c r="AN449" s="4">
        <v>5574</v>
      </c>
      <c r="AO449" s="3">
        <v>57.481162500000003</v>
      </c>
    </row>
    <row r="450" spans="1:41" x14ac:dyDescent="0.2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2092</v>
      </c>
      <c r="G450" s="201" t="s">
        <v>2090</v>
      </c>
      <c r="H450" s="2" t="s">
        <v>1418</v>
      </c>
      <c r="I450" s="2" t="s">
        <v>2000</v>
      </c>
      <c r="J450" s="4">
        <v>0</v>
      </c>
      <c r="K450" s="4">
        <v>205511</v>
      </c>
      <c r="L450" s="4">
        <v>8792</v>
      </c>
      <c r="M450" s="4">
        <v>214303</v>
      </c>
      <c r="N450" s="4">
        <v>0</v>
      </c>
      <c r="O450" s="4">
        <v>0</v>
      </c>
      <c r="P450" s="4">
        <v>202771</v>
      </c>
      <c r="Q450" s="4">
        <v>2256</v>
      </c>
      <c r="R450" s="4">
        <v>205027</v>
      </c>
      <c r="S450" s="4">
        <v>0</v>
      </c>
      <c r="T450" s="4">
        <v>13</v>
      </c>
      <c r="U450" s="4">
        <v>810</v>
      </c>
      <c r="V450" s="4">
        <v>823</v>
      </c>
      <c r="W450" s="3">
        <v>98.666737999999995</v>
      </c>
      <c r="X450" s="3">
        <v>25.659690600000001</v>
      </c>
      <c r="Y450" s="3">
        <v>95.671549200000001</v>
      </c>
      <c r="Z450" s="3">
        <v>98.629252600000001</v>
      </c>
      <c r="AA450" s="3">
        <v>20.320919700000001</v>
      </c>
      <c r="AB450" s="3">
        <v>95.487800800000002</v>
      </c>
      <c r="AC450" s="3">
        <v>0.18374839999999892</v>
      </c>
      <c r="AD450" s="4">
        <v>198776</v>
      </c>
      <c r="AE450" s="3">
        <v>3.1447457999999999</v>
      </c>
      <c r="AF450" s="3">
        <v>98.672979800000007</v>
      </c>
      <c r="AG450" s="3">
        <v>28.263593100000001</v>
      </c>
      <c r="AH450" s="3">
        <v>96.040378500000003</v>
      </c>
      <c r="AI450" s="4">
        <v>204204</v>
      </c>
      <c r="AJ450" s="3">
        <v>98.629252600000001</v>
      </c>
      <c r="AK450" s="3">
        <v>22.021801199999999</v>
      </c>
      <c r="AL450" s="3">
        <v>95.784583999999995</v>
      </c>
      <c r="AM450" s="3">
        <v>0.25579450000000747</v>
      </c>
      <c r="AN450" s="4">
        <v>198131</v>
      </c>
      <c r="AO450" s="3">
        <v>3.0651438</v>
      </c>
    </row>
    <row r="451" spans="1:41" x14ac:dyDescent="0.2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2092</v>
      </c>
      <c r="G451" s="201" t="s">
        <v>2090</v>
      </c>
      <c r="H451" s="2" t="s">
        <v>1418</v>
      </c>
      <c r="I451" s="2" t="s">
        <v>1961</v>
      </c>
      <c r="J451" s="4">
        <v>0</v>
      </c>
      <c r="K451" s="4">
        <v>174328</v>
      </c>
      <c r="L451" s="4">
        <v>0</v>
      </c>
      <c r="M451" s="4">
        <v>174328</v>
      </c>
      <c r="N451" s="4">
        <v>0</v>
      </c>
      <c r="O451" s="4">
        <v>0</v>
      </c>
      <c r="P451" s="4">
        <v>174328</v>
      </c>
      <c r="Q451" s="4">
        <v>0</v>
      </c>
      <c r="R451" s="4">
        <v>174328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177017</v>
      </c>
      <c r="AE451" s="3">
        <v>-1.5190630999999999</v>
      </c>
      <c r="AF451" s="3">
        <v>100</v>
      </c>
      <c r="AG451" s="3">
        <v>0</v>
      </c>
      <c r="AH451" s="3">
        <v>100</v>
      </c>
      <c r="AI451" s="4">
        <v>174328</v>
      </c>
      <c r="AJ451" s="3">
        <v>100</v>
      </c>
      <c r="AK451" s="3">
        <v>0</v>
      </c>
      <c r="AL451" s="3">
        <v>100</v>
      </c>
      <c r="AM451" s="3">
        <v>0</v>
      </c>
      <c r="AN451" s="4">
        <v>177017</v>
      </c>
      <c r="AO451" s="3">
        <v>-1.5190630999999999</v>
      </c>
    </row>
    <row r="452" spans="1:41" x14ac:dyDescent="0.2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2092</v>
      </c>
      <c r="G452" s="201" t="s">
        <v>2090</v>
      </c>
      <c r="H452" s="2" t="s">
        <v>1418</v>
      </c>
      <c r="I452" s="2" t="s">
        <v>1962</v>
      </c>
      <c r="J452" s="4">
        <v>0</v>
      </c>
      <c r="K452" s="4">
        <v>324</v>
      </c>
      <c r="L452" s="4">
        <v>0</v>
      </c>
      <c r="M452" s="4">
        <v>324</v>
      </c>
      <c r="N452" s="4">
        <v>0</v>
      </c>
      <c r="O452" s="4">
        <v>0</v>
      </c>
      <c r="P452" s="4">
        <v>324</v>
      </c>
      <c r="Q452" s="4">
        <v>0</v>
      </c>
      <c r="R452" s="4">
        <v>324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669</v>
      </c>
      <c r="AE452" s="3">
        <v>-51.569506699999998</v>
      </c>
      <c r="AF452" s="3">
        <v>100</v>
      </c>
      <c r="AG452" s="3">
        <v>0</v>
      </c>
      <c r="AH452" s="3">
        <v>100</v>
      </c>
      <c r="AI452" s="4">
        <v>324</v>
      </c>
      <c r="AJ452" s="3">
        <v>100</v>
      </c>
      <c r="AK452" s="3">
        <v>0</v>
      </c>
      <c r="AL452" s="3">
        <v>100</v>
      </c>
      <c r="AM452" s="3">
        <v>0</v>
      </c>
      <c r="AN452" s="4">
        <v>669</v>
      </c>
      <c r="AO452" s="3">
        <v>-51.569506699999998</v>
      </c>
    </row>
    <row r="453" spans="1:41" x14ac:dyDescent="0.2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2092</v>
      </c>
      <c r="G453" s="201" t="s">
        <v>2090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2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2092</v>
      </c>
      <c r="G454" s="201" t="s">
        <v>2090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2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2092</v>
      </c>
      <c r="G455" s="201" t="s">
        <v>2090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2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2092</v>
      </c>
      <c r="G456" s="201" t="s">
        <v>2090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" x14ac:dyDescent="0.2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2092</v>
      </c>
      <c r="G457" s="201" t="s">
        <v>2090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2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2092</v>
      </c>
      <c r="G458" s="201" t="s">
        <v>2090</v>
      </c>
      <c r="H458" s="4" t="s">
        <v>1418</v>
      </c>
      <c r="I458" s="4" t="s">
        <v>1967</v>
      </c>
      <c r="J458" s="4">
        <v>0</v>
      </c>
      <c r="K458" s="4">
        <v>23477</v>
      </c>
      <c r="L458" s="4">
        <v>0</v>
      </c>
      <c r="M458" s="4">
        <v>23477</v>
      </c>
      <c r="N458" s="4">
        <v>0</v>
      </c>
      <c r="O458" s="4">
        <v>0</v>
      </c>
      <c r="P458" s="4">
        <v>23477</v>
      </c>
      <c r="Q458" s="4">
        <v>0</v>
      </c>
      <c r="R458" s="4">
        <v>23477</v>
      </c>
      <c r="S458" s="4">
        <v>0</v>
      </c>
      <c r="T458" s="4">
        <v>0</v>
      </c>
      <c r="U458" s="4">
        <v>0</v>
      </c>
      <c r="V458" s="4">
        <v>0</v>
      </c>
      <c r="W458" s="4">
        <v>100</v>
      </c>
      <c r="X458" s="4">
        <v>0</v>
      </c>
      <c r="Y458" s="4">
        <v>100</v>
      </c>
      <c r="Z458" s="4">
        <v>100</v>
      </c>
      <c r="AA458" s="4">
        <v>0</v>
      </c>
      <c r="AB458" s="4">
        <v>100</v>
      </c>
      <c r="AC458" s="4">
        <v>0</v>
      </c>
      <c r="AD458" s="4">
        <v>22648</v>
      </c>
      <c r="AE458" s="4">
        <v>3.6603674000000002</v>
      </c>
      <c r="AF458" s="4">
        <v>100</v>
      </c>
      <c r="AG458" s="4">
        <v>0</v>
      </c>
      <c r="AH458" s="4">
        <v>100</v>
      </c>
      <c r="AI458" s="4">
        <v>23477</v>
      </c>
      <c r="AJ458" s="4">
        <v>100</v>
      </c>
      <c r="AK458" s="4">
        <v>0</v>
      </c>
      <c r="AL458" s="4">
        <v>100</v>
      </c>
      <c r="AM458" s="4">
        <v>0</v>
      </c>
      <c r="AN458" s="4">
        <v>22648</v>
      </c>
      <c r="AO458" s="4">
        <v>3.6603674000000002</v>
      </c>
    </row>
    <row r="459" spans="1:41" x14ac:dyDescent="0.2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2092</v>
      </c>
      <c r="G459" s="201" t="s">
        <v>2090</v>
      </c>
      <c r="H459" s="4" t="s">
        <v>1418</v>
      </c>
      <c r="I459" s="4" t="s">
        <v>1968</v>
      </c>
      <c r="J459" s="4">
        <v>0</v>
      </c>
      <c r="K459" s="4">
        <v>23477</v>
      </c>
      <c r="L459" s="4">
        <v>0</v>
      </c>
      <c r="M459" s="4">
        <v>23477</v>
      </c>
      <c r="N459" s="4">
        <v>0</v>
      </c>
      <c r="O459" s="4">
        <v>0</v>
      </c>
      <c r="P459" s="4">
        <v>23477</v>
      </c>
      <c r="Q459" s="4">
        <v>0</v>
      </c>
      <c r="R459" s="4">
        <v>23477</v>
      </c>
      <c r="S459" s="4">
        <v>0</v>
      </c>
      <c r="T459" s="4">
        <v>0</v>
      </c>
      <c r="U459" s="4">
        <v>0</v>
      </c>
      <c r="V459" s="4">
        <v>0</v>
      </c>
      <c r="W459" s="4">
        <v>100</v>
      </c>
      <c r="X459" s="4">
        <v>0</v>
      </c>
      <c r="Y459" s="4">
        <v>100</v>
      </c>
      <c r="Z459" s="4">
        <v>100</v>
      </c>
      <c r="AA459" s="4">
        <v>0</v>
      </c>
      <c r="AB459" s="4">
        <v>100</v>
      </c>
      <c r="AC459" s="4">
        <v>0</v>
      </c>
      <c r="AD459" s="4">
        <v>22648</v>
      </c>
      <c r="AE459" s="4">
        <v>3.6603674000000002</v>
      </c>
      <c r="AF459" s="4">
        <v>100</v>
      </c>
      <c r="AG459" s="4">
        <v>0</v>
      </c>
      <c r="AH459" s="4">
        <v>100</v>
      </c>
      <c r="AI459" s="4">
        <v>23477</v>
      </c>
      <c r="AJ459" s="4">
        <v>100</v>
      </c>
      <c r="AK459" s="4">
        <v>0</v>
      </c>
      <c r="AL459" s="4">
        <v>100</v>
      </c>
      <c r="AM459" s="4">
        <v>0</v>
      </c>
      <c r="AN459" s="4">
        <v>22648</v>
      </c>
      <c r="AO459" s="4">
        <v>3.6603674000000002</v>
      </c>
    </row>
    <row r="460" spans="1:41" x14ac:dyDescent="0.2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2092</v>
      </c>
      <c r="G460" s="201" t="s">
        <v>2090</v>
      </c>
      <c r="H460" s="4" t="s">
        <v>1418</v>
      </c>
      <c r="I460" s="4" t="s">
        <v>1969</v>
      </c>
      <c r="J460" s="4">
        <v>0</v>
      </c>
      <c r="K460" s="4">
        <v>23477</v>
      </c>
      <c r="L460" s="4">
        <v>0</v>
      </c>
      <c r="M460" s="4">
        <v>23477</v>
      </c>
      <c r="N460" s="4">
        <v>0</v>
      </c>
      <c r="O460" s="4">
        <v>0</v>
      </c>
      <c r="P460" s="4">
        <v>23477</v>
      </c>
      <c r="Q460" s="4">
        <v>0</v>
      </c>
      <c r="R460" s="4">
        <v>23477</v>
      </c>
      <c r="S460" s="4">
        <v>0</v>
      </c>
      <c r="T460" s="4">
        <v>0</v>
      </c>
      <c r="U460" s="4">
        <v>0</v>
      </c>
      <c r="V460" s="4">
        <v>0</v>
      </c>
      <c r="W460" s="4">
        <v>100</v>
      </c>
      <c r="X460" s="4">
        <v>0</v>
      </c>
      <c r="Y460" s="4">
        <v>100</v>
      </c>
      <c r="Z460" s="4">
        <v>100</v>
      </c>
      <c r="AA460" s="4">
        <v>0</v>
      </c>
      <c r="AB460" s="4">
        <v>100</v>
      </c>
      <c r="AC460" s="4">
        <v>0</v>
      </c>
      <c r="AD460" s="4">
        <v>22648</v>
      </c>
      <c r="AE460" s="4">
        <v>3.6603674000000002</v>
      </c>
      <c r="AF460" s="4">
        <v>100</v>
      </c>
      <c r="AG460" s="4">
        <v>0</v>
      </c>
      <c r="AH460" s="4">
        <v>100</v>
      </c>
      <c r="AI460" s="4">
        <v>23477</v>
      </c>
      <c r="AJ460" s="4">
        <v>100</v>
      </c>
      <c r="AK460" s="4">
        <v>0</v>
      </c>
      <c r="AL460" s="4">
        <v>100</v>
      </c>
      <c r="AM460" s="4">
        <v>0</v>
      </c>
      <c r="AN460" s="4">
        <v>22648</v>
      </c>
      <c r="AO460" s="4">
        <v>3.6603674000000002</v>
      </c>
    </row>
    <row r="461" spans="1:41" x14ac:dyDescent="0.2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2092</v>
      </c>
      <c r="G461" s="201" t="s">
        <v>2090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2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2092</v>
      </c>
      <c r="G462" s="201" t="s">
        <v>2090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2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2092</v>
      </c>
      <c r="G463" s="201" t="s">
        <v>2090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2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2092</v>
      </c>
      <c r="G464" s="201" t="s">
        <v>2090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2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2092</v>
      </c>
      <c r="G465" s="201" t="s">
        <v>2090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2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2092</v>
      </c>
      <c r="G466" s="201" t="s">
        <v>2090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2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2092</v>
      </c>
      <c r="G467" s="201" t="s">
        <v>2090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2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2092</v>
      </c>
      <c r="G468" s="201" t="s">
        <v>2090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2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2092</v>
      </c>
      <c r="G469" s="201" t="s">
        <v>2090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2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2092</v>
      </c>
      <c r="G470" s="201" t="s">
        <v>2090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2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2092</v>
      </c>
      <c r="G471" s="201" t="s">
        <v>2090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2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2092</v>
      </c>
      <c r="G472" s="201" t="s">
        <v>2090</v>
      </c>
      <c r="H472" s="4" t="s">
        <v>1418</v>
      </c>
      <c r="I472" s="4" t="s">
        <v>1981</v>
      </c>
      <c r="J472" s="4">
        <v>0</v>
      </c>
      <c r="K472" s="4">
        <v>4263048</v>
      </c>
      <c r="L472" s="4">
        <v>150571</v>
      </c>
      <c r="M472" s="4">
        <v>4413619</v>
      </c>
      <c r="N472" s="4">
        <v>0</v>
      </c>
      <c r="O472" s="4">
        <v>0</v>
      </c>
      <c r="P472" s="4">
        <v>4220210</v>
      </c>
      <c r="Q472" s="4">
        <v>49693</v>
      </c>
      <c r="R472" s="4">
        <v>4269903</v>
      </c>
      <c r="S472" s="4">
        <v>0</v>
      </c>
      <c r="T472" s="4">
        <v>105</v>
      </c>
      <c r="U472" s="4">
        <v>11957</v>
      </c>
      <c r="V472" s="4">
        <v>12062</v>
      </c>
      <c r="W472" s="4">
        <v>98.995132100000006</v>
      </c>
      <c r="X472" s="4">
        <v>33.003035099999998</v>
      </c>
      <c r="Y472" s="4">
        <v>96.743805899999998</v>
      </c>
      <c r="Z472" s="4">
        <v>98.923160600000003</v>
      </c>
      <c r="AA472" s="4">
        <v>27.955025100000004</v>
      </c>
      <c r="AB472" s="4">
        <v>96.478423500000005</v>
      </c>
      <c r="AC472" s="4">
        <v>0.26538239999999291</v>
      </c>
      <c r="AD472" s="4">
        <v>4246931</v>
      </c>
      <c r="AE472" s="4">
        <v>0.54090819999999995</v>
      </c>
      <c r="AF472" s="4">
        <v>98.997570499999995</v>
      </c>
      <c r="AG472" s="4">
        <v>35.849914200000001</v>
      </c>
      <c r="AH472" s="4">
        <v>97.008922099999992</v>
      </c>
      <c r="AI472" s="4">
        <v>4257841</v>
      </c>
      <c r="AJ472" s="4">
        <v>98.923253700000004</v>
      </c>
      <c r="AK472" s="4">
        <v>29.2717116</v>
      </c>
      <c r="AL472" s="4">
        <v>96.6282408</v>
      </c>
      <c r="AM472" s="4">
        <v>0.38068129999999201</v>
      </c>
      <c r="AN472" s="4">
        <v>4240106</v>
      </c>
      <c r="AO472" s="4">
        <v>0.41826779999999997</v>
      </c>
    </row>
    <row r="473" spans="1:41" x14ac:dyDescent="0.2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2092</v>
      </c>
      <c r="G473" s="201" t="s">
        <v>2090</v>
      </c>
      <c r="H473" s="4" t="s">
        <v>1418</v>
      </c>
      <c r="I473" s="4" t="s">
        <v>1982</v>
      </c>
      <c r="J473" s="4">
        <v>0</v>
      </c>
      <c r="K473" s="4">
        <v>854593</v>
      </c>
      <c r="L473" s="4">
        <v>142684</v>
      </c>
      <c r="M473" s="4">
        <v>997277</v>
      </c>
      <c r="N473" s="4">
        <v>0</v>
      </c>
      <c r="O473" s="4">
        <v>0</v>
      </c>
      <c r="P473" s="4">
        <v>811571</v>
      </c>
      <c r="Q473" s="4">
        <v>28224</v>
      </c>
      <c r="R473" s="4">
        <v>839795</v>
      </c>
      <c r="S473" s="4">
        <v>0</v>
      </c>
      <c r="T473" s="4">
        <v>0</v>
      </c>
      <c r="U473" s="4">
        <v>1962</v>
      </c>
      <c r="V473" s="4">
        <v>1962</v>
      </c>
      <c r="W473" s="4">
        <v>94.965790699999999</v>
      </c>
      <c r="X473" s="4">
        <v>19.780774300000001</v>
      </c>
      <c r="Y473" s="4">
        <v>84.208800600000004</v>
      </c>
      <c r="Z473" s="4">
        <v>95.300158300000007</v>
      </c>
      <c r="AA473" s="4">
        <v>18.521857399999998</v>
      </c>
      <c r="AB473" s="4">
        <v>84.040362599999995</v>
      </c>
      <c r="AC473" s="4">
        <v>0.16843800000000897</v>
      </c>
      <c r="AD473" s="4">
        <v>762810</v>
      </c>
      <c r="AE473" s="4">
        <v>10.0922903</v>
      </c>
      <c r="AF473" s="4">
        <v>94.965790699999999</v>
      </c>
      <c r="AG473" s="4">
        <v>20.0565654</v>
      </c>
      <c r="AH473" s="4">
        <v>84.374795899999995</v>
      </c>
      <c r="AI473" s="4">
        <v>837833</v>
      </c>
      <c r="AJ473" s="4">
        <v>95.300158300000007</v>
      </c>
      <c r="AK473" s="4">
        <v>18.847803299999999</v>
      </c>
      <c r="AL473" s="4">
        <v>84.254044500000006</v>
      </c>
      <c r="AM473" s="4">
        <v>0.12075139999998896</v>
      </c>
      <c r="AN473" s="4">
        <v>760508</v>
      </c>
      <c r="AO473" s="4">
        <v>10.1675459</v>
      </c>
    </row>
    <row r="474" spans="1:41" x14ac:dyDescent="0.2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2092</v>
      </c>
      <c r="G474" s="201" t="s">
        <v>2090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2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2092</v>
      </c>
      <c r="G475" s="201" t="s">
        <v>2090</v>
      </c>
      <c r="H475" s="2" t="s">
        <v>1292</v>
      </c>
      <c r="I475" s="2" t="s">
        <v>1988</v>
      </c>
      <c r="J475" s="4">
        <v>0</v>
      </c>
      <c r="K475" s="4">
        <v>642924</v>
      </c>
      <c r="L475" s="4">
        <v>15731</v>
      </c>
      <c r="M475" s="4">
        <v>658655</v>
      </c>
      <c r="N475" s="4">
        <v>0</v>
      </c>
      <c r="O475" s="4">
        <v>0</v>
      </c>
      <c r="P475" s="4">
        <v>637247</v>
      </c>
      <c r="Q475" s="4">
        <v>3835</v>
      </c>
      <c r="R475" s="4">
        <v>641082</v>
      </c>
      <c r="S475" s="4">
        <v>0</v>
      </c>
      <c r="T475" s="4">
        <v>114</v>
      </c>
      <c r="U475" s="4">
        <v>2044</v>
      </c>
      <c r="V475" s="4">
        <v>2158</v>
      </c>
      <c r="W475" s="212">
        <v>99.117002899999989</v>
      </c>
      <c r="X475" s="212">
        <v>24.378615500000002</v>
      </c>
      <c r="Y475" s="212">
        <v>97.3319872</v>
      </c>
      <c r="Z475" s="212">
        <v>99.3519747</v>
      </c>
      <c r="AA475" s="212">
        <v>26.648096599999999</v>
      </c>
      <c r="AB475" s="212">
        <v>97.357800299999994</v>
      </c>
      <c r="AC475" s="212">
        <v>-2.5813099999993483E-2</v>
      </c>
      <c r="AD475" s="4">
        <v>649875</v>
      </c>
      <c r="AE475" s="212">
        <v>-1.3530294</v>
      </c>
      <c r="AF475" s="212">
        <v>99.134580999999997</v>
      </c>
      <c r="AG475" s="212">
        <v>28.019288399999997</v>
      </c>
      <c r="AH475" s="212">
        <v>97.651931400000009</v>
      </c>
      <c r="AI475" s="4">
        <v>638924</v>
      </c>
      <c r="AJ475" s="212">
        <v>99.3519747</v>
      </c>
      <c r="AK475" s="212">
        <v>29.945375299999998</v>
      </c>
      <c r="AL475" s="212">
        <v>97.652728199999999</v>
      </c>
      <c r="AM475" s="212">
        <v>-7.9679999998916173E-4</v>
      </c>
      <c r="AN475" s="4">
        <v>647859</v>
      </c>
      <c r="AO475" s="212">
        <v>-1.3791581000000002</v>
      </c>
    </row>
    <row r="476" spans="1:41" x14ac:dyDescent="0.2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2092</v>
      </c>
      <c r="G476" s="201" t="s">
        <v>2090</v>
      </c>
      <c r="H476" s="2" t="s">
        <v>1292</v>
      </c>
      <c r="I476" s="2" t="s">
        <v>1989</v>
      </c>
      <c r="J476" s="4">
        <v>0</v>
      </c>
      <c r="K476" s="4">
        <v>642924</v>
      </c>
      <c r="L476" s="4">
        <v>15731</v>
      </c>
      <c r="M476" s="4">
        <v>658655</v>
      </c>
      <c r="N476" s="4">
        <v>0</v>
      </c>
      <c r="O476" s="4">
        <v>0</v>
      </c>
      <c r="P476" s="4">
        <v>637247</v>
      </c>
      <c r="Q476" s="4">
        <v>3835</v>
      </c>
      <c r="R476" s="4">
        <v>641082</v>
      </c>
      <c r="S476" s="4">
        <v>0</v>
      </c>
      <c r="T476" s="4">
        <v>114</v>
      </c>
      <c r="U476" s="4">
        <v>2044</v>
      </c>
      <c r="V476" s="4">
        <v>2158</v>
      </c>
      <c r="W476" s="212">
        <v>99.117002899999989</v>
      </c>
      <c r="X476" s="212">
        <v>24.378615500000002</v>
      </c>
      <c r="Y476" s="212">
        <v>97.3319872</v>
      </c>
      <c r="Z476" s="212">
        <v>99.3519747</v>
      </c>
      <c r="AA476" s="212">
        <v>26.648096599999999</v>
      </c>
      <c r="AB476" s="212">
        <v>97.357800299999994</v>
      </c>
      <c r="AC476" s="212">
        <v>-2.5813099999993483E-2</v>
      </c>
      <c r="AD476" s="4">
        <v>649875</v>
      </c>
      <c r="AE476" s="212">
        <v>-1.3530294</v>
      </c>
      <c r="AF476" s="212">
        <v>99.134580999999997</v>
      </c>
      <c r="AG476" s="212">
        <v>28.019288399999997</v>
      </c>
      <c r="AH476" s="212">
        <v>97.651931400000009</v>
      </c>
      <c r="AI476" s="4">
        <v>638924</v>
      </c>
      <c r="AJ476" s="212">
        <v>99.3519747</v>
      </c>
      <c r="AK476" s="212">
        <v>29.945375299999998</v>
      </c>
      <c r="AL476" s="212">
        <v>97.652728199999999</v>
      </c>
      <c r="AM476" s="212">
        <v>-7.9679999998916173E-4</v>
      </c>
      <c r="AN476" s="4">
        <v>647859</v>
      </c>
      <c r="AO476" s="212">
        <v>-1.3791581000000002</v>
      </c>
    </row>
    <row r="477" spans="1:41" x14ac:dyDescent="0.2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2092</v>
      </c>
      <c r="G477" s="201" t="s">
        <v>2090</v>
      </c>
      <c r="H477" s="2" t="s">
        <v>1292</v>
      </c>
      <c r="I477" s="2" t="s">
        <v>1990</v>
      </c>
      <c r="J477" s="4">
        <v>0</v>
      </c>
      <c r="K477" s="4">
        <v>149139</v>
      </c>
      <c r="L477" s="4">
        <v>3127</v>
      </c>
      <c r="M477" s="4">
        <v>152266</v>
      </c>
      <c r="N477" s="4">
        <v>0</v>
      </c>
      <c r="O477" s="4">
        <v>0</v>
      </c>
      <c r="P477" s="4">
        <v>147839</v>
      </c>
      <c r="Q477" s="4">
        <v>739</v>
      </c>
      <c r="R477" s="4">
        <v>148578</v>
      </c>
      <c r="S477" s="4">
        <v>0</v>
      </c>
      <c r="T477" s="4">
        <v>107</v>
      </c>
      <c r="U477" s="4">
        <v>298</v>
      </c>
      <c r="V477" s="4">
        <v>405</v>
      </c>
      <c r="W477" s="212">
        <v>99.128329899999997</v>
      </c>
      <c r="X477" s="212">
        <v>23.632875000000002</v>
      </c>
      <c r="Y477" s="212">
        <v>97.57792280000001</v>
      </c>
      <c r="Z477" s="212">
        <v>99.482532300000003</v>
      </c>
      <c r="AA477" s="212">
        <v>32.189707400000003</v>
      </c>
      <c r="AB477" s="212">
        <v>97.816487500000008</v>
      </c>
      <c r="AC477" s="212">
        <v>-0.23856469999999774</v>
      </c>
      <c r="AD477" s="4">
        <v>156613</v>
      </c>
      <c r="AE477" s="212">
        <v>-5.1304809000000002</v>
      </c>
      <c r="AF477" s="212">
        <v>99.199500799999996</v>
      </c>
      <c r="AG477" s="212">
        <v>26.122304699999997</v>
      </c>
      <c r="AH477" s="212">
        <v>97.83815460000001</v>
      </c>
      <c r="AI477" s="4">
        <v>148173</v>
      </c>
      <c r="AJ477" s="212">
        <v>99.482532300000003</v>
      </c>
      <c r="AK477" s="212">
        <v>36.178055000000001</v>
      </c>
      <c r="AL477" s="212">
        <v>98.084197599999996</v>
      </c>
      <c r="AM477" s="212">
        <v>-0.24604299999998602</v>
      </c>
      <c r="AN477" s="4">
        <v>156176</v>
      </c>
      <c r="AO477" s="212">
        <v>-5.1243468999999999</v>
      </c>
    </row>
    <row r="478" spans="1:41" x14ac:dyDescent="0.2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2092</v>
      </c>
      <c r="G478" s="201" t="s">
        <v>2090</v>
      </c>
      <c r="H478" s="2" t="s">
        <v>1292</v>
      </c>
      <c r="I478" s="2" t="s">
        <v>1991</v>
      </c>
      <c r="J478" s="4">
        <v>0</v>
      </c>
      <c r="K478" s="4">
        <v>130162</v>
      </c>
      <c r="L478" s="4">
        <v>3127</v>
      </c>
      <c r="M478" s="4">
        <v>133289</v>
      </c>
      <c r="N478" s="4">
        <v>0</v>
      </c>
      <c r="O478" s="4">
        <v>0</v>
      </c>
      <c r="P478" s="4">
        <v>129017</v>
      </c>
      <c r="Q478" s="4">
        <v>739</v>
      </c>
      <c r="R478" s="4">
        <v>129756</v>
      </c>
      <c r="S478" s="4">
        <v>0</v>
      </c>
      <c r="T478" s="4">
        <v>107</v>
      </c>
      <c r="U478" s="4">
        <v>298</v>
      </c>
      <c r="V478" s="4">
        <v>405</v>
      </c>
      <c r="W478" s="212">
        <v>99.120327000000003</v>
      </c>
      <c r="X478" s="212">
        <v>23.632875000000002</v>
      </c>
      <c r="Y478" s="212">
        <v>97.349368699999999</v>
      </c>
      <c r="Z478" s="212">
        <v>99.388448600000004</v>
      </c>
      <c r="AA478" s="212">
        <v>32.189707400000003</v>
      </c>
      <c r="AB478" s="212">
        <v>97.431055099999995</v>
      </c>
      <c r="AC478" s="212">
        <v>-8.1686399999995274E-2</v>
      </c>
      <c r="AD478" s="4">
        <v>132591</v>
      </c>
      <c r="AE478" s="212">
        <v>-2.1381541999999998</v>
      </c>
      <c r="AF478" s="212">
        <v>99.201876099999993</v>
      </c>
      <c r="AG478" s="212">
        <v>26.122304699999997</v>
      </c>
      <c r="AH478" s="212">
        <v>97.646067200000005</v>
      </c>
      <c r="AI478" s="4">
        <v>129351</v>
      </c>
      <c r="AJ478" s="212">
        <v>99.388448600000004</v>
      </c>
      <c r="AK478" s="212">
        <v>36.178055000000001</v>
      </c>
      <c r="AL478" s="212">
        <v>97.744931800000003</v>
      </c>
      <c r="AM478" s="212">
        <v>-9.8864599999998859E-2</v>
      </c>
      <c r="AN478" s="4">
        <v>132154</v>
      </c>
      <c r="AO478" s="212">
        <v>-2.1210103</v>
      </c>
    </row>
    <row r="479" spans="1:41" x14ac:dyDescent="0.2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2092</v>
      </c>
      <c r="G479" s="201" t="s">
        <v>2090</v>
      </c>
      <c r="H479" s="2" t="s">
        <v>1292</v>
      </c>
      <c r="I479" s="2" t="s">
        <v>1992</v>
      </c>
      <c r="J479" s="4">
        <v>0</v>
      </c>
      <c r="K479" s="4">
        <v>6508</v>
      </c>
      <c r="L479" s="4">
        <v>156</v>
      </c>
      <c r="M479" s="4">
        <v>6664</v>
      </c>
      <c r="N479" s="4">
        <v>0</v>
      </c>
      <c r="O479" s="4">
        <v>0</v>
      </c>
      <c r="P479" s="4">
        <v>6451</v>
      </c>
      <c r="Q479" s="4">
        <v>37</v>
      </c>
      <c r="R479" s="4">
        <v>6488</v>
      </c>
      <c r="S479" s="4">
        <v>0</v>
      </c>
      <c r="T479" s="4">
        <v>5</v>
      </c>
      <c r="U479" s="4">
        <v>15</v>
      </c>
      <c r="V479" s="4">
        <v>20</v>
      </c>
      <c r="W479" s="212">
        <v>99.124154900000008</v>
      </c>
      <c r="X479" s="212">
        <v>23.717948700000001</v>
      </c>
      <c r="Y479" s="212">
        <v>97.358943600000003</v>
      </c>
      <c r="Z479" s="212">
        <v>99.394489900000011</v>
      </c>
      <c r="AA479" s="212">
        <v>32.323232300000001</v>
      </c>
      <c r="AB479" s="212">
        <v>97.442680800000005</v>
      </c>
      <c r="AC479" s="212">
        <v>-8.3737200000001621E-2</v>
      </c>
      <c r="AD479" s="4">
        <v>6630</v>
      </c>
      <c r="AE479" s="212">
        <v>-2.1417797999999997</v>
      </c>
      <c r="AF479" s="212">
        <v>99.200369100000003</v>
      </c>
      <c r="AG479" s="212">
        <v>26.241134799999998</v>
      </c>
      <c r="AH479" s="212">
        <v>97.652016900000007</v>
      </c>
      <c r="AI479" s="4">
        <v>6468</v>
      </c>
      <c r="AJ479" s="212">
        <v>99.394489900000011</v>
      </c>
      <c r="AK479" s="212">
        <v>36.363636399999997</v>
      </c>
      <c r="AL479" s="212">
        <v>97.758773200000007</v>
      </c>
      <c r="AM479" s="212">
        <v>-0.10675630000000069</v>
      </c>
      <c r="AN479" s="4">
        <v>6608</v>
      </c>
      <c r="AO479" s="212">
        <v>-2.1186441</v>
      </c>
    </row>
    <row r="480" spans="1:41" x14ac:dyDescent="0.2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2092</v>
      </c>
      <c r="G480" s="201" t="s">
        <v>2090</v>
      </c>
      <c r="H480" s="2" t="s">
        <v>1292</v>
      </c>
      <c r="I480" s="2" t="s">
        <v>1993</v>
      </c>
      <c r="J480" s="4">
        <v>0</v>
      </c>
      <c r="K480" s="4">
        <v>123654</v>
      </c>
      <c r="L480" s="4">
        <v>2971</v>
      </c>
      <c r="M480" s="4">
        <v>126625</v>
      </c>
      <c r="N480" s="4">
        <v>0</v>
      </c>
      <c r="O480" s="4">
        <v>0</v>
      </c>
      <c r="P480" s="4">
        <v>122566</v>
      </c>
      <c r="Q480" s="4">
        <v>702</v>
      </c>
      <c r="R480" s="4">
        <v>123268</v>
      </c>
      <c r="S480" s="4">
        <v>0</v>
      </c>
      <c r="T480" s="4">
        <v>102</v>
      </c>
      <c r="U480" s="4">
        <v>283</v>
      </c>
      <c r="V480" s="4">
        <v>385</v>
      </c>
      <c r="W480" s="212">
        <v>99.1201255</v>
      </c>
      <c r="X480" s="212">
        <v>23.628407899999999</v>
      </c>
      <c r="Y480" s="212">
        <v>97.348864800000001</v>
      </c>
      <c r="Z480" s="212">
        <v>99.388130700000005</v>
      </c>
      <c r="AA480" s="212">
        <v>32.182687199999997</v>
      </c>
      <c r="AB480" s="212">
        <v>97.430443300000007</v>
      </c>
      <c r="AC480" s="212">
        <v>-8.1578500000006215E-2</v>
      </c>
      <c r="AD480" s="4">
        <v>125961</v>
      </c>
      <c r="AE480" s="212">
        <v>-2.1379633</v>
      </c>
      <c r="AF480" s="212">
        <v>99.201955500000011</v>
      </c>
      <c r="AG480" s="212">
        <v>26.116071400000003</v>
      </c>
      <c r="AH480" s="212">
        <v>97.645754100000005</v>
      </c>
      <c r="AI480" s="4">
        <v>122883</v>
      </c>
      <c r="AJ480" s="212">
        <v>99.388130700000005</v>
      </c>
      <c r="AK480" s="212">
        <v>36.168307999999996</v>
      </c>
      <c r="AL480" s="212">
        <v>97.744203399999989</v>
      </c>
      <c r="AM480" s="212">
        <v>-9.8449299999984419E-2</v>
      </c>
      <c r="AN480" s="4">
        <v>125546</v>
      </c>
      <c r="AO480" s="212">
        <v>-2.1211348999999999</v>
      </c>
    </row>
    <row r="481" spans="1:41" x14ac:dyDescent="0.2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2092</v>
      </c>
      <c r="G481" s="201" t="s">
        <v>2090</v>
      </c>
      <c r="H481" s="2" t="s">
        <v>1292</v>
      </c>
      <c r="I481" s="2" t="s">
        <v>1994</v>
      </c>
      <c r="J481" s="4">
        <v>0</v>
      </c>
      <c r="K481" s="4">
        <v>2374</v>
      </c>
      <c r="L481" s="4">
        <v>0</v>
      </c>
      <c r="M481" s="4">
        <v>2374</v>
      </c>
      <c r="N481" s="4">
        <v>0</v>
      </c>
      <c r="O481" s="4">
        <v>0</v>
      </c>
      <c r="P481" s="4">
        <v>2374</v>
      </c>
      <c r="Q481" s="4">
        <v>0</v>
      </c>
      <c r="R481" s="4">
        <v>2374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221</v>
      </c>
      <c r="AE481" s="212">
        <v>974.20814480000001</v>
      </c>
      <c r="AF481" s="212">
        <v>100</v>
      </c>
      <c r="AG481" s="212">
        <v>0</v>
      </c>
      <c r="AH481" s="212">
        <v>100</v>
      </c>
      <c r="AI481" s="4">
        <v>2374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221</v>
      </c>
      <c r="AO481" s="212">
        <v>974.20814480000001</v>
      </c>
    </row>
    <row r="482" spans="1:41" x14ac:dyDescent="0.2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2092</v>
      </c>
      <c r="G482" s="201" t="s">
        <v>2090</v>
      </c>
      <c r="H482" s="2" t="s">
        <v>1292</v>
      </c>
      <c r="I482" s="2" t="s">
        <v>1995</v>
      </c>
      <c r="J482" s="4">
        <v>0</v>
      </c>
      <c r="K482" s="4">
        <v>18977</v>
      </c>
      <c r="L482" s="4">
        <v>0</v>
      </c>
      <c r="M482" s="4">
        <v>18977</v>
      </c>
      <c r="N482" s="4">
        <v>0</v>
      </c>
      <c r="O482" s="4">
        <v>0</v>
      </c>
      <c r="P482" s="4">
        <v>18822</v>
      </c>
      <c r="Q482" s="4">
        <v>0</v>
      </c>
      <c r="R482" s="4">
        <v>18822</v>
      </c>
      <c r="S482" s="4">
        <v>0</v>
      </c>
      <c r="T482" s="4">
        <v>0</v>
      </c>
      <c r="U482" s="4">
        <v>0</v>
      </c>
      <c r="V482" s="4">
        <v>0</v>
      </c>
      <c r="W482" s="212">
        <v>99.183221799999998</v>
      </c>
      <c r="X482" s="212">
        <v>0</v>
      </c>
      <c r="Y482" s="212">
        <v>99.183221799999998</v>
      </c>
      <c r="Z482" s="212">
        <v>100</v>
      </c>
      <c r="AA482" s="212">
        <v>0</v>
      </c>
      <c r="AB482" s="212">
        <v>100</v>
      </c>
      <c r="AC482" s="212">
        <v>-0.81677820000000168</v>
      </c>
      <c r="AD482" s="4">
        <v>24022</v>
      </c>
      <c r="AE482" s="212">
        <v>-21.646823700000002</v>
      </c>
      <c r="AF482" s="212">
        <v>99.183221799999998</v>
      </c>
      <c r="AG482" s="212">
        <v>0</v>
      </c>
      <c r="AH482" s="212">
        <v>99.183221799999998</v>
      </c>
      <c r="AI482" s="4">
        <v>18822</v>
      </c>
      <c r="AJ482" s="212">
        <v>100</v>
      </c>
      <c r="AK482" s="212">
        <v>0</v>
      </c>
      <c r="AL482" s="212">
        <v>100</v>
      </c>
      <c r="AM482" s="212">
        <v>-0.81677820000000168</v>
      </c>
      <c r="AN482" s="4">
        <v>24022</v>
      </c>
      <c r="AO482" s="212">
        <v>-21.646823700000002</v>
      </c>
    </row>
    <row r="483" spans="1:41" x14ac:dyDescent="0.2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2092</v>
      </c>
      <c r="G483" s="201" t="s">
        <v>2090</v>
      </c>
      <c r="H483" s="2" t="s">
        <v>1292</v>
      </c>
      <c r="I483" s="2" t="s">
        <v>1996</v>
      </c>
      <c r="J483" s="4">
        <v>0</v>
      </c>
      <c r="K483" s="4">
        <v>10541</v>
      </c>
      <c r="L483" s="4">
        <v>0</v>
      </c>
      <c r="M483" s="4">
        <v>10541</v>
      </c>
      <c r="N483" s="4">
        <v>0</v>
      </c>
      <c r="O483" s="4">
        <v>0</v>
      </c>
      <c r="P483" s="4">
        <v>10386</v>
      </c>
      <c r="Q483" s="4">
        <v>0</v>
      </c>
      <c r="R483" s="4">
        <v>10386</v>
      </c>
      <c r="S483" s="4">
        <v>0</v>
      </c>
      <c r="T483" s="4">
        <v>0</v>
      </c>
      <c r="U483" s="4">
        <v>0</v>
      </c>
      <c r="V483" s="4">
        <v>0</v>
      </c>
      <c r="W483" s="212">
        <v>98.529551299999994</v>
      </c>
      <c r="X483" s="212">
        <v>0</v>
      </c>
      <c r="Y483" s="212">
        <v>98.529551299999994</v>
      </c>
      <c r="Z483" s="212">
        <v>100</v>
      </c>
      <c r="AA483" s="212">
        <v>0</v>
      </c>
      <c r="AB483" s="212">
        <v>100</v>
      </c>
      <c r="AC483" s="212">
        <v>-1.4704487000000057</v>
      </c>
      <c r="AD483" s="4">
        <v>11037</v>
      </c>
      <c r="AE483" s="212">
        <v>-5.8983419000000001</v>
      </c>
      <c r="AF483" s="212">
        <v>98.529551299999994</v>
      </c>
      <c r="AG483" s="212">
        <v>0</v>
      </c>
      <c r="AH483" s="212">
        <v>98.529551299999994</v>
      </c>
      <c r="AI483" s="4">
        <v>10386</v>
      </c>
      <c r="AJ483" s="212">
        <v>100</v>
      </c>
      <c r="AK483" s="212">
        <v>0</v>
      </c>
      <c r="AL483" s="212">
        <v>100</v>
      </c>
      <c r="AM483" s="212">
        <v>-1.4704487000000057</v>
      </c>
      <c r="AN483" s="4">
        <v>11037</v>
      </c>
      <c r="AO483" s="212">
        <v>-5.8983419000000001</v>
      </c>
    </row>
    <row r="484" spans="1:41" x14ac:dyDescent="0.2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2092</v>
      </c>
      <c r="G484" s="201" t="s">
        <v>2090</v>
      </c>
      <c r="H484" s="2" t="s">
        <v>1292</v>
      </c>
      <c r="I484" s="2" t="s">
        <v>1997</v>
      </c>
      <c r="J484" s="4">
        <v>0</v>
      </c>
      <c r="K484" s="4">
        <v>8436</v>
      </c>
      <c r="L484" s="4">
        <v>0</v>
      </c>
      <c r="M484" s="4">
        <v>8436</v>
      </c>
      <c r="N484" s="4">
        <v>0</v>
      </c>
      <c r="O484" s="4">
        <v>0</v>
      </c>
      <c r="P484" s="4">
        <v>8436</v>
      </c>
      <c r="Q484" s="4">
        <v>0</v>
      </c>
      <c r="R484" s="4">
        <v>8436</v>
      </c>
      <c r="S484" s="4">
        <v>0</v>
      </c>
      <c r="T484" s="4">
        <v>0</v>
      </c>
      <c r="U484" s="4">
        <v>0</v>
      </c>
      <c r="V484" s="4">
        <v>0</v>
      </c>
      <c r="W484" s="212">
        <v>100</v>
      </c>
      <c r="X484" s="212">
        <v>0</v>
      </c>
      <c r="Y484" s="212">
        <v>100</v>
      </c>
      <c r="Z484" s="212">
        <v>100</v>
      </c>
      <c r="AA484" s="212">
        <v>0</v>
      </c>
      <c r="AB484" s="212">
        <v>100</v>
      </c>
      <c r="AC484" s="212">
        <v>0</v>
      </c>
      <c r="AD484" s="4">
        <v>12985</v>
      </c>
      <c r="AE484" s="212">
        <v>-35.032730099999995</v>
      </c>
      <c r="AF484" s="212">
        <v>100</v>
      </c>
      <c r="AG484" s="212">
        <v>0</v>
      </c>
      <c r="AH484" s="212">
        <v>100</v>
      </c>
      <c r="AI484" s="4">
        <v>8436</v>
      </c>
      <c r="AJ484" s="212">
        <v>100</v>
      </c>
      <c r="AK484" s="212">
        <v>0</v>
      </c>
      <c r="AL484" s="212">
        <v>100</v>
      </c>
      <c r="AM484" s="212">
        <v>0</v>
      </c>
      <c r="AN484" s="4">
        <v>12985</v>
      </c>
      <c r="AO484" s="212">
        <v>-35.032730099999995</v>
      </c>
    </row>
    <row r="485" spans="1:41" x14ac:dyDescent="0.2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2092</v>
      </c>
      <c r="G485" s="201" t="s">
        <v>2090</v>
      </c>
      <c r="H485" s="2" t="s">
        <v>1292</v>
      </c>
      <c r="I485" s="2" t="s">
        <v>1998</v>
      </c>
      <c r="J485" s="4">
        <v>0</v>
      </c>
      <c r="K485" s="4">
        <v>447246</v>
      </c>
      <c r="L485" s="4">
        <v>11641</v>
      </c>
      <c r="M485" s="4">
        <v>458887</v>
      </c>
      <c r="N485" s="4">
        <v>0</v>
      </c>
      <c r="O485" s="4">
        <v>0</v>
      </c>
      <c r="P485" s="4">
        <v>443210</v>
      </c>
      <c r="Q485" s="4">
        <v>2901</v>
      </c>
      <c r="R485" s="4">
        <v>446111</v>
      </c>
      <c r="S485" s="4">
        <v>0</v>
      </c>
      <c r="T485" s="4">
        <v>0</v>
      </c>
      <c r="U485" s="4">
        <v>1629</v>
      </c>
      <c r="V485" s="4">
        <v>1629</v>
      </c>
      <c r="W485" s="212">
        <v>99.097588400000006</v>
      </c>
      <c r="X485" s="212">
        <v>24.9205395</v>
      </c>
      <c r="Y485" s="212">
        <v>97.215872300000001</v>
      </c>
      <c r="Z485" s="212">
        <v>99.303930799999989</v>
      </c>
      <c r="AA485" s="212">
        <v>25.4070684</v>
      </c>
      <c r="AB485" s="212">
        <v>97.162907799999999</v>
      </c>
      <c r="AC485" s="212">
        <v>5.2964500000001635E-2</v>
      </c>
      <c r="AD485" s="4">
        <v>446928</v>
      </c>
      <c r="AE485" s="212">
        <v>-0.18280350000000001</v>
      </c>
      <c r="AF485" s="212">
        <v>99.097588400000006</v>
      </c>
      <c r="AG485" s="212">
        <v>28.9752297</v>
      </c>
      <c r="AH485" s="212">
        <v>97.562207799999996</v>
      </c>
      <c r="AI485" s="4">
        <v>444482</v>
      </c>
      <c r="AJ485" s="212">
        <v>99.303930799999989</v>
      </c>
      <c r="AK485" s="212">
        <v>28.487296000000001</v>
      </c>
      <c r="AL485" s="212">
        <v>97.468252300000003</v>
      </c>
      <c r="AM485" s="212">
        <v>9.3955499999992753E-2</v>
      </c>
      <c r="AN485" s="4">
        <v>445487</v>
      </c>
      <c r="AO485" s="212">
        <v>-0.22559580000000001</v>
      </c>
    </row>
    <row r="486" spans="1:41" x14ac:dyDescent="0.2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2092</v>
      </c>
      <c r="G486" s="201" t="s">
        <v>2090</v>
      </c>
      <c r="H486" s="2" t="s">
        <v>1292</v>
      </c>
      <c r="I486" s="2" t="s">
        <v>1571</v>
      </c>
      <c r="J486" s="4">
        <v>0</v>
      </c>
      <c r="K486" s="4">
        <v>237911</v>
      </c>
      <c r="L486" s="4">
        <v>11641</v>
      </c>
      <c r="M486" s="4">
        <v>249552</v>
      </c>
      <c r="N486" s="4">
        <v>0</v>
      </c>
      <c r="O486" s="4">
        <v>0</v>
      </c>
      <c r="P486" s="4">
        <v>233875</v>
      </c>
      <c r="Q486" s="4">
        <v>2901</v>
      </c>
      <c r="R486" s="4">
        <v>236776</v>
      </c>
      <c r="S486" s="4">
        <v>0</v>
      </c>
      <c r="T486" s="4">
        <v>0</v>
      </c>
      <c r="U486" s="4">
        <v>1629</v>
      </c>
      <c r="V486" s="4">
        <v>1629</v>
      </c>
      <c r="W486" s="212">
        <v>98.303567300000012</v>
      </c>
      <c r="X486" s="212">
        <v>24.9205395</v>
      </c>
      <c r="Y486" s="212">
        <v>94.880425700000004</v>
      </c>
      <c r="Z486" s="212">
        <v>98.657691999999997</v>
      </c>
      <c r="AA486" s="212">
        <v>25.4070684</v>
      </c>
      <c r="AB486" s="212">
        <v>94.672229900000005</v>
      </c>
      <c r="AC486" s="212">
        <v>0.2081957999999986</v>
      </c>
      <c r="AD486" s="4">
        <v>231893</v>
      </c>
      <c r="AE486" s="212">
        <v>2.1057125000000001</v>
      </c>
      <c r="AF486" s="212">
        <v>98.303567300000012</v>
      </c>
      <c r="AG486" s="212">
        <v>28.9752297</v>
      </c>
      <c r="AH486" s="212">
        <v>95.50384600000001</v>
      </c>
      <c r="AI486" s="4">
        <v>235147</v>
      </c>
      <c r="AJ486" s="212">
        <v>98.657691999999997</v>
      </c>
      <c r="AK486" s="212">
        <v>28.487296000000001</v>
      </c>
      <c r="AL486" s="212">
        <v>95.232482699999991</v>
      </c>
      <c r="AM486" s="212">
        <v>0.27136330000001863</v>
      </c>
      <c r="AN486" s="4">
        <v>230452</v>
      </c>
      <c r="AO486" s="212">
        <v>2.0373006</v>
      </c>
    </row>
    <row r="487" spans="1:41" x14ac:dyDescent="0.2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2092</v>
      </c>
      <c r="G487" s="201" t="s">
        <v>2090</v>
      </c>
      <c r="H487" s="2" t="s">
        <v>1292</v>
      </c>
      <c r="I487" s="2" t="s">
        <v>1572</v>
      </c>
      <c r="J487" s="4">
        <v>0</v>
      </c>
      <c r="K487" s="4">
        <v>35687</v>
      </c>
      <c r="L487" s="4">
        <v>1746</v>
      </c>
      <c r="M487" s="4">
        <v>37433</v>
      </c>
      <c r="N487" s="4">
        <v>0</v>
      </c>
      <c r="O487" s="4">
        <v>0</v>
      </c>
      <c r="P487" s="4">
        <v>35081</v>
      </c>
      <c r="Q487" s="4">
        <v>435</v>
      </c>
      <c r="R487" s="4">
        <v>35516</v>
      </c>
      <c r="S487" s="4">
        <v>0</v>
      </c>
      <c r="T487" s="4">
        <v>0</v>
      </c>
      <c r="U487" s="4">
        <v>244</v>
      </c>
      <c r="V487" s="4">
        <v>244</v>
      </c>
      <c r="W487" s="212">
        <v>98.301902699999999</v>
      </c>
      <c r="X487" s="212">
        <v>24.914089300000001</v>
      </c>
      <c r="Y487" s="212">
        <v>94.878850200000002</v>
      </c>
      <c r="Z487" s="212">
        <v>98.658683999999994</v>
      </c>
      <c r="AA487" s="212">
        <v>25.412706400000001</v>
      </c>
      <c r="AB487" s="212">
        <v>94.673525499999997</v>
      </c>
      <c r="AC487" s="212">
        <v>0.20532470000000558</v>
      </c>
      <c r="AD487" s="4">
        <v>34784</v>
      </c>
      <c r="AE487" s="212">
        <v>2.1044157999999999</v>
      </c>
      <c r="AF487" s="212">
        <v>98.301902699999999</v>
      </c>
      <c r="AG487" s="212">
        <v>28.961384800000001</v>
      </c>
      <c r="AH487" s="212">
        <v>95.501357899999988</v>
      </c>
      <c r="AI487" s="4">
        <v>35272</v>
      </c>
      <c r="AJ487" s="212">
        <v>98.658683999999994</v>
      </c>
      <c r="AK487" s="212">
        <v>28.4913068</v>
      </c>
      <c r="AL487" s="212">
        <v>95.233401799999996</v>
      </c>
      <c r="AM487" s="212">
        <v>0.26795609999999215</v>
      </c>
      <c r="AN487" s="4">
        <v>34568</v>
      </c>
      <c r="AO487" s="212">
        <v>2.0365655999999999</v>
      </c>
    </row>
    <row r="488" spans="1:41" x14ac:dyDescent="0.2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2092</v>
      </c>
      <c r="G488" s="201" t="s">
        <v>2090</v>
      </c>
      <c r="H488" s="2" t="s">
        <v>1292</v>
      </c>
      <c r="I488" s="2" t="s">
        <v>1573</v>
      </c>
      <c r="J488" s="4">
        <v>0</v>
      </c>
      <c r="K488" s="4">
        <v>133230</v>
      </c>
      <c r="L488" s="4">
        <v>6519</v>
      </c>
      <c r="M488" s="4">
        <v>139749</v>
      </c>
      <c r="N488" s="4">
        <v>0</v>
      </c>
      <c r="O488" s="4">
        <v>0</v>
      </c>
      <c r="P488" s="4">
        <v>130970</v>
      </c>
      <c r="Q488" s="4">
        <v>1625</v>
      </c>
      <c r="R488" s="4">
        <v>132595</v>
      </c>
      <c r="S488" s="4">
        <v>0</v>
      </c>
      <c r="T488" s="4">
        <v>0</v>
      </c>
      <c r="U488" s="4">
        <v>912</v>
      </c>
      <c r="V488" s="4">
        <v>912</v>
      </c>
      <c r="W488" s="212">
        <v>98.303685399999992</v>
      </c>
      <c r="X488" s="212">
        <v>24.927136099999998</v>
      </c>
      <c r="Y488" s="212">
        <v>94.880821999999995</v>
      </c>
      <c r="Z488" s="212">
        <v>98.657723300000001</v>
      </c>
      <c r="AA488" s="212">
        <v>25.405333000000002</v>
      </c>
      <c r="AB488" s="212">
        <v>94.672226800000004</v>
      </c>
      <c r="AC488" s="212">
        <v>0.20859519999999065</v>
      </c>
      <c r="AD488" s="4">
        <v>129860</v>
      </c>
      <c r="AE488" s="212">
        <v>2.1061143000000002</v>
      </c>
      <c r="AF488" s="212">
        <v>98.303685399999992</v>
      </c>
      <c r="AG488" s="212">
        <v>28.9816301</v>
      </c>
      <c r="AH488" s="212">
        <v>95.504080299999998</v>
      </c>
      <c r="AI488" s="4">
        <v>131683</v>
      </c>
      <c r="AJ488" s="212">
        <v>98.657723300000001</v>
      </c>
      <c r="AK488" s="212">
        <v>28.485576899999998</v>
      </c>
      <c r="AL488" s="212">
        <v>95.232507799999993</v>
      </c>
      <c r="AM488" s="212">
        <v>0.27157250000000488</v>
      </c>
      <c r="AN488" s="4">
        <v>129053</v>
      </c>
      <c r="AO488" s="212">
        <v>2.0379224000000002</v>
      </c>
    </row>
    <row r="489" spans="1:41" x14ac:dyDescent="0.2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2092</v>
      </c>
      <c r="G489" s="201" t="s">
        <v>2090</v>
      </c>
      <c r="H489" s="2" t="s">
        <v>1292</v>
      </c>
      <c r="I489" s="2" t="s">
        <v>1574</v>
      </c>
      <c r="J489" s="4">
        <v>0</v>
      </c>
      <c r="K489" s="4">
        <v>68994</v>
      </c>
      <c r="L489" s="4">
        <v>3376</v>
      </c>
      <c r="M489" s="4">
        <v>72370</v>
      </c>
      <c r="N489" s="4">
        <v>0</v>
      </c>
      <c r="O489" s="4">
        <v>0</v>
      </c>
      <c r="P489" s="4">
        <v>67824</v>
      </c>
      <c r="Q489" s="4">
        <v>841</v>
      </c>
      <c r="R489" s="4">
        <v>68665</v>
      </c>
      <c r="S489" s="4">
        <v>0</v>
      </c>
      <c r="T489" s="4">
        <v>0</v>
      </c>
      <c r="U489" s="4">
        <v>473</v>
      </c>
      <c r="V489" s="4">
        <v>473</v>
      </c>
      <c r="W489" s="212">
        <v>98.304200399999999</v>
      </c>
      <c r="X489" s="212">
        <v>24.911137400000001</v>
      </c>
      <c r="Y489" s="212">
        <v>94.880475300000001</v>
      </c>
      <c r="Z489" s="212">
        <v>98.657118600000004</v>
      </c>
      <c r="AA489" s="212">
        <v>25.407503199999997</v>
      </c>
      <c r="AB489" s="212">
        <v>94.671565700000002</v>
      </c>
      <c r="AC489" s="212">
        <v>0.20890959999999836</v>
      </c>
      <c r="AD489" s="4">
        <v>67249</v>
      </c>
      <c r="AE489" s="212">
        <v>2.1056075000000001</v>
      </c>
      <c r="AF489" s="212">
        <v>98.304200399999999</v>
      </c>
      <c r="AG489" s="212">
        <v>28.970031000000002</v>
      </c>
      <c r="AH489" s="212">
        <v>95.504680300000004</v>
      </c>
      <c r="AI489" s="4">
        <v>68192</v>
      </c>
      <c r="AJ489" s="212">
        <v>98.657118600000004</v>
      </c>
      <c r="AK489" s="212">
        <v>28.488540799999999</v>
      </c>
      <c r="AL489" s="212">
        <v>95.231958800000001</v>
      </c>
      <c r="AM489" s="212">
        <v>0.27272150000000295</v>
      </c>
      <c r="AN489" s="4">
        <v>66831</v>
      </c>
      <c r="AO489" s="212">
        <v>2.0364800999999999</v>
      </c>
    </row>
    <row r="490" spans="1:41" x14ac:dyDescent="0.2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2092</v>
      </c>
      <c r="G490" s="201" t="s">
        <v>2090</v>
      </c>
      <c r="H490" s="2" t="s">
        <v>1292</v>
      </c>
      <c r="I490" s="2" t="s">
        <v>1575</v>
      </c>
      <c r="J490" s="4">
        <v>0</v>
      </c>
      <c r="K490" s="4">
        <v>209335</v>
      </c>
      <c r="L490" s="4">
        <v>0</v>
      </c>
      <c r="M490" s="4">
        <v>209335</v>
      </c>
      <c r="N490" s="4">
        <v>0</v>
      </c>
      <c r="O490" s="4">
        <v>0</v>
      </c>
      <c r="P490" s="4">
        <v>209335</v>
      </c>
      <c r="Q490" s="4">
        <v>0</v>
      </c>
      <c r="R490" s="4">
        <v>209335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215035</v>
      </c>
      <c r="AE490" s="212">
        <v>-2.6507312999999999</v>
      </c>
      <c r="AF490" s="212">
        <v>100</v>
      </c>
      <c r="AG490" s="212">
        <v>0</v>
      </c>
      <c r="AH490" s="212">
        <v>100</v>
      </c>
      <c r="AI490" s="4">
        <v>209335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215035</v>
      </c>
      <c r="AO490" s="212">
        <v>-2.6507312999999999</v>
      </c>
    </row>
    <row r="491" spans="1:41" x14ac:dyDescent="0.2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2092</v>
      </c>
      <c r="G491" s="201" t="s">
        <v>2090</v>
      </c>
      <c r="H491" s="2" t="s">
        <v>1292</v>
      </c>
      <c r="I491" s="2" t="s">
        <v>1576</v>
      </c>
      <c r="J491" s="4">
        <v>0</v>
      </c>
      <c r="K491" s="4">
        <v>20694</v>
      </c>
      <c r="L491" s="4">
        <v>963</v>
      </c>
      <c r="M491" s="4">
        <v>21657</v>
      </c>
      <c r="N491" s="4">
        <v>0</v>
      </c>
      <c r="O491" s="4">
        <v>0</v>
      </c>
      <c r="P491" s="4">
        <v>20353</v>
      </c>
      <c r="Q491" s="4">
        <v>195</v>
      </c>
      <c r="R491" s="4">
        <v>20548</v>
      </c>
      <c r="S491" s="4">
        <v>0</v>
      </c>
      <c r="T491" s="4">
        <v>7</v>
      </c>
      <c r="U491" s="4">
        <v>117</v>
      </c>
      <c r="V491" s="4">
        <v>124</v>
      </c>
      <c r="W491" s="212">
        <v>98.352179399999997</v>
      </c>
      <c r="X491" s="212">
        <v>20.249221200000001</v>
      </c>
      <c r="Y491" s="212">
        <v>94.879253800000001</v>
      </c>
      <c r="Z491" s="212">
        <v>98.536609999999996</v>
      </c>
      <c r="AA491" s="212">
        <v>21.3163065</v>
      </c>
      <c r="AB491" s="212">
        <v>94.763618899999997</v>
      </c>
      <c r="AC491" s="212">
        <v>0.11563490000000343</v>
      </c>
      <c r="AD491" s="4">
        <v>19744</v>
      </c>
      <c r="AE491" s="212">
        <v>4.0721232000000001</v>
      </c>
      <c r="AF491" s="212">
        <v>98.38545950000001</v>
      </c>
      <c r="AG491" s="212">
        <v>23.049645399999999</v>
      </c>
      <c r="AH491" s="212">
        <v>95.425625800000006</v>
      </c>
      <c r="AI491" s="4">
        <v>20424</v>
      </c>
      <c r="AJ491" s="212">
        <v>98.536609999999996</v>
      </c>
      <c r="AK491" s="212">
        <v>24.659090899999999</v>
      </c>
      <c r="AL491" s="212">
        <v>95.3954679</v>
      </c>
      <c r="AM491" s="212">
        <v>3.0157900000006066E-2</v>
      </c>
      <c r="AN491" s="4">
        <v>19606</v>
      </c>
      <c r="AO491" s="212">
        <v>4.1721922000000005</v>
      </c>
    </row>
    <row r="492" spans="1:41" x14ac:dyDescent="0.2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2092</v>
      </c>
      <c r="G492" s="201" t="s">
        <v>2090</v>
      </c>
      <c r="H492" s="2" t="s">
        <v>1292</v>
      </c>
      <c r="I492" s="2" t="s">
        <v>1999</v>
      </c>
      <c r="J492" s="4">
        <v>0</v>
      </c>
      <c r="K492" s="4">
        <v>734</v>
      </c>
      <c r="L492" s="4">
        <v>0</v>
      </c>
      <c r="M492" s="4">
        <v>734</v>
      </c>
      <c r="N492" s="4">
        <v>0</v>
      </c>
      <c r="O492" s="4">
        <v>0</v>
      </c>
      <c r="P492" s="4">
        <v>734</v>
      </c>
      <c r="Q492" s="4">
        <v>0</v>
      </c>
      <c r="R492" s="4">
        <v>734</v>
      </c>
      <c r="S492" s="4">
        <v>0</v>
      </c>
      <c r="T492" s="4">
        <v>0</v>
      </c>
      <c r="U492" s="4">
        <v>0</v>
      </c>
      <c r="V492" s="4">
        <v>0</v>
      </c>
      <c r="W492" s="212">
        <v>100</v>
      </c>
      <c r="X492" s="212">
        <v>0</v>
      </c>
      <c r="Y492" s="212">
        <v>100</v>
      </c>
      <c r="Z492" s="212">
        <v>100</v>
      </c>
      <c r="AA492" s="212">
        <v>0</v>
      </c>
      <c r="AB492" s="212">
        <v>100</v>
      </c>
      <c r="AC492" s="212">
        <v>0</v>
      </c>
      <c r="AD492" s="4">
        <v>281</v>
      </c>
      <c r="AE492" s="212">
        <v>161.20996439999999</v>
      </c>
      <c r="AF492" s="212">
        <v>100</v>
      </c>
      <c r="AG492" s="212">
        <v>0</v>
      </c>
      <c r="AH492" s="212">
        <v>100</v>
      </c>
      <c r="AI492" s="4">
        <v>734</v>
      </c>
      <c r="AJ492" s="212">
        <v>100</v>
      </c>
      <c r="AK492" s="212">
        <v>0</v>
      </c>
      <c r="AL492" s="212">
        <v>100</v>
      </c>
      <c r="AM492" s="212">
        <v>0</v>
      </c>
      <c r="AN492" s="4">
        <v>281</v>
      </c>
      <c r="AO492" s="212">
        <v>161.20996439999999</v>
      </c>
    </row>
    <row r="493" spans="1:41" x14ac:dyDescent="0.2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2092</v>
      </c>
      <c r="G493" s="201" t="s">
        <v>2090</v>
      </c>
      <c r="H493" s="2" t="s">
        <v>1292</v>
      </c>
      <c r="I493" s="2" t="s">
        <v>2000</v>
      </c>
      <c r="J493" s="4">
        <v>0</v>
      </c>
      <c r="K493" s="4">
        <v>19960</v>
      </c>
      <c r="L493" s="4">
        <v>963</v>
      </c>
      <c r="M493" s="4">
        <v>20923</v>
      </c>
      <c r="N493" s="4">
        <v>0</v>
      </c>
      <c r="O493" s="4">
        <v>0</v>
      </c>
      <c r="P493" s="4">
        <v>19619</v>
      </c>
      <c r="Q493" s="4">
        <v>195</v>
      </c>
      <c r="R493" s="4">
        <v>19814</v>
      </c>
      <c r="S493" s="4">
        <v>0</v>
      </c>
      <c r="T493" s="4">
        <v>7</v>
      </c>
      <c r="U493" s="4">
        <v>117</v>
      </c>
      <c r="V493" s="4">
        <v>124</v>
      </c>
      <c r="W493" s="212">
        <v>98.291583200000005</v>
      </c>
      <c r="X493" s="212">
        <v>20.249221200000001</v>
      </c>
      <c r="Y493" s="212">
        <v>94.699612899999991</v>
      </c>
      <c r="Z493" s="212">
        <v>98.515560999999991</v>
      </c>
      <c r="AA493" s="212">
        <v>21.3163065</v>
      </c>
      <c r="AB493" s="212">
        <v>94.692030699999989</v>
      </c>
      <c r="AC493" s="212">
        <v>7.5822000000016487E-3</v>
      </c>
      <c r="AD493" s="4">
        <v>19463</v>
      </c>
      <c r="AE493" s="212">
        <v>1.8034219</v>
      </c>
      <c r="AF493" s="212">
        <v>98.326066300000008</v>
      </c>
      <c r="AG493" s="212">
        <v>23.049645399999999</v>
      </c>
      <c r="AH493" s="212">
        <v>95.264195399999991</v>
      </c>
      <c r="AI493" s="4">
        <v>19690</v>
      </c>
      <c r="AJ493" s="212">
        <v>98.515560999999991</v>
      </c>
      <c r="AK493" s="212">
        <v>24.659090899999999</v>
      </c>
      <c r="AL493" s="212">
        <v>95.332092500000002</v>
      </c>
      <c r="AM493" s="212">
        <v>-6.7897100000010369E-2</v>
      </c>
      <c r="AN493" s="4">
        <v>19325</v>
      </c>
      <c r="AO493" s="212">
        <v>1.8887451</v>
      </c>
    </row>
    <row r="494" spans="1:41" x14ac:dyDescent="0.2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2092</v>
      </c>
      <c r="G494" s="201" t="s">
        <v>2090</v>
      </c>
      <c r="H494" s="2" t="s">
        <v>1292</v>
      </c>
      <c r="I494" s="2" t="s">
        <v>1961</v>
      </c>
      <c r="J494" s="4">
        <v>0</v>
      </c>
      <c r="K494" s="4">
        <v>25001</v>
      </c>
      <c r="L494" s="4">
        <v>0</v>
      </c>
      <c r="M494" s="4">
        <v>25001</v>
      </c>
      <c r="N494" s="4">
        <v>0</v>
      </c>
      <c r="O494" s="4">
        <v>0</v>
      </c>
      <c r="P494" s="4">
        <v>25001</v>
      </c>
      <c r="Q494" s="4">
        <v>0</v>
      </c>
      <c r="R494" s="4">
        <v>25001</v>
      </c>
      <c r="S494" s="4">
        <v>0</v>
      </c>
      <c r="T494" s="4">
        <v>0</v>
      </c>
      <c r="U494" s="4">
        <v>0</v>
      </c>
      <c r="V494" s="4">
        <v>0</v>
      </c>
      <c r="W494" s="212">
        <v>100</v>
      </c>
      <c r="X494" s="212">
        <v>0</v>
      </c>
      <c r="Y494" s="212">
        <v>100</v>
      </c>
      <c r="Z494" s="212">
        <v>100</v>
      </c>
      <c r="AA494" s="212">
        <v>0</v>
      </c>
      <c r="AB494" s="212">
        <v>100</v>
      </c>
      <c r="AC494" s="212">
        <v>0</v>
      </c>
      <c r="AD494" s="4">
        <v>25623</v>
      </c>
      <c r="AE494" s="212">
        <v>-2.4275064999999998</v>
      </c>
      <c r="AF494" s="212">
        <v>100</v>
      </c>
      <c r="AG494" s="212">
        <v>0</v>
      </c>
      <c r="AH494" s="212">
        <v>100</v>
      </c>
      <c r="AI494" s="4">
        <v>25001</v>
      </c>
      <c r="AJ494" s="212">
        <v>100</v>
      </c>
      <c r="AK494" s="212">
        <v>0</v>
      </c>
      <c r="AL494" s="212">
        <v>100</v>
      </c>
      <c r="AM494" s="212">
        <v>0</v>
      </c>
      <c r="AN494" s="4">
        <v>25623</v>
      </c>
      <c r="AO494" s="212">
        <v>-2.4275064999999998</v>
      </c>
    </row>
    <row r="495" spans="1:41" x14ac:dyDescent="0.2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2092</v>
      </c>
      <c r="G495" s="201" t="s">
        <v>2090</v>
      </c>
      <c r="H495" s="2" t="s">
        <v>1292</v>
      </c>
      <c r="I495" s="2" t="s">
        <v>1962</v>
      </c>
      <c r="J495" s="4">
        <v>0</v>
      </c>
      <c r="K495" s="4">
        <v>844</v>
      </c>
      <c r="L495" s="4">
        <v>0</v>
      </c>
      <c r="M495" s="4">
        <v>844</v>
      </c>
      <c r="N495" s="4">
        <v>0</v>
      </c>
      <c r="O495" s="4">
        <v>0</v>
      </c>
      <c r="P495" s="4">
        <v>844</v>
      </c>
      <c r="Q495" s="4">
        <v>0</v>
      </c>
      <c r="R495" s="4">
        <v>844</v>
      </c>
      <c r="S495" s="4">
        <v>0</v>
      </c>
      <c r="T495" s="4">
        <v>0</v>
      </c>
      <c r="U495" s="4">
        <v>0</v>
      </c>
      <c r="V495" s="4">
        <v>0</v>
      </c>
      <c r="W495" s="212">
        <v>100</v>
      </c>
      <c r="X495" s="212">
        <v>0</v>
      </c>
      <c r="Y495" s="212">
        <v>100</v>
      </c>
      <c r="Z495" s="212">
        <v>100</v>
      </c>
      <c r="AA495" s="212">
        <v>0</v>
      </c>
      <c r="AB495" s="212">
        <v>100</v>
      </c>
      <c r="AC495" s="212">
        <v>0</v>
      </c>
      <c r="AD495" s="4">
        <v>967</v>
      </c>
      <c r="AE495" s="212">
        <v>-12.719751800000001</v>
      </c>
      <c r="AF495" s="212">
        <v>100</v>
      </c>
      <c r="AG495" s="212">
        <v>0</v>
      </c>
      <c r="AH495" s="212">
        <v>100</v>
      </c>
      <c r="AI495" s="4">
        <v>844</v>
      </c>
      <c r="AJ495" s="212">
        <v>100</v>
      </c>
      <c r="AK495" s="212">
        <v>0</v>
      </c>
      <c r="AL495" s="212">
        <v>100</v>
      </c>
      <c r="AM495" s="212">
        <v>0</v>
      </c>
      <c r="AN495" s="4">
        <v>967</v>
      </c>
      <c r="AO495" s="212">
        <v>-12.719751800000001</v>
      </c>
    </row>
    <row r="496" spans="1:41" x14ac:dyDescent="0.2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2092</v>
      </c>
      <c r="G496" s="201" t="s">
        <v>2090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2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2092</v>
      </c>
      <c r="G497" s="201" t="s">
        <v>2090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2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2092</v>
      </c>
      <c r="G498" s="201" t="s">
        <v>2090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2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2092</v>
      </c>
      <c r="G499" s="201" t="s">
        <v>2090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" x14ac:dyDescent="0.2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2092</v>
      </c>
      <c r="G500" s="201" t="s">
        <v>2090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2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2092</v>
      </c>
      <c r="G501" s="201" t="s">
        <v>2090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2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2092</v>
      </c>
      <c r="G502" s="201" t="s">
        <v>2090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2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2092</v>
      </c>
      <c r="G503" s="201" t="s">
        <v>2090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2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2092</v>
      </c>
      <c r="G504" s="201" t="s">
        <v>2090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2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2092</v>
      </c>
      <c r="G505" s="201" t="s">
        <v>2090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2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2092</v>
      </c>
      <c r="G506" s="201" t="s">
        <v>2090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2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2092</v>
      </c>
      <c r="G507" s="201" t="s">
        <v>2090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2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2092</v>
      </c>
      <c r="G508" s="201" t="s">
        <v>2090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2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2092</v>
      </c>
      <c r="G509" s="201" t="s">
        <v>2090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2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2092</v>
      </c>
      <c r="G510" s="201" t="s">
        <v>2090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2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2092</v>
      </c>
      <c r="G511" s="201" t="s">
        <v>2090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2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2092</v>
      </c>
      <c r="G512" s="201" t="s">
        <v>2090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2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2092</v>
      </c>
      <c r="G513" s="201" t="s">
        <v>2090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2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2092</v>
      </c>
      <c r="G514" s="201" t="s">
        <v>2090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2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2092</v>
      </c>
      <c r="G515" s="201" t="s">
        <v>2090</v>
      </c>
      <c r="H515" s="2" t="s">
        <v>1292</v>
      </c>
      <c r="I515" s="2" t="s">
        <v>1981</v>
      </c>
      <c r="J515" s="4">
        <v>0</v>
      </c>
      <c r="K515" s="4">
        <v>642924</v>
      </c>
      <c r="L515" s="4">
        <v>15731</v>
      </c>
      <c r="M515" s="4">
        <v>658655</v>
      </c>
      <c r="N515" s="4">
        <v>0</v>
      </c>
      <c r="O515" s="4">
        <v>0</v>
      </c>
      <c r="P515" s="4">
        <v>637247</v>
      </c>
      <c r="Q515" s="4">
        <v>3835</v>
      </c>
      <c r="R515" s="4">
        <v>641082</v>
      </c>
      <c r="S515" s="4">
        <v>0</v>
      </c>
      <c r="T515" s="4">
        <v>114</v>
      </c>
      <c r="U515" s="4">
        <v>2044</v>
      </c>
      <c r="V515" s="4">
        <v>2158</v>
      </c>
      <c r="W515" s="212">
        <v>99.117002899999989</v>
      </c>
      <c r="X515" s="212">
        <v>24.378615500000002</v>
      </c>
      <c r="Y515" s="212">
        <v>97.3319872</v>
      </c>
      <c r="Z515" s="212">
        <v>99.3519747</v>
      </c>
      <c r="AA515" s="212">
        <v>26.648096599999999</v>
      </c>
      <c r="AB515" s="212">
        <v>97.357800299999994</v>
      </c>
      <c r="AC515" s="212">
        <v>-2.5813099999993483E-2</v>
      </c>
      <c r="AD515" s="4">
        <v>649875</v>
      </c>
      <c r="AE515" s="212">
        <v>-1.3530294</v>
      </c>
      <c r="AF515" s="212">
        <v>99.134580999999997</v>
      </c>
      <c r="AG515" s="212">
        <v>28.019288399999997</v>
      </c>
      <c r="AH515" s="212">
        <v>97.651931400000009</v>
      </c>
      <c r="AI515" s="4">
        <v>638924</v>
      </c>
      <c r="AJ515" s="212">
        <v>99.3519747</v>
      </c>
      <c r="AK515" s="212">
        <v>29.945375299999998</v>
      </c>
      <c r="AL515" s="212">
        <v>97.652728199999999</v>
      </c>
      <c r="AM515" s="212">
        <v>-7.9679999998916173E-4</v>
      </c>
      <c r="AN515" s="4">
        <v>647859</v>
      </c>
      <c r="AO515" s="212">
        <v>-1.3791581000000002</v>
      </c>
    </row>
    <row r="516" spans="1:41" x14ac:dyDescent="0.2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2092</v>
      </c>
      <c r="G516" s="201" t="s">
        <v>2090</v>
      </c>
      <c r="H516" s="2" t="s">
        <v>1292</v>
      </c>
      <c r="I516" s="2" t="s">
        <v>1982</v>
      </c>
      <c r="J516" s="4">
        <v>0</v>
      </c>
      <c r="K516" s="4">
        <v>92915</v>
      </c>
      <c r="L516" s="4">
        <v>9090</v>
      </c>
      <c r="M516" s="4">
        <v>102005</v>
      </c>
      <c r="N516" s="4">
        <v>0</v>
      </c>
      <c r="O516" s="4">
        <v>0</v>
      </c>
      <c r="P516" s="4">
        <v>89051</v>
      </c>
      <c r="Q516" s="4">
        <v>1375</v>
      </c>
      <c r="R516" s="4">
        <v>90426</v>
      </c>
      <c r="S516" s="4">
        <v>0</v>
      </c>
      <c r="T516" s="4">
        <v>0</v>
      </c>
      <c r="U516" s="4">
        <v>883</v>
      </c>
      <c r="V516" s="4">
        <v>883</v>
      </c>
      <c r="W516" s="212">
        <v>95.841360399999999</v>
      </c>
      <c r="X516" s="212">
        <v>15.126512699999999</v>
      </c>
      <c r="Y516" s="212">
        <v>88.648595700000001</v>
      </c>
      <c r="Z516" s="212">
        <v>97.810394299999999</v>
      </c>
      <c r="AA516" s="212">
        <v>13.696248899999999</v>
      </c>
      <c r="AB516" s="212">
        <v>88.461812199999997</v>
      </c>
      <c r="AC516" s="212">
        <v>0.18678350000000421</v>
      </c>
      <c r="AD516" s="4">
        <v>86996</v>
      </c>
      <c r="AE516" s="212">
        <v>3.9427099999999999</v>
      </c>
      <c r="AF516" s="212">
        <v>95.841360399999999</v>
      </c>
      <c r="AG516" s="212">
        <v>16.7539905</v>
      </c>
      <c r="AH516" s="212">
        <v>89.4226776</v>
      </c>
      <c r="AI516" s="4">
        <v>89543</v>
      </c>
      <c r="AJ516" s="212">
        <v>97.810394299999999</v>
      </c>
      <c r="AK516" s="212">
        <v>17.108571399999999</v>
      </c>
      <c r="AL516" s="212">
        <v>90.467227500000007</v>
      </c>
      <c r="AM516" s="212">
        <v>-1.0445499000000069</v>
      </c>
      <c r="AN516" s="4">
        <v>84816</v>
      </c>
      <c r="AO516" s="212">
        <v>5.5732409000000001</v>
      </c>
    </row>
    <row r="517" spans="1:41" x14ac:dyDescent="0.2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2092</v>
      </c>
      <c r="G517" s="201" t="s">
        <v>2090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2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2092</v>
      </c>
      <c r="G518" s="201" t="s">
        <v>2090</v>
      </c>
      <c r="H518" s="2" t="s">
        <v>1313</v>
      </c>
      <c r="I518" s="2" t="s">
        <v>1988</v>
      </c>
      <c r="J518" s="4">
        <v>0</v>
      </c>
      <c r="K518" s="4">
        <v>949659</v>
      </c>
      <c r="L518" s="4">
        <v>16579</v>
      </c>
      <c r="M518" s="4">
        <v>966238</v>
      </c>
      <c r="N518" s="4">
        <v>0</v>
      </c>
      <c r="O518" s="4">
        <v>0</v>
      </c>
      <c r="P518" s="4">
        <v>944086</v>
      </c>
      <c r="Q518" s="4">
        <v>7661</v>
      </c>
      <c r="R518" s="4">
        <v>951747</v>
      </c>
      <c r="S518" s="4">
        <v>0</v>
      </c>
      <c r="T518" s="4">
        <v>73</v>
      </c>
      <c r="U518" s="4">
        <v>1411</v>
      </c>
      <c r="V518" s="4">
        <v>1484</v>
      </c>
      <c r="W518" s="212">
        <v>99.413157799999993</v>
      </c>
      <c r="X518" s="212">
        <v>46.209059699999997</v>
      </c>
      <c r="Y518" s="212">
        <v>98.500265999999996</v>
      </c>
      <c r="Z518" s="212">
        <v>99.273027999999996</v>
      </c>
      <c r="AA518" s="212">
        <v>21.8248231</v>
      </c>
      <c r="AB518" s="212">
        <v>98.237592800000002</v>
      </c>
      <c r="AC518" s="212">
        <v>0.26267319999999472</v>
      </c>
      <c r="AD518" s="4">
        <v>965594</v>
      </c>
      <c r="AE518" s="212">
        <v>-1.4340396</v>
      </c>
      <c r="AF518" s="212">
        <v>99.420800200000002</v>
      </c>
      <c r="AG518" s="212">
        <v>50.5076477</v>
      </c>
      <c r="AH518" s="212">
        <v>98.651780700000003</v>
      </c>
      <c r="AI518" s="4">
        <v>950263</v>
      </c>
      <c r="AJ518" s="212">
        <v>99.273027999999996</v>
      </c>
      <c r="AK518" s="212">
        <v>23.439032400000002</v>
      </c>
      <c r="AL518" s="212">
        <v>98.328126299999994</v>
      </c>
      <c r="AM518" s="212">
        <v>0.32365440000000945</v>
      </c>
      <c r="AN518" s="4">
        <v>964689</v>
      </c>
      <c r="AO518" s="212">
        <v>-1.4954042000000001</v>
      </c>
    </row>
    <row r="519" spans="1:41" x14ac:dyDescent="0.2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2092</v>
      </c>
      <c r="G519" s="201" t="s">
        <v>2090</v>
      </c>
      <c r="H519" s="2" t="s">
        <v>1313</v>
      </c>
      <c r="I519" s="2" t="s">
        <v>1989</v>
      </c>
      <c r="J519" s="4">
        <v>0</v>
      </c>
      <c r="K519" s="4">
        <v>949659</v>
      </c>
      <c r="L519" s="4">
        <v>16579</v>
      </c>
      <c r="M519" s="4">
        <v>966238</v>
      </c>
      <c r="N519" s="4">
        <v>0</v>
      </c>
      <c r="O519" s="4">
        <v>0</v>
      </c>
      <c r="P519" s="4">
        <v>944086</v>
      </c>
      <c r="Q519" s="4">
        <v>7661</v>
      </c>
      <c r="R519" s="4">
        <v>951747</v>
      </c>
      <c r="S519" s="4">
        <v>0</v>
      </c>
      <c r="T519" s="4">
        <v>73</v>
      </c>
      <c r="U519" s="4">
        <v>1411</v>
      </c>
      <c r="V519" s="4">
        <v>1484</v>
      </c>
      <c r="W519" s="212">
        <v>99.413157799999993</v>
      </c>
      <c r="X519" s="212">
        <v>46.209059699999997</v>
      </c>
      <c r="Y519" s="212">
        <v>98.500265999999996</v>
      </c>
      <c r="Z519" s="212">
        <v>99.273027999999996</v>
      </c>
      <c r="AA519" s="212">
        <v>21.8248231</v>
      </c>
      <c r="AB519" s="212">
        <v>98.237592800000002</v>
      </c>
      <c r="AC519" s="212">
        <v>0.26267319999999472</v>
      </c>
      <c r="AD519" s="4">
        <v>965594</v>
      </c>
      <c r="AE519" s="212">
        <v>-1.4340396</v>
      </c>
      <c r="AF519" s="212">
        <v>99.420800200000002</v>
      </c>
      <c r="AG519" s="212">
        <v>50.5076477</v>
      </c>
      <c r="AH519" s="212">
        <v>98.651780700000003</v>
      </c>
      <c r="AI519" s="4">
        <v>950263</v>
      </c>
      <c r="AJ519" s="212">
        <v>99.273027999999996</v>
      </c>
      <c r="AK519" s="212">
        <v>23.439032400000002</v>
      </c>
      <c r="AL519" s="212">
        <v>98.328126299999994</v>
      </c>
      <c r="AM519" s="212">
        <v>0.32365440000000945</v>
      </c>
      <c r="AN519" s="4">
        <v>964689</v>
      </c>
      <c r="AO519" s="212">
        <v>-1.4954042000000001</v>
      </c>
    </row>
    <row r="520" spans="1:41" x14ac:dyDescent="0.2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2092</v>
      </c>
      <c r="G520" s="201" t="s">
        <v>2090</v>
      </c>
      <c r="H520" s="2" t="s">
        <v>1313</v>
      </c>
      <c r="I520" s="2" t="s">
        <v>1990</v>
      </c>
      <c r="J520" s="4">
        <v>0</v>
      </c>
      <c r="K520" s="4">
        <v>80876</v>
      </c>
      <c r="L520" s="4">
        <v>2092</v>
      </c>
      <c r="M520" s="4">
        <v>82968</v>
      </c>
      <c r="N520" s="4">
        <v>0</v>
      </c>
      <c r="O520" s="4">
        <v>0</v>
      </c>
      <c r="P520" s="4">
        <v>80107</v>
      </c>
      <c r="Q520" s="4">
        <v>1052</v>
      </c>
      <c r="R520" s="4">
        <v>81159</v>
      </c>
      <c r="S520" s="4">
        <v>0</v>
      </c>
      <c r="T520" s="4">
        <v>49</v>
      </c>
      <c r="U520" s="4">
        <v>152</v>
      </c>
      <c r="V520" s="4">
        <v>201</v>
      </c>
      <c r="W520" s="212">
        <v>99.049161699999999</v>
      </c>
      <c r="X520" s="212">
        <v>50.286806900000002</v>
      </c>
      <c r="Y520" s="212">
        <v>97.819641300000001</v>
      </c>
      <c r="Z520" s="212">
        <v>98.793016100000003</v>
      </c>
      <c r="AA520" s="212">
        <v>52.889150900000004</v>
      </c>
      <c r="AB520" s="212">
        <v>97.913560200000006</v>
      </c>
      <c r="AC520" s="212">
        <v>-9.3918900000005578E-2</v>
      </c>
      <c r="AD520" s="4">
        <v>86677</v>
      </c>
      <c r="AE520" s="212">
        <v>-6.3661640000000004</v>
      </c>
      <c r="AF520" s="212">
        <v>99.109208600000002</v>
      </c>
      <c r="AG520" s="212">
        <v>54.226804100000003</v>
      </c>
      <c r="AH520" s="212">
        <v>98.057196700000006</v>
      </c>
      <c r="AI520" s="4">
        <v>80958</v>
      </c>
      <c r="AJ520" s="212">
        <v>98.793016100000003</v>
      </c>
      <c r="AK520" s="212">
        <v>53.488372100000007</v>
      </c>
      <c r="AL520" s="212">
        <v>97.934580000000011</v>
      </c>
      <c r="AM520" s="212">
        <v>0.12261669999999469</v>
      </c>
      <c r="AN520" s="4">
        <v>86658</v>
      </c>
      <c r="AO520" s="212">
        <v>-6.5775808000000007</v>
      </c>
    </row>
    <row r="521" spans="1:41" x14ac:dyDescent="0.2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2092</v>
      </c>
      <c r="G521" s="201" t="s">
        <v>2090</v>
      </c>
      <c r="H521" s="2" t="s">
        <v>1313</v>
      </c>
      <c r="I521" s="2" t="s">
        <v>1991</v>
      </c>
      <c r="J521" s="4">
        <v>0</v>
      </c>
      <c r="K521" s="4">
        <v>70575</v>
      </c>
      <c r="L521" s="4">
        <v>1724</v>
      </c>
      <c r="M521" s="4">
        <v>72299</v>
      </c>
      <c r="N521" s="4">
        <v>0</v>
      </c>
      <c r="O521" s="4">
        <v>0</v>
      </c>
      <c r="P521" s="4">
        <v>69906</v>
      </c>
      <c r="Q521" s="4">
        <v>864</v>
      </c>
      <c r="R521" s="4">
        <v>70770</v>
      </c>
      <c r="S521" s="4">
        <v>0</v>
      </c>
      <c r="T521" s="4">
        <v>49</v>
      </c>
      <c r="U521" s="4">
        <v>152</v>
      </c>
      <c r="V521" s="4">
        <v>201</v>
      </c>
      <c r="W521" s="212">
        <v>99.052072300000006</v>
      </c>
      <c r="X521" s="212">
        <v>50.116009299999995</v>
      </c>
      <c r="Y521" s="212">
        <v>97.885171299999996</v>
      </c>
      <c r="Z521" s="212">
        <v>99.10297340000001</v>
      </c>
      <c r="AA521" s="212">
        <v>52.889150900000004</v>
      </c>
      <c r="AB521" s="212">
        <v>98.091662200000002</v>
      </c>
      <c r="AC521" s="212">
        <v>-0.20649090000000569</v>
      </c>
      <c r="AD521" s="4">
        <v>76023</v>
      </c>
      <c r="AE521" s="212">
        <v>-6.909751</v>
      </c>
      <c r="AF521" s="212">
        <v>99.120891600000007</v>
      </c>
      <c r="AG521" s="212">
        <v>54.961832099999995</v>
      </c>
      <c r="AH521" s="212">
        <v>98.158062599999994</v>
      </c>
      <c r="AI521" s="4">
        <v>70569</v>
      </c>
      <c r="AJ521" s="212">
        <v>99.10297340000001</v>
      </c>
      <c r="AK521" s="212">
        <v>53.488372100000007</v>
      </c>
      <c r="AL521" s="212">
        <v>98.115715699999996</v>
      </c>
      <c r="AM521" s="212">
        <v>4.23468999999983E-2</v>
      </c>
      <c r="AN521" s="4">
        <v>76004</v>
      </c>
      <c r="AO521" s="212">
        <v>-7.1509394000000004</v>
      </c>
    </row>
    <row r="522" spans="1:41" x14ac:dyDescent="0.2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2092</v>
      </c>
      <c r="G522" s="201" t="s">
        <v>2090</v>
      </c>
      <c r="H522" s="2" t="s">
        <v>1313</v>
      </c>
      <c r="I522" s="2" t="s">
        <v>1992</v>
      </c>
      <c r="J522" s="4">
        <v>0</v>
      </c>
      <c r="K522" s="4">
        <v>4234</v>
      </c>
      <c r="L522" s="4">
        <v>103</v>
      </c>
      <c r="M522" s="4">
        <v>4337</v>
      </c>
      <c r="N522" s="4">
        <v>0</v>
      </c>
      <c r="O522" s="4">
        <v>0</v>
      </c>
      <c r="P522" s="4">
        <v>4194</v>
      </c>
      <c r="Q522" s="4">
        <v>52</v>
      </c>
      <c r="R522" s="4">
        <v>4246</v>
      </c>
      <c r="S522" s="4">
        <v>0</v>
      </c>
      <c r="T522" s="4">
        <v>6</v>
      </c>
      <c r="U522" s="4">
        <v>7</v>
      </c>
      <c r="V522" s="4">
        <v>13</v>
      </c>
      <c r="W522" s="212">
        <v>99.055266900000007</v>
      </c>
      <c r="X522" s="212">
        <v>50.485436900000003</v>
      </c>
      <c r="Y522" s="212">
        <v>97.901775400000005</v>
      </c>
      <c r="Z522" s="212">
        <v>99.120492499999997</v>
      </c>
      <c r="AA522" s="212">
        <v>53.465346500000003</v>
      </c>
      <c r="AB522" s="212">
        <v>98.128629799999999</v>
      </c>
      <c r="AC522" s="212">
        <v>-0.22685439999999346</v>
      </c>
      <c r="AD522" s="4">
        <v>4562</v>
      </c>
      <c r="AE522" s="212">
        <v>-6.9267864999999995</v>
      </c>
      <c r="AF522" s="212">
        <v>99.195837299999994</v>
      </c>
      <c r="AG522" s="212">
        <v>54.1666667</v>
      </c>
      <c r="AH522" s="212">
        <v>98.19611470000001</v>
      </c>
      <c r="AI522" s="4">
        <v>4233</v>
      </c>
      <c r="AJ522" s="212">
        <v>99.120492499999997</v>
      </c>
      <c r="AK522" s="212">
        <v>54</v>
      </c>
      <c r="AL522" s="212">
        <v>98.149741800000001</v>
      </c>
      <c r="AM522" s="212">
        <v>4.6372900000008599E-2</v>
      </c>
      <c r="AN522" s="4">
        <v>4561</v>
      </c>
      <c r="AO522" s="212">
        <v>-7.1914054000000007</v>
      </c>
    </row>
    <row r="523" spans="1:41" x14ac:dyDescent="0.2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2092</v>
      </c>
      <c r="G523" s="201" t="s">
        <v>2090</v>
      </c>
      <c r="H523" s="2" t="s">
        <v>1313</v>
      </c>
      <c r="I523" s="2" t="s">
        <v>1993</v>
      </c>
      <c r="J523" s="4">
        <v>0</v>
      </c>
      <c r="K523" s="4">
        <v>66341</v>
      </c>
      <c r="L523" s="4">
        <v>1621</v>
      </c>
      <c r="M523" s="4">
        <v>67962</v>
      </c>
      <c r="N523" s="4">
        <v>0</v>
      </c>
      <c r="O523" s="4">
        <v>0</v>
      </c>
      <c r="P523" s="4">
        <v>65712</v>
      </c>
      <c r="Q523" s="4">
        <v>812</v>
      </c>
      <c r="R523" s="4">
        <v>66524</v>
      </c>
      <c r="S523" s="4">
        <v>0</v>
      </c>
      <c r="T523" s="4">
        <v>43</v>
      </c>
      <c r="U523" s="4">
        <v>145</v>
      </c>
      <c r="V523" s="4">
        <v>188</v>
      </c>
      <c r="W523" s="212">
        <v>99.051868400000004</v>
      </c>
      <c r="X523" s="212">
        <v>50.092535500000004</v>
      </c>
      <c r="Y523" s="212">
        <v>97.884111700000005</v>
      </c>
      <c r="Z523" s="212">
        <v>99.101855200000003</v>
      </c>
      <c r="AA523" s="212">
        <v>52.852664599999997</v>
      </c>
      <c r="AB523" s="212">
        <v>98.089303100000009</v>
      </c>
      <c r="AC523" s="212">
        <v>-0.20519140000000391</v>
      </c>
      <c r="AD523" s="4">
        <v>71461</v>
      </c>
      <c r="AE523" s="212">
        <v>-6.9086634999999994</v>
      </c>
      <c r="AF523" s="212">
        <v>99.116112099999995</v>
      </c>
      <c r="AG523" s="212">
        <v>55.013550099999996</v>
      </c>
      <c r="AH523" s="212">
        <v>98.155634899999995</v>
      </c>
      <c r="AI523" s="4">
        <v>66336</v>
      </c>
      <c r="AJ523" s="212">
        <v>99.101855200000003</v>
      </c>
      <c r="AK523" s="212">
        <v>53.455929000000005</v>
      </c>
      <c r="AL523" s="212">
        <v>98.113544300000001</v>
      </c>
      <c r="AM523" s="212">
        <v>4.2090599999994538E-2</v>
      </c>
      <c r="AN523" s="4">
        <v>71443</v>
      </c>
      <c r="AO523" s="212">
        <v>-7.1483559999999997</v>
      </c>
    </row>
    <row r="524" spans="1:41" x14ac:dyDescent="0.2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2092</v>
      </c>
      <c r="G524" s="201" t="s">
        <v>2090</v>
      </c>
      <c r="H524" s="2" t="s">
        <v>1313</v>
      </c>
      <c r="I524" s="2" t="s">
        <v>1994</v>
      </c>
      <c r="J524" s="4">
        <v>0</v>
      </c>
      <c r="K524" s="4">
        <v>631</v>
      </c>
      <c r="L524" s="4">
        <v>0</v>
      </c>
      <c r="M524" s="4">
        <v>631</v>
      </c>
      <c r="N524" s="4">
        <v>0</v>
      </c>
      <c r="O524" s="4">
        <v>0</v>
      </c>
      <c r="P524" s="4">
        <v>631</v>
      </c>
      <c r="Q524" s="4">
        <v>0</v>
      </c>
      <c r="R524" s="4">
        <v>631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104</v>
      </c>
      <c r="AE524" s="212">
        <v>506.7307692</v>
      </c>
      <c r="AF524" s="212">
        <v>100</v>
      </c>
      <c r="AG524" s="212">
        <v>0</v>
      </c>
      <c r="AH524" s="212">
        <v>100</v>
      </c>
      <c r="AI524" s="4">
        <v>631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104</v>
      </c>
      <c r="AO524" s="212">
        <v>506.7307692</v>
      </c>
    </row>
    <row r="525" spans="1:41" x14ac:dyDescent="0.2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2092</v>
      </c>
      <c r="G525" s="201" t="s">
        <v>2090</v>
      </c>
      <c r="H525" s="2" t="s">
        <v>1313</v>
      </c>
      <c r="I525" s="2" t="s">
        <v>1995</v>
      </c>
      <c r="J525" s="4">
        <v>0</v>
      </c>
      <c r="K525" s="4">
        <v>10301</v>
      </c>
      <c r="L525" s="4">
        <v>368</v>
      </c>
      <c r="M525" s="4">
        <v>10669</v>
      </c>
      <c r="N525" s="4">
        <v>0</v>
      </c>
      <c r="O525" s="4">
        <v>0</v>
      </c>
      <c r="P525" s="4">
        <v>10201</v>
      </c>
      <c r="Q525" s="4">
        <v>188</v>
      </c>
      <c r="R525" s="4">
        <v>10389</v>
      </c>
      <c r="S525" s="4">
        <v>0</v>
      </c>
      <c r="T525" s="4">
        <v>0</v>
      </c>
      <c r="U525" s="4">
        <v>0</v>
      </c>
      <c r="V525" s="4">
        <v>0</v>
      </c>
      <c r="W525" s="212">
        <v>99.029220500000008</v>
      </c>
      <c r="X525" s="212">
        <v>51.086956499999999</v>
      </c>
      <c r="Y525" s="212">
        <v>97.375574099999994</v>
      </c>
      <c r="Z525" s="212">
        <v>96.661222999999993</v>
      </c>
      <c r="AA525" s="212">
        <v>0</v>
      </c>
      <c r="AB525" s="212">
        <v>96.661222999999993</v>
      </c>
      <c r="AC525" s="212">
        <v>0.71435110000000179</v>
      </c>
      <c r="AD525" s="4">
        <v>10654</v>
      </c>
      <c r="AE525" s="212">
        <v>-2.4873286999999999</v>
      </c>
      <c r="AF525" s="212">
        <v>99.029220500000008</v>
      </c>
      <c r="AG525" s="212">
        <v>51.086956499999999</v>
      </c>
      <c r="AH525" s="212">
        <v>97.375574099999994</v>
      </c>
      <c r="AI525" s="4">
        <v>10389</v>
      </c>
      <c r="AJ525" s="212">
        <v>96.661222999999993</v>
      </c>
      <c r="AK525" s="212">
        <v>0</v>
      </c>
      <c r="AL525" s="212">
        <v>96.661222999999993</v>
      </c>
      <c r="AM525" s="212">
        <v>0.71435110000000179</v>
      </c>
      <c r="AN525" s="4">
        <v>10654</v>
      </c>
      <c r="AO525" s="212">
        <v>-2.4873286999999999</v>
      </c>
    </row>
    <row r="526" spans="1:41" x14ac:dyDescent="0.2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2092</v>
      </c>
      <c r="G526" s="201" t="s">
        <v>2090</v>
      </c>
      <c r="H526" s="2" t="s">
        <v>1313</v>
      </c>
      <c r="I526" s="2" t="s">
        <v>1996</v>
      </c>
      <c r="J526" s="4">
        <v>0</v>
      </c>
      <c r="K526" s="4">
        <v>8620</v>
      </c>
      <c r="L526" s="4">
        <v>73</v>
      </c>
      <c r="M526" s="4">
        <v>8693</v>
      </c>
      <c r="N526" s="4">
        <v>0</v>
      </c>
      <c r="O526" s="4">
        <v>0</v>
      </c>
      <c r="P526" s="4">
        <v>8520</v>
      </c>
      <c r="Q526" s="4">
        <v>73</v>
      </c>
      <c r="R526" s="4">
        <v>8593</v>
      </c>
      <c r="S526" s="4">
        <v>0</v>
      </c>
      <c r="T526" s="4">
        <v>0</v>
      </c>
      <c r="U526" s="4">
        <v>0</v>
      </c>
      <c r="V526" s="4">
        <v>0</v>
      </c>
      <c r="W526" s="212">
        <v>98.839907199999999</v>
      </c>
      <c r="X526" s="212">
        <v>100</v>
      </c>
      <c r="Y526" s="212">
        <v>98.849649100000008</v>
      </c>
      <c r="Z526" s="212">
        <v>96.237040799999988</v>
      </c>
      <c r="AA526" s="212">
        <v>0</v>
      </c>
      <c r="AB526" s="212">
        <v>96.237040799999988</v>
      </c>
      <c r="AC526" s="212">
        <v>2.6126083000000193</v>
      </c>
      <c r="AD526" s="4">
        <v>7519</v>
      </c>
      <c r="AE526" s="212">
        <v>14.2838143</v>
      </c>
      <c r="AF526" s="212">
        <v>98.839907199999999</v>
      </c>
      <c r="AG526" s="212">
        <v>100</v>
      </c>
      <c r="AH526" s="212">
        <v>98.849649100000008</v>
      </c>
      <c r="AI526" s="4">
        <v>8593</v>
      </c>
      <c r="AJ526" s="212">
        <v>96.237040799999988</v>
      </c>
      <c r="AK526" s="212">
        <v>0</v>
      </c>
      <c r="AL526" s="212">
        <v>96.237040799999988</v>
      </c>
      <c r="AM526" s="212">
        <v>2.6126083000000193</v>
      </c>
      <c r="AN526" s="4">
        <v>7519</v>
      </c>
      <c r="AO526" s="212">
        <v>14.2838143</v>
      </c>
    </row>
    <row r="527" spans="1:41" x14ac:dyDescent="0.2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2092</v>
      </c>
      <c r="G527" s="201" t="s">
        <v>2090</v>
      </c>
      <c r="H527" s="2" t="s">
        <v>1313</v>
      </c>
      <c r="I527" s="2" t="s">
        <v>1997</v>
      </c>
      <c r="J527" s="4">
        <v>0</v>
      </c>
      <c r="K527" s="4">
        <v>1681</v>
      </c>
      <c r="L527" s="4">
        <v>295</v>
      </c>
      <c r="M527" s="4">
        <v>1976</v>
      </c>
      <c r="N527" s="4">
        <v>0</v>
      </c>
      <c r="O527" s="4">
        <v>0</v>
      </c>
      <c r="P527" s="4">
        <v>1681</v>
      </c>
      <c r="Q527" s="4">
        <v>115</v>
      </c>
      <c r="R527" s="4">
        <v>1796</v>
      </c>
      <c r="S527" s="4">
        <v>0</v>
      </c>
      <c r="T527" s="4">
        <v>0</v>
      </c>
      <c r="U527" s="4">
        <v>0</v>
      </c>
      <c r="V527" s="4">
        <v>0</v>
      </c>
      <c r="W527" s="212">
        <v>100</v>
      </c>
      <c r="X527" s="212">
        <v>38.983050800000001</v>
      </c>
      <c r="Y527" s="212">
        <v>90.890688299999994</v>
      </c>
      <c r="Z527" s="212">
        <v>97.693985699999999</v>
      </c>
      <c r="AA527" s="212">
        <v>0</v>
      </c>
      <c r="AB527" s="212">
        <v>97.693985699999999</v>
      </c>
      <c r="AC527" s="212">
        <v>-6.8032974000000053</v>
      </c>
      <c r="AD527" s="4">
        <v>3135</v>
      </c>
      <c r="AE527" s="212">
        <v>-42.711323800000002</v>
      </c>
      <c r="AF527" s="212">
        <v>100</v>
      </c>
      <c r="AG527" s="212">
        <v>38.983050800000001</v>
      </c>
      <c r="AH527" s="212">
        <v>90.890688299999994</v>
      </c>
      <c r="AI527" s="4">
        <v>1796</v>
      </c>
      <c r="AJ527" s="212">
        <v>97.693985699999999</v>
      </c>
      <c r="AK527" s="212">
        <v>0</v>
      </c>
      <c r="AL527" s="212">
        <v>97.693985699999999</v>
      </c>
      <c r="AM527" s="212">
        <v>-6.8032974000000053</v>
      </c>
      <c r="AN527" s="4">
        <v>3135</v>
      </c>
      <c r="AO527" s="212">
        <v>-42.711323800000002</v>
      </c>
    </row>
    <row r="528" spans="1:41" x14ac:dyDescent="0.2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2092</v>
      </c>
      <c r="G528" s="201" t="s">
        <v>2090</v>
      </c>
      <c r="H528" s="2" t="s">
        <v>1313</v>
      </c>
      <c r="I528" s="2" t="s">
        <v>1998</v>
      </c>
      <c r="J528" s="4">
        <v>0</v>
      </c>
      <c r="K528" s="4">
        <v>842197</v>
      </c>
      <c r="L528" s="4">
        <v>13773</v>
      </c>
      <c r="M528" s="4">
        <v>855970</v>
      </c>
      <c r="N528" s="4">
        <v>0</v>
      </c>
      <c r="O528" s="4">
        <v>0</v>
      </c>
      <c r="P528" s="4">
        <v>837702</v>
      </c>
      <c r="Q528" s="4">
        <v>6210</v>
      </c>
      <c r="R528" s="4">
        <v>843912</v>
      </c>
      <c r="S528" s="4">
        <v>0</v>
      </c>
      <c r="T528" s="4">
        <v>24</v>
      </c>
      <c r="U528" s="4">
        <v>1244</v>
      </c>
      <c r="V528" s="4">
        <v>1268</v>
      </c>
      <c r="W528" s="212">
        <v>99.466276899999997</v>
      </c>
      <c r="X528" s="212">
        <v>45.088216099999997</v>
      </c>
      <c r="Y528" s="212">
        <v>98.591305800000001</v>
      </c>
      <c r="Z528" s="212">
        <v>99.350928400000001</v>
      </c>
      <c r="AA528" s="212">
        <v>16.753400900000003</v>
      </c>
      <c r="AB528" s="212">
        <v>98.307945399999994</v>
      </c>
      <c r="AC528" s="212">
        <v>0.28336040000000651</v>
      </c>
      <c r="AD528" s="4">
        <v>852730</v>
      </c>
      <c r="AE528" s="212">
        <v>-1.0340905</v>
      </c>
      <c r="AF528" s="212">
        <v>99.469111499999997</v>
      </c>
      <c r="AG528" s="212">
        <v>49.565009199999999</v>
      </c>
      <c r="AH528" s="212">
        <v>98.737571700000004</v>
      </c>
      <c r="AI528" s="4">
        <v>842644</v>
      </c>
      <c r="AJ528" s="212">
        <v>99.350928400000001</v>
      </c>
      <c r="AK528" s="212">
        <v>18.152141699999998</v>
      </c>
      <c r="AL528" s="212">
        <v>98.403693699999991</v>
      </c>
      <c r="AM528" s="212">
        <v>0.33387800000001278</v>
      </c>
      <c r="AN528" s="4">
        <v>851886</v>
      </c>
      <c r="AO528" s="212">
        <v>-1.0848869000000001</v>
      </c>
    </row>
    <row r="529" spans="1:41" x14ac:dyDescent="0.2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2092</v>
      </c>
      <c r="G529" s="201" t="s">
        <v>2090</v>
      </c>
      <c r="H529" s="2" t="s">
        <v>1313</v>
      </c>
      <c r="I529" s="2" t="s">
        <v>1571</v>
      </c>
      <c r="J529" s="4">
        <v>0</v>
      </c>
      <c r="K529" s="4">
        <v>136979</v>
      </c>
      <c r="L529" s="4">
        <v>13773</v>
      </c>
      <c r="M529" s="4">
        <v>150752</v>
      </c>
      <c r="N529" s="4">
        <v>0</v>
      </c>
      <c r="O529" s="4">
        <v>0</v>
      </c>
      <c r="P529" s="4">
        <v>132484</v>
      </c>
      <c r="Q529" s="4">
        <v>6210</v>
      </c>
      <c r="R529" s="4">
        <v>138694</v>
      </c>
      <c r="S529" s="4">
        <v>0</v>
      </c>
      <c r="T529" s="4">
        <v>24</v>
      </c>
      <c r="U529" s="4">
        <v>1244</v>
      </c>
      <c r="V529" s="4">
        <v>1268</v>
      </c>
      <c r="W529" s="212">
        <v>96.718475100000006</v>
      </c>
      <c r="X529" s="212">
        <v>45.088216099999997</v>
      </c>
      <c r="Y529" s="212">
        <v>92.001432800000003</v>
      </c>
      <c r="Z529" s="212">
        <v>95.828518299999999</v>
      </c>
      <c r="AA529" s="212">
        <v>16.753400900000003</v>
      </c>
      <c r="AB529" s="212">
        <v>89.822834</v>
      </c>
      <c r="AC529" s="212">
        <v>2.1785988000000032</v>
      </c>
      <c r="AD529" s="4">
        <v>129538</v>
      </c>
      <c r="AE529" s="212">
        <v>7.0681962</v>
      </c>
      <c r="AF529" s="212">
        <v>96.735424000000009</v>
      </c>
      <c r="AG529" s="212">
        <v>49.565009199999999</v>
      </c>
      <c r="AH529" s="212">
        <v>92.781836200000001</v>
      </c>
      <c r="AI529" s="4">
        <v>137426</v>
      </c>
      <c r="AJ529" s="212">
        <v>95.828518299999999</v>
      </c>
      <c r="AK529" s="212">
        <v>18.152141699999998</v>
      </c>
      <c r="AL529" s="212">
        <v>90.351605300000003</v>
      </c>
      <c r="AM529" s="212">
        <v>2.430230899999998</v>
      </c>
      <c r="AN529" s="4">
        <v>128694</v>
      </c>
      <c r="AO529" s="212">
        <v>6.7850870999999993</v>
      </c>
    </row>
    <row r="530" spans="1:41" x14ac:dyDescent="0.2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2092</v>
      </c>
      <c r="G530" s="201" t="s">
        <v>2090</v>
      </c>
      <c r="H530" s="2" t="s">
        <v>1313</v>
      </c>
      <c r="I530" s="2" t="s">
        <v>1572</v>
      </c>
      <c r="J530" s="4">
        <v>0</v>
      </c>
      <c r="K530" s="4">
        <v>16821</v>
      </c>
      <c r="L530" s="4">
        <v>1691</v>
      </c>
      <c r="M530" s="4">
        <v>18512</v>
      </c>
      <c r="N530" s="4">
        <v>0</v>
      </c>
      <c r="O530" s="4">
        <v>0</v>
      </c>
      <c r="P530" s="4">
        <v>16269</v>
      </c>
      <c r="Q530" s="4">
        <v>762</v>
      </c>
      <c r="R530" s="4">
        <v>17031</v>
      </c>
      <c r="S530" s="4">
        <v>0</v>
      </c>
      <c r="T530" s="4">
        <v>3</v>
      </c>
      <c r="U530" s="4">
        <v>153</v>
      </c>
      <c r="V530" s="4">
        <v>156</v>
      </c>
      <c r="W530" s="212">
        <v>96.718387699999994</v>
      </c>
      <c r="X530" s="212">
        <v>45.062093399999995</v>
      </c>
      <c r="Y530" s="212">
        <v>91.999783899999997</v>
      </c>
      <c r="Z530" s="212">
        <v>95.820109000000002</v>
      </c>
      <c r="AA530" s="212">
        <v>16.763848400000001</v>
      </c>
      <c r="AB530" s="212">
        <v>89.817940300000004</v>
      </c>
      <c r="AC530" s="212">
        <v>2.1818435999999934</v>
      </c>
      <c r="AD530" s="4">
        <v>16231</v>
      </c>
      <c r="AE530" s="212">
        <v>4.9288398999999998</v>
      </c>
      <c r="AF530" s="212">
        <v>96.735640399999994</v>
      </c>
      <c r="AG530" s="212">
        <v>49.544863500000005</v>
      </c>
      <c r="AH530" s="212">
        <v>92.781651799999992</v>
      </c>
      <c r="AI530" s="4">
        <v>16875</v>
      </c>
      <c r="AJ530" s="212">
        <v>95.820109000000002</v>
      </c>
      <c r="AK530" s="212">
        <v>18.167456600000001</v>
      </c>
      <c r="AL530" s="212">
        <v>90.347898700000002</v>
      </c>
      <c r="AM530" s="212">
        <v>2.4337530999999899</v>
      </c>
      <c r="AN530" s="4">
        <v>16125</v>
      </c>
      <c r="AO530" s="212">
        <v>4.6511627999999998</v>
      </c>
    </row>
    <row r="531" spans="1:41" x14ac:dyDescent="0.2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2092</v>
      </c>
      <c r="G531" s="201" t="s">
        <v>2090</v>
      </c>
      <c r="H531" s="2" t="s">
        <v>1313</v>
      </c>
      <c r="I531" s="2" t="s">
        <v>1573</v>
      </c>
      <c r="J531" s="4">
        <v>0</v>
      </c>
      <c r="K531" s="4">
        <v>70133</v>
      </c>
      <c r="L531" s="4">
        <v>7052</v>
      </c>
      <c r="M531" s="4">
        <v>77185</v>
      </c>
      <c r="N531" s="4">
        <v>0</v>
      </c>
      <c r="O531" s="4">
        <v>0</v>
      </c>
      <c r="P531" s="4">
        <v>67832</v>
      </c>
      <c r="Q531" s="4">
        <v>3180</v>
      </c>
      <c r="R531" s="4">
        <v>71012</v>
      </c>
      <c r="S531" s="4">
        <v>0</v>
      </c>
      <c r="T531" s="4">
        <v>12</v>
      </c>
      <c r="U531" s="4">
        <v>637</v>
      </c>
      <c r="V531" s="4">
        <v>649</v>
      </c>
      <c r="W531" s="212">
        <v>96.719090899999998</v>
      </c>
      <c r="X531" s="212">
        <v>45.093590500000005</v>
      </c>
      <c r="Y531" s="212">
        <v>92.00233209999999</v>
      </c>
      <c r="Z531" s="212">
        <v>95.830108100000004</v>
      </c>
      <c r="AA531" s="212">
        <v>16.7596791</v>
      </c>
      <c r="AB531" s="212">
        <v>89.824626500000008</v>
      </c>
      <c r="AC531" s="212">
        <v>2.1777055999999817</v>
      </c>
      <c r="AD531" s="4">
        <v>67814</v>
      </c>
      <c r="AE531" s="212">
        <v>4.7158404000000003</v>
      </c>
      <c r="AF531" s="212">
        <v>96.7356427</v>
      </c>
      <c r="AG531" s="212">
        <v>49.571317199999996</v>
      </c>
      <c r="AH531" s="212">
        <v>92.782481400000009</v>
      </c>
      <c r="AI531" s="4">
        <v>70363</v>
      </c>
      <c r="AJ531" s="212">
        <v>95.830108100000004</v>
      </c>
      <c r="AK531" s="212">
        <v>18.159486000000001</v>
      </c>
      <c r="AL531" s="212">
        <v>90.353612100000007</v>
      </c>
      <c r="AM531" s="212">
        <v>2.4288693000000023</v>
      </c>
      <c r="AN531" s="4">
        <v>67372</v>
      </c>
      <c r="AO531" s="212">
        <v>4.4395297999999999</v>
      </c>
    </row>
    <row r="532" spans="1:41" x14ac:dyDescent="0.2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2092</v>
      </c>
      <c r="G532" s="201" t="s">
        <v>2090</v>
      </c>
      <c r="H532" s="2" t="s">
        <v>1313</v>
      </c>
      <c r="I532" s="2" t="s">
        <v>1574</v>
      </c>
      <c r="J532" s="4">
        <v>0</v>
      </c>
      <c r="K532" s="4">
        <v>50025</v>
      </c>
      <c r="L532" s="4">
        <v>5030</v>
      </c>
      <c r="M532" s="4">
        <v>55055</v>
      </c>
      <c r="N532" s="4">
        <v>0</v>
      </c>
      <c r="O532" s="4">
        <v>0</v>
      </c>
      <c r="P532" s="4">
        <v>48383</v>
      </c>
      <c r="Q532" s="4">
        <v>2268</v>
      </c>
      <c r="R532" s="4">
        <v>50651</v>
      </c>
      <c r="S532" s="4">
        <v>0</v>
      </c>
      <c r="T532" s="4">
        <v>9</v>
      </c>
      <c r="U532" s="4">
        <v>454</v>
      </c>
      <c r="V532" s="4">
        <v>463</v>
      </c>
      <c r="W532" s="212">
        <v>96.717641200000003</v>
      </c>
      <c r="X532" s="212">
        <v>45.089463200000004</v>
      </c>
      <c r="Y532" s="212">
        <v>92.000726499999999</v>
      </c>
      <c r="Z532" s="212">
        <v>95.829148900000007</v>
      </c>
      <c r="AA532" s="212">
        <v>16.740317099999999</v>
      </c>
      <c r="AB532" s="212">
        <v>89.821908100000002</v>
      </c>
      <c r="AC532" s="212">
        <v>2.1788183999999973</v>
      </c>
      <c r="AD532" s="4">
        <v>45493</v>
      </c>
      <c r="AE532" s="212">
        <v>11.338007999999999</v>
      </c>
      <c r="AF532" s="212">
        <v>96.735044799999997</v>
      </c>
      <c r="AG532" s="212">
        <v>49.562937099999999</v>
      </c>
      <c r="AH532" s="212">
        <v>92.780993599999988</v>
      </c>
      <c r="AI532" s="4">
        <v>50188</v>
      </c>
      <c r="AJ532" s="212">
        <v>95.829148900000007</v>
      </c>
      <c r="AK532" s="212">
        <v>18.135736399999999</v>
      </c>
      <c r="AL532" s="212">
        <v>90.34993639999999</v>
      </c>
      <c r="AM532" s="212">
        <v>2.4310571999999979</v>
      </c>
      <c r="AN532" s="4">
        <v>45197</v>
      </c>
      <c r="AO532" s="212">
        <v>11.042768300000001</v>
      </c>
    </row>
    <row r="533" spans="1:41" x14ac:dyDescent="0.2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2092</v>
      </c>
      <c r="G533" s="201" t="s">
        <v>2090</v>
      </c>
      <c r="H533" s="2" t="s">
        <v>1313</v>
      </c>
      <c r="I533" s="2" t="s">
        <v>1575</v>
      </c>
      <c r="J533" s="4">
        <v>0</v>
      </c>
      <c r="K533" s="4">
        <v>705218</v>
      </c>
      <c r="L533" s="4">
        <v>0</v>
      </c>
      <c r="M533" s="4">
        <v>705218</v>
      </c>
      <c r="N533" s="4">
        <v>0</v>
      </c>
      <c r="O533" s="4">
        <v>0</v>
      </c>
      <c r="P533" s="4">
        <v>705218</v>
      </c>
      <c r="Q533" s="4">
        <v>0</v>
      </c>
      <c r="R533" s="4">
        <v>705218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723192</v>
      </c>
      <c r="AE533" s="212">
        <v>-2.4853703999999999</v>
      </c>
      <c r="AF533" s="212">
        <v>100</v>
      </c>
      <c r="AG533" s="212">
        <v>0</v>
      </c>
      <c r="AH533" s="212">
        <v>100</v>
      </c>
      <c r="AI533" s="4">
        <v>705218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723192</v>
      </c>
      <c r="AO533" s="212">
        <v>-2.4853703999999999</v>
      </c>
    </row>
    <row r="534" spans="1:41" x14ac:dyDescent="0.2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2092</v>
      </c>
      <c r="G534" s="201" t="s">
        <v>2090</v>
      </c>
      <c r="H534" s="2" t="s">
        <v>1313</v>
      </c>
      <c r="I534" s="2" t="s">
        <v>1576</v>
      </c>
      <c r="J534" s="4">
        <v>0</v>
      </c>
      <c r="K534" s="4">
        <v>13358</v>
      </c>
      <c r="L534" s="4">
        <v>714</v>
      </c>
      <c r="M534" s="4">
        <v>14072</v>
      </c>
      <c r="N534" s="4">
        <v>0</v>
      </c>
      <c r="O534" s="4">
        <v>0</v>
      </c>
      <c r="P534" s="4">
        <v>13049</v>
      </c>
      <c r="Q534" s="4">
        <v>399</v>
      </c>
      <c r="R534" s="4">
        <v>13448</v>
      </c>
      <c r="S534" s="4">
        <v>0</v>
      </c>
      <c r="T534" s="4">
        <v>0</v>
      </c>
      <c r="U534" s="4">
        <v>15</v>
      </c>
      <c r="V534" s="4">
        <v>15</v>
      </c>
      <c r="W534" s="212">
        <v>97.6867795</v>
      </c>
      <c r="X534" s="212">
        <v>55.882352900000001</v>
      </c>
      <c r="Y534" s="212">
        <v>95.5656623</v>
      </c>
      <c r="Z534" s="212">
        <v>96.60822300000001</v>
      </c>
      <c r="AA534" s="212">
        <v>27.6422764</v>
      </c>
      <c r="AB534" s="212">
        <v>94.104626300000007</v>
      </c>
      <c r="AC534" s="212">
        <v>1.4610359999999929</v>
      </c>
      <c r="AD534" s="4">
        <v>12754</v>
      </c>
      <c r="AE534" s="212">
        <v>5.4414300999999998</v>
      </c>
      <c r="AF534" s="212">
        <v>97.6867795</v>
      </c>
      <c r="AG534" s="212">
        <v>57.0815451</v>
      </c>
      <c r="AH534" s="212">
        <v>95.6676389</v>
      </c>
      <c r="AI534" s="4">
        <v>13433</v>
      </c>
      <c r="AJ534" s="212">
        <v>96.60822300000001</v>
      </c>
      <c r="AK534" s="212">
        <v>30.222222199999997</v>
      </c>
      <c r="AL534" s="212">
        <v>94.397157899999996</v>
      </c>
      <c r="AM534" s="212">
        <v>1.2704810000000037</v>
      </c>
      <c r="AN534" s="4">
        <v>12712</v>
      </c>
      <c r="AO534" s="212">
        <v>5.6718061999999998</v>
      </c>
    </row>
    <row r="535" spans="1:41" x14ac:dyDescent="0.2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2092</v>
      </c>
      <c r="G535" s="201" t="s">
        <v>2090</v>
      </c>
      <c r="H535" s="2" t="s">
        <v>1313</v>
      </c>
      <c r="I535" s="2" t="s">
        <v>1999</v>
      </c>
      <c r="J535" s="4">
        <v>0</v>
      </c>
      <c r="K535" s="4">
        <v>473</v>
      </c>
      <c r="L535" s="4">
        <v>0</v>
      </c>
      <c r="M535" s="4">
        <v>473</v>
      </c>
      <c r="N535" s="4">
        <v>0</v>
      </c>
      <c r="O535" s="4">
        <v>0</v>
      </c>
      <c r="P535" s="4">
        <v>473</v>
      </c>
      <c r="Q535" s="4">
        <v>0</v>
      </c>
      <c r="R535" s="4">
        <v>473</v>
      </c>
      <c r="S535" s="4">
        <v>0</v>
      </c>
      <c r="T535" s="4">
        <v>0</v>
      </c>
      <c r="U535" s="4">
        <v>0</v>
      </c>
      <c r="V535" s="4">
        <v>0</v>
      </c>
      <c r="W535" s="212">
        <v>100</v>
      </c>
      <c r="X535" s="212">
        <v>0</v>
      </c>
      <c r="Y535" s="212">
        <v>100</v>
      </c>
      <c r="Z535" s="212">
        <v>100</v>
      </c>
      <c r="AA535" s="212">
        <v>0</v>
      </c>
      <c r="AB535" s="212">
        <v>100</v>
      </c>
      <c r="AC535" s="212">
        <v>0</v>
      </c>
      <c r="AD535" s="4">
        <v>335</v>
      </c>
      <c r="AE535" s="212">
        <v>41.194029900000004</v>
      </c>
      <c r="AF535" s="212">
        <v>100</v>
      </c>
      <c r="AG535" s="212">
        <v>0</v>
      </c>
      <c r="AH535" s="212">
        <v>100</v>
      </c>
      <c r="AI535" s="4">
        <v>473</v>
      </c>
      <c r="AJ535" s="212">
        <v>100</v>
      </c>
      <c r="AK535" s="212">
        <v>0</v>
      </c>
      <c r="AL535" s="212">
        <v>100</v>
      </c>
      <c r="AM535" s="212">
        <v>0</v>
      </c>
      <c r="AN535" s="4">
        <v>335</v>
      </c>
      <c r="AO535" s="212">
        <v>41.194029900000004</v>
      </c>
    </row>
    <row r="536" spans="1:41" x14ac:dyDescent="0.2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2092</v>
      </c>
      <c r="G536" s="201" t="s">
        <v>2090</v>
      </c>
      <c r="H536" s="2" t="s">
        <v>1313</v>
      </c>
      <c r="I536" s="2" t="s">
        <v>2000</v>
      </c>
      <c r="J536" s="4">
        <v>0</v>
      </c>
      <c r="K536" s="4">
        <v>12885</v>
      </c>
      <c r="L536" s="4">
        <v>714</v>
      </c>
      <c r="M536" s="4">
        <v>13599</v>
      </c>
      <c r="N536" s="4">
        <v>0</v>
      </c>
      <c r="O536" s="4">
        <v>0</v>
      </c>
      <c r="P536" s="4">
        <v>12576</v>
      </c>
      <c r="Q536" s="4">
        <v>399</v>
      </c>
      <c r="R536" s="4">
        <v>12975</v>
      </c>
      <c r="S536" s="4">
        <v>0</v>
      </c>
      <c r="T536" s="4">
        <v>0</v>
      </c>
      <c r="U536" s="4">
        <v>15</v>
      </c>
      <c r="V536" s="4">
        <v>15</v>
      </c>
      <c r="W536" s="212">
        <v>97.601862600000004</v>
      </c>
      <c r="X536" s="212">
        <v>55.882352900000001</v>
      </c>
      <c r="Y536" s="212">
        <v>95.4114273</v>
      </c>
      <c r="Z536" s="212">
        <v>96.518937600000001</v>
      </c>
      <c r="AA536" s="212">
        <v>27.6422764</v>
      </c>
      <c r="AB536" s="212">
        <v>93.95521260000001</v>
      </c>
      <c r="AC536" s="212">
        <v>1.4562146999999896</v>
      </c>
      <c r="AD536" s="4">
        <v>12419</v>
      </c>
      <c r="AE536" s="212">
        <v>4.4770110000000001</v>
      </c>
      <c r="AF536" s="212">
        <v>97.601862600000004</v>
      </c>
      <c r="AG536" s="212">
        <v>57.0815451</v>
      </c>
      <c r="AH536" s="212">
        <v>95.5167845</v>
      </c>
      <c r="AI536" s="4">
        <v>12960</v>
      </c>
      <c r="AJ536" s="212">
        <v>96.518937600000001</v>
      </c>
      <c r="AK536" s="212">
        <v>30.222222199999997</v>
      </c>
      <c r="AL536" s="212">
        <v>94.2547055</v>
      </c>
      <c r="AM536" s="212">
        <v>1.262079</v>
      </c>
      <c r="AN536" s="4">
        <v>12377</v>
      </c>
      <c r="AO536" s="212">
        <v>4.7103498000000004</v>
      </c>
    </row>
    <row r="537" spans="1:41" x14ac:dyDescent="0.2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2092</v>
      </c>
      <c r="G537" s="201" t="s">
        <v>2090</v>
      </c>
      <c r="H537" s="2" t="s">
        <v>1313</v>
      </c>
      <c r="I537" s="2" t="s">
        <v>1961</v>
      </c>
      <c r="J537" s="4">
        <v>0</v>
      </c>
      <c r="K537" s="4">
        <v>13228</v>
      </c>
      <c r="L537" s="4">
        <v>0</v>
      </c>
      <c r="M537" s="4">
        <v>13228</v>
      </c>
      <c r="N537" s="4">
        <v>0</v>
      </c>
      <c r="O537" s="4">
        <v>0</v>
      </c>
      <c r="P537" s="4">
        <v>13228</v>
      </c>
      <c r="Q537" s="4">
        <v>0</v>
      </c>
      <c r="R537" s="4">
        <v>13228</v>
      </c>
      <c r="S537" s="4">
        <v>0</v>
      </c>
      <c r="T537" s="4">
        <v>0</v>
      </c>
      <c r="U537" s="4">
        <v>0</v>
      </c>
      <c r="V537" s="4">
        <v>0</v>
      </c>
      <c r="W537" s="212">
        <v>100</v>
      </c>
      <c r="X537" s="212">
        <v>0</v>
      </c>
      <c r="Y537" s="212">
        <v>100</v>
      </c>
      <c r="Z537" s="212">
        <v>100</v>
      </c>
      <c r="AA537" s="212">
        <v>0</v>
      </c>
      <c r="AB537" s="212">
        <v>100</v>
      </c>
      <c r="AC537" s="212">
        <v>0</v>
      </c>
      <c r="AD537" s="4">
        <v>13433</v>
      </c>
      <c r="AE537" s="212">
        <v>-1.5260925000000001</v>
      </c>
      <c r="AF537" s="212">
        <v>100</v>
      </c>
      <c r="AG537" s="212">
        <v>0</v>
      </c>
      <c r="AH537" s="212">
        <v>100</v>
      </c>
      <c r="AI537" s="4">
        <v>13228</v>
      </c>
      <c r="AJ537" s="212">
        <v>100</v>
      </c>
      <c r="AK537" s="212">
        <v>0</v>
      </c>
      <c r="AL537" s="212">
        <v>100</v>
      </c>
      <c r="AM537" s="212">
        <v>0</v>
      </c>
      <c r="AN537" s="4">
        <v>13433</v>
      </c>
      <c r="AO537" s="212">
        <v>-1.5260925000000001</v>
      </c>
    </row>
    <row r="538" spans="1:41" x14ac:dyDescent="0.2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2092</v>
      </c>
      <c r="G538" s="201" t="s">
        <v>2090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2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2092</v>
      </c>
      <c r="G539" s="201" t="s">
        <v>2090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2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2092</v>
      </c>
      <c r="G540" s="201" t="s">
        <v>2090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2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2092</v>
      </c>
      <c r="G541" s="201" t="s">
        <v>2090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2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2092</v>
      </c>
      <c r="G542" s="201" t="s">
        <v>2090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" x14ac:dyDescent="0.2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2092</v>
      </c>
      <c r="G543" s="201" t="s">
        <v>2090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2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2092</v>
      </c>
      <c r="G544" s="201" t="s">
        <v>2090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2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2092</v>
      </c>
      <c r="G545" s="201" t="s">
        <v>2090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2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2092</v>
      </c>
      <c r="G546" s="201" t="s">
        <v>2090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2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2092</v>
      </c>
      <c r="G547" s="201" t="s">
        <v>2090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2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2092</v>
      </c>
      <c r="G548" s="201" t="s">
        <v>2090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2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2092</v>
      </c>
      <c r="G549" s="201" t="s">
        <v>2090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2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2092</v>
      </c>
      <c r="G550" s="201" t="s">
        <v>2090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2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2092</v>
      </c>
      <c r="G551" s="201" t="s">
        <v>2090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2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2092</v>
      </c>
      <c r="G552" s="201" t="s">
        <v>2090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2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2092</v>
      </c>
      <c r="G553" s="201" t="s">
        <v>2090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2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2092</v>
      </c>
      <c r="G554" s="201" t="s">
        <v>2090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2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2092</v>
      </c>
      <c r="G555" s="201" t="s">
        <v>2090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2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2092</v>
      </c>
      <c r="G556" s="201" t="s">
        <v>2090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2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2092</v>
      </c>
      <c r="G557" s="201" t="s">
        <v>2090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2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2092</v>
      </c>
      <c r="G558" s="201" t="s">
        <v>2090</v>
      </c>
      <c r="H558" s="2" t="s">
        <v>1313</v>
      </c>
      <c r="I558" s="2" t="s">
        <v>1981</v>
      </c>
      <c r="J558" s="4">
        <v>0</v>
      </c>
      <c r="K558" s="4">
        <v>949659</v>
      </c>
      <c r="L558" s="4">
        <v>16579</v>
      </c>
      <c r="M558" s="4">
        <v>966238</v>
      </c>
      <c r="N558" s="4">
        <v>0</v>
      </c>
      <c r="O558" s="4">
        <v>0</v>
      </c>
      <c r="P558" s="4">
        <v>944086</v>
      </c>
      <c r="Q558" s="4">
        <v>7661</v>
      </c>
      <c r="R558" s="4">
        <v>951747</v>
      </c>
      <c r="S558" s="4">
        <v>0</v>
      </c>
      <c r="T558" s="4">
        <v>73</v>
      </c>
      <c r="U558" s="4">
        <v>1411</v>
      </c>
      <c r="V558" s="4">
        <v>1484</v>
      </c>
      <c r="W558" s="212">
        <v>99.413157799999993</v>
      </c>
      <c r="X558" s="212">
        <v>46.209059699999997</v>
      </c>
      <c r="Y558" s="212">
        <v>98.500265999999996</v>
      </c>
      <c r="Z558" s="212">
        <v>99.273027999999996</v>
      </c>
      <c r="AA558" s="212">
        <v>21.8248231</v>
      </c>
      <c r="AB558" s="212">
        <v>98.237592800000002</v>
      </c>
      <c r="AC558" s="212">
        <v>0.26267319999999472</v>
      </c>
      <c r="AD558" s="4">
        <v>965594</v>
      </c>
      <c r="AE558" s="212">
        <v>-1.4340396</v>
      </c>
      <c r="AF558" s="212">
        <v>99.420800200000002</v>
      </c>
      <c r="AG558" s="212">
        <v>50.5076477</v>
      </c>
      <c r="AH558" s="212">
        <v>98.651780700000003</v>
      </c>
      <c r="AI558" s="4">
        <v>950263</v>
      </c>
      <c r="AJ558" s="212">
        <v>99.273027999999996</v>
      </c>
      <c r="AK558" s="212">
        <v>23.439032400000002</v>
      </c>
      <c r="AL558" s="212">
        <v>98.328126299999994</v>
      </c>
      <c r="AM558" s="212">
        <v>0.32365440000000945</v>
      </c>
      <c r="AN558" s="4">
        <v>964689</v>
      </c>
      <c r="AO558" s="212">
        <v>-1.4954042000000001</v>
      </c>
    </row>
    <row r="559" spans="1:41" x14ac:dyDescent="0.2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2092</v>
      </c>
      <c r="G559" s="201" t="s">
        <v>2090</v>
      </c>
      <c r="H559" s="2" t="s">
        <v>1313</v>
      </c>
      <c r="I559" s="2" t="s">
        <v>1982</v>
      </c>
      <c r="J559" s="4">
        <v>0</v>
      </c>
      <c r="K559" s="4">
        <v>66192</v>
      </c>
      <c r="L559" s="4">
        <v>5813</v>
      </c>
      <c r="M559" s="4">
        <v>72005</v>
      </c>
      <c r="N559" s="4">
        <v>0</v>
      </c>
      <c r="O559" s="4">
        <v>0</v>
      </c>
      <c r="P559" s="4">
        <v>61758</v>
      </c>
      <c r="Q559" s="4">
        <v>1712</v>
      </c>
      <c r="R559" s="4">
        <v>63470</v>
      </c>
      <c r="S559" s="4">
        <v>0</v>
      </c>
      <c r="T559" s="4">
        <v>0</v>
      </c>
      <c r="U559" s="4">
        <v>368</v>
      </c>
      <c r="V559" s="4">
        <v>368</v>
      </c>
      <c r="W559" s="212">
        <v>93.30130530000001</v>
      </c>
      <c r="X559" s="212">
        <v>29.451229999999999</v>
      </c>
      <c r="Y559" s="212">
        <v>88.146656499999992</v>
      </c>
      <c r="Z559" s="212">
        <v>96.742325699999995</v>
      </c>
      <c r="AA559" s="212">
        <v>26.526433399999998</v>
      </c>
      <c r="AB559" s="212">
        <v>91.164510200000009</v>
      </c>
      <c r="AC559" s="212">
        <v>-3.0178537000000176</v>
      </c>
      <c r="AD559" s="4">
        <v>61650</v>
      </c>
      <c r="AE559" s="212">
        <v>2.9521492</v>
      </c>
      <c r="AF559" s="212">
        <v>93.30130530000001</v>
      </c>
      <c r="AG559" s="212">
        <v>31.4416896</v>
      </c>
      <c r="AH559" s="212">
        <v>88.599466800000002</v>
      </c>
      <c r="AI559" s="4">
        <v>63102</v>
      </c>
      <c r="AJ559" s="212">
        <v>96.742325699999995</v>
      </c>
      <c r="AK559" s="212">
        <v>27.514964299999999</v>
      </c>
      <c r="AL559" s="212">
        <v>91.425436000000005</v>
      </c>
      <c r="AM559" s="212">
        <v>-2.825969200000003</v>
      </c>
      <c r="AN559" s="4">
        <v>61457</v>
      </c>
      <c r="AO559" s="212">
        <v>2.6766681999999999</v>
      </c>
    </row>
    <row r="560" spans="1:41" x14ac:dyDescent="0.2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2092</v>
      </c>
      <c r="G560" s="201" t="s">
        <v>2090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2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2092</v>
      </c>
      <c r="G561" s="201" t="s">
        <v>2090</v>
      </c>
      <c r="H561" s="2" t="s">
        <v>1334</v>
      </c>
      <c r="I561" s="2" t="s">
        <v>1988</v>
      </c>
      <c r="J561" s="4">
        <v>0</v>
      </c>
      <c r="K561" s="4">
        <v>213263</v>
      </c>
      <c r="L561" s="4">
        <v>4459</v>
      </c>
      <c r="M561" s="4">
        <v>217722</v>
      </c>
      <c r="N561" s="4">
        <v>0</v>
      </c>
      <c r="O561" s="4">
        <v>0</v>
      </c>
      <c r="P561" s="4">
        <v>212176</v>
      </c>
      <c r="Q561" s="4">
        <v>1365</v>
      </c>
      <c r="R561" s="4">
        <v>213541</v>
      </c>
      <c r="S561" s="4">
        <v>0</v>
      </c>
      <c r="T561" s="4">
        <v>0</v>
      </c>
      <c r="U561" s="4">
        <v>476</v>
      </c>
      <c r="V561" s="4">
        <v>476</v>
      </c>
      <c r="W561" s="212">
        <v>99.490300700000006</v>
      </c>
      <c r="X561" s="212">
        <v>30.6122449</v>
      </c>
      <c r="Y561" s="212">
        <v>98.079661200000004</v>
      </c>
      <c r="Z561" s="212">
        <v>99.2220358</v>
      </c>
      <c r="AA561" s="212">
        <v>34.219985600000001</v>
      </c>
      <c r="AB561" s="212">
        <v>97.651279199999991</v>
      </c>
      <c r="AC561" s="212">
        <v>0.42838200000001336</v>
      </c>
      <c r="AD561" s="4">
        <v>224845</v>
      </c>
      <c r="AE561" s="212">
        <v>-5.0274634000000002</v>
      </c>
      <c r="AF561" s="212">
        <v>99.490300700000006</v>
      </c>
      <c r="AG561" s="212">
        <v>34.2706503</v>
      </c>
      <c r="AH561" s="212">
        <v>98.294560099999998</v>
      </c>
      <c r="AI561" s="4">
        <v>213065</v>
      </c>
      <c r="AJ561" s="212">
        <v>99.2220358</v>
      </c>
      <c r="AK561" s="212">
        <v>41.2478336</v>
      </c>
      <c r="AL561" s="212">
        <v>98.054992299999995</v>
      </c>
      <c r="AM561" s="212">
        <v>0.23956780000000322</v>
      </c>
      <c r="AN561" s="4">
        <v>223897</v>
      </c>
      <c r="AO561" s="212">
        <v>-4.8379389000000002</v>
      </c>
    </row>
    <row r="562" spans="1:41" x14ac:dyDescent="0.2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2092</v>
      </c>
      <c r="G562" s="201" t="s">
        <v>2090</v>
      </c>
      <c r="H562" s="2" t="s">
        <v>1334</v>
      </c>
      <c r="I562" s="2" t="s">
        <v>1989</v>
      </c>
      <c r="J562" s="4">
        <v>0</v>
      </c>
      <c r="K562" s="4">
        <v>213263</v>
      </c>
      <c r="L562" s="4">
        <v>4459</v>
      </c>
      <c r="M562" s="4">
        <v>217722</v>
      </c>
      <c r="N562" s="4">
        <v>0</v>
      </c>
      <c r="O562" s="4">
        <v>0</v>
      </c>
      <c r="P562" s="4">
        <v>212176</v>
      </c>
      <c r="Q562" s="4">
        <v>1365</v>
      </c>
      <c r="R562" s="4">
        <v>213541</v>
      </c>
      <c r="S562" s="4">
        <v>0</v>
      </c>
      <c r="T562" s="4">
        <v>0</v>
      </c>
      <c r="U562" s="4">
        <v>476</v>
      </c>
      <c r="V562" s="4">
        <v>476</v>
      </c>
      <c r="W562" s="212">
        <v>99.490300700000006</v>
      </c>
      <c r="X562" s="212">
        <v>30.6122449</v>
      </c>
      <c r="Y562" s="212">
        <v>98.079661200000004</v>
      </c>
      <c r="Z562" s="212">
        <v>99.2220358</v>
      </c>
      <c r="AA562" s="212">
        <v>34.219985600000001</v>
      </c>
      <c r="AB562" s="212">
        <v>97.651279199999991</v>
      </c>
      <c r="AC562" s="212">
        <v>0.42838200000001336</v>
      </c>
      <c r="AD562" s="4">
        <v>224845</v>
      </c>
      <c r="AE562" s="212">
        <v>-5.0274634000000002</v>
      </c>
      <c r="AF562" s="212">
        <v>99.490300700000006</v>
      </c>
      <c r="AG562" s="212">
        <v>34.2706503</v>
      </c>
      <c r="AH562" s="212">
        <v>98.294560099999998</v>
      </c>
      <c r="AI562" s="4">
        <v>213065</v>
      </c>
      <c r="AJ562" s="212">
        <v>99.2220358</v>
      </c>
      <c r="AK562" s="212">
        <v>41.2478336</v>
      </c>
      <c r="AL562" s="212">
        <v>98.054992299999995</v>
      </c>
      <c r="AM562" s="212">
        <v>0.23956780000000322</v>
      </c>
      <c r="AN562" s="4">
        <v>223897</v>
      </c>
      <c r="AO562" s="212">
        <v>-4.8379389000000002</v>
      </c>
    </row>
    <row r="563" spans="1:41" x14ac:dyDescent="0.2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2092</v>
      </c>
      <c r="G563" s="201" t="s">
        <v>2090</v>
      </c>
      <c r="H563" s="2" t="s">
        <v>1334</v>
      </c>
      <c r="I563" s="2" t="s">
        <v>1990</v>
      </c>
      <c r="J563" s="4">
        <v>0</v>
      </c>
      <c r="K563" s="4">
        <v>51641</v>
      </c>
      <c r="L563" s="4">
        <v>1048</v>
      </c>
      <c r="M563" s="4">
        <v>52689</v>
      </c>
      <c r="N563" s="4">
        <v>0</v>
      </c>
      <c r="O563" s="4">
        <v>0</v>
      </c>
      <c r="P563" s="4">
        <v>51506</v>
      </c>
      <c r="Q563" s="4">
        <v>336</v>
      </c>
      <c r="R563" s="4">
        <v>51842</v>
      </c>
      <c r="S563" s="4">
        <v>0</v>
      </c>
      <c r="T563" s="4">
        <v>0</v>
      </c>
      <c r="U563" s="4">
        <v>396</v>
      </c>
      <c r="V563" s="4">
        <v>396</v>
      </c>
      <c r="W563" s="212">
        <v>99.738579800000011</v>
      </c>
      <c r="X563" s="212">
        <v>32.0610687</v>
      </c>
      <c r="Y563" s="212">
        <v>98.392453799999998</v>
      </c>
      <c r="Z563" s="212">
        <v>99.186909400000005</v>
      </c>
      <c r="AA563" s="212">
        <v>45.737051800000003</v>
      </c>
      <c r="AB563" s="212">
        <v>98.0765411</v>
      </c>
      <c r="AC563" s="212">
        <v>0.31591269999999838</v>
      </c>
      <c r="AD563" s="4">
        <v>59250</v>
      </c>
      <c r="AE563" s="212">
        <v>-12.5029536</v>
      </c>
      <c r="AF563" s="212">
        <v>99.738579800000011</v>
      </c>
      <c r="AG563" s="212">
        <v>51.533742299999993</v>
      </c>
      <c r="AH563" s="212">
        <v>99.137551900000005</v>
      </c>
      <c r="AI563" s="4">
        <v>51446</v>
      </c>
      <c r="AJ563" s="212">
        <v>99.186909400000005</v>
      </c>
      <c r="AK563" s="212">
        <v>50.306748499999998</v>
      </c>
      <c r="AL563" s="212">
        <v>98.261965599999996</v>
      </c>
      <c r="AM563" s="212">
        <v>0.87558630000000903</v>
      </c>
      <c r="AN563" s="4">
        <v>59136</v>
      </c>
      <c r="AO563" s="212">
        <v>-13.003923200000001</v>
      </c>
    </row>
    <row r="564" spans="1:41" x14ac:dyDescent="0.2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2092</v>
      </c>
      <c r="G564" s="201" t="s">
        <v>2090</v>
      </c>
      <c r="H564" s="2" t="s">
        <v>1334</v>
      </c>
      <c r="I564" s="2" t="s">
        <v>1991</v>
      </c>
      <c r="J564" s="4">
        <v>0</v>
      </c>
      <c r="K564" s="4">
        <v>44847</v>
      </c>
      <c r="L564" s="4">
        <v>1048</v>
      </c>
      <c r="M564" s="4">
        <v>45895</v>
      </c>
      <c r="N564" s="4">
        <v>0</v>
      </c>
      <c r="O564" s="4">
        <v>0</v>
      </c>
      <c r="P564" s="4">
        <v>44712</v>
      </c>
      <c r="Q564" s="4">
        <v>336</v>
      </c>
      <c r="R564" s="4">
        <v>45048</v>
      </c>
      <c r="S564" s="4">
        <v>0</v>
      </c>
      <c r="T564" s="4">
        <v>0</v>
      </c>
      <c r="U564" s="4">
        <v>396</v>
      </c>
      <c r="V564" s="4">
        <v>396</v>
      </c>
      <c r="W564" s="212">
        <v>99.698976500000001</v>
      </c>
      <c r="X564" s="212">
        <v>32.0610687</v>
      </c>
      <c r="Y564" s="212">
        <v>98.154483100000007</v>
      </c>
      <c r="Z564" s="212">
        <v>99.071858599999999</v>
      </c>
      <c r="AA564" s="212">
        <v>45.737051800000003</v>
      </c>
      <c r="AB564" s="212">
        <v>97.8108103</v>
      </c>
      <c r="AC564" s="212">
        <v>0.34367280000000733</v>
      </c>
      <c r="AD564" s="4">
        <v>51917</v>
      </c>
      <c r="AE564" s="212">
        <v>-13.2307337</v>
      </c>
      <c r="AF564" s="212">
        <v>99.698976500000001</v>
      </c>
      <c r="AG564" s="212">
        <v>51.533742299999993</v>
      </c>
      <c r="AH564" s="212">
        <v>99.008769399999991</v>
      </c>
      <c r="AI564" s="4">
        <v>44652</v>
      </c>
      <c r="AJ564" s="212">
        <v>99.071858599999999</v>
      </c>
      <c r="AK564" s="212">
        <v>50.306748499999998</v>
      </c>
      <c r="AL564" s="212">
        <v>98.021334800000005</v>
      </c>
      <c r="AM564" s="212">
        <v>0.98743459999998606</v>
      </c>
      <c r="AN564" s="4">
        <v>51803</v>
      </c>
      <c r="AO564" s="212">
        <v>-13.8042198</v>
      </c>
    </row>
    <row r="565" spans="1:41" x14ac:dyDescent="0.2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2092</v>
      </c>
      <c r="G565" s="201" t="s">
        <v>2090</v>
      </c>
      <c r="H565" s="2" t="s">
        <v>1334</v>
      </c>
      <c r="I565" s="2" t="s">
        <v>1992</v>
      </c>
      <c r="J565" s="4">
        <v>0</v>
      </c>
      <c r="K565" s="4">
        <v>1794</v>
      </c>
      <c r="L565" s="4">
        <v>42</v>
      </c>
      <c r="M565" s="4">
        <v>1836</v>
      </c>
      <c r="N565" s="4">
        <v>0</v>
      </c>
      <c r="O565" s="4">
        <v>0</v>
      </c>
      <c r="P565" s="4">
        <v>1788</v>
      </c>
      <c r="Q565" s="4">
        <v>13</v>
      </c>
      <c r="R565" s="4">
        <v>1801</v>
      </c>
      <c r="S565" s="4">
        <v>0</v>
      </c>
      <c r="T565" s="4">
        <v>0</v>
      </c>
      <c r="U565" s="4">
        <v>16</v>
      </c>
      <c r="V565" s="4">
        <v>16</v>
      </c>
      <c r="W565" s="212">
        <v>99.665551800000003</v>
      </c>
      <c r="X565" s="212">
        <v>30.952381000000003</v>
      </c>
      <c r="Y565" s="212">
        <v>98.093681899999993</v>
      </c>
      <c r="Z565" s="212">
        <v>99.083453899999995</v>
      </c>
      <c r="AA565" s="212">
        <v>46</v>
      </c>
      <c r="AB565" s="212">
        <v>97.833254800000006</v>
      </c>
      <c r="AC565" s="212">
        <v>0.26042709999998692</v>
      </c>
      <c r="AD565" s="4">
        <v>2077</v>
      </c>
      <c r="AE565" s="212">
        <v>-13.2883967</v>
      </c>
      <c r="AF565" s="212">
        <v>99.665551800000003</v>
      </c>
      <c r="AG565" s="212">
        <v>50</v>
      </c>
      <c r="AH565" s="212">
        <v>98.956043999999991</v>
      </c>
      <c r="AI565" s="4">
        <v>1785</v>
      </c>
      <c r="AJ565" s="212">
        <v>99.083453899999995</v>
      </c>
      <c r="AK565" s="212">
        <v>51.111111099999995</v>
      </c>
      <c r="AL565" s="212">
        <v>98.064211499999999</v>
      </c>
      <c r="AM565" s="212">
        <v>0.89183249999999248</v>
      </c>
      <c r="AN565" s="4">
        <v>2072</v>
      </c>
      <c r="AO565" s="212">
        <v>-13.8513514</v>
      </c>
    </row>
    <row r="566" spans="1:41" x14ac:dyDescent="0.2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2092</v>
      </c>
      <c r="G566" s="201" t="s">
        <v>2090</v>
      </c>
      <c r="H566" s="2" t="s">
        <v>1334</v>
      </c>
      <c r="I566" s="2" t="s">
        <v>1993</v>
      </c>
      <c r="J566" s="4">
        <v>0</v>
      </c>
      <c r="K566" s="4">
        <v>43053</v>
      </c>
      <c r="L566" s="4">
        <v>1006</v>
      </c>
      <c r="M566" s="4">
        <v>44059</v>
      </c>
      <c r="N566" s="4">
        <v>0</v>
      </c>
      <c r="O566" s="4">
        <v>0</v>
      </c>
      <c r="P566" s="4">
        <v>42924</v>
      </c>
      <c r="Q566" s="4">
        <v>323</v>
      </c>
      <c r="R566" s="4">
        <v>43247</v>
      </c>
      <c r="S566" s="4">
        <v>0</v>
      </c>
      <c r="T566" s="4">
        <v>0</v>
      </c>
      <c r="U566" s="4">
        <v>380</v>
      </c>
      <c r="V566" s="4">
        <v>380</v>
      </c>
      <c r="W566" s="212">
        <v>99.700369300000006</v>
      </c>
      <c r="X566" s="212">
        <v>32.107355900000002</v>
      </c>
      <c r="Y566" s="212">
        <v>98.1570167</v>
      </c>
      <c r="Z566" s="212">
        <v>99.071375399999994</v>
      </c>
      <c r="AA566" s="212">
        <v>45.7261411</v>
      </c>
      <c r="AB566" s="212">
        <v>97.809875199999993</v>
      </c>
      <c r="AC566" s="212">
        <v>0.34714150000000643</v>
      </c>
      <c r="AD566" s="4">
        <v>49840</v>
      </c>
      <c r="AE566" s="212">
        <v>-13.228330699999999</v>
      </c>
      <c r="AF566" s="212">
        <v>99.700369300000006</v>
      </c>
      <c r="AG566" s="212">
        <v>51.597444100000004</v>
      </c>
      <c r="AH566" s="212">
        <v>99.010966400000001</v>
      </c>
      <c r="AI566" s="4">
        <v>42867</v>
      </c>
      <c r="AJ566" s="212">
        <v>99.071375399999994</v>
      </c>
      <c r="AK566" s="212">
        <v>50.273722600000006</v>
      </c>
      <c r="AL566" s="212">
        <v>98.019548799999995</v>
      </c>
      <c r="AM566" s="212">
        <v>0.99141760000000545</v>
      </c>
      <c r="AN566" s="4">
        <v>49731</v>
      </c>
      <c r="AO566" s="212">
        <v>-13.802256099999999</v>
      </c>
    </row>
    <row r="567" spans="1:41" x14ac:dyDescent="0.2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2092</v>
      </c>
      <c r="G567" s="201" t="s">
        <v>2090</v>
      </c>
      <c r="H567" s="2" t="s">
        <v>1334</v>
      </c>
      <c r="I567" s="2" t="s">
        <v>1994</v>
      </c>
      <c r="J567" s="4">
        <v>0</v>
      </c>
      <c r="K567" s="4">
        <v>280</v>
      </c>
      <c r="L567" s="4">
        <v>0</v>
      </c>
      <c r="M567" s="4">
        <v>280</v>
      </c>
      <c r="N567" s="4">
        <v>0</v>
      </c>
      <c r="O567" s="4">
        <v>0</v>
      </c>
      <c r="P567" s="4">
        <v>280</v>
      </c>
      <c r="Q567" s="4">
        <v>0</v>
      </c>
      <c r="R567" s="4">
        <v>280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750</v>
      </c>
      <c r="AE567" s="212">
        <v>-62.666666699999993</v>
      </c>
      <c r="AF567" s="212">
        <v>100</v>
      </c>
      <c r="AG567" s="212">
        <v>0</v>
      </c>
      <c r="AH567" s="212">
        <v>100</v>
      </c>
      <c r="AI567" s="4">
        <v>280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750</v>
      </c>
      <c r="AO567" s="212">
        <v>-62.666666699999993</v>
      </c>
    </row>
    <row r="568" spans="1:41" x14ac:dyDescent="0.2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2092</v>
      </c>
      <c r="G568" s="201" t="s">
        <v>2090</v>
      </c>
      <c r="H568" s="2" t="s">
        <v>1334</v>
      </c>
      <c r="I568" s="2" t="s">
        <v>1995</v>
      </c>
      <c r="J568" s="4">
        <v>0</v>
      </c>
      <c r="K568" s="4">
        <v>6794</v>
      </c>
      <c r="L568" s="4">
        <v>0</v>
      </c>
      <c r="M568" s="4">
        <v>6794</v>
      </c>
      <c r="N568" s="4">
        <v>0</v>
      </c>
      <c r="O568" s="4">
        <v>0</v>
      </c>
      <c r="P568" s="4">
        <v>6794</v>
      </c>
      <c r="Q568" s="4">
        <v>0</v>
      </c>
      <c r="R568" s="4">
        <v>6794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7333</v>
      </c>
      <c r="AE568" s="212">
        <v>-7.3503340999999995</v>
      </c>
      <c r="AF568" s="212">
        <v>100</v>
      </c>
      <c r="AG568" s="212">
        <v>0</v>
      </c>
      <c r="AH568" s="212">
        <v>100</v>
      </c>
      <c r="AI568" s="4">
        <v>6794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7333</v>
      </c>
      <c r="AO568" s="212">
        <v>-7.3503340999999995</v>
      </c>
    </row>
    <row r="569" spans="1:41" x14ac:dyDescent="0.2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2092</v>
      </c>
      <c r="G569" s="201" t="s">
        <v>2090</v>
      </c>
      <c r="H569" s="2" t="s">
        <v>1334</v>
      </c>
      <c r="I569" s="2" t="s">
        <v>1996</v>
      </c>
      <c r="J569" s="4">
        <v>0</v>
      </c>
      <c r="K569" s="4">
        <v>5287</v>
      </c>
      <c r="L569" s="4">
        <v>0</v>
      </c>
      <c r="M569" s="4">
        <v>5287</v>
      </c>
      <c r="N569" s="4">
        <v>0</v>
      </c>
      <c r="O569" s="4">
        <v>0</v>
      </c>
      <c r="P569" s="4">
        <v>5287</v>
      </c>
      <c r="Q569" s="4">
        <v>0</v>
      </c>
      <c r="R569" s="4">
        <v>5287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5551</v>
      </c>
      <c r="AE569" s="212">
        <v>-4.7558997999999999</v>
      </c>
      <c r="AF569" s="212">
        <v>100</v>
      </c>
      <c r="AG569" s="212">
        <v>0</v>
      </c>
      <c r="AH569" s="212">
        <v>100</v>
      </c>
      <c r="AI569" s="4">
        <v>5287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5551</v>
      </c>
      <c r="AO569" s="212">
        <v>-4.7558997999999999</v>
      </c>
    </row>
    <row r="570" spans="1:41" x14ac:dyDescent="0.2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2092</v>
      </c>
      <c r="G570" s="201" t="s">
        <v>2090</v>
      </c>
      <c r="H570" s="2" t="s">
        <v>1334</v>
      </c>
      <c r="I570" s="2" t="s">
        <v>1997</v>
      </c>
      <c r="J570" s="4">
        <v>0</v>
      </c>
      <c r="K570" s="4">
        <v>1507</v>
      </c>
      <c r="L570" s="4">
        <v>0</v>
      </c>
      <c r="M570" s="4">
        <v>1507</v>
      </c>
      <c r="N570" s="4">
        <v>0</v>
      </c>
      <c r="O570" s="4">
        <v>0</v>
      </c>
      <c r="P570" s="4">
        <v>1507</v>
      </c>
      <c r="Q570" s="4">
        <v>0</v>
      </c>
      <c r="R570" s="4">
        <v>1507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1782</v>
      </c>
      <c r="AE570" s="212">
        <v>-15.432098799999999</v>
      </c>
      <c r="AF570" s="212">
        <v>100</v>
      </c>
      <c r="AG570" s="212">
        <v>0</v>
      </c>
      <c r="AH570" s="212">
        <v>100</v>
      </c>
      <c r="AI570" s="4">
        <v>1507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1782</v>
      </c>
      <c r="AO570" s="212">
        <v>-15.432098799999999</v>
      </c>
    </row>
    <row r="571" spans="1:41" x14ac:dyDescent="0.2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2092</v>
      </c>
      <c r="G571" s="201" t="s">
        <v>2090</v>
      </c>
      <c r="H571" s="2" t="s">
        <v>1334</v>
      </c>
      <c r="I571" s="2" t="s">
        <v>1998</v>
      </c>
      <c r="J571" s="4">
        <v>0</v>
      </c>
      <c r="K571" s="4">
        <v>146573</v>
      </c>
      <c r="L571" s="4">
        <v>3315</v>
      </c>
      <c r="M571" s="4">
        <v>149888</v>
      </c>
      <c r="N571" s="4">
        <v>0</v>
      </c>
      <c r="O571" s="4">
        <v>0</v>
      </c>
      <c r="P571" s="4">
        <v>145621</v>
      </c>
      <c r="Q571" s="4">
        <v>937</v>
      </c>
      <c r="R571" s="4">
        <v>146558</v>
      </c>
      <c r="S571" s="4">
        <v>0</v>
      </c>
      <c r="T571" s="4">
        <v>0</v>
      </c>
      <c r="U571" s="4">
        <v>76</v>
      </c>
      <c r="V571" s="4">
        <v>76</v>
      </c>
      <c r="W571" s="212">
        <v>99.350494300000008</v>
      </c>
      <c r="X571" s="212">
        <v>28.265459999999997</v>
      </c>
      <c r="Y571" s="212">
        <v>97.7783412</v>
      </c>
      <c r="Z571" s="212">
        <v>99.156884700000006</v>
      </c>
      <c r="AA571" s="212">
        <v>30.835734899999999</v>
      </c>
      <c r="AB571" s="212">
        <v>97.314814800000008</v>
      </c>
      <c r="AC571" s="212">
        <v>0.46352639999999212</v>
      </c>
      <c r="AD571" s="4">
        <v>150293</v>
      </c>
      <c r="AE571" s="212">
        <v>-2.4851456999999999</v>
      </c>
      <c r="AF571" s="212">
        <v>99.350494300000008</v>
      </c>
      <c r="AG571" s="212">
        <v>28.928681699999999</v>
      </c>
      <c r="AH571" s="212">
        <v>97.827944400000007</v>
      </c>
      <c r="AI571" s="4">
        <v>146482</v>
      </c>
      <c r="AJ571" s="212">
        <v>99.156884700000006</v>
      </c>
      <c r="AK571" s="212">
        <v>38.512297499999995</v>
      </c>
      <c r="AL571" s="212">
        <v>97.840635399999996</v>
      </c>
      <c r="AM571" s="212">
        <v>-1.2690999999989572E-2</v>
      </c>
      <c r="AN571" s="4">
        <v>149463</v>
      </c>
      <c r="AO571" s="212">
        <v>-1.9944735000000002</v>
      </c>
    </row>
    <row r="572" spans="1:41" x14ac:dyDescent="0.2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2092</v>
      </c>
      <c r="G572" s="201" t="s">
        <v>2090</v>
      </c>
      <c r="H572" s="2" t="s">
        <v>1334</v>
      </c>
      <c r="I572" s="2" t="s">
        <v>1571</v>
      </c>
      <c r="J572" s="4">
        <v>0</v>
      </c>
      <c r="K572" s="4">
        <v>72058</v>
      </c>
      <c r="L572" s="4">
        <v>3315</v>
      </c>
      <c r="M572" s="4">
        <v>75373</v>
      </c>
      <c r="N572" s="4">
        <v>0</v>
      </c>
      <c r="O572" s="4">
        <v>0</v>
      </c>
      <c r="P572" s="4">
        <v>71106</v>
      </c>
      <c r="Q572" s="4">
        <v>937</v>
      </c>
      <c r="R572" s="4">
        <v>72043</v>
      </c>
      <c r="S572" s="4">
        <v>0</v>
      </c>
      <c r="T572" s="4">
        <v>0</v>
      </c>
      <c r="U572" s="4">
        <v>76</v>
      </c>
      <c r="V572" s="4">
        <v>76</v>
      </c>
      <c r="W572" s="212">
        <v>98.678842000000003</v>
      </c>
      <c r="X572" s="212">
        <v>28.265459999999997</v>
      </c>
      <c r="Y572" s="212">
        <v>95.58197229999999</v>
      </c>
      <c r="Z572" s="212">
        <v>98.285567399999991</v>
      </c>
      <c r="AA572" s="212">
        <v>30.835734899999999</v>
      </c>
      <c r="AB572" s="212">
        <v>94.687828199999998</v>
      </c>
      <c r="AC572" s="212">
        <v>0.89414409999999123</v>
      </c>
      <c r="AD572" s="4">
        <v>73919</v>
      </c>
      <c r="AE572" s="212">
        <v>-2.5379130999999999</v>
      </c>
      <c r="AF572" s="212">
        <v>98.678842000000003</v>
      </c>
      <c r="AG572" s="212">
        <v>28.928681699999999</v>
      </c>
      <c r="AH572" s="212">
        <v>95.678446699999995</v>
      </c>
      <c r="AI572" s="4">
        <v>71967</v>
      </c>
      <c r="AJ572" s="212">
        <v>98.285567399999991</v>
      </c>
      <c r="AK572" s="212">
        <v>38.512297499999995</v>
      </c>
      <c r="AL572" s="212">
        <v>95.705370599999995</v>
      </c>
      <c r="AM572" s="212">
        <v>-2.692389999999989E-2</v>
      </c>
      <c r="AN572" s="4">
        <v>73089</v>
      </c>
      <c r="AO572" s="212">
        <v>-1.5351147000000001</v>
      </c>
    </row>
    <row r="573" spans="1:41" x14ac:dyDescent="0.2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2092</v>
      </c>
      <c r="G573" s="201" t="s">
        <v>2090</v>
      </c>
      <c r="H573" s="2" t="s">
        <v>1334</v>
      </c>
      <c r="I573" s="2" t="s">
        <v>1572</v>
      </c>
      <c r="J573" s="4">
        <v>0</v>
      </c>
      <c r="K573" s="4">
        <v>14213</v>
      </c>
      <c r="L573" s="4">
        <v>1105</v>
      </c>
      <c r="M573" s="4">
        <v>15318</v>
      </c>
      <c r="N573" s="4">
        <v>0</v>
      </c>
      <c r="O573" s="4">
        <v>0</v>
      </c>
      <c r="P573" s="4">
        <v>13896</v>
      </c>
      <c r="Q573" s="4">
        <v>312</v>
      </c>
      <c r="R573" s="4">
        <v>14208</v>
      </c>
      <c r="S573" s="4">
        <v>0</v>
      </c>
      <c r="T573" s="4">
        <v>0</v>
      </c>
      <c r="U573" s="4">
        <v>76</v>
      </c>
      <c r="V573" s="4">
        <v>76</v>
      </c>
      <c r="W573" s="212">
        <v>97.769647500000005</v>
      </c>
      <c r="X573" s="212">
        <v>28.235294100000001</v>
      </c>
      <c r="Y573" s="212">
        <v>92.753623200000007</v>
      </c>
      <c r="Z573" s="212">
        <v>96.858482800000004</v>
      </c>
      <c r="AA573" s="212">
        <v>30.835734899999999</v>
      </c>
      <c r="AB573" s="212">
        <v>90.675393</v>
      </c>
      <c r="AC573" s="212">
        <v>2.0782302000000072</v>
      </c>
      <c r="AD573" s="4">
        <v>13439</v>
      </c>
      <c r="AE573" s="212">
        <v>5.7221519000000001</v>
      </c>
      <c r="AF573" s="212">
        <v>97.769647500000005</v>
      </c>
      <c r="AG573" s="212">
        <v>30.320699699999999</v>
      </c>
      <c r="AH573" s="212">
        <v>93.216113399999998</v>
      </c>
      <c r="AI573" s="4">
        <v>14132</v>
      </c>
      <c r="AJ573" s="212">
        <v>96.858482800000004</v>
      </c>
      <c r="AK573" s="212">
        <v>32.498101699999999</v>
      </c>
      <c r="AL573" s="212">
        <v>91.111864400000002</v>
      </c>
      <c r="AM573" s="212">
        <v>2.1042489999999958</v>
      </c>
      <c r="AN573" s="4">
        <v>13368</v>
      </c>
      <c r="AO573" s="212">
        <v>5.7151405999999998</v>
      </c>
    </row>
    <row r="574" spans="1:41" x14ac:dyDescent="0.2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2092</v>
      </c>
      <c r="G574" s="201" t="s">
        <v>2090</v>
      </c>
      <c r="H574" s="2" t="s">
        <v>1334</v>
      </c>
      <c r="I574" s="2" t="s">
        <v>1573</v>
      </c>
      <c r="J574" s="4">
        <v>0</v>
      </c>
      <c r="K574" s="4">
        <v>28427</v>
      </c>
      <c r="L574" s="4">
        <v>2210</v>
      </c>
      <c r="M574" s="4">
        <v>30637</v>
      </c>
      <c r="N574" s="4">
        <v>0</v>
      </c>
      <c r="O574" s="4">
        <v>0</v>
      </c>
      <c r="P574" s="4">
        <v>27792</v>
      </c>
      <c r="Q574" s="4">
        <v>625</v>
      </c>
      <c r="R574" s="4">
        <v>28417</v>
      </c>
      <c r="S574" s="4">
        <v>0</v>
      </c>
      <c r="T574" s="4">
        <v>0</v>
      </c>
      <c r="U574" s="4">
        <v>0</v>
      </c>
      <c r="V574" s="4">
        <v>0</v>
      </c>
      <c r="W574" s="212">
        <v>97.766208200000008</v>
      </c>
      <c r="X574" s="212">
        <v>28.280543000000002</v>
      </c>
      <c r="Y574" s="212">
        <v>92.753859699999992</v>
      </c>
      <c r="Z574" s="212">
        <v>96.854877700000003</v>
      </c>
      <c r="AA574" s="212">
        <v>30.835734899999999</v>
      </c>
      <c r="AB574" s="212">
        <v>90.6723341</v>
      </c>
      <c r="AC574" s="212">
        <v>2.081525599999992</v>
      </c>
      <c r="AD574" s="4">
        <v>26878</v>
      </c>
      <c r="AE574" s="212">
        <v>5.7258725000000004</v>
      </c>
      <c r="AF574" s="212">
        <v>97.766208200000008</v>
      </c>
      <c r="AG574" s="212">
        <v>28.280543000000002</v>
      </c>
      <c r="AH574" s="212">
        <v>92.753859699999992</v>
      </c>
      <c r="AI574" s="4">
        <v>28417</v>
      </c>
      <c r="AJ574" s="212">
        <v>96.854877700000003</v>
      </c>
      <c r="AK574" s="212">
        <v>42.439266199999999</v>
      </c>
      <c r="AL574" s="212">
        <v>93.05497849999999</v>
      </c>
      <c r="AM574" s="212">
        <v>-0.30111879999999758</v>
      </c>
      <c r="AN574" s="4">
        <v>26119</v>
      </c>
      <c r="AO574" s="212">
        <v>8.7981929000000001</v>
      </c>
    </row>
    <row r="575" spans="1:41" x14ac:dyDescent="0.2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2092</v>
      </c>
      <c r="G575" s="201" t="s">
        <v>2090</v>
      </c>
      <c r="H575" s="2" t="s">
        <v>1334</v>
      </c>
      <c r="I575" s="2" t="s">
        <v>1574</v>
      </c>
      <c r="J575" s="4">
        <v>0</v>
      </c>
      <c r="K575" s="4">
        <v>29418</v>
      </c>
      <c r="L575" s="4">
        <v>0</v>
      </c>
      <c r="M575" s="4">
        <v>29418</v>
      </c>
      <c r="N575" s="4">
        <v>0</v>
      </c>
      <c r="O575" s="4">
        <v>0</v>
      </c>
      <c r="P575" s="4">
        <v>29418</v>
      </c>
      <c r="Q575" s="4">
        <v>0</v>
      </c>
      <c r="R575" s="4">
        <v>29418</v>
      </c>
      <c r="S575" s="4">
        <v>0</v>
      </c>
      <c r="T575" s="4">
        <v>0</v>
      </c>
      <c r="U575" s="4">
        <v>0</v>
      </c>
      <c r="V575" s="4">
        <v>0</v>
      </c>
      <c r="W575" s="212">
        <v>100</v>
      </c>
      <c r="X575" s="212">
        <v>0</v>
      </c>
      <c r="Y575" s="212">
        <v>100</v>
      </c>
      <c r="Z575" s="212">
        <v>100</v>
      </c>
      <c r="AA575" s="212">
        <v>0</v>
      </c>
      <c r="AB575" s="212">
        <v>100</v>
      </c>
      <c r="AC575" s="212">
        <v>0</v>
      </c>
      <c r="AD575" s="4">
        <v>33602</v>
      </c>
      <c r="AE575" s="212">
        <v>-12.451639800000001</v>
      </c>
      <c r="AF575" s="212">
        <v>100</v>
      </c>
      <c r="AG575" s="212">
        <v>0</v>
      </c>
      <c r="AH575" s="212">
        <v>100</v>
      </c>
      <c r="AI575" s="4">
        <v>29418</v>
      </c>
      <c r="AJ575" s="212">
        <v>100</v>
      </c>
      <c r="AK575" s="212">
        <v>0</v>
      </c>
      <c r="AL575" s="212">
        <v>100</v>
      </c>
      <c r="AM575" s="212">
        <v>0</v>
      </c>
      <c r="AN575" s="4">
        <v>33602</v>
      </c>
      <c r="AO575" s="212">
        <v>-12.451639800000001</v>
      </c>
    </row>
    <row r="576" spans="1:41" x14ac:dyDescent="0.2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2092</v>
      </c>
      <c r="G576" s="201" t="s">
        <v>2090</v>
      </c>
      <c r="H576" s="2" t="s">
        <v>1334</v>
      </c>
      <c r="I576" s="2" t="s">
        <v>1575</v>
      </c>
      <c r="J576" s="4">
        <v>0</v>
      </c>
      <c r="K576" s="4">
        <v>74515</v>
      </c>
      <c r="L576" s="4">
        <v>0</v>
      </c>
      <c r="M576" s="4">
        <v>74515</v>
      </c>
      <c r="N576" s="4">
        <v>0</v>
      </c>
      <c r="O576" s="4">
        <v>0</v>
      </c>
      <c r="P576" s="4">
        <v>74515</v>
      </c>
      <c r="Q576" s="4">
        <v>0</v>
      </c>
      <c r="R576" s="4">
        <v>74515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76374</v>
      </c>
      <c r="AE576" s="212">
        <v>-2.4340744000000001</v>
      </c>
      <c r="AF576" s="212">
        <v>100</v>
      </c>
      <c r="AG576" s="212">
        <v>0</v>
      </c>
      <c r="AH576" s="212">
        <v>100</v>
      </c>
      <c r="AI576" s="4">
        <v>74515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76374</v>
      </c>
      <c r="AO576" s="212">
        <v>-2.4340744000000001</v>
      </c>
    </row>
    <row r="577" spans="1:41" x14ac:dyDescent="0.2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2092</v>
      </c>
      <c r="G577" s="201" t="s">
        <v>2090</v>
      </c>
      <c r="H577" s="2" t="s">
        <v>1334</v>
      </c>
      <c r="I577" s="2" t="s">
        <v>1576</v>
      </c>
      <c r="J577" s="4">
        <v>0</v>
      </c>
      <c r="K577" s="4">
        <v>8136</v>
      </c>
      <c r="L577" s="4">
        <v>96</v>
      </c>
      <c r="M577" s="4">
        <v>8232</v>
      </c>
      <c r="N577" s="4">
        <v>0</v>
      </c>
      <c r="O577" s="4">
        <v>0</v>
      </c>
      <c r="P577" s="4">
        <v>8136</v>
      </c>
      <c r="Q577" s="4">
        <v>92</v>
      </c>
      <c r="R577" s="4">
        <v>8228</v>
      </c>
      <c r="S577" s="4">
        <v>0</v>
      </c>
      <c r="T577" s="4">
        <v>0</v>
      </c>
      <c r="U577" s="4">
        <v>4</v>
      </c>
      <c r="V577" s="4">
        <v>4</v>
      </c>
      <c r="W577" s="212">
        <v>100</v>
      </c>
      <c r="X577" s="212">
        <v>95.833333300000007</v>
      </c>
      <c r="Y577" s="212">
        <v>99.951409100000006</v>
      </c>
      <c r="Z577" s="212">
        <v>100</v>
      </c>
      <c r="AA577" s="212">
        <v>31.724137899999999</v>
      </c>
      <c r="AB577" s="212">
        <v>98.818756699999994</v>
      </c>
      <c r="AC577" s="212">
        <v>1.132652400000012</v>
      </c>
      <c r="AD577" s="4">
        <v>8282</v>
      </c>
      <c r="AE577" s="212">
        <v>-0.65201640000000005</v>
      </c>
      <c r="AF577" s="212">
        <v>100</v>
      </c>
      <c r="AG577" s="212">
        <v>100</v>
      </c>
      <c r="AH577" s="212">
        <v>100</v>
      </c>
      <c r="AI577" s="4">
        <v>8224</v>
      </c>
      <c r="AJ577" s="212">
        <v>100</v>
      </c>
      <c r="AK577" s="212">
        <v>32.6241135</v>
      </c>
      <c r="AL577" s="212">
        <v>98.865942500000003</v>
      </c>
      <c r="AM577" s="212">
        <v>1.1340574999999973</v>
      </c>
      <c r="AN577" s="4">
        <v>8278</v>
      </c>
      <c r="AO577" s="212">
        <v>-0.65233149999999995</v>
      </c>
    </row>
    <row r="578" spans="1:41" x14ac:dyDescent="0.2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2092</v>
      </c>
      <c r="G578" s="201" t="s">
        <v>2090</v>
      </c>
      <c r="H578" s="2" t="s">
        <v>1334</v>
      </c>
      <c r="I578" s="2" t="s">
        <v>1999</v>
      </c>
      <c r="J578" s="4">
        <v>0</v>
      </c>
      <c r="K578" s="4">
        <v>254</v>
      </c>
      <c r="L578" s="4">
        <v>0</v>
      </c>
      <c r="M578" s="4">
        <v>254</v>
      </c>
      <c r="N578" s="4">
        <v>0</v>
      </c>
      <c r="O578" s="4">
        <v>0</v>
      </c>
      <c r="P578" s="4">
        <v>254</v>
      </c>
      <c r="Q578" s="4">
        <v>0</v>
      </c>
      <c r="R578" s="4">
        <v>254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309</v>
      </c>
      <c r="AE578" s="212">
        <v>-17.799352800000001</v>
      </c>
      <c r="AF578" s="212">
        <v>100</v>
      </c>
      <c r="AG578" s="212">
        <v>0</v>
      </c>
      <c r="AH578" s="212">
        <v>100</v>
      </c>
      <c r="AI578" s="4">
        <v>254</v>
      </c>
      <c r="AJ578" s="212">
        <v>100</v>
      </c>
      <c r="AK578" s="212">
        <v>0</v>
      </c>
      <c r="AL578" s="212">
        <v>100</v>
      </c>
      <c r="AM578" s="212">
        <v>0</v>
      </c>
      <c r="AN578" s="4">
        <v>309</v>
      </c>
      <c r="AO578" s="212">
        <v>-17.799352800000001</v>
      </c>
    </row>
    <row r="579" spans="1:41" x14ac:dyDescent="0.2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2092</v>
      </c>
      <c r="G579" s="201" t="s">
        <v>2090</v>
      </c>
      <c r="H579" s="2" t="s">
        <v>1334</v>
      </c>
      <c r="I579" s="2" t="s">
        <v>2000</v>
      </c>
      <c r="J579" s="4">
        <v>0</v>
      </c>
      <c r="K579" s="4">
        <v>7882</v>
      </c>
      <c r="L579" s="4">
        <v>96</v>
      </c>
      <c r="M579" s="4">
        <v>7978</v>
      </c>
      <c r="N579" s="4">
        <v>0</v>
      </c>
      <c r="O579" s="4">
        <v>0</v>
      </c>
      <c r="P579" s="4">
        <v>7882</v>
      </c>
      <c r="Q579" s="4">
        <v>92</v>
      </c>
      <c r="R579" s="4">
        <v>7974</v>
      </c>
      <c r="S579" s="4">
        <v>0</v>
      </c>
      <c r="T579" s="4">
        <v>0</v>
      </c>
      <c r="U579" s="4">
        <v>4</v>
      </c>
      <c r="V579" s="4">
        <v>4</v>
      </c>
      <c r="W579" s="212">
        <v>100</v>
      </c>
      <c r="X579" s="212">
        <v>95.833333300000007</v>
      </c>
      <c r="Y579" s="212">
        <v>99.949862100000004</v>
      </c>
      <c r="Z579" s="212">
        <v>100</v>
      </c>
      <c r="AA579" s="212">
        <v>31.724137899999999</v>
      </c>
      <c r="AB579" s="212">
        <v>98.773538200000004</v>
      </c>
      <c r="AC579" s="212">
        <v>1.1763238999999999</v>
      </c>
      <c r="AD579" s="4">
        <v>7973</v>
      </c>
      <c r="AE579" s="212">
        <v>1.2542299999999999E-2</v>
      </c>
      <c r="AF579" s="212">
        <v>100</v>
      </c>
      <c r="AG579" s="212">
        <v>100</v>
      </c>
      <c r="AH579" s="212">
        <v>100</v>
      </c>
      <c r="AI579" s="4">
        <v>7970</v>
      </c>
      <c r="AJ579" s="212">
        <v>100</v>
      </c>
      <c r="AK579" s="212">
        <v>32.6241135</v>
      </c>
      <c r="AL579" s="212">
        <v>98.8225087</v>
      </c>
      <c r="AM579" s="212">
        <v>1.1774912999999998</v>
      </c>
      <c r="AN579" s="4">
        <v>7969</v>
      </c>
      <c r="AO579" s="212">
        <v>1.2548600000000002E-2</v>
      </c>
    </row>
    <row r="580" spans="1:41" x14ac:dyDescent="0.2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2092</v>
      </c>
      <c r="G580" s="201" t="s">
        <v>2090</v>
      </c>
      <c r="H580" s="2" t="s">
        <v>1334</v>
      </c>
      <c r="I580" s="203" t="s">
        <v>1961</v>
      </c>
      <c r="J580" s="4">
        <v>0</v>
      </c>
      <c r="K580" s="4">
        <v>6913</v>
      </c>
      <c r="L580" s="4">
        <v>0</v>
      </c>
      <c r="M580" s="4">
        <v>6913</v>
      </c>
      <c r="N580" s="4">
        <v>0</v>
      </c>
      <c r="O580" s="4">
        <v>0</v>
      </c>
      <c r="P580" s="4">
        <v>6913</v>
      </c>
      <c r="Q580" s="4">
        <v>0</v>
      </c>
      <c r="R580" s="4">
        <v>6913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7020</v>
      </c>
      <c r="AE580" s="212">
        <v>-1.5242165000000001</v>
      </c>
      <c r="AF580" s="212">
        <v>100</v>
      </c>
      <c r="AG580" s="212">
        <v>0</v>
      </c>
      <c r="AH580" s="212">
        <v>100</v>
      </c>
      <c r="AI580" s="4">
        <v>6913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7020</v>
      </c>
      <c r="AO580" s="212">
        <v>-1.5242165000000001</v>
      </c>
    </row>
    <row r="581" spans="1:41" x14ac:dyDescent="0.2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2092</v>
      </c>
      <c r="G581" s="201" t="s">
        <v>2090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2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2092</v>
      </c>
      <c r="G582" s="201" t="s">
        <v>2090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2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2092</v>
      </c>
      <c r="G583" s="201" t="s">
        <v>2090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2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2092</v>
      </c>
      <c r="G584" s="201" t="s">
        <v>2090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2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2092</v>
      </c>
      <c r="G585" s="201" t="s">
        <v>2090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" x14ac:dyDescent="0.2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2092</v>
      </c>
      <c r="G586" s="201" t="s">
        <v>2090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2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2092</v>
      </c>
      <c r="G587" s="201" t="s">
        <v>2090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2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2092</v>
      </c>
      <c r="G588" s="201" t="s">
        <v>2090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2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2092</v>
      </c>
      <c r="G589" s="201" t="s">
        <v>2090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2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2092</v>
      </c>
      <c r="G590" s="201" t="s">
        <v>2090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2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2092</v>
      </c>
      <c r="G591" s="201" t="s">
        <v>2090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2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2092</v>
      </c>
      <c r="G592" s="201" t="s">
        <v>2090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2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2092</v>
      </c>
      <c r="G593" s="201" t="s">
        <v>2090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2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2092</v>
      </c>
      <c r="G594" s="201" t="s">
        <v>2090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2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2092</v>
      </c>
      <c r="G595" s="201" t="s">
        <v>2090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2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2092</v>
      </c>
      <c r="G596" s="201" t="s">
        <v>2090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2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2092</v>
      </c>
      <c r="G597" s="201" t="s">
        <v>2090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2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2092</v>
      </c>
      <c r="G598" s="201" t="s">
        <v>2090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2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2092</v>
      </c>
      <c r="G599" s="201" t="s">
        <v>2090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2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2092</v>
      </c>
      <c r="G600" s="201" t="s">
        <v>2090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2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2092</v>
      </c>
      <c r="G601" s="201" t="s">
        <v>2090</v>
      </c>
      <c r="H601" s="2" t="s">
        <v>1334</v>
      </c>
      <c r="I601" s="2" t="s">
        <v>1981</v>
      </c>
      <c r="J601" s="4">
        <v>0</v>
      </c>
      <c r="K601" s="4">
        <v>213263</v>
      </c>
      <c r="L601" s="4">
        <v>4459</v>
      </c>
      <c r="M601" s="4">
        <v>217722</v>
      </c>
      <c r="N601" s="4">
        <v>0</v>
      </c>
      <c r="O601" s="4">
        <v>0</v>
      </c>
      <c r="P601" s="4">
        <v>212176</v>
      </c>
      <c r="Q601" s="4">
        <v>1365</v>
      </c>
      <c r="R601" s="4">
        <v>213541</v>
      </c>
      <c r="S601" s="4">
        <v>0</v>
      </c>
      <c r="T601" s="4">
        <v>0</v>
      </c>
      <c r="U601" s="4">
        <v>476</v>
      </c>
      <c r="V601" s="4">
        <v>476</v>
      </c>
      <c r="W601" s="212">
        <v>99.490300700000006</v>
      </c>
      <c r="X601" s="212">
        <v>30.6122449</v>
      </c>
      <c r="Y601" s="212">
        <v>98.079661200000004</v>
      </c>
      <c r="Z601" s="212">
        <v>99.2220358</v>
      </c>
      <c r="AA601" s="212">
        <v>34.219985600000001</v>
      </c>
      <c r="AB601" s="212">
        <v>97.651279199999991</v>
      </c>
      <c r="AC601" s="212">
        <v>0.42838200000001336</v>
      </c>
      <c r="AD601" s="4">
        <v>224845</v>
      </c>
      <c r="AE601" s="212">
        <v>-5.0274634000000002</v>
      </c>
      <c r="AF601" s="212">
        <v>99.490300700000006</v>
      </c>
      <c r="AG601" s="212">
        <v>34.2706503</v>
      </c>
      <c r="AH601" s="212">
        <v>98.294560099999998</v>
      </c>
      <c r="AI601" s="4">
        <v>213065</v>
      </c>
      <c r="AJ601" s="212">
        <v>99.2220358</v>
      </c>
      <c r="AK601" s="212">
        <v>41.2478336</v>
      </c>
      <c r="AL601" s="212">
        <v>98.054992299999995</v>
      </c>
      <c r="AM601" s="212">
        <v>0.23956780000000322</v>
      </c>
      <c r="AN601" s="4">
        <v>223897</v>
      </c>
      <c r="AO601" s="212">
        <v>-4.8379389000000002</v>
      </c>
    </row>
    <row r="602" spans="1:41" x14ac:dyDescent="0.2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2092</v>
      </c>
      <c r="G602" s="201" t="s">
        <v>2090</v>
      </c>
      <c r="H602" s="2" t="s">
        <v>1334</v>
      </c>
      <c r="I602" s="2" t="s">
        <v>1982</v>
      </c>
      <c r="J602" s="4">
        <v>0</v>
      </c>
      <c r="K602" s="4">
        <v>32054</v>
      </c>
      <c r="L602" s="4">
        <v>4041</v>
      </c>
      <c r="M602" s="4">
        <v>36095</v>
      </c>
      <c r="N602" s="4">
        <v>0</v>
      </c>
      <c r="O602" s="4">
        <v>0</v>
      </c>
      <c r="P602" s="4">
        <v>31284</v>
      </c>
      <c r="Q602" s="4">
        <v>768</v>
      </c>
      <c r="R602" s="4">
        <v>32052</v>
      </c>
      <c r="S602" s="4">
        <v>0</v>
      </c>
      <c r="T602" s="4">
        <v>0</v>
      </c>
      <c r="U602" s="4">
        <v>128</v>
      </c>
      <c r="V602" s="4">
        <v>128</v>
      </c>
      <c r="W602" s="212">
        <v>97.5978037</v>
      </c>
      <c r="X602" s="212">
        <v>19.005196699999999</v>
      </c>
      <c r="Y602" s="212">
        <v>88.799002599999994</v>
      </c>
      <c r="Z602" s="212">
        <v>95.982817400000002</v>
      </c>
      <c r="AA602" s="212">
        <v>32.270311299999996</v>
      </c>
      <c r="AB602" s="212">
        <v>89.306741599999995</v>
      </c>
      <c r="AC602" s="212">
        <v>-0.50773900000000083</v>
      </c>
      <c r="AD602" s="4">
        <v>33674</v>
      </c>
      <c r="AE602" s="212">
        <v>-4.8167726000000002</v>
      </c>
      <c r="AF602" s="212">
        <v>97.5978037</v>
      </c>
      <c r="AG602" s="212">
        <v>19.626884699999998</v>
      </c>
      <c r="AH602" s="212">
        <v>89.11502209999999</v>
      </c>
      <c r="AI602" s="4">
        <v>31924</v>
      </c>
      <c r="AJ602" s="212">
        <v>95.982817400000002</v>
      </c>
      <c r="AK602" s="212">
        <v>32.270311299999996</v>
      </c>
      <c r="AL602" s="212">
        <v>89.306741599999995</v>
      </c>
      <c r="AM602" s="212">
        <v>-0.19171950000000493</v>
      </c>
      <c r="AN602" s="4">
        <v>33674</v>
      </c>
      <c r="AO602" s="212">
        <v>-5.1968878000000007</v>
      </c>
    </row>
    <row r="603" spans="1:41" x14ac:dyDescent="0.2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2092</v>
      </c>
      <c r="G603" s="201" t="s">
        <v>2090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2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2092</v>
      </c>
      <c r="G604" s="201" t="s">
        <v>2090</v>
      </c>
      <c r="H604" s="2" t="s">
        <v>823</v>
      </c>
      <c r="I604" s="2" t="s">
        <v>1988</v>
      </c>
      <c r="J604" s="4">
        <v>0</v>
      </c>
      <c r="K604" s="4">
        <v>824450</v>
      </c>
      <c r="L604" s="4">
        <v>31228</v>
      </c>
      <c r="M604" s="4">
        <v>855678</v>
      </c>
      <c r="N604" s="4">
        <v>0</v>
      </c>
      <c r="O604" s="4">
        <v>0</v>
      </c>
      <c r="P604" s="4">
        <v>815295</v>
      </c>
      <c r="Q604" s="4">
        <v>12719</v>
      </c>
      <c r="R604" s="4">
        <v>828014</v>
      </c>
      <c r="S604" s="4">
        <v>0</v>
      </c>
      <c r="T604" s="4">
        <v>0</v>
      </c>
      <c r="U604" s="4">
        <v>1083</v>
      </c>
      <c r="V604" s="4">
        <v>1083</v>
      </c>
      <c r="W604" s="212">
        <v>98.889562699999999</v>
      </c>
      <c r="X604" s="212">
        <v>40.729473500000005</v>
      </c>
      <c r="Y604" s="212">
        <v>96.767008200000006</v>
      </c>
      <c r="Z604" s="212">
        <v>98.598996599999992</v>
      </c>
      <c r="AA604" s="212">
        <v>40.9563354</v>
      </c>
      <c r="AB604" s="212">
        <v>96.079202899999999</v>
      </c>
      <c r="AC604" s="212">
        <v>0.68780530000000795</v>
      </c>
      <c r="AD604" s="4">
        <v>820477</v>
      </c>
      <c r="AE604" s="212">
        <v>0.9186120000000001</v>
      </c>
      <c r="AF604" s="212">
        <v>98.889562699999999</v>
      </c>
      <c r="AG604" s="212">
        <v>42.1927351</v>
      </c>
      <c r="AH604" s="212">
        <v>96.889637799999988</v>
      </c>
      <c r="AI604" s="4">
        <v>826931</v>
      </c>
      <c r="AJ604" s="212">
        <v>98.598996599999992</v>
      </c>
      <c r="AK604" s="212">
        <v>43.640463499999996</v>
      </c>
      <c r="AL604" s="212">
        <v>96.338222999999999</v>
      </c>
      <c r="AM604" s="212">
        <v>0.55141479999998921</v>
      </c>
      <c r="AN604" s="4">
        <v>818181</v>
      </c>
      <c r="AO604" s="212">
        <v>1.0694455</v>
      </c>
    </row>
    <row r="605" spans="1:41" x14ac:dyDescent="0.2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2092</v>
      </c>
      <c r="G605" s="201" t="s">
        <v>2090</v>
      </c>
      <c r="H605" s="2" t="s">
        <v>823</v>
      </c>
      <c r="I605" s="2" t="s">
        <v>1989</v>
      </c>
      <c r="J605" s="4">
        <v>0</v>
      </c>
      <c r="K605" s="4">
        <v>824450</v>
      </c>
      <c r="L605" s="4">
        <v>31228</v>
      </c>
      <c r="M605" s="4">
        <v>855678</v>
      </c>
      <c r="N605" s="4">
        <v>0</v>
      </c>
      <c r="O605" s="4">
        <v>0</v>
      </c>
      <c r="P605" s="4">
        <v>815295</v>
      </c>
      <c r="Q605" s="4">
        <v>12719</v>
      </c>
      <c r="R605" s="4">
        <v>828014</v>
      </c>
      <c r="S605" s="4">
        <v>0</v>
      </c>
      <c r="T605" s="4">
        <v>0</v>
      </c>
      <c r="U605" s="4">
        <v>1083</v>
      </c>
      <c r="V605" s="4">
        <v>1083</v>
      </c>
      <c r="W605" s="212">
        <v>98.889562699999999</v>
      </c>
      <c r="X605" s="212">
        <v>40.729473500000005</v>
      </c>
      <c r="Y605" s="212">
        <v>96.767008200000006</v>
      </c>
      <c r="Z605" s="212">
        <v>98.598996599999992</v>
      </c>
      <c r="AA605" s="212">
        <v>40.9563354</v>
      </c>
      <c r="AB605" s="212">
        <v>96.079202899999999</v>
      </c>
      <c r="AC605" s="212">
        <v>0.68780530000000795</v>
      </c>
      <c r="AD605" s="4">
        <v>820477</v>
      </c>
      <c r="AE605" s="212">
        <v>0.9186120000000001</v>
      </c>
      <c r="AF605" s="212">
        <v>98.889562699999999</v>
      </c>
      <c r="AG605" s="212">
        <v>42.1927351</v>
      </c>
      <c r="AH605" s="212">
        <v>96.889637799999988</v>
      </c>
      <c r="AI605" s="4">
        <v>826931</v>
      </c>
      <c r="AJ605" s="212">
        <v>98.598996599999992</v>
      </c>
      <c r="AK605" s="212">
        <v>43.640463499999996</v>
      </c>
      <c r="AL605" s="212">
        <v>96.338222999999999</v>
      </c>
      <c r="AM605" s="212">
        <v>0.55141479999998921</v>
      </c>
      <c r="AN605" s="4">
        <v>818181</v>
      </c>
      <c r="AO605" s="212">
        <v>1.0694455</v>
      </c>
    </row>
    <row r="606" spans="1:41" x14ac:dyDescent="0.2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2092</v>
      </c>
      <c r="G606" s="201" t="s">
        <v>2090</v>
      </c>
      <c r="H606" s="2" t="s">
        <v>823</v>
      </c>
      <c r="I606" s="2" t="s">
        <v>1990</v>
      </c>
      <c r="J606" s="4">
        <v>0</v>
      </c>
      <c r="K606" s="4">
        <v>250764</v>
      </c>
      <c r="L606" s="4">
        <v>7317</v>
      </c>
      <c r="M606" s="4">
        <v>258081</v>
      </c>
      <c r="N606" s="4">
        <v>0</v>
      </c>
      <c r="O606" s="4">
        <v>0</v>
      </c>
      <c r="P606" s="4">
        <v>249304</v>
      </c>
      <c r="Q606" s="4">
        <v>3386</v>
      </c>
      <c r="R606" s="4">
        <v>252690</v>
      </c>
      <c r="S606" s="4">
        <v>0</v>
      </c>
      <c r="T606" s="4">
        <v>0</v>
      </c>
      <c r="U606" s="4">
        <v>236</v>
      </c>
      <c r="V606" s="4">
        <v>236</v>
      </c>
      <c r="W606" s="212">
        <v>99.417779299999992</v>
      </c>
      <c r="X606" s="212">
        <v>46.275796100000001</v>
      </c>
      <c r="Y606" s="212">
        <v>97.9111209</v>
      </c>
      <c r="Z606" s="212">
        <v>99.126945200000009</v>
      </c>
      <c r="AA606" s="212">
        <v>38.9499663</v>
      </c>
      <c r="AB606" s="212">
        <v>97.076340800000011</v>
      </c>
      <c r="AC606" s="212">
        <v>0.83478009999998903</v>
      </c>
      <c r="AD606" s="4">
        <v>253942</v>
      </c>
      <c r="AE606" s="212">
        <v>-0.49302599999999996</v>
      </c>
      <c r="AF606" s="212">
        <v>99.417779299999992</v>
      </c>
      <c r="AG606" s="212">
        <v>47.8181048</v>
      </c>
      <c r="AH606" s="212">
        <v>98.000736899999993</v>
      </c>
      <c r="AI606" s="4">
        <v>252454</v>
      </c>
      <c r="AJ606" s="212">
        <v>99.126945200000009</v>
      </c>
      <c r="AK606" s="212">
        <v>40.489795899999997</v>
      </c>
      <c r="AL606" s="212">
        <v>97.202307399999995</v>
      </c>
      <c r="AM606" s="212">
        <v>0.79842949999999746</v>
      </c>
      <c r="AN606" s="4">
        <v>253603</v>
      </c>
      <c r="AO606" s="212">
        <v>-0.45307039999999998</v>
      </c>
    </row>
    <row r="607" spans="1:41" x14ac:dyDescent="0.2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2092</v>
      </c>
      <c r="G607" s="201" t="s">
        <v>2090</v>
      </c>
      <c r="H607" s="2" t="s">
        <v>823</v>
      </c>
      <c r="I607" s="2" t="s">
        <v>1991</v>
      </c>
      <c r="J607" s="4">
        <v>0</v>
      </c>
      <c r="K607" s="4">
        <v>214556</v>
      </c>
      <c r="L607" s="4">
        <v>6449</v>
      </c>
      <c r="M607" s="4">
        <v>221005</v>
      </c>
      <c r="N607" s="4">
        <v>0</v>
      </c>
      <c r="O607" s="4">
        <v>0</v>
      </c>
      <c r="P607" s="4">
        <v>213154</v>
      </c>
      <c r="Q607" s="4">
        <v>3386</v>
      </c>
      <c r="R607" s="4">
        <v>216540</v>
      </c>
      <c r="S607" s="4">
        <v>0</v>
      </c>
      <c r="T607" s="4">
        <v>0</v>
      </c>
      <c r="U607" s="4">
        <v>215</v>
      </c>
      <c r="V607" s="4">
        <v>215</v>
      </c>
      <c r="W607" s="212">
        <v>99.346557500000003</v>
      </c>
      <c r="X607" s="212">
        <v>52.504264199999994</v>
      </c>
      <c r="Y607" s="212">
        <v>97.979683699999995</v>
      </c>
      <c r="Z607" s="212">
        <v>99.061871100000005</v>
      </c>
      <c r="AA607" s="212">
        <v>42.267786600000001</v>
      </c>
      <c r="AB607" s="212">
        <v>97.085847400000006</v>
      </c>
      <c r="AC607" s="212">
        <v>0.89383629999998959</v>
      </c>
      <c r="AD607" s="4">
        <v>225911</v>
      </c>
      <c r="AE607" s="212">
        <v>-4.1480937000000004</v>
      </c>
      <c r="AF607" s="212">
        <v>99.346557500000003</v>
      </c>
      <c r="AG607" s="212">
        <v>54.315046499999994</v>
      </c>
      <c r="AH607" s="212">
        <v>98.075093999999993</v>
      </c>
      <c r="AI607" s="4">
        <v>216325</v>
      </c>
      <c r="AJ607" s="212">
        <v>99.061871100000005</v>
      </c>
      <c r="AK607" s="212">
        <v>44.114992899999997</v>
      </c>
      <c r="AL607" s="212">
        <v>97.227494399999998</v>
      </c>
      <c r="AM607" s="212">
        <v>0.84759959999999523</v>
      </c>
      <c r="AN607" s="4">
        <v>225572</v>
      </c>
      <c r="AO607" s="212">
        <v>-4.0993562999999993</v>
      </c>
    </row>
    <row r="608" spans="1:41" x14ac:dyDescent="0.2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2092</v>
      </c>
      <c r="G608" s="201" t="s">
        <v>2090</v>
      </c>
      <c r="H608" s="2" t="s">
        <v>823</v>
      </c>
      <c r="I608" s="2" t="s">
        <v>1992</v>
      </c>
      <c r="J608" s="4">
        <v>0</v>
      </c>
      <c r="K608" s="4">
        <v>10964</v>
      </c>
      <c r="L608" s="4">
        <v>161</v>
      </c>
      <c r="M608" s="4">
        <v>11125</v>
      </c>
      <c r="N608" s="4">
        <v>0</v>
      </c>
      <c r="O608" s="4">
        <v>0</v>
      </c>
      <c r="P608" s="4">
        <v>10896</v>
      </c>
      <c r="Q608" s="4">
        <v>84</v>
      </c>
      <c r="R608" s="4">
        <v>10980</v>
      </c>
      <c r="S608" s="4">
        <v>0</v>
      </c>
      <c r="T608" s="4">
        <v>0</v>
      </c>
      <c r="U608" s="4">
        <v>11</v>
      </c>
      <c r="V608" s="4">
        <v>11</v>
      </c>
      <c r="W608" s="212">
        <v>99.379788399999995</v>
      </c>
      <c r="X608" s="212">
        <v>52.173913000000006</v>
      </c>
      <c r="Y608" s="212">
        <v>98.69662919999999</v>
      </c>
      <c r="Z608" s="212">
        <v>99.486468900000006</v>
      </c>
      <c r="AA608" s="212">
        <v>42.211055299999998</v>
      </c>
      <c r="AB608" s="212">
        <v>98.572230699999992</v>
      </c>
      <c r="AC608" s="212">
        <v>0.12439849999999808</v>
      </c>
      <c r="AD608" s="4">
        <v>12289</v>
      </c>
      <c r="AE608" s="212">
        <v>-10.651802400000001</v>
      </c>
      <c r="AF608" s="212">
        <v>99.379788399999995</v>
      </c>
      <c r="AG608" s="212">
        <v>56.000000000000007</v>
      </c>
      <c r="AH608" s="212">
        <v>98.794313500000001</v>
      </c>
      <c r="AI608" s="4">
        <v>10969</v>
      </c>
      <c r="AJ608" s="212">
        <v>99.486468900000006</v>
      </c>
      <c r="AK608" s="212">
        <v>46.927374300000004</v>
      </c>
      <c r="AL608" s="212">
        <v>98.730617800000005</v>
      </c>
      <c r="AM608" s="212">
        <v>6.3695699999996691E-2</v>
      </c>
      <c r="AN608" s="4">
        <v>12269</v>
      </c>
      <c r="AO608" s="212">
        <v>-10.5958106</v>
      </c>
    </row>
    <row r="609" spans="1:41" x14ac:dyDescent="0.2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2092</v>
      </c>
      <c r="G609" s="201" t="s">
        <v>2090</v>
      </c>
      <c r="H609" s="2" t="s">
        <v>823</v>
      </c>
      <c r="I609" s="2" t="s">
        <v>1993</v>
      </c>
      <c r="J609" s="4">
        <v>0</v>
      </c>
      <c r="K609" s="4">
        <v>203592</v>
      </c>
      <c r="L609" s="4">
        <v>6288</v>
      </c>
      <c r="M609" s="4">
        <v>209880</v>
      </c>
      <c r="N609" s="4">
        <v>0</v>
      </c>
      <c r="O609" s="4">
        <v>0</v>
      </c>
      <c r="P609" s="4">
        <v>202258</v>
      </c>
      <c r="Q609" s="4">
        <v>3302</v>
      </c>
      <c r="R609" s="4">
        <v>205560</v>
      </c>
      <c r="S609" s="4">
        <v>0</v>
      </c>
      <c r="T609" s="4">
        <v>0</v>
      </c>
      <c r="U609" s="4">
        <v>204</v>
      </c>
      <c r="V609" s="4">
        <v>204</v>
      </c>
      <c r="W609" s="212">
        <v>99.344768000000002</v>
      </c>
      <c r="X609" s="212">
        <v>52.512722599999996</v>
      </c>
      <c r="Y609" s="212">
        <v>97.941681000000003</v>
      </c>
      <c r="Z609" s="212">
        <v>99.037338500000004</v>
      </c>
      <c r="AA609" s="212">
        <v>42.269216199999995</v>
      </c>
      <c r="AB609" s="212">
        <v>97.001702800000004</v>
      </c>
      <c r="AC609" s="212">
        <v>0.93997819999999876</v>
      </c>
      <c r="AD609" s="4">
        <v>213622</v>
      </c>
      <c r="AE609" s="212">
        <v>-3.7739558999999998</v>
      </c>
      <c r="AF609" s="212">
        <v>99.344768000000002</v>
      </c>
      <c r="AG609" s="212">
        <v>54.273504299999999</v>
      </c>
      <c r="AH609" s="212">
        <v>98.036971300000005</v>
      </c>
      <c r="AI609" s="4">
        <v>205356</v>
      </c>
      <c r="AJ609" s="212">
        <v>99.037338500000004</v>
      </c>
      <c r="AK609" s="212">
        <v>44.048561599999999</v>
      </c>
      <c r="AL609" s="212">
        <v>97.142415400000004</v>
      </c>
      <c r="AM609" s="212">
        <v>0.89455590000000029</v>
      </c>
      <c r="AN609" s="4">
        <v>213303</v>
      </c>
      <c r="AO609" s="212">
        <v>-3.7256860000000005</v>
      </c>
    </row>
    <row r="610" spans="1:41" x14ac:dyDescent="0.2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2092</v>
      </c>
      <c r="G610" s="201" t="s">
        <v>2090</v>
      </c>
      <c r="H610" s="2" t="s">
        <v>823</v>
      </c>
      <c r="I610" s="2" t="s">
        <v>1994</v>
      </c>
      <c r="J610" s="4">
        <v>0</v>
      </c>
      <c r="K610" s="4">
        <v>1414</v>
      </c>
      <c r="L610" s="4">
        <v>0</v>
      </c>
      <c r="M610" s="4">
        <v>1414</v>
      </c>
      <c r="N610" s="4">
        <v>0</v>
      </c>
      <c r="O610" s="4">
        <v>0</v>
      </c>
      <c r="P610" s="4">
        <v>1414</v>
      </c>
      <c r="Q610" s="4">
        <v>0</v>
      </c>
      <c r="R610" s="4">
        <v>1414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1884</v>
      </c>
      <c r="AE610" s="212">
        <v>-24.946921400000001</v>
      </c>
      <c r="AF610" s="212">
        <v>100</v>
      </c>
      <c r="AG610" s="212">
        <v>0</v>
      </c>
      <c r="AH610" s="212">
        <v>100</v>
      </c>
      <c r="AI610" s="4">
        <v>1414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1884</v>
      </c>
      <c r="AO610" s="212">
        <v>-24.946921400000001</v>
      </c>
    </row>
    <row r="611" spans="1:41" x14ac:dyDescent="0.2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2092</v>
      </c>
      <c r="G611" s="201" t="s">
        <v>2090</v>
      </c>
      <c r="H611" s="2" t="s">
        <v>823</v>
      </c>
      <c r="I611" s="2" t="s">
        <v>1995</v>
      </c>
      <c r="J611" s="4">
        <v>0</v>
      </c>
      <c r="K611" s="4">
        <v>36208</v>
      </c>
      <c r="L611" s="4">
        <v>868</v>
      </c>
      <c r="M611" s="4">
        <v>37076</v>
      </c>
      <c r="N611" s="4">
        <v>0</v>
      </c>
      <c r="O611" s="4">
        <v>0</v>
      </c>
      <c r="P611" s="4">
        <v>36150</v>
      </c>
      <c r="Q611" s="4">
        <v>0</v>
      </c>
      <c r="R611" s="4">
        <v>36150</v>
      </c>
      <c r="S611" s="4">
        <v>0</v>
      </c>
      <c r="T611" s="4">
        <v>0</v>
      </c>
      <c r="U611" s="4">
        <v>21</v>
      </c>
      <c r="V611" s="4">
        <v>21</v>
      </c>
      <c r="W611" s="212">
        <v>99.839814400000009</v>
      </c>
      <c r="X611" s="212">
        <v>0</v>
      </c>
      <c r="Y611" s="212">
        <v>97.502427400000002</v>
      </c>
      <c r="Z611" s="212">
        <v>99.647435900000005</v>
      </c>
      <c r="AA611" s="212">
        <v>6.1124694000000002</v>
      </c>
      <c r="AB611" s="212">
        <v>96.99979239999999</v>
      </c>
      <c r="AC611" s="212">
        <v>0.50263500000001216</v>
      </c>
      <c r="AD611" s="4">
        <v>28031</v>
      </c>
      <c r="AE611" s="212">
        <v>28.964360900000003</v>
      </c>
      <c r="AF611" s="212">
        <v>99.839814400000009</v>
      </c>
      <c r="AG611" s="212">
        <v>0</v>
      </c>
      <c r="AH611" s="212">
        <v>97.557684499999993</v>
      </c>
      <c r="AI611" s="4">
        <v>36129</v>
      </c>
      <c r="AJ611" s="212">
        <v>99.647435900000005</v>
      </c>
      <c r="AK611" s="212">
        <v>6.1124694000000002</v>
      </c>
      <c r="AL611" s="212">
        <v>96.99979239999999</v>
      </c>
      <c r="AM611" s="212">
        <v>0.55789210000000367</v>
      </c>
      <c r="AN611" s="4">
        <v>28031</v>
      </c>
      <c r="AO611" s="212">
        <v>28.889443799999999</v>
      </c>
    </row>
    <row r="612" spans="1:41" x14ac:dyDescent="0.2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2092</v>
      </c>
      <c r="G612" s="201" t="s">
        <v>2090</v>
      </c>
      <c r="H612" s="2" t="s">
        <v>823</v>
      </c>
      <c r="I612" s="2" t="s">
        <v>1996</v>
      </c>
      <c r="J612" s="4">
        <v>0</v>
      </c>
      <c r="K612" s="4">
        <v>18910</v>
      </c>
      <c r="L612" s="4">
        <v>581</v>
      </c>
      <c r="M612" s="4">
        <v>19491</v>
      </c>
      <c r="N612" s="4">
        <v>0</v>
      </c>
      <c r="O612" s="4">
        <v>0</v>
      </c>
      <c r="P612" s="4">
        <v>18660</v>
      </c>
      <c r="Q612" s="4">
        <v>0</v>
      </c>
      <c r="R612" s="4">
        <v>18660</v>
      </c>
      <c r="S612" s="4">
        <v>0</v>
      </c>
      <c r="T612" s="4">
        <v>0</v>
      </c>
      <c r="U612" s="4">
        <v>11</v>
      </c>
      <c r="V612" s="4">
        <v>11</v>
      </c>
      <c r="W612" s="212">
        <v>98.677948200000003</v>
      </c>
      <c r="X612" s="212">
        <v>0</v>
      </c>
      <c r="Y612" s="212">
        <v>95.736493800000005</v>
      </c>
      <c r="Z612" s="212">
        <v>99.436731899999998</v>
      </c>
      <c r="AA612" s="212">
        <v>9.4161959</v>
      </c>
      <c r="AB612" s="212">
        <v>96.796818900000005</v>
      </c>
      <c r="AC612" s="212">
        <v>-1.0603251</v>
      </c>
      <c r="AD612" s="4">
        <v>17527</v>
      </c>
      <c r="AE612" s="212">
        <v>6.4643122000000002</v>
      </c>
      <c r="AF612" s="212">
        <v>98.677948200000003</v>
      </c>
      <c r="AG612" s="212">
        <v>0</v>
      </c>
      <c r="AH612" s="212">
        <v>95.790554400000005</v>
      </c>
      <c r="AI612" s="4">
        <v>18649</v>
      </c>
      <c r="AJ612" s="212">
        <v>99.436731899999998</v>
      </c>
      <c r="AK612" s="212">
        <v>9.4161959</v>
      </c>
      <c r="AL612" s="212">
        <v>96.796818900000005</v>
      </c>
      <c r="AM612" s="212">
        <v>-1.0062645000000003</v>
      </c>
      <c r="AN612" s="4">
        <v>17527</v>
      </c>
      <c r="AO612" s="212">
        <v>6.4015519000000003</v>
      </c>
    </row>
    <row r="613" spans="1:41" x14ac:dyDescent="0.2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2092</v>
      </c>
      <c r="G613" s="201" t="s">
        <v>2090</v>
      </c>
      <c r="H613" s="2" t="s">
        <v>823</v>
      </c>
      <c r="I613" s="2" t="s">
        <v>1997</v>
      </c>
      <c r="J613" s="4">
        <v>0</v>
      </c>
      <c r="K613" s="4">
        <v>17298</v>
      </c>
      <c r="L613" s="4">
        <v>287</v>
      </c>
      <c r="M613" s="4">
        <v>17585</v>
      </c>
      <c r="N613" s="4">
        <v>0</v>
      </c>
      <c r="O613" s="4">
        <v>0</v>
      </c>
      <c r="P613" s="4">
        <v>17490</v>
      </c>
      <c r="Q613" s="4">
        <v>0</v>
      </c>
      <c r="R613" s="4">
        <v>17490</v>
      </c>
      <c r="S613" s="4">
        <v>0</v>
      </c>
      <c r="T613" s="4">
        <v>0</v>
      </c>
      <c r="U613" s="4">
        <v>10</v>
      </c>
      <c r="V613" s="4">
        <v>10</v>
      </c>
      <c r="W613" s="212">
        <v>101.10995490000001</v>
      </c>
      <c r="X613" s="212">
        <v>0</v>
      </c>
      <c r="Y613" s="212">
        <v>99.459766800000011</v>
      </c>
      <c r="Z613" s="212">
        <v>100</v>
      </c>
      <c r="AA613" s="212">
        <v>0</v>
      </c>
      <c r="AB613" s="212">
        <v>97.340376199999994</v>
      </c>
      <c r="AC613" s="212">
        <v>2.1193906000000169</v>
      </c>
      <c r="AD613" s="4">
        <v>10504</v>
      </c>
      <c r="AE613" s="212">
        <v>66.507997000000003</v>
      </c>
      <c r="AF613" s="212">
        <v>101.10995490000001</v>
      </c>
      <c r="AG613" s="212">
        <v>0</v>
      </c>
      <c r="AH613" s="212">
        <v>99.516358499999996</v>
      </c>
      <c r="AI613" s="4">
        <v>17480</v>
      </c>
      <c r="AJ613" s="212">
        <v>100</v>
      </c>
      <c r="AK613" s="212">
        <v>0</v>
      </c>
      <c r="AL613" s="212">
        <v>97.340376199999994</v>
      </c>
      <c r="AM613" s="212">
        <v>2.1759823000000011</v>
      </c>
      <c r="AN613" s="4">
        <v>10504</v>
      </c>
      <c r="AO613" s="212">
        <v>66.412795099999997</v>
      </c>
    </row>
    <row r="614" spans="1:41" x14ac:dyDescent="0.2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2092</v>
      </c>
      <c r="G614" s="201" t="s">
        <v>2090</v>
      </c>
      <c r="H614" s="2" t="s">
        <v>823</v>
      </c>
      <c r="I614" s="2" t="s">
        <v>1998</v>
      </c>
      <c r="J614" s="4">
        <v>0</v>
      </c>
      <c r="K614" s="4">
        <v>476954</v>
      </c>
      <c r="L614" s="4">
        <v>22924</v>
      </c>
      <c r="M614" s="4">
        <v>499878</v>
      </c>
      <c r="N614" s="4">
        <v>0</v>
      </c>
      <c r="O614" s="4">
        <v>0</v>
      </c>
      <c r="P614" s="4">
        <v>469589</v>
      </c>
      <c r="Q614" s="4">
        <v>8916</v>
      </c>
      <c r="R614" s="4">
        <v>478505</v>
      </c>
      <c r="S614" s="4">
        <v>0</v>
      </c>
      <c r="T614" s="4">
        <v>0</v>
      </c>
      <c r="U614" s="4">
        <v>808</v>
      </c>
      <c r="V614" s="4">
        <v>808</v>
      </c>
      <c r="W614" s="212">
        <v>98.455825900000008</v>
      </c>
      <c r="X614" s="212">
        <v>38.893735800000002</v>
      </c>
      <c r="Y614" s="212">
        <v>95.724356700000001</v>
      </c>
      <c r="Z614" s="212">
        <v>98.096841099999992</v>
      </c>
      <c r="AA614" s="212">
        <v>42.001898199999999</v>
      </c>
      <c r="AB614" s="212">
        <v>94.995994500000009</v>
      </c>
      <c r="AC614" s="212">
        <v>0.7283621999999923</v>
      </c>
      <c r="AD614" s="4">
        <v>470765</v>
      </c>
      <c r="AE614" s="212">
        <v>1.6441323999999999</v>
      </c>
      <c r="AF614" s="212">
        <v>98.455825900000008</v>
      </c>
      <c r="AG614" s="212">
        <v>40.314704299999995</v>
      </c>
      <c r="AH614" s="212">
        <v>95.879335600000005</v>
      </c>
      <c r="AI614" s="4">
        <v>477697</v>
      </c>
      <c r="AJ614" s="212">
        <v>98.096841099999992</v>
      </c>
      <c r="AK614" s="212">
        <v>45.118029999999997</v>
      </c>
      <c r="AL614" s="212">
        <v>95.360067700000002</v>
      </c>
      <c r="AM614" s="212">
        <v>0.51926790000000267</v>
      </c>
      <c r="AN614" s="4">
        <v>468873</v>
      </c>
      <c r="AO614" s="212">
        <v>1.8819595000000002</v>
      </c>
    </row>
    <row r="615" spans="1:41" x14ac:dyDescent="0.2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2092</v>
      </c>
      <c r="G615" s="201" t="s">
        <v>2090</v>
      </c>
      <c r="H615" s="2" t="s">
        <v>823</v>
      </c>
      <c r="I615" s="2" t="s">
        <v>1571</v>
      </c>
      <c r="J615" s="4">
        <v>0</v>
      </c>
      <c r="K615" s="4">
        <v>476591</v>
      </c>
      <c r="L615" s="4">
        <v>22924</v>
      </c>
      <c r="M615" s="4">
        <v>499515</v>
      </c>
      <c r="N615" s="4">
        <v>0</v>
      </c>
      <c r="O615" s="4">
        <v>0</v>
      </c>
      <c r="P615" s="4">
        <v>469226</v>
      </c>
      <c r="Q615" s="4">
        <v>8916</v>
      </c>
      <c r="R615" s="4">
        <v>478142</v>
      </c>
      <c r="S615" s="4">
        <v>0</v>
      </c>
      <c r="T615" s="4">
        <v>0</v>
      </c>
      <c r="U615" s="4">
        <v>808</v>
      </c>
      <c r="V615" s="4">
        <v>808</v>
      </c>
      <c r="W615" s="212">
        <v>98.454649799999999</v>
      </c>
      <c r="X615" s="212">
        <v>38.893735800000002</v>
      </c>
      <c r="Y615" s="212">
        <v>95.721249600000007</v>
      </c>
      <c r="Z615" s="212">
        <v>98.095339899999999</v>
      </c>
      <c r="AA615" s="212">
        <v>42.001898199999999</v>
      </c>
      <c r="AB615" s="212">
        <v>94.992265700000004</v>
      </c>
      <c r="AC615" s="212">
        <v>0.7289839000000029</v>
      </c>
      <c r="AD615" s="4">
        <v>470396</v>
      </c>
      <c r="AE615" s="212">
        <v>1.6466977</v>
      </c>
      <c r="AF615" s="212">
        <v>98.454649799999999</v>
      </c>
      <c r="AG615" s="212">
        <v>40.314704299999995</v>
      </c>
      <c r="AH615" s="212">
        <v>95.876336199999997</v>
      </c>
      <c r="AI615" s="4">
        <v>477334</v>
      </c>
      <c r="AJ615" s="212">
        <v>98.095339899999999</v>
      </c>
      <c r="AK615" s="212">
        <v>45.118029999999997</v>
      </c>
      <c r="AL615" s="212">
        <v>95.356596999999994</v>
      </c>
      <c r="AM615" s="212">
        <v>0.51973920000000362</v>
      </c>
      <c r="AN615" s="4">
        <v>468504</v>
      </c>
      <c r="AO615" s="212">
        <v>1.8847224</v>
      </c>
    </row>
    <row r="616" spans="1:41" x14ac:dyDescent="0.2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2092</v>
      </c>
      <c r="G616" s="201" t="s">
        <v>2090</v>
      </c>
      <c r="H616" s="2" t="s">
        <v>823</v>
      </c>
      <c r="I616" s="2" t="s">
        <v>1572</v>
      </c>
      <c r="J616" s="4">
        <v>0</v>
      </c>
      <c r="K616" s="4">
        <v>90552</v>
      </c>
      <c r="L616" s="4">
        <v>5731</v>
      </c>
      <c r="M616" s="4">
        <v>96283</v>
      </c>
      <c r="N616" s="4">
        <v>0</v>
      </c>
      <c r="O616" s="4">
        <v>0</v>
      </c>
      <c r="P616" s="4">
        <v>89153</v>
      </c>
      <c r="Q616" s="4">
        <v>2229</v>
      </c>
      <c r="R616" s="4">
        <v>91382</v>
      </c>
      <c r="S616" s="4">
        <v>0</v>
      </c>
      <c r="T616" s="4">
        <v>0</v>
      </c>
      <c r="U616" s="4">
        <v>153</v>
      </c>
      <c r="V616" s="4">
        <v>153</v>
      </c>
      <c r="W616" s="212">
        <v>98.45503140000001</v>
      </c>
      <c r="X616" s="212">
        <v>38.893735800000002</v>
      </c>
      <c r="Y616" s="212">
        <v>94.9097972</v>
      </c>
      <c r="Z616" s="212">
        <v>98.095227399999999</v>
      </c>
      <c r="AA616" s="212">
        <v>42.006132299999997</v>
      </c>
      <c r="AB616" s="212">
        <v>94.082376699999998</v>
      </c>
      <c r="AC616" s="212">
        <v>0.82742050000000233</v>
      </c>
      <c r="AD616" s="4">
        <v>90066</v>
      </c>
      <c r="AE616" s="212">
        <v>1.4611506999999999</v>
      </c>
      <c r="AF616" s="212">
        <v>98.45503140000001</v>
      </c>
      <c r="AG616" s="212">
        <v>39.9605593</v>
      </c>
      <c r="AH616" s="212">
        <v>95.060855099999998</v>
      </c>
      <c r="AI616" s="4">
        <v>91229</v>
      </c>
      <c r="AJ616" s="212">
        <v>98.095227399999999</v>
      </c>
      <c r="AK616" s="212">
        <v>58.039136599999999</v>
      </c>
      <c r="AL616" s="212">
        <v>95.979283699999996</v>
      </c>
      <c r="AM616" s="212">
        <v>-0.9184285999999986</v>
      </c>
      <c r="AN616" s="4">
        <v>88174</v>
      </c>
      <c r="AO616" s="212">
        <v>3.4647402</v>
      </c>
    </row>
    <row r="617" spans="1:41" x14ac:dyDescent="0.2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2092</v>
      </c>
      <c r="G617" s="201" t="s">
        <v>2090</v>
      </c>
      <c r="H617" s="2" t="s">
        <v>823</v>
      </c>
      <c r="I617" s="2" t="s">
        <v>1573</v>
      </c>
      <c r="J617" s="4">
        <v>0</v>
      </c>
      <c r="K617" s="4">
        <v>271657</v>
      </c>
      <c r="L617" s="4">
        <v>17193</v>
      </c>
      <c r="M617" s="4">
        <v>288850</v>
      </c>
      <c r="N617" s="4">
        <v>0</v>
      </c>
      <c r="O617" s="4">
        <v>0</v>
      </c>
      <c r="P617" s="4">
        <v>267459</v>
      </c>
      <c r="Q617" s="4">
        <v>6687</v>
      </c>
      <c r="R617" s="4">
        <v>274146</v>
      </c>
      <c r="S617" s="4">
        <v>0</v>
      </c>
      <c r="T617" s="4">
        <v>0</v>
      </c>
      <c r="U617" s="4">
        <v>461</v>
      </c>
      <c r="V617" s="4">
        <v>461</v>
      </c>
      <c r="W617" s="212">
        <v>98.454668900000001</v>
      </c>
      <c r="X617" s="212">
        <v>38.893735800000002</v>
      </c>
      <c r="Y617" s="212">
        <v>94.909468599999997</v>
      </c>
      <c r="Z617" s="212">
        <v>98.095227399999999</v>
      </c>
      <c r="AA617" s="212">
        <v>42.000486700000003</v>
      </c>
      <c r="AB617" s="212">
        <v>94.082335399999991</v>
      </c>
      <c r="AC617" s="212">
        <v>0.82713320000000579</v>
      </c>
      <c r="AD617" s="4">
        <v>270196</v>
      </c>
      <c r="AE617" s="212">
        <v>1.4619017000000001</v>
      </c>
      <c r="AF617" s="212">
        <v>98.454668900000001</v>
      </c>
      <c r="AG617" s="212">
        <v>39.965335899999999</v>
      </c>
      <c r="AH617" s="212">
        <v>95.061184699999998</v>
      </c>
      <c r="AI617" s="4">
        <v>273685</v>
      </c>
      <c r="AJ617" s="212">
        <v>98.095227399999999</v>
      </c>
      <c r="AK617" s="212">
        <v>42.000486700000003</v>
      </c>
      <c r="AL617" s="212">
        <v>94.082335399999991</v>
      </c>
      <c r="AM617" s="212">
        <v>0.97884930000000736</v>
      </c>
      <c r="AN617" s="4">
        <v>270196</v>
      </c>
      <c r="AO617" s="212">
        <v>1.2912847999999999</v>
      </c>
    </row>
    <row r="618" spans="1:41" x14ac:dyDescent="0.2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2092</v>
      </c>
      <c r="G618" s="201" t="s">
        <v>2090</v>
      </c>
      <c r="H618" s="2" t="s">
        <v>823</v>
      </c>
      <c r="I618" s="2" t="s">
        <v>1574</v>
      </c>
      <c r="J618" s="4">
        <v>0</v>
      </c>
      <c r="K618" s="4">
        <v>114382</v>
      </c>
      <c r="L618" s="4">
        <v>0</v>
      </c>
      <c r="M618" s="4">
        <v>114382</v>
      </c>
      <c r="N618" s="4">
        <v>0</v>
      </c>
      <c r="O618" s="4">
        <v>0</v>
      </c>
      <c r="P618" s="4">
        <v>112614</v>
      </c>
      <c r="Q618" s="4">
        <v>0</v>
      </c>
      <c r="R618" s="4">
        <v>112614</v>
      </c>
      <c r="S618" s="4">
        <v>0</v>
      </c>
      <c r="T618" s="4">
        <v>0</v>
      </c>
      <c r="U618" s="4">
        <v>194</v>
      </c>
      <c r="V618" s="4">
        <v>194</v>
      </c>
      <c r="W618" s="212">
        <v>98.454302299999995</v>
      </c>
      <c r="X618" s="212">
        <v>0</v>
      </c>
      <c r="Y618" s="212">
        <v>98.454302299999995</v>
      </c>
      <c r="Z618" s="212">
        <v>98.095696200000006</v>
      </c>
      <c r="AA618" s="212">
        <v>0</v>
      </c>
      <c r="AB618" s="212">
        <v>98.095696200000006</v>
      </c>
      <c r="AC618" s="212">
        <v>0.35860609999998871</v>
      </c>
      <c r="AD618" s="4">
        <v>110134</v>
      </c>
      <c r="AE618" s="212">
        <v>2.2518023</v>
      </c>
      <c r="AF618" s="212">
        <v>98.454302299999995</v>
      </c>
      <c r="AG618" s="212">
        <v>0</v>
      </c>
      <c r="AH618" s="212">
        <v>98.621571399999993</v>
      </c>
      <c r="AI618" s="4">
        <v>112420</v>
      </c>
      <c r="AJ618" s="212">
        <v>98.095696200000006</v>
      </c>
      <c r="AK618" s="212">
        <v>0</v>
      </c>
      <c r="AL618" s="212">
        <v>98.095696200000006</v>
      </c>
      <c r="AM618" s="212">
        <v>0.52587519999998733</v>
      </c>
      <c r="AN618" s="4">
        <v>110134</v>
      </c>
      <c r="AO618" s="212">
        <v>2.0756532999999999</v>
      </c>
    </row>
    <row r="619" spans="1:41" x14ac:dyDescent="0.2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2092</v>
      </c>
      <c r="G619" s="201" t="s">
        <v>2090</v>
      </c>
      <c r="H619" s="2" t="s">
        <v>823</v>
      </c>
      <c r="I619" s="2" t="s">
        <v>1575</v>
      </c>
      <c r="J619" s="4">
        <v>0</v>
      </c>
      <c r="K619" s="4">
        <v>363</v>
      </c>
      <c r="L619" s="4">
        <v>0</v>
      </c>
      <c r="M619" s="4">
        <v>363</v>
      </c>
      <c r="N619" s="4">
        <v>0</v>
      </c>
      <c r="O619" s="4">
        <v>0</v>
      </c>
      <c r="P619" s="4">
        <v>363</v>
      </c>
      <c r="Q619" s="4">
        <v>0</v>
      </c>
      <c r="R619" s="4">
        <v>363</v>
      </c>
      <c r="S619" s="4">
        <v>0</v>
      </c>
      <c r="T619" s="4">
        <v>0</v>
      </c>
      <c r="U619" s="4">
        <v>0</v>
      </c>
      <c r="V619" s="4">
        <v>0</v>
      </c>
      <c r="W619" s="212">
        <v>100</v>
      </c>
      <c r="X619" s="212">
        <v>0</v>
      </c>
      <c r="Y619" s="212">
        <v>100</v>
      </c>
      <c r="Z619" s="212">
        <v>100</v>
      </c>
      <c r="AA619" s="212">
        <v>0</v>
      </c>
      <c r="AB619" s="212">
        <v>100</v>
      </c>
      <c r="AC619" s="212">
        <v>0</v>
      </c>
      <c r="AD619" s="4">
        <v>369</v>
      </c>
      <c r="AE619" s="212">
        <v>-1.6260163000000001</v>
      </c>
      <c r="AF619" s="212">
        <v>100</v>
      </c>
      <c r="AG619" s="212">
        <v>0</v>
      </c>
      <c r="AH619" s="212">
        <v>100</v>
      </c>
      <c r="AI619" s="4">
        <v>363</v>
      </c>
      <c r="AJ619" s="212">
        <v>100</v>
      </c>
      <c r="AK619" s="212">
        <v>0</v>
      </c>
      <c r="AL619" s="212">
        <v>100</v>
      </c>
      <c r="AM619" s="212">
        <v>0</v>
      </c>
      <c r="AN619" s="4">
        <v>369</v>
      </c>
      <c r="AO619" s="212">
        <v>-1.6260163000000001</v>
      </c>
    </row>
    <row r="620" spans="1:41" x14ac:dyDescent="0.2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2092</v>
      </c>
      <c r="G620" s="201" t="s">
        <v>2090</v>
      </c>
      <c r="H620" s="2" t="s">
        <v>823</v>
      </c>
      <c r="I620" s="2" t="s">
        <v>1576</v>
      </c>
      <c r="J620" s="4">
        <v>0</v>
      </c>
      <c r="K620" s="4">
        <v>43811</v>
      </c>
      <c r="L620" s="4">
        <v>987</v>
      </c>
      <c r="M620" s="4">
        <v>44798</v>
      </c>
      <c r="N620" s="4">
        <v>0</v>
      </c>
      <c r="O620" s="4">
        <v>0</v>
      </c>
      <c r="P620" s="4">
        <v>43481</v>
      </c>
      <c r="Q620" s="4">
        <v>417</v>
      </c>
      <c r="R620" s="4">
        <v>43898</v>
      </c>
      <c r="S620" s="4">
        <v>0</v>
      </c>
      <c r="T620" s="4">
        <v>0</v>
      </c>
      <c r="U620" s="4">
        <v>39</v>
      </c>
      <c r="V620" s="4">
        <v>39</v>
      </c>
      <c r="W620" s="212">
        <v>99.246764499999998</v>
      </c>
      <c r="X620" s="212">
        <v>42.249240100000002</v>
      </c>
      <c r="Y620" s="212">
        <v>97.990981700000006</v>
      </c>
      <c r="Z620" s="212">
        <v>99.237590299999994</v>
      </c>
      <c r="AA620" s="212">
        <v>30.4305284</v>
      </c>
      <c r="AB620" s="212">
        <v>97.626575000000003</v>
      </c>
      <c r="AC620" s="212">
        <v>0.36440670000000353</v>
      </c>
      <c r="AD620" s="4">
        <v>42614</v>
      </c>
      <c r="AE620" s="212">
        <v>3.0130943000000001</v>
      </c>
      <c r="AF620" s="212">
        <v>99.246764499999998</v>
      </c>
      <c r="AG620" s="212">
        <v>43.987341800000003</v>
      </c>
      <c r="AH620" s="212">
        <v>98.076364499999997</v>
      </c>
      <c r="AI620" s="4">
        <v>43859</v>
      </c>
      <c r="AJ620" s="212">
        <v>99.237590299999994</v>
      </c>
      <c r="AK620" s="212">
        <v>32.497387700000004</v>
      </c>
      <c r="AL620" s="212">
        <v>97.772169300000002</v>
      </c>
      <c r="AM620" s="212">
        <v>0.30419519999999522</v>
      </c>
      <c r="AN620" s="4">
        <v>42549</v>
      </c>
      <c r="AO620" s="212">
        <v>3.0788033000000001</v>
      </c>
    </row>
    <row r="621" spans="1:41" x14ac:dyDescent="0.2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2092</v>
      </c>
      <c r="G621" s="201" t="s">
        <v>2090</v>
      </c>
      <c r="H621" s="2" t="s">
        <v>823</v>
      </c>
      <c r="I621" s="203" t="s">
        <v>1999</v>
      </c>
      <c r="J621" s="4">
        <v>0</v>
      </c>
      <c r="K621" s="4">
        <v>1322</v>
      </c>
      <c r="L621" s="4">
        <v>0</v>
      </c>
      <c r="M621" s="4">
        <v>1322</v>
      </c>
      <c r="N621" s="4">
        <v>0</v>
      </c>
      <c r="O621" s="4">
        <v>0</v>
      </c>
      <c r="P621" s="4">
        <v>1322</v>
      </c>
      <c r="Q621" s="4">
        <v>0</v>
      </c>
      <c r="R621" s="4">
        <v>1322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992</v>
      </c>
      <c r="AE621" s="212">
        <v>33.266128999999999</v>
      </c>
      <c r="AF621" s="212">
        <v>100</v>
      </c>
      <c r="AG621" s="212">
        <v>0</v>
      </c>
      <c r="AH621" s="212">
        <v>100</v>
      </c>
      <c r="AI621" s="4">
        <v>1322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992</v>
      </c>
      <c r="AO621" s="212">
        <v>33.266128999999999</v>
      </c>
    </row>
    <row r="622" spans="1:41" x14ac:dyDescent="0.2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2092</v>
      </c>
      <c r="G622" s="201" t="s">
        <v>2090</v>
      </c>
      <c r="H622" s="2" t="s">
        <v>823</v>
      </c>
      <c r="I622" s="2" t="s">
        <v>2000</v>
      </c>
      <c r="J622" s="4">
        <v>0</v>
      </c>
      <c r="K622" s="4">
        <v>42489</v>
      </c>
      <c r="L622" s="4">
        <v>987</v>
      </c>
      <c r="M622" s="4">
        <v>43476</v>
      </c>
      <c r="N622" s="4">
        <v>0</v>
      </c>
      <c r="O622" s="4">
        <v>0</v>
      </c>
      <c r="P622" s="4">
        <v>42159</v>
      </c>
      <c r="Q622" s="4">
        <v>417</v>
      </c>
      <c r="R622" s="4">
        <v>42576</v>
      </c>
      <c r="S622" s="4">
        <v>0</v>
      </c>
      <c r="T622" s="4">
        <v>0</v>
      </c>
      <c r="U622" s="4">
        <v>39</v>
      </c>
      <c r="V622" s="4">
        <v>39</v>
      </c>
      <c r="W622" s="212">
        <v>99.2233284</v>
      </c>
      <c r="X622" s="212">
        <v>42.249240100000002</v>
      </c>
      <c r="Y622" s="212">
        <v>97.9298924</v>
      </c>
      <c r="Z622" s="212">
        <v>99.2194255</v>
      </c>
      <c r="AA622" s="212">
        <v>30.4305284</v>
      </c>
      <c r="AB622" s="212">
        <v>97.571381700000003</v>
      </c>
      <c r="AC622" s="212">
        <v>0.35851069999999652</v>
      </c>
      <c r="AD622" s="4">
        <v>41622</v>
      </c>
      <c r="AE622" s="212">
        <v>2.2920571000000001</v>
      </c>
      <c r="AF622" s="212">
        <v>99.2233284</v>
      </c>
      <c r="AG622" s="212">
        <v>43.987341800000003</v>
      </c>
      <c r="AH622" s="212">
        <v>98.017818899999995</v>
      </c>
      <c r="AI622" s="4">
        <v>42537</v>
      </c>
      <c r="AJ622" s="212">
        <v>99.2194255</v>
      </c>
      <c r="AK622" s="212">
        <v>32.497387700000004</v>
      </c>
      <c r="AL622" s="212">
        <v>97.720282699999998</v>
      </c>
      <c r="AM622" s="212">
        <v>0.29753619999999614</v>
      </c>
      <c r="AN622" s="4">
        <v>41557</v>
      </c>
      <c r="AO622" s="212">
        <v>2.3582068</v>
      </c>
    </row>
    <row r="623" spans="1:41" x14ac:dyDescent="0.2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2092</v>
      </c>
      <c r="G623" s="201" t="s">
        <v>2090</v>
      </c>
      <c r="H623" s="2" t="s">
        <v>823</v>
      </c>
      <c r="I623" s="2" t="s">
        <v>1961</v>
      </c>
      <c r="J623" s="4">
        <v>0</v>
      </c>
      <c r="K623" s="4">
        <v>52921</v>
      </c>
      <c r="L623" s="4">
        <v>0</v>
      </c>
      <c r="M623" s="4">
        <v>52921</v>
      </c>
      <c r="N623" s="4">
        <v>0</v>
      </c>
      <c r="O623" s="4">
        <v>0</v>
      </c>
      <c r="P623" s="4">
        <v>52921</v>
      </c>
      <c r="Q623" s="4">
        <v>0</v>
      </c>
      <c r="R623" s="4">
        <v>52921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100</v>
      </c>
      <c r="AA623" s="212">
        <v>0</v>
      </c>
      <c r="AB623" s="212">
        <v>100</v>
      </c>
      <c r="AC623" s="212">
        <v>0</v>
      </c>
      <c r="AD623" s="4">
        <v>53156</v>
      </c>
      <c r="AE623" s="212">
        <v>-0.44209500000000002</v>
      </c>
      <c r="AF623" s="212">
        <v>100</v>
      </c>
      <c r="AG623" s="212">
        <v>0</v>
      </c>
      <c r="AH623" s="212">
        <v>100</v>
      </c>
      <c r="AI623" s="4">
        <v>52921</v>
      </c>
      <c r="AJ623" s="212">
        <v>100</v>
      </c>
      <c r="AK623" s="212">
        <v>0</v>
      </c>
      <c r="AL623" s="212">
        <v>100</v>
      </c>
      <c r="AM623" s="212">
        <v>0</v>
      </c>
      <c r="AN623" s="4">
        <v>53156</v>
      </c>
      <c r="AO623" s="212">
        <v>-0.44209500000000002</v>
      </c>
    </row>
    <row r="624" spans="1:41" x14ac:dyDescent="0.2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2092</v>
      </c>
      <c r="G624" s="201" t="s">
        <v>2090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2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2092</v>
      </c>
      <c r="G625" s="201" t="s">
        <v>2090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2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2092</v>
      </c>
      <c r="G626" s="201" t="s">
        <v>2090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2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2092</v>
      </c>
      <c r="G627" s="201" t="s">
        <v>2090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2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2092</v>
      </c>
      <c r="G628" s="201" t="s">
        <v>2090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" x14ac:dyDescent="0.2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2092</v>
      </c>
      <c r="G629" s="201" t="s">
        <v>2090</v>
      </c>
      <c r="H629" s="2" t="s">
        <v>823</v>
      </c>
      <c r="I629" s="2" t="s">
        <v>2091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2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2092</v>
      </c>
      <c r="G630" s="201" t="s">
        <v>2090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2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2092</v>
      </c>
      <c r="G631" s="201" t="s">
        <v>2090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2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2092</v>
      </c>
      <c r="G632" s="201" t="s">
        <v>2090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2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2092</v>
      </c>
      <c r="G633" s="201" t="s">
        <v>2090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2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2092</v>
      </c>
      <c r="G634" s="201" t="s">
        <v>2090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2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2092</v>
      </c>
      <c r="G635" s="201" t="s">
        <v>2090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2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2092</v>
      </c>
      <c r="G636" s="201" t="s">
        <v>2090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2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2092</v>
      </c>
      <c r="G637" s="201" t="s">
        <v>2090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2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2092</v>
      </c>
      <c r="G638" s="201" t="s">
        <v>2090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2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2092</v>
      </c>
      <c r="G639" s="201" t="s">
        <v>2090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2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2092</v>
      </c>
      <c r="G640" s="201" t="s">
        <v>2090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2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2092</v>
      </c>
      <c r="G641" s="201" t="s">
        <v>2090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2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2092</v>
      </c>
      <c r="G642" s="201" t="s">
        <v>2090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2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2092</v>
      </c>
      <c r="G643" s="201" t="s">
        <v>2090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2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2092</v>
      </c>
      <c r="G644" s="201" t="s">
        <v>2090</v>
      </c>
      <c r="H644" s="2" t="s">
        <v>823</v>
      </c>
      <c r="I644" s="2" t="s">
        <v>1981</v>
      </c>
      <c r="J644" s="4">
        <v>0</v>
      </c>
      <c r="K644" s="4">
        <v>824450</v>
      </c>
      <c r="L644" s="4">
        <v>31228</v>
      </c>
      <c r="M644" s="4">
        <v>855678</v>
      </c>
      <c r="N644" s="4">
        <v>0</v>
      </c>
      <c r="O644" s="4">
        <v>0</v>
      </c>
      <c r="P644" s="4">
        <v>815295</v>
      </c>
      <c r="Q644" s="4">
        <v>12719</v>
      </c>
      <c r="R644" s="4">
        <v>828014</v>
      </c>
      <c r="S644" s="4">
        <v>0</v>
      </c>
      <c r="T644" s="4">
        <v>0</v>
      </c>
      <c r="U644" s="4">
        <v>1083</v>
      </c>
      <c r="V644" s="4">
        <v>1083</v>
      </c>
      <c r="W644" s="212">
        <v>98.889562699999999</v>
      </c>
      <c r="X644" s="212">
        <v>40.729473500000005</v>
      </c>
      <c r="Y644" s="212">
        <v>96.767008200000006</v>
      </c>
      <c r="Z644" s="212">
        <v>98.598996599999992</v>
      </c>
      <c r="AA644" s="212">
        <v>40.9563354</v>
      </c>
      <c r="AB644" s="212">
        <v>96.079202899999999</v>
      </c>
      <c r="AC644" s="212">
        <v>0.68780530000000795</v>
      </c>
      <c r="AD644" s="4">
        <v>820477</v>
      </c>
      <c r="AE644" s="212">
        <v>0.9186120000000001</v>
      </c>
      <c r="AF644" s="212">
        <v>98.889562699999999</v>
      </c>
      <c r="AG644" s="212">
        <v>42.1927351</v>
      </c>
      <c r="AH644" s="212">
        <v>96.889637799999988</v>
      </c>
      <c r="AI644" s="4">
        <v>826931</v>
      </c>
      <c r="AJ644" s="212">
        <v>98.598996599999992</v>
      </c>
      <c r="AK644" s="212">
        <v>43.640463499999996</v>
      </c>
      <c r="AL644" s="212">
        <v>96.338222999999999</v>
      </c>
      <c r="AM644" s="212">
        <v>0.55141479999998921</v>
      </c>
      <c r="AN644" s="4">
        <v>818181</v>
      </c>
      <c r="AO644" s="212">
        <v>1.0694455</v>
      </c>
    </row>
    <row r="645" spans="1:41" x14ac:dyDescent="0.2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2092</v>
      </c>
      <c r="G645" s="201" t="s">
        <v>2090</v>
      </c>
      <c r="H645" s="2" t="s">
        <v>823</v>
      </c>
      <c r="I645" s="2" t="s">
        <v>1982</v>
      </c>
      <c r="J645" s="4">
        <v>0</v>
      </c>
      <c r="K645" s="4">
        <v>207708</v>
      </c>
      <c r="L645" s="4">
        <v>21514</v>
      </c>
      <c r="M645" s="4">
        <v>229222</v>
      </c>
      <c r="N645" s="4">
        <v>0</v>
      </c>
      <c r="O645" s="4">
        <v>0</v>
      </c>
      <c r="P645" s="4">
        <v>199984</v>
      </c>
      <c r="Q645" s="4">
        <v>10228</v>
      </c>
      <c r="R645" s="4">
        <v>210212</v>
      </c>
      <c r="S645" s="4">
        <v>0</v>
      </c>
      <c r="T645" s="4">
        <v>0</v>
      </c>
      <c r="U645" s="4">
        <v>238</v>
      </c>
      <c r="V645" s="4">
        <v>238</v>
      </c>
      <c r="W645" s="212">
        <v>96.281317999999999</v>
      </c>
      <c r="X645" s="212">
        <v>47.541136000000002</v>
      </c>
      <c r="Y645" s="212">
        <v>91.706729699999997</v>
      </c>
      <c r="Z645" s="212">
        <v>96.538719299999997</v>
      </c>
      <c r="AA645" s="212">
        <v>44.223908899999998</v>
      </c>
      <c r="AB645" s="212">
        <v>90.751780000000011</v>
      </c>
      <c r="AC645" s="212">
        <v>0.95494969999998602</v>
      </c>
      <c r="AD645" s="4">
        <v>216178</v>
      </c>
      <c r="AE645" s="212">
        <v>-2.7597627999999998</v>
      </c>
      <c r="AF645" s="212">
        <v>96.281317999999999</v>
      </c>
      <c r="AG645" s="212">
        <v>48.072946000000002</v>
      </c>
      <c r="AH645" s="212">
        <v>91.802047299999998</v>
      </c>
      <c r="AI645" s="4">
        <v>209974</v>
      </c>
      <c r="AJ645" s="212">
        <v>96.538719299999997</v>
      </c>
      <c r="AK645" s="212">
        <v>44.936757700000001</v>
      </c>
      <c r="AL645" s="212">
        <v>90.911308300000002</v>
      </c>
      <c r="AM645" s="212">
        <v>0.89073899999999639</v>
      </c>
      <c r="AN645" s="4">
        <v>215760</v>
      </c>
      <c r="AO645" s="212">
        <v>-2.6816834000000003</v>
      </c>
    </row>
    <row r="646" spans="1:41" x14ac:dyDescent="0.2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2092</v>
      </c>
      <c r="G646" s="201" t="s">
        <v>2090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2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2092</v>
      </c>
      <c r="G647" s="201" t="s">
        <v>2090</v>
      </c>
      <c r="H647" s="2" t="s">
        <v>845</v>
      </c>
      <c r="I647" s="2" t="s">
        <v>1988</v>
      </c>
      <c r="J647" s="4">
        <v>0</v>
      </c>
      <c r="K647" s="4">
        <v>1587633</v>
      </c>
      <c r="L647" s="4">
        <v>54631</v>
      </c>
      <c r="M647" s="4">
        <v>1642264</v>
      </c>
      <c r="N647" s="4">
        <v>0</v>
      </c>
      <c r="O647" s="4">
        <v>0</v>
      </c>
      <c r="P647" s="4">
        <v>1568227</v>
      </c>
      <c r="Q647" s="4">
        <v>16204</v>
      </c>
      <c r="R647" s="4">
        <v>1584431</v>
      </c>
      <c r="S647" s="4">
        <v>0</v>
      </c>
      <c r="T647" s="4">
        <v>0</v>
      </c>
      <c r="U647" s="4">
        <v>4559</v>
      </c>
      <c r="V647" s="4">
        <v>4559</v>
      </c>
      <c r="W647" s="212">
        <v>98.777677199999999</v>
      </c>
      <c r="X647" s="212">
        <v>29.660815299999999</v>
      </c>
      <c r="Y647" s="212">
        <v>96.478459000000001</v>
      </c>
      <c r="Z647" s="212">
        <v>98.516277100000011</v>
      </c>
      <c r="AA647" s="212">
        <v>26.5164434</v>
      </c>
      <c r="AB647" s="212">
        <v>96.094237100000001</v>
      </c>
      <c r="AC647" s="212">
        <v>0.38422190000000001</v>
      </c>
      <c r="AD647" s="4">
        <v>1407155</v>
      </c>
      <c r="AE647" s="212">
        <v>12.5981857</v>
      </c>
      <c r="AF647" s="212">
        <v>98.777677199999999</v>
      </c>
      <c r="AG647" s="212">
        <v>32.361399599999999</v>
      </c>
      <c r="AH647" s="212">
        <v>96.747033200000004</v>
      </c>
      <c r="AI647" s="4">
        <v>1579872</v>
      </c>
      <c r="AJ647" s="212">
        <v>98.516277100000011</v>
      </c>
      <c r="AK647" s="212">
        <v>28.705168800000003</v>
      </c>
      <c r="AL647" s="212">
        <v>96.341348999999994</v>
      </c>
      <c r="AM647" s="212">
        <v>0.40568420000001026</v>
      </c>
      <c r="AN647" s="4">
        <v>1403399</v>
      </c>
      <c r="AO647" s="212">
        <v>12.574684699999999</v>
      </c>
    </row>
    <row r="648" spans="1:41" x14ac:dyDescent="0.2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2092</v>
      </c>
      <c r="G648" s="201" t="s">
        <v>2090</v>
      </c>
      <c r="H648" s="2" t="s">
        <v>845</v>
      </c>
      <c r="I648" s="2" t="s">
        <v>1989</v>
      </c>
      <c r="J648" s="4">
        <v>0</v>
      </c>
      <c r="K648" s="4">
        <v>1587633</v>
      </c>
      <c r="L648" s="4">
        <v>54631</v>
      </c>
      <c r="M648" s="4">
        <v>1642264</v>
      </c>
      <c r="N648" s="4">
        <v>0</v>
      </c>
      <c r="O648" s="4">
        <v>0</v>
      </c>
      <c r="P648" s="4">
        <v>1568227</v>
      </c>
      <c r="Q648" s="4">
        <v>16204</v>
      </c>
      <c r="R648" s="4">
        <v>1584431</v>
      </c>
      <c r="S648" s="4">
        <v>0</v>
      </c>
      <c r="T648" s="4">
        <v>0</v>
      </c>
      <c r="U648" s="4">
        <v>4559</v>
      </c>
      <c r="V648" s="4">
        <v>4559</v>
      </c>
      <c r="W648" s="212">
        <v>98.777677199999999</v>
      </c>
      <c r="X648" s="212">
        <v>29.660815299999999</v>
      </c>
      <c r="Y648" s="212">
        <v>96.478459000000001</v>
      </c>
      <c r="Z648" s="212">
        <v>98.516277100000011</v>
      </c>
      <c r="AA648" s="212">
        <v>26.5164434</v>
      </c>
      <c r="AB648" s="212">
        <v>96.094237100000001</v>
      </c>
      <c r="AC648" s="212">
        <v>0.38422190000000001</v>
      </c>
      <c r="AD648" s="4">
        <v>1407155</v>
      </c>
      <c r="AE648" s="212">
        <v>12.5981857</v>
      </c>
      <c r="AF648" s="212">
        <v>98.777677199999999</v>
      </c>
      <c r="AG648" s="212">
        <v>32.361399599999999</v>
      </c>
      <c r="AH648" s="212">
        <v>96.747033200000004</v>
      </c>
      <c r="AI648" s="4">
        <v>1579872</v>
      </c>
      <c r="AJ648" s="212">
        <v>98.516277100000011</v>
      </c>
      <c r="AK648" s="212">
        <v>28.705168800000003</v>
      </c>
      <c r="AL648" s="212">
        <v>96.341348999999994</v>
      </c>
      <c r="AM648" s="212">
        <v>0.40568420000001026</v>
      </c>
      <c r="AN648" s="4">
        <v>1403399</v>
      </c>
      <c r="AO648" s="212">
        <v>12.574684699999999</v>
      </c>
    </row>
    <row r="649" spans="1:41" x14ac:dyDescent="0.2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2092</v>
      </c>
      <c r="G649" s="201" t="s">
        <v>2090</v>
      </c>
      <c r="H649" s="2" t="s">
        <v>845</v>
      </c>
      <c r="I649" s="2" t="s">
        <v>1990</v>
      </c>
      <c r="J649" s="4">
        <v>0</v>
      </c>
      <c r="K649" s="4">
        <v>492566</v>
      </c>
      <c r="L649" s="4">
        <v>15202</v>
      </c>
      <c r="M649" s="4">
        <v>507768</v>
      </c>
      <c r="N649" s="4">
        <v>0</v>
      </c>
      <c r="O649" s="4">
        <v>0</v>
      </c>
      <c r="P649" s="4">
        <v>486703</v>
      </c>
      <c r="Q649" s="4">
        <v>6019</v>
      </c>
      <c r="R649" s="4">
        <v>492722</v>
      </c>
      <c r="S649" s="4">
        <v>0</v>
      </c>
      <c r="T649" s="4">
        <v>0</v>
      </c>
      <c r="U649" s="4">
        <v>688</v>
      </c>
      <c r="V649" s="4">
        <v>688</v>
      </c>
      <c r="W649" s="212">
        <v>98.809702700000003</v>
      </c>
      <c r="X649" s="212">
        <v>39.593474499999999</v>
      </c>
      <c r="Y649" s="212">
        <v>97.036835699999997</v>
      </c>
      <c r="Z649" s="212">
        <v>98.267544900000004</v>
      </c>
      <c r="AA649" s="212">
        <v>38.296544699999998</v>
      </c>
      <c r="AB649" s="212">
        <v>96.539861599999995</v>
      </c>
      <c r="AC649" s="212">
        <v>0.49697410000000275</v>
      </c>
      <c r="AD649" s="4">
        <v>429641</v>
      </c>
      <c r="AE649" s="212">
        <v>14.682258000000001</v>
      </c>
      <c r="AF649" s="212">
        <v>98.809702700000003</v>
      </c>
      <c r="AG649" s="212">
        <v>41.470304499999997</v>
      </c>
      <c r="AH649" s="212">
        <v>97.168494100000004</v>
      </c>
      <c r="AI649" s="4">
        <v>492034</v>
      </c>
      <c r="AJ649" s="212">
        <v>98.267544900000004</v>
      </c>
      <c r="AK649" s="212">
        <v>40.143896699999999</v>
      </c>
      <c r="AL649" s="212">
        <v>96.668016600000001</v>
      </c>
      <c r="AM649" s="212">
        <v>0.50047750000000235</v>
      </c>
      <c r="AN649" s="4">
        <v>429051</v>
      </c>
      <c r="AO649" s="212">
        <v>14.6796069</v>
      </c>
    </row>
    <row r="650" spans="1:41" x14ac:dyDescent="0.2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2092</v>
      </c>
      <c r="G650" s="201" t="s">
        <v>2090</v>
      </c>
      <c r="H650" s="2" t="s">
        <v>845</v>
      </c>
      <c r="I650" s="2" t="s">
        <v>1991</v>
      </c>
      <c r="J650" s="4">
        <v>0</v>
      </c>
      <c r="K650" s="4">
        <v>356060</v>
      </c>
      <c r="L650" s="4">
        <v>14184</v>
      </c>
      <c r="M650" s="4">
        <v>370244</v>
      </c>
      <c r="N650" s="4">
        <v>0</v>
      </c>
      <c r="O650" s="4">
        <v>0</v>
      </c>
      <c r="P650" s="4">
        <v>350152</v>
      </c>
      <c r="Q650" s="4">
        <v>6004</v>
      </c>
      <c r="R650" s="4">
        <v>356156</v>
      </c>
      <c r="S650" s="4">
        <v>0</v>
      </c>
      <c r="T650" s="4">
        <v>0</v>
      </c>
      <c r="U650" s="4">
        <v>458</v>
      </c>
      <c r="V650" s="4">
        <v>458</v>
      </c>
      <c r="W650" s="212">
        <v>98.340729100000004</v>
      </c>
      <c r="X650" s="212">
        <v>42.329385200000004</v>
      </c>
      <c r="Y650" s="212">
        <v>96.194941700000001</v>
      </c>
      <c r="Z650" s="212">
        <v>97.986509600000005</v>
      </c>
      <c r="AA650" s="212">
        <v>38.850188800000005</v>
      </c>
      <c r="AB650" s="212">
        <v>96.078829499999998</v>
      </c>
      <c r="AC650" s="212">
        <v>0.11611220000000344</v>
      </c>
      <c r="AD650" s="4">
        <v>354871</v>
      </c>
      <c r="AE650" s="212">
        <v>0.36210340000000002</v>
      </c>
      <c r="AF650" s="212">
        <v>98.340729100000004</v>
      </c>
      <c r="AG650" s="212">
        <v>43.741803900000001</v>
      </c>
      <c r="AH650" s="212">
        <v>96.314084399999999</v>
      </c>
      <c r="AI650" s="4">
        <v>355698</v>
      </c>
      <c r="AJ650" s="212">
        <v>97.986509600000005</v>
      </c>
      <c r="AK650" s="212">
        <v>40.874172199999997</v>
      </c>
      <c r="AL650" s="212">
        <v>96.232549800000001</v>
      </c>
      <c r="AM650" s="212">
        <v>8.1534599999997681E-2</v>
      </c>
      <c r="AN650" s="4">
        <v>354281</v>
      </c>
      <c r="AO650" s="212">
        <v>0.39996500000000001</v>
      </c>
    </row>
    <row r="651" spans="1:41" x14ac:dyDescent="0.2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2092</v>
      </c>
      <c r="G651" s="201" t="s">
        <v>2090</v>
      </c>
      <c r="H651" s="2" t="s">
        <v>845</v>
      </c>
      <c r="I651" s="2" t="s">
        <v>1992</v>
      </c>
      <c r="J651" s="4">
        <v>0</v>
      </c>
      <c r="K651" s="4">
        <v>16263</v>
      </c>
      <c r="L651" s="4">
        <v>648</v>
      </c>
      <c r="M651" s="4">
        <v>16911</v>
      </c>
      <c r="N651" s="4">
        <v>0</v>
      </c>
      <c r="O651" s="4">
        <v>0</v>
      </c>
      <c r="P651" s="4">
        <v>15993</v>
      </c>
      <c r="Q651" s="4">
        <v>274</v>
      </c>
      <c r="R651" s="4">
        <v>16267</v>
      </c>
      <c r="S651" s="4">
        <v>0</v>
      </c>
      <c r="T651" s="4">
        <v>0</v>
      </c>
      <c r="U651" s="4">
        <v>21</v>
      </c>
      <c r="V651" s="4">
        <v>21</v>
      </c>
      <c r="W651" s="212">
        <v>98.339789699999997</v>
      </c>
      <c r="X651" s="212">
        <v>42.283950599999997</v>
      </c>
      <c r="Y651" s="212">
        <v>96.191827799999999</v>
      </c>
      <c r="Z651" s="212">
        <v>97.9808886</v>
      </c>
      <c r="AA651" s="212">
        <v>38.897893000000003</v>
      </c>
      <c r="AB651" s="212">
        <v>96.076279999999997</v>
      </c>
      <c r="AC651" s="212">
        <v>0.11554780000000164</v>
      </c>
      <c r="AD651" s="4">
        <v>18389</v>
      </c>
      <c r="AE651" s="212">
        <v>-11.5395073</v>
      </c>
      <c r="AF651" s="212">
        <v>98.339789699999997</v>
      </c>
      <c r="AG651" s="212">
        <v>43.700159500000005</v>
      </c>
      <c r="AH651" s="212">
        <v>96.311426900000001</v>
      </c>
      <c r="AI651" s="4">
        <v>16246</v>
      </c>
      <c r="AJ651" s="212">
        <v>97.9808886</v>
      </c>
      <c r="AK651" s="212">
        <v>40.885860299999997</v>
      </c>
      <c r="AL651" s="212">
        <v>96.227106199999994</v>
      </c>
      <c r="AM651" s="212">
        <v>8.4320700000006354E-2</v>
      </c>
      <c r="AN651" s="4">
        <v>18359</v>
      </c>
      <c r="AO651" s="212">
        <v>-11.5093415</v>
      </c>
    </row>
    <row r="652" spans="1:41" x14ac:dyDescent="0.2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2092</v>
      </c>
      <c r="G652" s="201" t="s">
        <v>2090</v>
      </c>
      <c r="H652" s="2" t="s">
        <v>845</v>
      </c>
      <c r="I652" s="2" t="s">
        <v>1993</v>
      </c>
      <c r="J652" s="4">
        <v>0</v>
      </c>
      <c r="K652" s="4">
        <v>339797</v>
      </c>
      <c r="L652" s="4">
        <v>13536</v>
      </c>
      <c r="M652" s="4">
        <v>353333</v>
      </c>
      <c r="N652" s="4">
        <v>0</v>
      </c>
      <c r="O652" s="4">
        <v>0</v>
      </c>
      <c r="P652" s="4">
        <v>334159</v>
      </c>
      <c r="Q652" s="4">
        <v>5730</v>
      </c>
      <c r="R652" s="4">
        <v>339889</v>
      </c>
      <c r="S652" s="4">
        <v>0</v>
      </c>
      <c r="T652" s="4">
        <v>0</v>
      </c>
      <c r="U652" s="4">
        <v>437</v>
      </c>
      <c r="V652" s="4">
        <v>437</v>
      </c>
      <c r="W652" s="212">
        <v>98.34077409999999</v>
      </c>
      <c r="X652" s="212">
        <v>42.3315603</v>
      </c>
      <c r="Y652" s="212">
        <v>96.195090800000003</v>
      </c>
      <c r="Z652" s="212">
        <v>97.9868168</v>
      </c>
      <c r="AA652" s="212">
        <v>38.8475836</v>
      </c>
      <c r="AB652" s="212">
        <v>96.078968899999992</v>
      </c>
      <c r="AC652" s="212">
        <v>0.11612190000001021</v>
      </c>
      <c r="AD652" s="4">
        <v>336482</v>
      </c>
      <c r="AE652" s="212">
        <v>1.0125356000000001</v>
      </c>
      <c r="AF652" s="212">
        <v>98.34077409999999</v>
      </c>
      <c r="AG652" s="212">
        <v>43.743797200000003</v>
      </c>
      <c r="AH652" s="212">
        <v>96.314211599999993</v>
      </c>
      <c r="AI652" s="4">
        <v>339452</v>
      </c>
      <c r="AJ652" s="212">
        <v>97.9868168</v>
      </c>
      <c r="AK652" s="212">
        <v>40.873533199999997</v>
      </c>
      <c r="AL652" s="212">
        <v>96.232847300000003</v>
      </c>
      <c r="AM652" s="212">
        <v>8.1364299999989953E-2</v>
      </c>
      <c r="AN652" s="4">
        <v>335922</v>
      </c>
      <c r="AO652" s="212">
        <v>1.0508392</v>
      </c>
    </row>
    <row r="653" spans="1:41" x14ac:dyDescent="0.2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2092</v>
      </c>
      <c r="G653" s="201" t="s">
        <v>2090</v>
      </c>
      <c r="H653" s="2" t="s">
        <v>845</v>
      </c>
      <c r="I653" s="2" t="s">
        <v>1994</v>
      </c>
      <c r="J653" s="4">
        <v>0</v>
      </c>
      <c r="K653" s="4">
        <v>1283</v>
      </c>
      <c r="L653" s="4">
        <v>0</v>
      </c>
      <c r="M653" s="4">
        <v>1283</v>
      </c>
      <c r="N653" s="4">
        <v>0</v>
      </c>
      <c r="O653" s="4">
        <v>0</v>
      </c>
      <c r="P653" s="4">
        <v>1283</v>
      </c>
      <c r="Q653" s="4">
        <v>0</v>
      </c>
      <c r="R653" s="4">
        <v>1283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1222</v>
      </c>
      <c r="AE653" s="212">
        <v>4.9918167000000002</v>
      </c>
      <c r="AF653" s="212">
        <v>100</v>
      </c>
      <c r="AG653" s="212">
        <v>0</v>
      </c>
      <c r="AH653" s="212">
        <v>100</v>
      </c>
      <c r="AI653" s="4">
        <v>1283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1222</v>
      </c>
      <c r="AO653" s="212">
        <v>4.9918167000000002</v>
      </c>
    </row>
    <row r="654" spans="1:41" x14ac:dyDescent="0.2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2092</v>
      </c>
      <c r="G654" s="201" t="s">
        <v>2090</v>
      </c>
      <c r="H654" s="2" t="s">
        <v>845</v>
      </c>
      <c r="I654" s="2" t="s">
        <v>1995</v>
      </c>
      <c r="J654" s="4">
        <v>0</v>
      </c>
      <c r="K654" s="4">
        <v>136506</v>
      </c>
      <c r="L654" s="4">
        <v>1018</v>
      </c>
      <c r="M654" s="4">
        <v>137524</v>
      </c>
      <c r="N654" s="4">
        <v>0</v>
      </c>
      <c r="O654" s="4">
        <v>0</v>
      </c>
      <c r="P654" s="4">
        <v>136551</v>
      </c>
      <c r="Q654" s="4">
        <v>15</v>
      </c>
      <c r="R654" s="4">
        <v>136566</v>
      </c>
      <c r="S654" s="4">
        <v>0</v>
      </c>
      <c r="T654" s="4">
        <v>0</v>
      </c>
      <c r="U654" s="4">
        <v>230</v>
      </c>
      <c r="V654" s="4">
        <v>230</v>
      </c>
      <c r="W654" s="212">
        <v>100.03296559999998</v>
      </c>
      <c r="X654" s="212">
        <v>1.4734774000000002</v>
      </c>
      <c r="Y654" s="212">
        <v>99.303394300000008</v>
      </c>
      <c r="Z654" s="212">
        <v>99.610858500000006</v>
      </c>
      <c r="AA654" s="212">
        <v>31.015452500000002</v>
      </c>
      <c r="AB654" s="212">
        <v>98.789736500000004</v>
      </c>
      <c r="AC654" s="212">
        <v>0.51365780000000427</v>
      </c>
      <c r="AD654" s="4">
        <v>74770</v>
      </c>
      <c r="AE654" s="212">
        <v>82.648120899999995</v>
      </c>
      <c r="AF654" s="212">
        <v>100.03296559999998</v>
      </c>
      <c r="AG654" s="212">
        <v>1.9035533</v>
      </c>
      <c r="AH654" s="212">
        <v>99.469751000000002</v>
      </c>
      <c r="AI654" s="4">
        <v>136336</v>
      </c>
      <c r="AJ654" s="212">
        <v>99.610858500000006</v>
      </c>
      <c r="AK654" s="212">
        <v>31.015452500000002</v>
      </c>
      <c r="AL654" s="212">
        <v>98.789736500000004</v>
      </c>
      <c r="AM654" s="212">
        <v>0.68001449999999863</v>
      </c>
      <c r="AN654" s="4">
        <v>74770</v>
      </c>
      <c r="AO654" s="212">
        <v>82.340510899999998</v>
      </c>
    </row>
    <row r="655" spans="1:41" x14ac:dyDescent="0.2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2092</v>
      </c>
      <c r="G655" s="201" t="s">
        <v>2090</v>
      </c>
      <c r="H655" s="2" t="s">
        <v>845</v>
      </c>
      <c r="I655" s="2" t="s">
        <v>1996</v>
      </c>
      <c r="J655" s="4">
        <v>0</v>
      </c>
      <c r="K655" s="4">
        <v>36215</v>
      </c>
      <c r="L655" s="4">
        <v>270</v>
      </c>
      <c r="M655" s="4">
        <v>36485</v>
      </c>
      <c r="N655" s="4">
        <v>0</v>
      </c>
      <c r="O655" s="4">
        <v>0</v>
      </c>
      <c r="P655" s="4">
        <v>35930</v>
      </c>
      <c r="Q655" s="4">
        <v>4</v>
      </c>
      <c r="R655" s="4">
        <v>35934</v>
      </c>
      <c r="S655" s="4">
        <v>0</v>
      </c>
      <c r="T655" s="4">
        <v>0</v>
      </c>
      <c r="U655" s="4">
        <v>61</v>
      </c>
      <c r="V655" s="4">
        <v>61</v>
      </c>
      <c r="W655" s="212">
        <v>99.213033299999992</v>
      </c>
      <c r="X655" s="212">
        <v>1.4814815000000001</v>
      </c>
      <c r="Y655" s="212">
        <v>98.489790299999996</v>
      </c>
      <c r="Z655" s="212">
        <v>99.105329600000005</v>
      </c>
      <c r="AA655" s="212">
        <v>31.0657596</v>
      </c>
      <c r="AB655" s="212">
        <v>98.291710699999996</v>
      </c>
      <c r="AC655" s="212">
        <v>0.1980795999999998</v>
      </c>
      <c r="AD655" s="4">
        <v>36249</v>
      </c>
      <c r="AE655" s="212">
        <v>-0.86898949999999997</v>
      </c>
      <c r="AF655" s="212">
        <v>99.213033299999992</v>
      </c>
      <c r="AG655" s="212">
        <v>1.9138755999999999</v>
      </c>
      <c r="AH655" s="212">
        <v>98.654733100000001</v>
      </c>
      <c r="AI655" s="4">
        <v>35873</v>
      </c>
      <c r="AJ655" s="212">
        <v>99.105329600000005</v>
      </c>
      <c r="AK655" s="212">
        <v>31.0657596</v>
      </c>
      <c r="AL655" s="212">
        <v>98.291710699999996</v>
      </c>
      <c r="AM655" s="212">
        <v>0.36302240000000552</v>
      </c>
      <c r="AN655" s="4">
        <v>36249</v>
      </c>
      <c r="AO655" s="212">
        <v>-1.0372700000000001</v>
      </c>
    </row>
    <row r="656" spans="1:41" x14ac:dyDescent="0.2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2092</v>
      </c>
      <c r="G656" s="201" t="s">
        <v>2090</v>
      </c>
      <c r="H656" s="2" t="s">
        <v>845</v>
      </c>
      <c r="I656" s="2" t="s">
        <v>1997</v>
      </c>
      <c r="J656" s="4">
        <v>0</v>
      </c>
      <c r="K656" s="4">
        <v>100291</v>
      </c>
      <c r="L656" s="4">
        <v>748</v>
      </c>
      <c r="M656" s="4">
        <v>101039</v>
      </c>
      <c r="N656" s="4">
        <v>0</v>
      </c>
      <c r="O656" s="4">
        <v>0</v>
      </c>
      <c r="P656" s="4">
        <v>100621</v>
      </c>
      <c r="Q656" s="4">
        <v>11</v>
      </c>
      <c r="R656" s="4">
        <v>100632</v>
      </c>
      <c r="S656" s="4">
        <v>0</v>
      </c>
      <c r="T656" s="4">
        <v>0</v>
      </c>
      <c r="U656" s="4">
        <v>169</v>
      </c>
      <c r="V656" s="4">
        <v>169</v>
      </c>
      <c r="W656" s="212">
        <v>100.32904250000001</v>
      </c>
      <c r="X656" s="212">
        <v>1.4705881999999999</v>
      </c>
      <c r="Y656" s="212">
        <v>99.597185199999998</v>
      </c>
      <c r="Z656" s="212">
        <v>100.09128370000001</v>
      </c>
      <c r="AA656" s="212">
        <v>30.9677419</v>
      </c>
      <c r="AB656" s="212">
        <v>99.263019600000007</v>
      </c>
      <c r="AC656" s="212">
        <v>0.33416559999999151</v>
      </c>
      <c r="AD656" s="4">
        <v>38521</v>
      </c>
      <c r="AE656" s="212">
        <v>161.23932400000001</v>
      </c>
      <c r="AF656" s="212">
        <v>100.32904250000001</v>
      </c>
      <c r="AG656" s="212">
        <v>1.8998272999999999</v>
      </c>
      <c r="AH656" s="212">
        <v>99.764052700000008</v>
      </c>
      <c r="AI656" s="4">
        <v>100463</v>
      </c>
      <c r="AJ656" s="212">
        <v>100.09128370000001</v>
      </c>
      <c r="AK656" s="212">
        <v>30.9677419</v>
      </c>
      <c r="AL656" s="212">
        <v>99.263019600000007</v>
      </c>
      <c r="AM656" s="212">
        <v>0.50103310000000079</v>
      </c>
      <c r="AN656" s="4">
        <v>38521</v>
      </c>
      <c r="AO656" s="212">
        <v>160.80060230000001</v>
      </c>
    </row>
    <row r="657" spans="1:41" x14ac:dyDescent="0.2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2092</v>
      </c>
      <c r="G657" s="201" t="s">
        <v>2090</v>
      </c>
      <c r="H657" s="2" t="s">
        <v>845</v>
      </c>
      <c r="I657" s="2" t="s">
        <v>1998</v>
      </c>
      <c r="J657" s="4">
        <v>0</v>
      </c>
      <c r="K657" s="4">
        <v>972035</v>
      </c>
      <c r="L657" s="4">
        <v>37127</v>
      </c>
      <c r="M657" s="4">
        <v>1009162</v>
      </c>
      <c r="N657" s="4">
        <v>0</v>
      </c>
      <c r="O657" s="4">
        <v>0</v>
      </c>
      <c r="P657" s="4">
        <v>959513</v>
      </c>
      <c r="Q657" s="4">
        <v>9461</v>
      </c>
      <c r="R657" s="4">
        <v>968974</v>
      </c>
      <c r="S657" s="4">
        <v>0</v>
      </c>
      <c r="T657" s="4">
        <v>0</v>
      </c>
      <c r="U657" s="4">
        <v>3774</v>
      </c>
      <c r="V657" s="4">
        <v>3774</v>
      </c>
      <c r="W657" s="212">
        <v>98.711774800000001</v>
      </c>
      <c r="X657" s="212">
        <v>25.482802300000003</v>
      </c>
      <c r="Y657" s="212">
        <v>96.017685999999998</v>
      </c>
      <c r="Z657" s="212">
        <v>98.554164299999997</v>
      </c>
      <c r="AA657" s="212">
        <v>21.331430700000002</v>
      </c>
      <c r="AB657" s="212">
        <v>95.59320249999999</v>
      </c>
      <c r="AC657" s="212">
        <v>0.42448350000000801</v>
      </c>
      <c r="AD657" s="4">
        <v>856105</v>
      </c>
      <c r="AE657" s="212">
        <v>13.1840136</v>
      </c>
      <c r="AF657" s="212">
        <v>98.711774800000001</v>
      </c>
      <c r="AG657" s="212">
        <v>28.3662639</v>
      </c>
      <c r="AH657" s="212">
        <v>96.378114699999998</v>
      </c>
      <c r="AI657" s="4">
        <v>965200</v>
      </c>
      <c r="AJ657" s="212">
        <v>98.554164299999997</v>
      </c>
      <c r="AK657" s="212">
        <v>23.385371799999998</v>
      </c>
      <c r="AL657" s="212">
        <v>95.916218000000001</v>
      </c>
      <c r="AM657" s="212">
        <v>0.46189669999999694</v>
      </c>
      <c r="AN657" s="4">
        <v>853089</v>
      </c>
      <c r="AO657" s="212">
        <v>13.141770699999999</v>
      </c>
    </row>
    <row r="658" spans="1:41" x14ac:dyDescent="0.2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2092</v>
      </c>
      <c r="G658" s="201" t="s">
        <v>2090</v>
      </c>
      <c r="H658" s="2" t="s">
        <v>845</v>
      </c>
      <c r="I658" s="2" t="s">
        <v>1571</v>
      </c>
      <c r="J658" s="4">
        <v>0</v>
      </c>
      <c r="K658" s="4">
        <v>966542</v>
      </c>
      <c r="L658" s="4">
        <v>37127</v>
      </c>
      <c r="M658" s="4">
        <v>1003669</v>
      </c>
      <c r="N658" s="4">
        <v>0</v>
      </c>
      <c r="O658" s="4">
        <v>0</v>
      </c>
      <c r="P658" s="4">
        <v>954020</v>
      </c>
      <c r="Q658" s="4">
        <v>9461</v>
      </c>
      <c r="R658" s="4">
        <v>963481</v>
      </c>
      <c r="S658" s="4">
        <v>0</v>
      </c>
      <c r="T658" s="4">
        <v>0</v>
      </c>
      <c r="U658" s="4">
        <v>3774</v>
      </c>
      <c r="V658" s="4">
        <v>3774</v>
      </c>
      <c r="W658" s="212">
        <v>98.704453599999994</v>
      </c>
      <c r="X658" s="212">
        <v>25.482802300000003</v>
      </c>
      <c r="Y658" s="212">
        <v>95.995891099999994</v>
      </c>
      <c r="Z658" s="212">
        <v>98.545315200000005</v>
      </c>
      <c r="AA658" s="212">
        <v>21.331430700000002</v>
      </c>
      <c r="AB658" s="212">
        <v>95.56727149999999</v>
      </c>
      <c r="AC658" s="212">
        <v>0.42861960000000465</v>
      </c>
      <c r="AD658" s="4">
        <v>850866</v>
      </c>
      <c r="AE658" s="212">
        <v>13.235339099999999</v>
      </c>
      <c r="AF658" s="212">
        <v>98.704453599999994</v>
      </c>
      <c r="AG658" s="212">
        <v>28.3662639</v>
      </c>
      <c r="AH658" s="212">
        <v>96.358217599999989</v>
      </c>
      <c r="AI658" s="4">
        <v>959707</v>
      </c>
      <c r="AJ658" s="212">
        <v>98.545315200000005</v>
      </c>
      <c r="AK658" s="212">
        <v>23.385371799999998</v>
      </c>
      <c r="AL658" s="212">
        <v>95.892106099999992</v>
      </c>
      <c r="AM658" s="212">
        <v>0.46611149999999668</v>
      </c>
      <c r="AN658" s="4">
        <v>847850</v>
      </c>
      <c r="AO658" s="212">
        <v>13.193017600000001</v>
      </c>
    </row>
    <row r="659" spans="1:41" x14ac:dyDescent="0.2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2092</v>
      </c>
      <c r="G659" s="201" t="s">
        <v>2090</v>
      </c>
      <c r="H659" s="2" t="s">
        <v>845</v>
      </c>
      <c r="I659" s="2" t="s">
        <v>1572</v>
      </c>
      <c r="J659" s="4">
        <v>0</v>
      </c>
      <c r="K659" s="4">
        <v>169714</v>
      </c>
      <c r="L659" s="4">
        <v>8212</v>
      </c>
      <c r="M659" s="4">
        <v>177926</v>
      </c>
      <c r="N659" s="4">
        <v>0</v>
      </c>
      <c r="O659" s="4">
        <v>0</v>
      </c>
      <c r="P659" s="4">
        <v>166945</v>
      </c>
      <c r="Q659" s="4">
        <v>2093</v>
      </c>
      <c r="R659" s="4">
        <v>169038</v>
      </c>
      <c r="S659" s="4">
        <v>0</v>
      </c>
      <c r="T659" s="4">
        <v>0</v>
      </c>
      <c r="U659" s="4">
        <v>663</v>
      </c>
      <c r="V659" s="4">
        <v>663</v>
      </c>
      <c r="W659" s="212">
        <v>98.368431599999994</v>
      </c>
      <c r="X659" s="212">
        <v>25.487092099999998</v>
      </c>
      <c r="Y659" s="212">
        <v>95.004664900000009</v>
      </c>
      <c r="Z659" s="212">
        <v>98.0810867</v>
      </c>
      <c r="AA659" s="212">
        <v>21.3276492</v>
      </c>
      <c r="AB659" s="212">
        <v>94.224672900000002</v>
      </c>
      <c r="AC659" s="212">
        <v>0.77999200000000712</v>
      </c>
      <c r="AD659" s="4">
        <v>153965</v>
      </c>
      <c r="AE659" s="212">
        <v>9.7898873000000002</v>
      </c>
      <c r="AF659" s="212">
        <v>98.368431599999994</v>
      </c>
      <c r="AG659" s="212">
        <v>27.725526599999998</v>
      </c>
      <c r="AH659" s="212">
        <v>95.360001800000006</v>
      </c>
      <c r="AI659" s="4">
        <v>168375</v>
      </c>
      <c r="AJ659" s="212">
        <v>98.0810867</v>
      </c>
      <c r="AK659" s="212">
        <v>23.380958700000001</v>
      </c>
      <c r="AL659" s="212">
        <v>94.642275400000003</v>
      </c>
      <c r="AM659" s="212">
        <v>0.71772640000000365</v>
      </c>
      <c r="AN659" s="4">
        <v>153244</v>
      </c>
      <c r="AO659" s="212">
        <v>9.8737960000000005</v>
      </c>
    </row>
    <row r="660" spans="1:41" x14ac:dyDescent="0.2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2092</v>
      </c>
      <c r="G660" s="201" t="s">
        <v>2090</v>
      </c>
      <c r="H660" s="2" t="s">
        <v>845</v>
      </c>
      <c r="I660" s="2" t="s">
        <v>1573</v>
      </c>
      <c r="J660" s="4">
        <v>0</v>
      </c>
      <c r="K660" s="4">
        <v>597623</v>
      </c>
      <c r="L660" s="4">
        <v>28915</v>
      </c>
      <c r="M660" s="4">
        <v>626538</v>
      </c>
      <c r="N660" s="4">
        <v>0</v>
      </c>
      <c r="O660" s="4">
        <v>0</v>
      </c>
      <c r="P660" s="4">
        <v>587870</v>
      </c>
      <c r="Q660" s="4">
        <v>7368</v>
      </c>
      <c r="R660" s="4">
        <v>595238</v>
      </c>
      <c r="S660" s="4">
        <v>0</v>
      </c>
      <c r="T660" s="4">
        <v>0</v>
      </c>
      <c r="U660" s="4">
        <v>3111</v>
      </c>
      <c r="V660" s="4">
        <v>3111</v>
      </c>
      <c r="W660" s="212">
        <v>98.368034699999995</v>
      </c>
      <c r="X660" s="212">
        <v>25.481584000000002</v>
      </c>
      <c r="Y660" s="212">
        <v>95.004293399999995</v>
      </c>
      <c r="Z660" s="212">
        <v>98.08178629999999</v>
      </c>
      <c r="AA660" s="212">
        <v>21.3326189</v>
      </c>
      <c r="AB660" s="212">
        <v>94.225481000000002</v>
      </c>
      <c r="AC660" s="212">
        <v>0.77881239999999252</v>
      </c>
      <c r="AD660" s="4">
        <v>489997</v>
      </c>
      <c r="AE660" s="212">
        <v>21.477886600000001</v>
      </c>
      <c r="AF660" s="212">
        <v>98.368034699999995</v>
      </c>
      <c r="AG660" s="212">
        <v>28.553712599999997</v>
      </c>
      <c r="AH660" s="212">
        <v>95.478380000000001</v>
      </c>
      <c r="AI660" s="4">
        <v>592127</v>
      </c>
      <c r="AJ660" s="212">
        <v>98.08178629999999</v>
      </c>
      <c r="AK660" s="212">
        <v>23.386758399999998</v>
      </c>
      <c r="AL660" s="212">
        <v>94.643164099999993</v>
      </c>
      <c r="AM660" s="212">
        <v>0.83521590000000856</v>
      </c>
      <c r="AN660" s="4">
        <v>487702</v>
      </c>
      <c r="AO660" s="212">
        <v>21.4116407</v>
      </c>
    </row>
    <row r="661" spans="1:41" x14ac:dyDescent="0.2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2092</v>
      </c>
      <c r="G661" s="201" t="s">
        <v>2090</v>
      </c>
      <c r="H661" s="2" t="s">
        <v>845</v>
      </c>
      <c r="I661" s="2" t="s">
        <v>1574</v>
      </c>
      <c r="J661" s="4">
        <v>0</v>
      </c>
      <c r="K661" s="4">
        <v>199205</v>
      </c>
      <c r="L661" s="4">
        <v>0</v>
      </c>
      <c r="M661" s="4">
        <v>199205</v>
      </c>
      <c r="N661" s="4">
        <v>0</v>
      </c>
      <c r="O661" s="4">
        <v>0</v>
      </c>
      <c r="P661" s="4">
        <v>199205</v>
      </c>
      <c r="Q661" s="4">
        <v>0</v>
      </c>
      <c r="R661" s="4">
        <v>199205</v>
      </c>
      <c r="S661" s="4">
        <v>0</v>
      </c>
      <c r="T661" s="4">
        <v>0</v>
      </c>
      <c r="U661" s="4">
        <v>0</v>
      </c>
      <c r="V661" s="4">
        <v>0</v>
      </c>
      <c r="W661" s="212">
        <v>100</v>
      </c>
      <c r="X661" s="212">
        <v>0</v>
      </c>
      <c r="Y661" s="212">
        <v>100</v>
      </c>
      <c r="Z661" s="212">
        <v>100</v>
      </c>
      <c r="AA661" s="212">
        <v>0</v>
      </c>
      <c r="AB661" s="212">
        <v>100</v>
      </c>
      <c r="AC661" s="212">
        <v>0</v>
      </c>
      <c r="AD661" s="4">
        <v>206904</v>
      </c>
      <c r="AE661" s="212">
        <v>-3.7210493999999996</v>
      </c>
      <c r="AF661" s="212">
        <v>100</v>
      </c>
      <c r="AG661" s="212">
        <v>0</v>
      </c>
      <c r="AH661" s="212">
        <v>100</v>
      </c>
      <c r="AI661" s="4">
        <v>199205</v>
      </c>
      <c r="AJ661" s="212">
        <v>100</v>
      </c>
      <c r="AK661" s="212">
        <v>0</v>
      </c>
      <c r="AL661" s="212">
        <v>100</v>
      </c>
      <c r="AM661" s="212">
        <v>0</v>
      </c>
      <c r="AN661" s="4">
        <v>206904</v>
      </c>
      <c r="AO661" s="212">
        <v>-3.7210493999999996</v>
      </c>
    </row>
    <row r="662" spans="1:41" x14ac:dyDescent="0.2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2092</v>
      </c>
      <c r="G662" s="201" t="s">
        <v>2090</v>
      </c>
      <c r="H662" s="2" t="s">
        <v>845</v>
      </c>
      <c r="I662" s="203" t="s">
        <v>1575</v>
      </c>
      <c r="J662" s="4">
        <v>0</v>
      </c>
      <c r="K662" s="4">
        <v>5493</v>
      </c>
      <c r="L662" s="4">
        <v>0</v>
      </c>
      <c r="M662" s="4">
        <v>5493</v>
      </c>
      <c r="N662" s="4">
        <v>0</v>
      </c>
      <c r="O662" s="4">
        <v>0</v>
      </c>
      <c r="P662" s="4">
        <v>5493</v>
      </c>
      <c r="Q662" s="4">
        <v>0</v>
      </c>
      <c r="R662" s="4">
        <v>5493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5239</v>
      </c>
      <c r="AE662" s="212">
        <v>4.8482535000000002</v>
      </c>
      <c r="AF662" s="212">
        <v>100</v>
      </c>
      <c r="AG662" s="212">
        <v>0</v>
      </c>
      <c r="AH662" s="212">
        <v>100</v>
      </c>
      <c r="AI662" s="4">
        <v>5493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5239</v>
      </c>
      <c r="AO662" s="212">
        <v>4.8482535000000002</v>
      </c>
    </row>
    <row r="663" spans="1:41" x14ac:dyDescent="0.2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2092</v>
      </c>
      <c r="G663" s="201" t="s">
        <v>2090</v>
      </c>
      <c r="H663" s="2" t="s">
        <v>845</v>
      </c>
      <c r="I663" s="2" t="s">
        <v>1576</v>
      </c>
      <c r="J663" s="4">
        <v>0</v>
      </c>
      <c r="K663" s="4">
        <v>62353</v>
      </c>
      <c r="L663" s="4">
        <v>2302</v>
      </c>
      <c r="M663" s="4">
        <v>64655</v>
      </c>
      <c r="N663" s="4">
        <v>0</v>
      </c>
      <c r="O663" s="4">
        <v>0</v>
      </c>
      <c r="P663" s="4">
        <v>61332</v>
      </c>
      <c r="Q663" s="4">
        <v>724</v>
      </c>
      <c r="R663" s="4">
        <v>62056</v>
      </c>
      <c r="S663" s="4">
        <v>0</v>
      </c>
      <c r="T663" s="4">
        <v>0</v>
      </c>
      <c r="U663" s="4">
        <v>97</v>
      </c>
      <c r="V663" s="4">
        <v>97</v>
      </c>
      <c r="W663" s="212">
        <v>98.362548699999991</v>
      </c>
      <c r="X663" s="212">
        <v>31.450912299999999</v>
      </c>
      <c r="Y663" s="212">
        <v>95.980202599999998</v>
      </c>
      <c r="Z663" s="212">
        <v>98.237856100000002</v>
      </c>
      <c r="AA663" s="212">
        <v>39.380952400000005</v>
      </c>
      <c r="AB663" s="212">
        <v>96.245183499999996</v>
      </c>
      <c r="AC663" s="212">
        <v>-0.26498089999999763</v>
      </c>
      <c r="AD663" s="4">
        <v>59698</v>
      </c>
      <c r="AE663" s="212">
        <v>3.9498811000000003</v>
      </c>
      <c r="AF663" s="212">
        <v>98.362548699999991</v>
      </c>
      <c r="AG663" s="212">
        <v>32.834467099999998</v>
      </c>
      <c r="AH663" s="212">
        <v>96.124415299999995</v>
      </c>
      <c r="AI663" s="4">
        <v>61959</v>
      </c>
      <c r="AJ663" s="212">
        <v>98.237856100000002</v>
      </c>
      <c r="AK663" s="212">
        <v>42.410256400000002</v>
      </c>
      <c r="AL663" s="212">
        <v>96.478497700000005</v>
      </c>
      <c r="AM663" s="212">
        <v>-0.35408240000001001</v>
      </c>
      <c r="AN663" s="4">
        <v>59548</v>
      </c>
      <c r="AO663" s="212">
        <v>4.0488346000000002</v>
      </c>
    </row>
    <row r="664" spans="1:41" x14ac:dyDescent="0.2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2092</v>
      </c>
      <c r="G664" s="201" t="s">
        <v>2090</v>
      </c>
      <c r="H664" s="2" t="s">
        <v>845</v>
      </c>
      <c r="I664" s="2" t="s">
        <v>1999</v>
      </c>
      <c r="J664" s="4">
        <v>0</v>
      </c>
      <c r="K664" s="4">
        <v>2694</v>
      </c>
      <c r="L664" s="4">
        <v>0</v>
      </c>
      <c r="M664" s="4">
        <v>2694</v>
      </c>
      <c r="N664" s="4">
        <v>0</v>
      </c>
      <c r="O664" s="4">
        <v>0</v>
      </c>
      <c r="P664" s="4">
        <v>2694</v>
      </c>
      <c r="Q664" s="4">
        <v>0</v>
      </c>
      <c r="R664" s="4">
        <v>2694</v>
      </c>
      <c r="S664" s="4">
        <v>0</v>
      </c>
      <c r="T664" s="4">
        <v>0</v>
      </c>
      <c r="U664" s="4">
        <v>0</v>
      </c>
      <c r="V664" s="4">
        <v>0</v>
      </c>
      <c r="W664" s="212">
        <v>100</v>
      </c>
      <c r="X664" s="212">
        <v>0</v>
      </c>
      <c r="Y664" s="212">
        <v>100</v>
      </c>
      <c r="Z664" s="212">
        <v>100</v>
      </c>
      <c r="AA664" s="212">
        <v>0</v>
      </c>
      <c r="AB664" s="212">
        <v>100</v>
      </c>
      <c r="AC664" s="212">
        <v>0</v>
      </c>
      <c r="AD664" s="4">
        <v>1619</v>
      </c>
      <c r="AE664" s="212">
        <v>66.399011700000003</v>
      </c>
      <c r="AF664" s="212">
        <v>100</v>
      </c>
      <c r="AG664" s="212">
        <v>0</v>
      </c>
      <c r="AH664" s="212">
        <v>100</v>
      </c>
      <c r="AI664" s="4">
        <v>2694</v>
      </c>
      <c r="AJ664" s="212">
        <v>100</v>
      </c>
      <c r="AK664" s="212">
        <v>0</v>
      </c>
      <c r="AL664" s="212">
        <v>100</v>
      </c>
      <c r="AM664" s="212">
        <v>0</v>
      </c>
      <c r="AN664" s="4">
        <v>1619</v>
      </c>
      <c r="AO664" s="212">
        <v>66.399011700000003</v>
      </c>
    </row>
    <row r="665" spans="1:41" x14ac:dyDescent="0.2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2092</v>
      </c>
      <c r="G665" s="201" t="s">
        <v>2090</v>
      </c>
      <c r="H665" s="2" t="s">
        <v>845</v>
      </c>
      <c r="I665" s="2" t="s">
        <v>2000</v>
      </c>
      <c r="J665" s="4">
        <v>0</v>
      </c>
      <c r="K665" s="4">
        <v>59659</v>
      </c>
      <c r="L665" s="4">
        <v>2302</v>
      </c>
      <c r="M665" s="4">
        <v>61961</v>
      </c>
      <c r="N665" s="4">
        <v>0</v>
      </c>
      <c r="O665" s="4">
        <v>0</v>
      </c>
      <c r="P665" s="4">
        <v>58638</v>
      </c>
      <c r="Q665" s="4">
        <v>724</v>
      </c>
      <c r="R665" s="4">
        <v>59362</v>
      </c>
      <c r="S665" s="4">
        <v>0</v>
      </c>
      <c r="T665" s="4">
        <v>0</v>
      </c>
      <c r="U665" s="4">
        <v>97</v>
      </c>
      <c r="V665" s="4">
        <v>97</v>
      </c>
      <c r="W665" s="212">
        <v>98.288606899999991</v>
      </c>
      <c r="X665" s="212">
        <v>31.450912299999999</v>
      </c>
      <c r="Y665" s="212">
        <v>95.805426000000011</v>
      </c>
      <c r="Z665" s="212">
        <v>98.188927800000002</v>
      </c>
      <c r="AA665" s="212">
        <v>39.380952400000005</v>
      </c>
      <c r="AB665" s="212">
        <v>96.1445504</v>
      </c>
      <c r="AC665" s="212">
        <v>-0.33912439999998867</v>
      </c>
      <c r="AD665" s="4">
        <v>58079</v>
      </c>
      <c r="AE665" s="212">
        <v>2.2090601000000003</v>
      </c>
      <c r="AF665" s="212">
        <v>98.288606899999991</v>
      </c>
      <c r="AG665" s="212">
        <v>32.834467099999998</v>
      </c>
      <c r="AH665" s="212">
        <v>95.955644599999999</v>
      </c>
      <c r="AI665" s="4">
        <v>59265</v>
      </c>
      <c r="AJ665" s="212">
        <v>98.188927800000002</v>
      </c>
      <c r="AK665" s="212">
        <v>42.410256400000002</v>
      </c>
      <c r="AL665" s="212">
        <v>96.383882600000007</v>
      </c>
      <c r="AM665" s="212">
        <v>-0.42823800000000745</v>
      </c>
      <c r="AN665" s="4">
        <v>57929</v>
      </c>
      <c r="AO665" s="212">
        <v>2.3062715000000003</v>
      </c>
    </row>
    <row r="666" spans="1:41" x14ac:dyDescent="0.2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2092</v>
      </c>
      <c r="G666" s="201" t="s">
        <v>2090</v>
      </c>
      <c r="H666" s="2" t="s">
        <v>845</v>
      </c>
      <c r="I666" s="2" t="s">
        <v>1961</v>
      </c>
      <c r="J666" s="4">
        <v>0</v>
      </c>
      <c r="K666" s="4">
        <v>54362</v>
      </c>
      <c r="L666" s="4">
        <v>0</v>
      </c>
      <c r="M666" s="4">
        <v>54362</v>
      </c>
      <c r="N666" s="4">
        <v>0</v>
      </c>
      <c r="O666" s="4">
        <v>0</v>
      </c>
      <c r="P666" s="4">
        <v>54362</v>
      </c>
      <c r="Q666" s="4">
        <v>0</v>
      </c>
      <c r="R666" s="4">
        <v>54362</v>
      </c>
      <c r="S666" s="4">
        <v>0</v>
      </c>
      <c r="T666" s="4">
        <v>0</v>
      </c>
      <c r="U666" s="4">
        <v>0</v>
      </c>
      <c r="V666" s="4">
        <v>0</v>
      </c>
      <c r="W666" s="212">
        <v>100</v>
      </c>
      <c r="X666" s="212">
        <v>0</v>
      </c>
      <c r="Y666" s="212">
        <v>100</v>
      </c>
      <c r="Z666" s="212">
        <v>100</v>
      </c>
      <c r="AA666" s="212">
        <v>0</v>
      </c>
      <c r="AB666" s="212">
        <v>100</v>
      </c>
      <c r="AC666" s="212">
        <v>0</v>
      </c>
      <c r="AD666" s="4">
        <v>55441</v>
      </c>
      <c r="AE666" s="212">
        <v>-1.9462131</v>
      </c>
      <c r="AF666" s="212">
        <v>100</v>
      </c>
      <c r="AG666" s="212">
        <v>0</v>
      </c>
      <c r="AH666" s="212">
        <v>100</v>
      </c>
      <c r="AI666" s="4">
        <v>54362</v>
      </c>
      <c r="AJ666" s="212">
        <v>100</v>
      </c>
      <c r="AK666" s="212">
        <v>0</v>
      </c>
      <c r="AL666" s="212">
        <v>100</v>
      </c>
      <c r="AM666" s="212">
        <v>0</v>
      </c>
      <c r="AN666" s="4">
        <v>55441</v>
      </c>
      <c r="AO666" s="212">
        <v>-1.9462131</v>
      </c>
    </row>
    <row r="667" spans="1:41" x14ac:dyDescent="0.2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2092</v>
      </c>
      <c r="G667" s="201" t="s">
        <v>2090</v>
      </c>
      <c r="H667" s="2" t="s">
        <v>845</v>
      </c>
      <c r="I667" s="2" t="s">
        <v>1962</v>
      </c>
      <c r="J667" s="4">
        <v>0</v>
      </c>
      <c r="K667" s="4">
        <v>6317</v>
      </c>
      <c r="L667" s="4">
        <v>0</v>
      </c>
      <c r="M667" s="4">
        <v>6317</v>
      </c>
      <c r="N667" s="4">
        <v>0</v>
      </c>
      <c r="O667" s="4">
        <v>0</v>
      </c>
      <c r="P667" s="4">
        <v>6317</v>
      </c>
      <c r="Q667" s="4">
        <v>0</v>
      </c>
      <c r="R667" s="4">
        <v>6317</v>
      </c>
      <c r="S667" s="4">
        <v>0</v>
      </c>
      <c r="T667" s="4">
        <v>0</v>
      </c>
      <c r="U667" s="4">
        <v>0</v>
      </c>
      <c r="V667" s="4">
        <v>0</v>
      </c>
      <c r="W667" s="212">
        <v>100</v>
      </c>
      <c r="X667" s="212">
        <v>0</v>
      </c>
      <c r="Y667" s="212">
        <v>100</v>
      </c>
      <c r="Z667" s="212">
        <v>100</v>
      </c>
      <c r="AA667" s="212">
        <v>0</v>
      </c>
      <c r="AB667" s="212">
        <v>100</v>
      </c>
      <c r="AC667" s="212">
        <v>0</v>
      </c>
      <c r="AD667" s="4">
        <v>6270</v>
      </c>
      <c r="AE667" s="212">
        <v>0.74960130000000003</v>
      </c>
      <c r="AF667" s="212">
        <v>100</v>
      </c>
      <c r="AG667" s="212">
        <v>0</v>
      </c>
      <c r="AH667" s="212">
        <v>100</v>
      </c>
      <c r="AI667" s="4">
        <v>6317</v>
      </c>
      <c r="AJ667" s="212">
        <v>100</v>
      </c>
      <c r="AK667" s="212">
        <v>0</v>
      </c>
      <c r="AL667" s="212">
        <v>100</v>
      </c>
      <c r="AM667" s="212">
        <v>0</v>
      </c>
      <c r="AN667" s="4">
        <v>6270</v>
      </c>
      <c r="AO667" s="212">
        <v>0.74960130000000003</v>
      </c>
    </row>
    <row r="668" spans="1:41" x14ac:dyDescent="0.2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2092</v>
      </c>
      <c r="G668" s="201" t="s">
        <v>2090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2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2092</v>
      </c>
      <c r="G669" s="201" t="s">
        <v>2090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2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2092</v>
      </c>
      <c r="G670" s="201" t="s">
        <v>2090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2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2092</v>
      </c>
      <c r="G671" s="201" t="s">
        <v>2090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" x14ac:dyDescent="0.2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2092</v>
      </c>
      <c r="G672" s="201" t="s">
        <v>2090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2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2092</v>
      </c>
      <c r="G673" s="201" t="s">
        <v>2090</v>
      </c>
      <c r="H673" s="2" t="s">
        <v>845</v>
      </c>
      <c r="I673" s="2" t="s">
        <v>1967</v>
      </c>
      <c r="J673" s="4">
        <v>0</v>
      </c>
      <c r="K673" s="4">
        <v>11386</v>
      </c>
      <c r="L673" s="4">
        <v>0</v>
      </c>
      <c r="M673" s="4">
        <v>11386</v>
      </c>
      <c r="N673" s="4">
        <v>0</v>
      </c>
      <c r="O673" s="4">
        <v>0</v>
      </c>
      <c r="P673" s="4">
        <v>11386</v>
      </c>
      <c r="Q673" s="4">
        <v>0</v>
      </c>
      <c r="R673" s="4">
        <v>11386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9571</v>
      </c>
      <c r="AE673" s="212">
        <v>18.963535700000001</v>
      </c>
      <c r="AF673" s="212">
        <v>100</v>
      </c>
      <c r="AG673" s="212">
        <v>0</v>
      </c>
      <c r="AH673" s="212">
        <v>100</v>
      </c>
      <c r="AI673" s="4">
        <v>11386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9571</v>
      </c>
      <c r="AO673" s="212">
        <v>18.963535700000001</v>
      </c>
    </row>
    <row r="674" spans="1:41" x14ac:dyDescent="0.2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2092</v>
      </c>
      <c r="G674" s="201" t="s">
        <v>2090</v>
      </c>
      <c r="H674" s="2" t="s">
        <v>845</v>
      </c>
      <c r="I674" s="2" t="s">
        <v>1968</v>
      </c>
      <c r="J674" s="4">
        <v>0</v>
      </c>
      <c r="K674" s="4">
        <v>11386</v>
      </c>
      <c r="L674" s="4">
        <v>0</v>
      </c>
      <c r="M674" s="4">
        <v>11386</v>
      </c>
      <c r="N674" s="4">
        <v>0</v>
      </c>
      <c r="O674" s="4">
        <v>0</v>
      </c>
      <c r="P674" s="4">
        <v>11386</v>
      </c>
      <c r="Q674" s="4">
        <v>0</v>
      </c>
      <c r="R674" s="4">
        <v>11386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9571</v>
      </c>
      <c r="AE674" s="212">
        <v>18.963535700000001</v>
      </c>
      <c r="AF674" s="212">
        <v>100</v>
      </c>
      <c r="AG674" s="212">
        <v>0</v>
      </c>
      <c r="AH674" s="212">
        <v>100</v>
      </c>
      <c r="AI674" s="4">
        <v>11386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9571</v>
      </c>
      <c r="AO674" s="212">
        <v>18.963535700000001</v>
      </c>
    </row>
    <row r="675" spans="1:41" x14ac:dyDescent="0.2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2092</v>
      </c>
      <c r="G675" s="201" t="s">
        <v>2090</v>
      </c>
      <c r="H675" s="2" t="s">
        <v>845</v>
      </c>
      <c r="I675" s="2" t="s">
        <v>1969</v>
      </c>
      <c r="J675" s="4">
        <v>0</v>
      </c>
      <c r="K675" s="4">
        <v>11386</v>
      </c>
      <c r="L675" s="4">
        <v>0</v>
      </c>
      <c r="M675" s="4">
        <v>11386</v>
      </c>
      <c r="N675" s="4">
        <v>0</v>
      </c>
      <c r="O675" s="4">
        <v>0</v>
      </c>
      <c r="P675" s="4">
        <v>11386</v>
      </c>
      <c r="Q675" s="4">
        <v>0</v>
      </c>
      <c r="R675" s="4">
        <v>11386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9571</v>
      </c>
      <c r="AE675" s="212">
        <v>18.963535700000001</v>
      </c>
      <c r="AF675" s="212">
        <v>100</v>
      </c>
      <c r="AG675" s="212">
        <v>0</v>
      </c>
      <c r="AH675" s="212">
        <v>100</v>
      </c>
      <c r="AI675" s="4">
        <v>11386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9571</v>
      </c>
      <c r="AO675" s="212">
        <v>18.963535700000001</v>
      </c>
    </row>
    <row r="676" spans="1:41" x14ac:dyDescent="0.2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2092</v>
      </c>
      <c r="G676" s="201" t="s">
        <v>2090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2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2092</v>
      </c>
      <c r="G677" s="201" t="s">
        <v>2090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2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2092</v>
      </c>
      <c r="G678" s="201" t="s">
        <v>2090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2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2092</v>
      </c>
      <c r="G679" s="201" t="s">
        <v>2090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2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2092</v>
      </c>
      <c r="G680" s="201" t="s">
        <v>2090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2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2092</v>
      </c>
      <c r="G681" s="201" t="s">
        <v>2090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2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2092</v>
      </c>
      <c r="G682" s="201" t="s">
        <v>2090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2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2092</v>
      </c>
      <c r="G683" s="201" t="s">
        <v>2090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2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2092</v>
      </c>
      <c r="G684" s="201" t="s">
        <v>2090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2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2092</v>
      </c>
      <c r="G685" s="201" t="s">
        <v>2090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2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2092</v>
      </c>
      <c r="G686" s="201" t="s">
        <v>2090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2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2092</v>
      </c>
      <c r="G687" s="201" t="s">
        <v>2090</v>
      </c>
      <c r="H687" s="2" t="s">
        <v>845</v>
      </c>
      <c r="I687" s="2" t="s">
        <v>1981</v>
      </c>
      <c r="J687" s="4">
        <v>0</v>
      </c>
      <c r="K687" s="4">
        <v>1599019</v>
      </c>
      <c r="L687" s="4">
        <v>54631</v>
      </c>
      <c r="M687" s="4">
        <v>1653650</v>
      </c>
      <c r="N687" s="4">
        <v>0</v>
      </c>
      <c r="O687" s="4">
        <v>0</v>
      </c>
      <c r="P687" s="4">
        <v>1579613</v>
      </c>
      <c r="Q687" s="4">
        <v>16204</v>
      </c>
      <c r="R687" s="4">
        <v>1595817</v>
      </c>
      <c r="S687" s="4">
        <v>0</v>
      </c>
      <c r="T687" s="4">
        <v>0</v>
      </c>
      <c r="U687" s="4">
        <v>4559</v>
      </c>
      <c r="V687" s="4">
        <v>4559</v>
      </c>
      <c r="W687" s="212">
        <v>98.786380899999997</v>
      </c>
      <c r="X687" s="212">
        <v>29.660815299999999</v>
      </c>
      <c r="Y687" s="212">
        <v>96.502706099999997</v>
      </c>
      <c r="Z687" s="212">
        <v>98.526244900000009</v>
      </c>
      <c r="AA687" s="212">
        <v>26.5164434</v>
      </c>
      <c r="AB687" s="212">
        <v>96.119599399999998</v>
      </c>
      <c r="AC687" s="212">
        <v>0.38310669999999902</v>
      </c>
      <c r="AD687" s="4">
        <v>1416726</v>
      </c>
      <c r="AE687" s="212">
        <v>12.6411882</v>
      </c>
      <c r="AF687" s="212">
        <v>98.786380899999997</v>
      </c>
      <c r="AG687" s="212">
        <v>32.361399599999999</v>
      </c>
      <c r="AH687" s="212">
        <v>96.769492999999997</v>
      </c>
      <c r="AI687" s="4">
        <v>1591258</v>
      </c>
      <c r="AJ687" s="212">
        <v>98.526244900000009</v>
      </c>
      <c r="AK687" s="212">
        <v>28.705168800000003</v>
      </c>
      <c r="AL687" s="212">
        <v>96.36516739999999</v>
      </c>
      <c r="AM687" s="212">
        <v>0.40432560000000706</v>
      </c>
      <c r="AN687" s="4">
        <v>1412970</v>
      </c>
      <c r="AO687" s="212">
        <v>12.617960699999999</v>
      </c>
    </row>
    <row r="688" spans="1:41" x14ac:dyDescent="0.2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2092</v>
      </c>
      <c r="G688" s="201" t="s">
        <v>2090</v>
      </c>
      <c r="H688" s="2" t="s">
        <v>845</v>
      </c>
      <c r="I688" s="2" t="s">
        <v>1982</v>
      </c>
      <c r="J688" s="4">
        <v>0</v>
      </c>
      <c r="K688" s="4">
        <v>261997</v>
      </c>
      <c r="L688" s="4">
        <v>40778</v>
      </c>
      <c r="M688" s="4">
        <v>302775</v>
      </c>
      <c r="N688" s="4">
        <v>0</v>
      </c>
      <c r="O688" s="4">
        <v>0</v>
      </c>
      <c r="P688" s="4">
        <v>245200</v>
      </c>
      <c r="Q688" s="4">
        <v>12406</v>
      </c>
      <c r="R688" s="4">
        <v>257606</v>
      </c>
      <c r="S688" s="4">
        <v>0</v>
      </c>
      <c r="T688" s="4">
        <v>0</v>
      </c>
      <c r="U688" s="4">
        <v>4057</v>
      </c>
      <c r="V688" s="4">
        <v>4057</v>
      </c>
      <c r="W688" s="212">
        <v>93.588857899999994</v>
      </c>
      <c r="X688" s="212">
        <v>30.423267399999997</v>
      </c>
      <c r="Y688" s="212">
        <v>85.081661299999993</v>
      </c>
      <c r="Z688" s="212">
        <v>94.806172700000005</v>
      </c>
      <c r="AA688" s="212">
        <v>22.6590828</v>
      </c>
      <c r="AB688" s="212">
        <v>84.470331000000002</v>
      </c>
      <c r="AC688" s="212">
        <v>0.61133029999999167</v>
      </c>
      <c r="AD688" s="4">
        <v>248793</v>
      </c>
      <c r="AE688" s="212">
        <v>3.5423022</v>
      </c>
      <c r="AF688" s="212">
        <v>93.588857899999994</v>
      </c>
      <c r="AG688" s="212">
        <v>33.784483000000002</v>
      </c>
      <c r="AH688" s="212">
        <v>86.237186899999998</v>
      </c>
      <c r="AI688" s="4">
        <v>253549</v>
      </c>
      <c r="AJ688" s="212">
        <v>94.806172700000005</v>
      </c>
      <c r="AK688" s="212">
        <v>26.001468500000001</v>
      </c>
      <c r="AL688" s="212">
        <v>86.055086500000002</v>
      </c>
      <c r="AM688" s="212">
        <v>0.18210039999999594</v>
      </c>
      <c r="AN688" s="4">
        <v>243369</v>
      </c>
      <c r="AO688" s="212">
        <v>4.1829485000000002</v>
      </c>
    </row>
    <row r="689" spans="1:41" x14ac:dyDescent="0.2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2092</v>
      </c>
      <c r="G689" s="201" t="s">
        <v>2090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2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2092</v>
      </c>
      <c r="G690" s="201" t="s">
        <v>2090</v>
      </c>
      <c r="H690" s="2" t="s">
        <v>1874</v>
      </c>
      <c r="I690" s="2" t="s">
        <v>1988</v>
      </c>
      <c r="J690" s="4">
        <v>0</v>
      </c>
      <c r="K690" s="4">
        <v>2239023</v>
      </c>
      <c r="L690" s="4">
        <v>50071</v>
      </c>
      <c r="M690" s="4">
        <v>2289094</v>
      </c>
      <c r="N690" s="4">
        <v>0</v>
      </c>
      <c r="O690" s="4">
        <v>0</v>
      </c>
      <c r="P690" s="4">
        <v>2213954</v>
      </c>
      <c r="Q690" s="4">
        <v>15056</v>
      </c>
      <c r="R690" s="4">
        <v>2229010</v>
      </c>
      <c r="S690" s="4">
        <v>0</v>
      </c>
      <c r="T690" s="4">
        <v>0</v>
      </c>
      <c r="U690" s="4">
        <v>3011</v>
      </c>
      <c r="V690" s="4">
        <v>3011</v>
      </c>
      <c r="W690" s="212">
        <v>98.880359900000002</v>
      </c>
      <c r="X690" s="212">
        <v>30.069301599999999</v>
      </c>
      <c r="Y690" s="212">
        <v>97.3752061</v>
      </c>
      <c r="Z690" s="212">
        <v>98.962532499999995</v>
      </c>
      <c r="AA690" s="212">
        <v>34.338510599999999</v>
      </c>
      <c r="AB690" s="212">
        <v>97.187075100000001</v>
      </c>
      <c r="AC690" s="212">
        <v>0.18813099999999849</v>
      </c>
      <c r="AD690" s="4">
        <v>2220644</v>
      </c>
      <c r="AE690" s="212">
        <v>0.37673760000000001</v>
      </c>
      <c r="AF690" s="212">
        <v>98.880359900000002</v>
      </c>
      <c r="AG690" s="212">
        <v>31.9932002</v>
      </c>
      <c r="AH690" s="212">
        <v>97.503459000000007</v>
      </c>
      <c r="AI690" s="4">
        <v>2225999</v>
      </c>
      <c r="AJ690" s="212">
        <v>98.962532499999995</v>
      </c>
      <c r="AK690" s="212">
        <v>44.5933925</v>
      </c>
      <c r="AL690" s="212">
        <v>97.805002599999995</v>
      </c>
      <c r="AM690" s="212">
        <v>-0.30154359999998803</v>
      </c>
      <c r="AN690" s="4">
        <v>2206208</v>
      </c>
      <c r="AO690" s="212">
        <v>0.89705960000000007</v>
      </c>
    </row>
    <row r="691" spans="1:41" x14ac:dyDescent="0.2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2092</v>
      </c>
      <c r="G691" s="201" t="s">
        <v>2090</v>
      </c>
      <c r="H691" s="2" t="s">
        <v>1874</v>
      </c>
      <c r="I691" s="2" t="s">
        <v>1989</v>
      </c>
      <c r="J691" s="4">
        <v>0</v>
      </c>
      <c r="K691" s="4">
        <v>2239023</v>
      </c>
      <c r="L691" s="4">
        <v>50071</v>
      </c>
      <c r="M691" s="4">
        <v>2289094</v>
      </c>
      <c r="N691" s="4">
        <v>0</v>
      </c>
      <c r="O691" s="4">
        <v>0</v>
      </c>
      <c r="P691" s="4">
        <v>2213954</v>
      </c>
      <c r="Q691" s="4">
        <v>15056</v>
      </c>
      <c r="R691" s="4">
        <v>2229010</v>
      </c>
      <c r="S691" s="4">
        <v>0</v>
      </c>
      <c r="T691" s="4">
        <v>0</v>
      </c>
      <c r="U691" s="4">
        <v>3011</v>
      </c>
      <c r="V691" s="4">
        <v>3011</v>
      </c>
      <c r="W691" s="212">
        <v>98.880359900000002</v>
      </c>
      <c r="X691" s="212">
        <v>30.069301599999999</v>
      </c>
      <c r="Y691" s="212">
        <v>97.3752061</v>
      </c>
      <c r="Z691" s="212">
        <v>98.962532499999995</v>
      </c>
      <c r="AA691" s="212">
        <v>34.338510599999999</v>
      </c>
      <c r="AB691" s="212">
        <v>97.187075100000001</v>
      </c>
      <c r="AC691" s="212">
        <v>0.18813099999999849</v>
      </c>
      <c r="AD691" s="4">
        <v>2220644</v>
      </c>
      <c r="AE691" s="212">
        <v>0.37673760000000001</v>
      </c>
      <c r="AF691" s="212">
        <v>98.880359900000002</v>
      </c>
      <c r="AG691" s="212">
        <v>31.9932002</v>
      </c>
      <c r="AH691" s="212">
        <v>97.503459000000007</v>
      </c>
      <c r="AI691" s="4">
        <v>2225999</v>
      </c>
      <c r="AJ691" s="212">
        <v>98.962532499999995</v>
      </c>
      <c r="AK691" s="212">
        <v>44.5933925</v>
      </c>
      <c r="AL691" s="212">
        <v>97.805002599999995</v>
      </c>
      <c r="AM691" s="212">
        <v>-0.30154359999998803</v>
      </c>
      <c r="AN691" s="4">
        <v>2206208</v>
      </c>
      <c r="AO691" s="212">
        <v>0.89705960000000007</v>
      </c>
    </row>
    <row r="692" spans="1:41" x14ac:dyDescent="0.2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2092</v>
      </c>
      <c r="G692" s="201" t="s">
        <v>2090</v>
      </c>
      <c r="H692" s="2" t="s">
        <v>1874</v>
      </c>
      <c r="I692" s="2" t="s">
        <v>1990</v>
      </c>
      <c r="J692" s="4">
        <v>0</v>
      </c>
      <c r="K692" s="4">
        <v>581133</v>
      </c>
      <c r="L692" s="4">
        <v>19279</v>
      </c>
      <c r="M692" s="4">
        <v>600412</v>
      </c>
      <c r="N692" s="4">
        <v>0</v>
      </c>
      <c r="O692" s="4">
        <v>0</v>
      </c>
      <c r="P692" s="4">
        <v>570795</v>
      </c>
      <c r="Q692" s="4">
        <v>6431</v>
      </c>
      <c r="R692" s="4">
        <v>577226</v>
      </c>
      <c r="S692" s="4">
        <v>0</v>
      </c>
      <c r="T692" s="4">
        <v>0</v>
      </c>
      <c r="U692" s="4">
        <v>1598</v>
      </c>
      <c r="V692" s="4">
        <v>1598</v>
      </c>
      <c r="W692" s="212">
        <v>98.221061300000002</v>
      </c>
      <c r="X692" s="212">
        <v>33.357539299999999</v>
      </c>
      <c r="Y692" s="212">
        <v>96.138318400000003</v>
      </c>
      <c r="Z692" s="212">
        <v>98.333997699999998</v>
      </c>
      <c r="AA692" s="212">
        <v>32.741250300000004</v>
      </c>
      <c r="AB692" s="212">
        <v>95.661991700000002</v>
      </c>
      <c r="AC692" s="212">
        <v>0.47632670000000132</v>
      </c>
      <c r="AD692" s="4">
        <v>580388</v>
      </c>
      <c r="AE692" s="212">
        <v>-0.54480799999999996</v>
      </c>
      <c r="AF692" s="212">
        <v>98.221061300000002</v>
      </c>
      <c r="AG692" s="212">
        <v>36.372377099999994</v>
      </c>
      <c r="AH692" s="212">
        <v>96.394873899999993</v>
      </c>
      <c r="AI692" s="4">
        <v>575628</v>
      </c>
      <c r="AJ692" s="212">
        <v>98.333997699999998</v>
      </c>
      <c r="AK692" s="212">
        <v>46.2823153</v>
      </c>
      <c r="AL692" s="212">
        <v>96.815885899999998</v>
      </c>
      <c r="AM692" s="212">
        <v>-0.4210120000000046</v>
      </c>
      <c r="AN692" s="4">
        <v>573157</v>
      </c>
      <c r="AO692" s="212">
        <v>0.43112100000000003</v>
      </c>
    </row>
    <row r="693" spans="1:41" x14ac:dyDescent="0.2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2092</v>
      </c>
      <c r="G693" s="201" t="s">
        <v>2090</v>
      </c>
      <c r="H693" s="2" t="s">
        <v>1874</v>
      </c>
      <c r="I693" s="2" t="s">
        <v>1991</v>
      </c>
      <c r="J693" s="4">
        <v>0</v>
      </c>
      <c r="K693" s="4">
        <v>460967</v>
      </c>
      <c r="L693" s="4">
        <v>15957</v>
      </c>
      <c r="M693" s="4">
        <v>476924</v>
      </c>
      <c r="N693" s="4">
        <v>0</v>
      </c>
      <c r="O693" s="4">
        <v>0</v>
      </c>
      <c r="P693" s="4">
        <v>451784</v>
      </c>
      <c r="Q693" s="4">
        <v>5744</v>
      </c>
      <c r="R693" s="4">
        <v>457528</v>
      </c>
      <c r="S693" s="4">
        <v>0</v>
      </c>
      <c r="T693" s="4">
        <v>0</v>
      </c>
      <c r="U693" s="4">
        <v>1249</v>
      </c>
      <c r="V693" s="4">
        <v>1249</v>
      </c>
      <c r="W693" s="212">
        <v>98.007883399999997</v>
      </c>
      <c r="X693" s="212">
        <v>35.996741199999995</v>
      </c>
      <c r="Y693" s="212">
        <v>95.933104599999993</v>
      </c>
      <c r="Z693" s="212">
        <v>98.195975099999998</v>
      </c>
      <c r="AA693" s="212">
        <v>40.268767400000002</v>
      </c>
      <c r="AB693" s="212">
        <v>95.920179599999997</v>
      </c>
      <c r="AC693" s="212">
        <v>1.2924999999995634E-2</v>
      </c>
      <c r="AD693" s="4">
        <v>474191</v>
      </c>
      <c r="AE693" s="212">
        <v>-3.5139849000000001</v>
      </c>
      <c r="AF693" s="212">
        <v>98.007883399999997</v>
      </c>
      <c r="AG693" s="212">
        <v>39.053576299999996</v>
      </c>
      <c r="AH693" s="212">
        <v>96.185000299999999</v>
      </c>
      <c r="AI693" s="4">
        <v>456279</v>
      </c>
      <c r="AJ693" s="212">
        <v>98.195975099999998</v>
      </c>
      <c r="AK693" s="212">
        <v>52.074039500000005</v>
      </c>
      <c r="AL693" s="212">
        <v>96.782166599999996</v>
      </c>
      <c r="AM693" s="212">
        <v>-0.59716629999999782</v>
      </c>
      <c r="AN693" s="4">
        <v>469788</v>
      </c>
      <c r="AO693" s="212">
        <v>-2.8755524000000001</v>
      </c>
    </row>
    <row r="694" spans="1:41" x14ac:dyDescent="0.2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2092</v>
      </c>
      <c r="G694" s="201" t="s">
        <v>2090</v>
      </c>
      <c r="H694" s="2" t="s">
        <v>1874</v>
      </c>
      <c r="I694" s="2" t="s">
        <v>1992</v>
      </c>
      <c r="J694" s="4">
        <v>0</v>
      </c>
      <c r="K694" s="4">
        <v>16320</v>
      </c>
      <c r="L694" s="4">
        <v>1386</v>
      </c>
      <c r="M694" s="4">
        <v>17706</v>
      </c>
      <c r="N694" s="4">
        <v>0</v>
      </c>
      <c r="O694" s="4">
        <v>0</v>
      </c>
      <c r="P694" s="4">
        <v>15812</v>
      </c>
      <c r="Q694" s="4">
        <v>499</v>
      </c>
      <c r="R694" s="4">
        <v>16311</v>
      </c>
      <c r="S694" s="4">
        <v>0</v>
      </c>
      <c r="T694" s="4">
        <v>0</v>
      </c>
      <c r="U694" s="4">
        <v>91</v>
      </c>
      <c r="V694" s="4">
        <v>91</v>
      </c>
      <c r="W694" s="212">
        <v>96.887254900000002</v>
      </c>
      <c r="X694" s="212">
        <v>36.002886000000004</v>
      </c>
      <c r="Y694" s="212">
        <v>92.121314799999993</v>
      </c>
      <c r="Z694" s="212">
        <v>97.256831200000008</v>
      </c>
      <c r="AA694" s="212">
        <v>40.276766200000004</v>
      </c>
      <c r="AB694" s="212">
        <v>86.971954400000001</v>
      </c>
      <c r="AC694" s="212">
        <v>5.149360399999992</v>
      </c>
      <c r="AD694" s="4">
        <v>19847</v>
      </c>
      <c r="AE694" s="212">
        <v>-17.8162947</v>
      </c>
      <c r="AF694" s="212">
        <v>96.887254900000002</v>
      </c>
      <c r="AG694" s="212">
        <v>38.532818499999998</v>
      </c>
      <c r="AH694" s="212">
        <v>92.597218299999994</v>
      </c>
      <c r="AI694" s="4">
        <v>16220</v>
      </c>
      <c r="AJ694" s="212">
        <v>97.256831200000008</v>
      </c>
      <c r="AK694" s="212">
        <v>41.186693099999999</v>
      </c>
      <c r="AL694" s="212">
        <v>87.320163699999995</v>
      </c>
      <c r="AM694" s="212">
        <v>5.2770545999999996</v>
      </c>
      <c r="AN694" s="4">
        <v>19756</v>
      </c>
      <c r="AO694" s="212">
        <v>-17.89836</v>
      </c>
    </row>
    <row r="695" spans="1:41" x14ac:dyDescent="0.2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2092</v>
      </c>
      <c r="G695" s="201" t="s">
        <v>2090</v>
      </c>
      <c r="H695" s="2" t="s">
        <v>1874</v>
      </c>
      <c r="I695" s="2" t="s">
        <v>1993</v>
      </c>
      <c r="J695" s="4">
        <v>0</v>
      </c>
      <c r="K695" s="4">
        <v>444647</v>
      </c>
      <c r="L695" s="4">
        <v>14571</v>
      </c>
      <c r="M695" s="4">
        <v>459218</v>
      </c>
      <c r="N695" s="4">
        <v>0</v>
      </c>
      <c r="O695" s="4">
        <v>0</v>
      </c>
      <c r="P695" s="4">
        <v>435972</v>
      </c>
      <c r="Q695" s="4">
        <v>5245</v>
      </c>
      <c r="R695" s="4">
        <v>441217</v>
      </c>
      <c r="S695" s="4">
        <v>0</v>
      </c>
      <c r="T695" s="4">
        <v>0</v>
      </c>
      <c r="U695" s="4">
        <v>1158</v>
      </c>
      <c r="V695" s="4">
        <v>1158</v>
      </c>
      <c r="W695" s="212">
        <v>98.049014200000002</v>
      </c>
      <c r="X695" s="212">
        <v>35.9961567</v>
      </c>
      <c r="Y695" s="212">
        <v>96.080075300000004</v>
      </c>
      <c r="Z695" s="212">
        <v>98.234470200000004</v>
      </c>
      <c r="AA695" s="212">
        <v>40.266614400000002</v>
      </c>
      <c r="AB695" s="212">
        <v>96.353225600000002</v>
      </c>
      <c r="AC695" s="212">
        <v>-0.27315029999999751</v>
      </c>
      <c r="AD695" s="4">
        <v>454344</v>
      </c>
      <c r="AE695" s="212">
        <v>-2.8892205</v>
      </c>
      <c r="AF695" s="212">
        <v>98.049014200000002</v>
      </c>
      <c r="AG695" s="212">
        <v>39.103854500000004</v>
      </c>
      <c r="AH695" s="212">
        <v>96.322970799999993</v>
      </c>
      <c r="AI695" s="4">
        <v>440059</v>
      </c>
      <c r="AJ695" s="212">
        <v>98.234470200000004</v>
      </c>
      <c r="AK695" s="212">
        <v>56.064052399999994</v>
      </c>
      <c r="AL695" s="212">
        <v>97.242459800000006</v>
      </c>
      <c r="AM695" s="212">
        <v>-0.91948900000001288</v>
      </c>
      <c r="AN695" s="4">
        <v>450032</v>
      </c>
      <c r="AO695" s="212">
        <v>-2.2160645999999997</v>
      </c>
    </row>
    <row r="696" spans="1:41" x14ac:dyDescent="0.2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2092</v>
      </c>
      <c r="G696" s="201" t="s">
        <v>2090</v>
      </c>
      <c r="H696" s="2" t="s">
        <v>1874</v>
      </c>
      <c r="I696" s="2" t="s">
        <v>1994</v>
      </c>
      <c r="J696" s="4">
        <v>0</v>
      </c>
      <c r="K696" s="4">
        <v>641</v>
      </c>
      <c r="L696" s="4">
        <v>0</v>
      </c>
      <c r="M696" s="4">
        <v>641</v>
      </c>
      <c r="N696" s="4">
        <v>0</v>
      </c>
      <c r="O696" s="4">
        <v>0</v>
      </c>
      <c r="P696" s="4">
        <v>641</v>
      </c>
      <c r="Q696" s="4">
        <v>0</v>
      </c>
      <c r="R696" s="4">
        <v>641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3964</v>
      </c>
      <c r="AE696" s="212">
        <v>-83.829465200000001</v>
      </c>
      <c r="AF696" s="212">
        <v>100</v>
      </c>
      <c r="AG696" s="212">
        <v>0</v>
      </c>
      <c r="AH696" s="212">
        <v>100</v>
      </c>
      <c r="AI696" s="4">
        <v>641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3964</v>
      </c>
      <c r="AO696" s="212">
        <v>-83.829465200000001</v>
      </c>
    </row>
    <row r="697" spans="1:41" x14ac:dyDescent="0.2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2092</v>
      </c>
      <c r="G697" s="201" t="s">
        <v>2090</v>
      </c>
      <c r="H697" s="2" t="s">
        <v>1874</v>
      </c>
      <c r="I697" s="2" t="s">
        <v>1995</v>
      </c>
      <c r="J697" s="4">
        <v>0</v>
      </c>
      <c r="K697" s="4">
        <v>120166</v>
      </c>
      <c r="L697" s="4">
        <v>3322</v>
      </c>
      <c r="M697" s="4">
        <v>123488</v>
      </c>
      <c r="N697" s="4">
        <v>0</v>
      </c>
      <c r="O697" s="4">
        <v>0</v>
      </c>
      <c r="P697" s="4">
        <v>119011</v>
      </c>
      <c r="Q697" s="4">
        <v>687</v>
      </c>
      <c r="R697" s="4">
        <v>119698</v>
      </c>
      <c r="S697" s="4">
        <v>0</v>
      </c>
      <c r="T697" s="4">
        <v>0</v>
      </c>
      <c r="U697" s="4">
        <v>349</v>
      </c>
      <c r="V697" s="4">
        <v>349</v>
      </c>
      <c r="W697" s="212">
        <v>99.0388296</v>
      </c>
      <c r="X697" s="212">
        <v>20.680313099999999</v>
      </c>
      <c r="Y697" s="212">
        <v>96.930875900000004</v>
      </c>
      <c r="Z697" s="212">
        <v>98.946326200000001</v>
      </c>
      <c r="AA697" s="212">
        <v>5.1199697999999998</v>
      </c>
      <c r="AB697" s="212">
        <v>94.525888499999994</v>
      </c>
      <c r="AC697" s="212">
        <v>2.4049874000000102</v>
      </c>
      <c r="AD697" s="4">
        <v>106197</v>
      </c>
      <c r="AE697" s="212">
        <v>12.713165200000001</v>
      </c>
      <c r="AF697" s="212">
        <v>99.0388296</v>
      </c>
      <c r="AG697" s="212">
        <v>23.1079717</v>
      </c>
      <c r="AH697" s="212">
        <v>97.205596900000003</v>
      </c>
      <c r="AI697" s="4">
        <v>119349</v>
      </c>
      <c r="AJ697" s="212">
        <v>98.946326200000001</v>
      </c>
      <c r="AK697" s="212">
        <v>10.993914800000001</v>
      </c>
      <c r="AL697" s="212">
        <v>96.966736400000002</v>
      </c>
      <c r="AM697" s="212">
        <v>0.23886050000000125</v>
      </c>
      <c r="AN697" s="4">
        <v>103369</v>
      </c>
      <c r="AO697" s="212">
        <v>15.4591802</v>
      </c>
    </row>
    <row r="698" spans="1:41" x14ac:dyDescent="0.2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2092</v>
      </c>
      <c r="G698" s="201" t="s">
        <v>2090</v>
      </c>
      <c r="H698" s="2" t="s">
        <v>1874</v>
      </c>
      <c r="I698" s="2" t="s">
        <v>1996</v>
      </c>
      <c r="J698" s="4">
        <v>0</v>
      </c>
      <c r="K698" s="4">
        <v>63200</v>
      </c>
      <c r="L698" s="4">
        <v>2864</v>
      </c>
      <c r="M698" s="4">
        <v>66064</v>
      </c>
      <c r="N698" s="4">
        <v>0</v>
      </c>
      <c r="O698" s="4">
        <v>0</v>
      </c>
      <c r="P698" s="4">
        <v>62061</v>
      </c>
      <c r="Q698" s="4">
        <v>255</v>
      </c>
      <c r="R698" s="4">
        <v>62316</v>
      </c>
      <c r="S698" s="4">
        <v>0</v>
      </c>
      <c r="T698" s="4">
        <v>0</v>
      </c>
      <c r="U698" s="4">
        <v>330</v>
      </c>
      <c r="V698" s="4">
        <v>330</v>
      </c>
      <c r="W698" s="212">
        <v>98.197784799999994</v>
      </c>
      <c r="X698" s="212">
        <v>8.9036313000000007</v>
      </c>
      <c r="Y698" s="212">
        <v>94.326713499999997</v>
      </c>
      <c r="Z698" s="212">
        <v>98.178715600000004</v>
      </c>
      <c r="AA698" s="212">
        <v>9.0242112999999993</v>
      </c>
      <c r="AB698" s="212">
        <v>94.361728900000003</v>
      </c>
      <c r="AC698" s="212">
        <v>-3.5015400000006025E-2</v>
      </c>
      <c r="AD698" s="4">
        <v>60082</v>
      </c>
      <c r="AE698" s="212">
        <v>3.7182516999999997</v>
      </c>
      <c r="AF698" s="212">
        <v>98.197784799999994</v>
      </c>
      <c r="AG698" s="212">
        <v>10.0631413</v>
      </c>
      <c r="AH698" s="212">
        <v>94.8002556</v>
      </c>
      <c r="AI698" s="4">
        <v>61986</v>
      </c>
      <c r="AJ698" s="212">
        <v>98.178715600000004</v>
      </c>
      <c r="AK698" s="212">
        <v>12.3</v>
      </c>
      <c r="AL698" s="212">
        <v>95.450068299999998</v>
      </c>
      <c r="AM698" s="212">
        <v>-0.64981269999999824</v>
      </c>
      <c r="AN698" s="4">
        <v>59356</v>
      </c>
      <c r="AO698" s="212">
        <v>4.4308915999999998</v>
      </c>
    </row>
    <row r="699" spans="1:41" x14ac:dyDescent="0.2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2092</v>
      </c>
      <c r="G699" s="201" t="s">
        <v>2090</v>
      </c>
      <c r="H699" s="2" t="s">
        <v>1874</v>
      </c>
      <c r="I699" s="2" t="s">
        <v>1997</v>
      </c>
      <c r="J699" s="4">
        <v>0</v>
      </c>
      <c r="K699" s="4">
        <v>56966</v>
      </c>
      <c r="L699" s="4">
        <v>458</v>
      </c>
      <c r="M699" s="4">
        <v>57424</v>
      </c>
      <c r="N699" s="4">
        <v>0</v>
      </c>
      <c r="O699" s="4">
        <v>0</v>
      </c>
      <c r="P699" s="4">
        <v>56950</v>
      </c>
      <c r="Q699" s="4">
        <v>432</v>
      </c>
      <c r="R699" s="4">
        <v>57382</v>
      </c>
      <c r="S699" s="4">
        <v>0</v>
      </c>
      <c r="T699" s="4">
        <v>0</v>
      </c>
      <c r="U699" s="4">
        <v>19</v>
      </c>
      <c r="V699" s="4">
        <v>19</v>
      </c>
      <c r="W699" s="212">
        <v>99.971913099999995</v>
      </c>
      <c r="X699" s="212">
        <v>94.323144100000007</v>
      </c>
      <c r="Y699" s="212">
        <v>99.926859800000003</v>
      </c>
      <c r="Z699" s="212">
        <v>99.9609612</v>
      </c>
      <c r="AA699" s="212">
        <v>0.97389950000000003</v>
      </c>
      <c r="AB699" s="212">
        <v>94.740626599999999</v>
      </c>
      <c r="AC699" s="212">
        <v>5.1862332000000038</v>
      </c>
      <c r="AD699" s="4">
        <v>46115</v>
      </c>
      <c r="AE699" s="212">
        <v>24.432397300000002</v>
      </c>
      <c r="AF699" s="212">
        <v>99.971913099999995</v>
      </c>
      <c r="AG699" s="212">
        <v>98.405467000000002</v>
      </c>
      <c r="AH699" s="212">
        <v>99.959933800000002</v>
      </c>
      <c r="AI699" s="4">
        <v>57363</v>
      </c>
      <c r="AJ699" s="212">
        <v>99.9609612</v>
      </c>
      <c r="AK699" s="212">
        <v>5.3763440999999998</v>
      </c>
      <c r="AL699" s="212">
        <v>99.016597599999997</v>
      </c>
      <c r="AM699" s="212">
        <v>0.94333620000000451</v>
      </c>
      <c r="AN699" s="4">
        <v>44013</v>
      </c>
      <c r="AO699" s="212">
        <v>30.331947399999997</v>
      </c>
    </row>
    <row r="700" spans="1:41" x14ac:dyDescent="0.2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2092</v>
      </c>
      <c r="G700" s="201" t="s">
        <v>2090</v>
      </c>
      <c r="H700" s="2" t="s">
        <v>1874</v>
      </c>
      <c r="I700" s="2" t="s">
        <v>1998</v>
      </c>
      <c r="J700" s="4">
        <v>0</v>
      </c>
      <c r="K700" s="4">
        <v>1562093</v>
      </c>
      <c r="L700" s="4">
        <v>29405</v>
      </c>
      <c r="M700" s="4">
        <v>1591498</v>
      </c>
      <c r="N700" s="4">
        <v>0</v>
      </c>
      <c r="O700" s="4">
        <v>0</v>
      </c>
      <c r="P700" s="4">
        <v>1548472</v>
      </c>
      <c r="Q700" s="4">
        <v>8244</v>
      </c>
      <c r="R700" s="4">
        <v>1556716</v>
      </c>
      <c r="S700" s="4">
        <v>0</v>
      </c>
      <c r="T700" s="4">
        <v>0</v>
      </c>
      <c r="U700" s="4">
        <v>1129</v>
      </c>
      <c r="V700" s="4">
        <v>1129</v>
      </c>
      <c r="W700" s="212">
        <v>99.128028900000004</v>
      </c>
      <c r="X700" s="212">
        <v>28.036048300000001</v>
      </c>
      <c r="Y700" s="212">
        <v>97.814511899999999</v>
      </c>
      <c r="Z700" s="212">
        <v>99.176591599999995</v>
      </c>
      <c r="AA700" s="212">
        <v>35.5061161</v>
      </c>
      <c r="AB700" s="212">
        <v>97.705126399999997</v>
      </c>
      <c r="AC700" s="212">
        <v>0.10938550000000191</v>
      </c>
      <c r="AD700" s="4">
        <v>1544933</v>
      </c>
      <c r="AE700" s="212">
        <v>0.7626868</v>
      </c>
      <c r="AF700" s="212">
        <v>99.128028900000004</v>
      </c>
      <c r="AG700" s="212">
        <v>29.1554675</v>
      </c>
      <c r="AH700" s="212">
        <v>97.883950200000001</v>
      </c>
      <c r="AI700" s="4">
        <v>1555587</v>
      </c>
      <c r="AJ700" s="212">
        <v>99.176591599999995</v>
      </c>
      <c r="AK700" s="212">
        <v>43.7797348</v>
      </c>
      <c r="AL700" s="212">
        <v>98.133726800000005</v>
      </c>
      <c r="AM700" s="212">
        <v>-0.24977660000000412</v>
      </c>
      <c r="AN700" s="4">
        <v>1538027</v>
      </c>
      <c r="AO700" s="212">
        <v>1.1417225</v>
      </c>
    </row>
    <row r="701" spans="1:41" x14ac:dyDescent="0.2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2092</v>
      </c>
      <c r="G701" s="201" t="s">
        <v>2090</v>
      </c>
      <c r="H701" s="2" t="s">
        <v>1874</v>
      </c>
      <c r="I701" s="2" t="s">
        <v>1571</v>
      </c>
      <c r="J701" s="4">
        <v>0</v>
      </c>
      <c r="K701" s="4">
        <v>1562087</v>
      </c>
      <c r="L701" s="4">
        <v>29405</v>
      </c>
      <c r="M701" s="4">
        <v>1591492</v>
      </c>
      <c r="N701" s="4">
        <v>0</v>
      </c>
      <c r="O701" s="4">
        <v>0</v>
      </c>
      <c r="P701" s="4">
        <v>1548466</v>
      </c>
      <c r="Q701" s="4">
        <v>8244</v>
      </c>
      <c r="R701" s="4">
        <v>1556710</v>
      </c>
      <c r="S701" s="4">
        <v>0</v>
      </c>
      <c r="T701" s="4">
        <v>0</v>
      </c>
      <c r="U701" s="4">
        <v>1129</v>
      </c>
      <c r="V701" s="4">
        <v>1129</v>
      </c>
      <c r="W701" s="212">
        <v>99.128025500000007</v>
      </c>
      <c r="X701" s="212">
        <v>28.036048300000001</v>
      </c>
      <c r="Y701" s="212">
        <v>97.814503600000009</v>
      </c>
      <c r="Z701" s="212">
        <v>99.1765884</v>
      </c>
      <c r="AA701" s="212">
        <v>35.5061161</v>
      </c>
      <c r="AB701" s="212">
        <v>97.705117700000002</v>
      </c>
      <c r="AC701" s="212">
        <v>0.10938590000000659</v>
      </c>
      <c r="AD701" s="4">
        <v>1544927</v>
      </c>
      <c r="AE701" s="212">
        <v>0.76268979999999997</v>
      </c>
      <c r="AF701" s="212">
        <v>99.128025500000007</v>
      </c>
      <c r="AG701" s="212">
        <v>29.1554675</v>
      </c>
      <c r="AH701" s="212">
        <v>97.883942199999993</v>
      </c>
      <c r="AI701" s="4">
        <v>1555581</v>
      </c>
      <c r="AJ701" s="212">
        <v>99.1765884</v>
      </c>
      <c r="AK701" s="212">
        <v>43.7797348</v>
      </c>
      <c r="AL701" s="212">
        <v>98.1337197</v>
      </c>
      <c r="AM701" s="212">
        <v>-0.24977750000000754</v>
      </c>
      <c r="AN701" s="4">
        <v>1538021</v>
      </c>
      <c r="AO701" s="212">
        <v>1.1417269000000001</v>
      </c>
    </row>
    <row r="702" spans="1:41" x14ac:dyDescent="0.2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2092</v>
      </c>
      <c r="G702" s="201" t="s">
        <v>2090</v>
      </c>
      <c r="H702" s="2" t="s">
        <v>1874</v>
      </c>
      <c r="I702" s="2" t="s">
        <v>1572</v>
      </c>
      <c r="J702" s="4">
        <v>0</v>
      </c>
      <c r="K702" s="4">
        <v>212730</v>
      </c>
      <c r="L702" s="4">
        <v>4056</v>
      </c>
      <c r="M702" s="4">
        <v>216786</v>
      </c>
      <c r="N702" s="4">
        <v>0</v>
      </c>
      <c r="O702" s="4">
        <v>0</v>
      </c>
      <c r="P702" s="4">
        <v>210592</v>
      </c>
      <c r="Q702" s="4">
        <v>1138</v>
      </c>
      <c r="R702" s="4">
        <v>211730</v>
      </c>
      <c r="S702" s="4">
        <v>0</v>
      </c>
      <c r="T702" s="4">
        <v>0</v>
      </c>
      <c r="U702" s="4">
        <v>156</v>
      </c>
      <c r="V702" s="4">
        <v>156</v>
      </c>
      <c r="W702" s="212">
        <v>98.994970100000003</v>
      </c>
      <c r="X702" s="212">
        <v>28.057199199999999</v>
      </c>
      <c r="Y702" s="212">
        <v>97.667746100000002</v>
      </c>
      <c r="Z702" s="212">
        <v>98.921985700000008</v>
      </c>
      <c r="AA702" s="212">
        <v>35.518802900000004</v>
      </c>
      <c r="AB702" s="212">
        <v>97.37343229999999</v>
      </c>
      <c r="AC702" s="212">
        <v>0.29431380000001184</v>
      </c>
      <c r="AD702" s="4">
        <v>202490</v>
      </c>
      <c r="AE702" s="212">
        <v>4.5631883000000002</v>
      </c>
      <c r="AF702" s="212">
        <v>98.994970100000003</v>
      </c>
      <c r="AG702" s="212">
        <v>29.179487199999997</v>
      </c>
      <c r="AH702" s="212">
        <v>97.738078799999997</v>
      </c>
      <c r="AI702" s="4">
        <v>211574</v>
      </c>
      <c r="AJ702" s="212">
        <v>98.921985700000008</v>
      </c>
      <c r="AK702" s="212">
        <v>43.428021200000003</v>
      </c>
      <c r="AL702" s="212">
        <v>97.808498400000005</v>
      </c>
      <c r="AM702" s="212">
        <v>-7.0419600000008131E-2</v>
      </c>
      <c r="AN702" s="4">
        <v>201565</v>
      </c>
      <c r="AO702" s="212">
        <v>4.9656437999999996</v>
      </c>
    </row>
    <row r="703" spans="1:41" x14ac:dyDescent="0.2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2092</v>
      </c>
      <c r="G703" s="201" t="s">
        <v>2090</v>
      </c>
      <c r="H703" s="2" t="s">
        <v>1874</v>
      </c>
      <c r="I703" s="203" t="s">
        <v>1573</v>
      </c>
      <c r="J703" s="4">
        <v>0</v>
      </c>
      <c r="K703" s="4">
        <v>1100614</v>
      </c>
      <c r="L703" s="4">
        <v>21820</v>
      </c>
      <c r="M703" s="4">
        <v>1122434</v>
      </c>
      <c r="N703" s="4">
        <v>0</v>
      </c>
      <c r="O703" s="4">
        <v>0</v>
      </c>
      <c r="P703" s="4">
        <v>1091668</v>
      </c>
      <c r="Q703" s="4">
        <v>6117</v>
      </c>
      <c r="R703" s="4">
        <v>1097785</v>
      </c>
      <c r="S703" s="4">
        <v>0</v>
      </c>
      <c r="T703" s="4">
        <v>0</v>
      </c>
      <c r="U703" s="4">
        <v>838</v>
      </c>
      <c r="V703" s="4">
        <v>838</v>
      </c>
      <c r="W703" s="212">
        <v>99.187180999999995</v>
      </c>
      <c r="X703" s="212">
        <v>28.033913800000001</v>
      </c>
      <c r="Y703" s="212">
        <v>97.803968900000001</v>
      </c>
      <c r="Z703" s="212">
        <v>99.237464900000006</v>
      </c>
      <c r="AA703" s="212">
        <v>35.501624300000003</v>
      </c>
      <c r="AB703" s="212">
        <v>97.730695900000001</v>
      </c>
      <c r="AC703" s="212">
        <v>7.3273000000000366E-2</v>
      </c>
      <c r="AD703" s="4">
        <v>1081655</v>
      </c>
      <c r="AE703" s="212">
        <v>1.4912333</v>
      </c>
      <c r="AF703" s="212">
        <v>99.187180999999995</v>
      </c>
      <c r="AG703" s="212">
        <v>29.153560200000001</v>
      </c>
      <c r="AH703" s="212">
        <v>97.877043100000009</v>
      </c>
      <c r="AI703" s="4">
        <v>1096947</v>
      </c>
      <c r="AJ703" s="212">
        <v>99.237464900000006</v>
      </c>
      <c r="AK703" s="212">
        <v>43.420745100000005</v>
      </c>
      <c r="AL703" s="212">
        <v>98.153900300000004</v>
      </c>
      <c r="AM703" s="212">
        <v>-0.27685719999999492</v>
      </c>
      <c r="AN703" s="4">
        <v>1076883</v>
      </c>
      <c r="AO703" s="212">
        <v>1.8631551</v>
      </c>
    </row>
    <row r="704" spans="1:41" x14ac:dyDescent="0.2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2092</v>
      </c>
      <c r="G704" s="201" t="s">
        <v>2090</v>
      </c>
      <c r="H704" s="2" t="s">
        <v>1874</v>
      </c>
      <c r="I704" s="2" t="s">
        <v>1574</v>
      </c>
      <c r="J704" s="4">
        <v>0</v>
      </c>
      <c r="K704" s="4">
        <v>248743</v>
      </c>
      <c r="L704" s="4">
        <v>3529</v>
      </c>
      <c r="M704" s="4">
        <v>252272</v>
      </c>
      <c r="N704" s="4">
        <v>0</v>
      </c>
      <c r="O704" s="4">
        <v>0</v>
      </c>
      <c r="P704" s="4">
        <v>246206</v>
      </c>
      <c r="Q704" s="4">
        <v>989</v>
      </c>
      <c r="R704" s="4">
        <v>247195</v>
      </c>
      <c r="S704" s="4">
        <v>0</v>
      </c>
      <c r="T704" s="4">
        <v>0</v>
      </c>
      <c r="U704" s="4">
        <v>135</v>
      </c>
      <c r="V704" s="4">
        <v>135</v>
      </c>
      <c r="W704" s="212">
        <v>98.980071800000005</v>
      </c>
      <c r="X704" s="212">
        <v>28.024936199999999</v>
      </c>
      <c r="Y704" s="212">
        <v>97.987489699999998</v>
      </c>
      <c r="Z704" s="212">
        <v>99.122484600000007</v>
      </c>
      <c r="AA704" s="212">
        <v>35.5161351</v>
      </c>
      <c r="AB704" s="212">
        <v>97.857713799999999</v>
      </c>
      <c r="AC704" s="212">
        <v>0.1297758999999985</v>
      </c>
      <c r="AD704" s="4">
        <v>260782</v>
      </c>
      <c r="AE704" s="212">
        <v>-5.2100989000000002</v>
      </c>
      <c r="AF704" s="212">
        <v>98.980071800000005</v>
      </c>
      <c r="AG704" s="212">
        <v>29.139658200000003</v>
      </c>
      <c r="AH704" s="212">
        <v>98.039954500000007</v>
      </c>
      <c r="AI704" s="4">
        <v>247060</v>
      </c>
      <c r="AJ704" s="212">
        <v>99.122484600000007</v>
      </c>
      <c r="AK704" s="212">
        <v>46.014669900000001</v>
      </c>
      <c r="AL704" s="212">
        <v>98.303691900000004</v>
      </c>
      <c r="AM704" s="212">
        <v>-0.26373739999999657</v>
      </c>
      <c r="AN704" s="4">
        <v>259573</v>
      </c>
      <c r="AO704" s="212">
        <v>-4.8206091999999998</v>
      </c>
    </row>
    <row r="705" spans="1:41" x14ac:dyDescent="0.2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2092</v>
      </c>
      <c r="G705" s="201" t="s">
        <v>2090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0</v>
      </c>
      <c r="AF705" s="212">
        <v>100</v>
      </c>
      <c r="AG705" s="212">
        <v>0</v>
      </c>
      <c r="AH705" s="212">
        <v>100</v>
      </c>
      <c r="AI705" s="4">
        <v>6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0</v>
      </c>
    </row>
    <row r="706" spans="1:41" x14ac:dyDescent="0.2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2092</v>
      </c>
      <c r="G706" s="201" t="s">
        <v>2090</v>
      </c>
      <c r="H706" s="2" t="s">
        <v>1874</v>
      </c>
      <c r="I706" s="2" t="s">
        <v>1576</v>
      </c>
      <c r="J706" s="4">
        <v>0</v>
      </c>
      <c r="K706" s="4">
        <v>50911</v>
      </c>
      <c r="L706" s="4">
        <v>1387</v>
      </c>
      <c r="M706" s="4">
        <v>52298</v>
      </c>
      <c r="N706" s="4">
        <v>0</v>
      </c>
      <c r="O706" s="4">
        <v>0</v>
      </c>
      <c r="P706" s="4">
        <v>49801</v>
      </c>
      <c r="Q706" s="4">
        <v>381</v>
      </c>
      <c r="R706" s="4">
        <v>50182</v>
      </c>
      <c r="S706" s="4">
        <v>0</v>
      </c>
      <c r="T706" s="4">
        <v>0</v>
      </c>
      <c r="U706" s="4">
        <v>284</v>
      </c>
      <c r="V706" s="4">
        <v>284</v>
      </c>
      <c r="W706" s="212">
        <v>97.819724600000001</v>
      </c>
      <c r="X706" s="212">
        <v>27.469358300000003</v>
      </c>
      <c r="Y706" s="212">
        <v>95.953956200000007</v>
      </c>
      <c r="Z706" s="212">
        <v>98.7193106</v>
      </c>
      <c r="AA706" s="212">
        <v>32.234673700000002</v>
      </c>
      <c r="AB706" s="212">
        <v>96.757566299999993</v>
      </c>
      <c r="AC706" s="212">
        <v>-0.80361009999998601</v>
      </c>
      <c r="AD706" s="4">
        <v>49745</v>
      </c>
      <c r="AE706" s="212">
        <v>0.87848019999999993</v>
      </c>
      <c r="AF706" s="212">
        <v>97.819724600000001</v>
      </c>
      <c r="AG706" s="212">
        <v>34.542157799999998</v>
      </c>
      <c r="AH706" s="212">
        <v>96.47787129999999</v>
      </c>
      <c r="AI706" s="4">
        <v>49898</v>
      </c>
      <c r="AJ706" s="212">
        <v>98.7193106</v>
      </c>
      <c r="AK706" s="212">
        <v>40.1477833</v>
      </c>
      <c r="AL706" s="212">
        <v>97.323577200000003</v>
      </c>
      <c r="AM706" s="212">
        <v>-0.84570590000001289</v>
      </c>
      <c r="AN706" s="4">
        <v>49446</v>
      </c>
      <c r="AO706" s="212">
        <v>0.91412850000000012</v>
      </c>
    </row>
    <row r="707" spans="1:41" x14ac:dyDescent="0.2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2092</v>
      </c>
      <c r="G707" s="201" t="s">
        <v>2090</v>
      </c>
      <c r="H707" s="2" t="s">
        <v>1874</v>
      </c>
      <c r="I707" s="2" t="s">
        <v>1999</v>
      </c>
      <c r="J707" s="4">
        <v>0</v>
      </c>
      <c r="K707" s="4">
        <v>1377</v>
      </c>
      <c r="L707" s="4">
        <v>0</v>
      </c>
      <c r="M707" s="4">
        <v>1377</v>
      </c>
      <c r="N707" s="4">
        <v>0</v>
      </c>
      <c r="O707" s="4">
        <v>0</v>
      </c>
      <c r="P707" s="4">
        <v>1377</v>
      </c>
      <c r="Q707" s="4">
        <v>0</v>
      </c>
      <c r="R707" s="4">
        <v>1377</v>
      </c>
      <c r="S707" s="4">
        <v>0</v>
      </c>
      <c r="T707" s="4">
        <v>0</v>
      </c>
      <c r="U707" s="4">
        <v>0</v>
      </c>
      <c r="V707" s="4">
        <v>0</v>
      </c>
      <c r="W707" s="212">
        <v>100</v>
      </c>
      <c r="X707" s="212">
        <v>0</v>
      </c>
      <c r="Y707" s="212">
        <v>100</v>
      </c>
      <c r="Z707" s="212">
        <v>100</v>
      </c>
      <c r="AA707" s="212">
        <v>0</v>
      </c>
      <c r="AB707" s="212">
        <v>100</v>
      </c>
      <c r="AC707" s="212">
        <v>0</v>
      </c>
      <c r="AD707" s="4">
        <v>1274</v>
      </c>
      <c r="AE707" s="212">
        <v>8.0847724000000003</v>
      </c>
      <c r="AF707" s="212">
        <v>100</v>
      </c>
      <c r="AG707" s="212">
        <v>0</v>
      </c>
      <c r="AH707" s="212">
        <v>100</v>
      </c>
      <c r="AI707" s="4">
        <v>1377</v>
      </c>
      <c r="AJ707" s="212">
        <v>100</v>
      </c>
      <c r="AK707" s="212">
        <v>0</v>
      </c>
      <c r="AL707" s="212">
        <v>100</v>
      </c>
      <c r="AM707" s="212">
        <v>0</v>
      </c>
      <c r="AN707" s="4">
        <v>1274</v>
      </c>
      <c r="AO707" s="212">
        <v>8.0847724000000003</v>
      </c>
    </row>
    <row r="708" spans="1:41" x14ac:dyDescent="0.2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2092</v>
      </c>
      <c r="G708" s="201" t="s">
        <v>2090</v>
      </c>
      <c r="H708" s="2" t="s">
        <v>1874</v>
      </c>
      <c r="I708" s="2" t="s">
        <v>2000</v>
      </c>
      <c r="J708" s="4">
        <v>0</v>
      </c>
      <c r="K708" s="4">
        <v>49534</v>
      </c>
      <c r="L708" s="4">
        <v>1387</v>
      </c>
      <c r="M708" s="4">
        <v>50921</v>
      </c>
      <c r="N708" s="4">
        <v>0</v>
      </c>
      <c r="O708" s="4">
        <v>0</v>
      </c>
      <c r="P708" s="4">
        <v>48424</v>
      </c>
      <c r="Q708" s="4">
        <v>381</v>
      </c>
      <c r="R708" s="4">
        <v>48805</v>
      </c>
      <c r="S708" s="4">
        <v>0</v>
      </c>
      <c r="T708" s="4">
        <v>0</v>
      </c>
      <c r="U708" s="4">
        <v>284</v>
      </c>
      <c r="V708" s="4">
        <v>284</v>
      </c>
      <c r="W708" s="212">
        <v>97.759114999999994</v>
      </c>
      <c r="X708" s="212">
        <v>27.469358300000003</v>
      </c>
      <c r="Y708" s="212">
        <v>95.8445435</v>
      </c>
      <c r="Z708" s="212">
        <v>98.685753099999999</v>
      </c>
      <c r="AA708" s="212">
        <v>32.234673700000002</v>
      </c>
      <c r="AB708" s="212">
        <v>96.675176500000006</v>
      </c>
      <c r="AC708" s="212">
        <v>-0.83063300000000595</v>
      </c>
      <c r="AD708" s="4">
        <v>48471</v>
      </c>
      <c r="AE708" s="212">
        <v>0.68907180000000001</v>
      </c>
      <c r="AF708" s="212">
        <v>97.759114999999994</v>
      </c>
      <c r="AG708" s="212">
        <v>34.542157799999998</v>
      </c>
      <c r="AH708" s="212">
        <v>96.382092100000008</v>
      </c>
      <c r="AI708" s="4">
        <v>48521</v>
      </c>
      <c r="AJ708" s="212">
        <v>98.685753099999999</v>
      </c>
      <c r="AK708" s="212">
        <v>40.1477833</v>
      </c>
      <c r="AL708" s="212">
        <v>97.255161599999994</v>
      </c>
      <c r="AM708" s="212">
        <v>-0.87306949999998551</v>
      </c>
      <c r="AN708" s="4">
        <v>48172</v>
      </c>
      <c r="AO708" s="212">
        <v>0.72448729999999995</v>
      </c>
    </row>
    <row r="709" spans="1:41" x14ac:dyDescent="0.2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2092</v>
      </c>
      <c r="G709" s="201" t="s">
        <v>2090</v>
      </c>
      <c r="H709" s="2" t="s">
        <v>1874</v>
      </c>
      <c r="I709" s="2" t="s">
        <v>1961</v>
      </c>
      <c r="J709" s="4">
        <v>0</v>
      </c>
      <c r="K709" s="4">
        <v>44886</v>
      </c>
      <c r="L709" s="4">
        <v>0</v>
      </c>
      <c r="M709" s="4">
        <v>44886</v>
      </c>
      <c r="N709" s="4">
        <v>0</v>
      </c>
      <c r="O709" s="4">
        <v>0</v>
      </c>
      <c r="P709" s="4">
        <v>44886</v>
      </c>
      <c r="Q709" s="4">
        <v>0</v>
      </c>
      <c r="R709" s="4">
        <v>44886</v>
      </c>
      <c r="S709" s="4">
        <v>0</v>
      </c>
      <c r="T709" s="4">
        <v>0</v>
      </c>
      <c r="U709" s="4">
        <v>0</v>
      </c>
      <c r="V709" s="4">
        <v>0</v>
      </c>
      <c r="W709" s="212">
        <v>100</v>
      </c>
      <c r="X709" s="212">
        <v>0</v>
      </c>
      <c r="Y709" s="212">
        <v>100</v>
      </c>
      <c r="Z709" s="212">
        <v>100</v>
      </c>
      <c r="AA709" s="212">
        <v>0</v>
      </c>
      <c r="AB709" s="212">
        <v>100</v>
      </c>
      <c r="AC709" s="212">
        <v>0</v>
      </c>
      <c r="AD709" s="4">
        <v>45578</v>
      </c>
      <c r="AE709" s="212">
        <v>-1.5182764</v>
      </c>
      <c r="AF709" s="212">
        <v>100</v>
      </c>
      <c r="AG709" s="212">
        <v>0</v>
      </c>
      <c r="AH709" s="212">
        <v>100</v>
      </c>
      <c r="AI709" s="4">
        <v>44886</v>
      </c>
      <c r="AJ709" s="212">
        <v>100</v>
      </c>
      <c r="AK709" s="212">
        <v>0</v>
      </c>
      <c r="AL709" s="212">
        <v>100</v>
      </c>
      <c r="AM709" s="212">
        <v>0</v>
      </c>
      <c r="AN709" s="4">
        <v>45578</v>
      </c>
      <c r="AO709" s="212">
        <v>-1.5182764</v>
      </c>
    </row>
    <row r="710" spans="1:41" x14ac:dyDescent="0.2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2092</v>
      </c>
      <c r="G710" s="201" t="s">
        <v>2090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2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2092</v>
      </c>
      <c r="G711" s="201" t="s">
        <v>2090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2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2092</v>
      </c>
      <c r="G712" s="201" t="s">
        <v>2090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2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2092</v>
      </c>
      <c r="G713" s="201" t="s">
        <v>2090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2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2092</v>
      </c>
      <c r="G714" s="201" t="s">
        <v>2090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" x14ac:dyDescent="0.2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2092</v>
      </c>
      <c r="G715" s="201" t="s">
        <v>2090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2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2092</v>
      </c>
      <c r="G716" s="201" t="s">
        <v>2090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2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2092</v>
      </c>
      <c r="G717" s="201" t="s">
        <v>2090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2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2092</v>
      </c>
      <c r="G718" s="201" t="s">
        <v>2090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2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2092</v>
      </c>
      <c r="G719" s="201" t="s">
        <v>2090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2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2092</v>
      </c>
      <c r="G720" s="201" t="s">
        <v>2090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2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2092</v>
      </c>
      <c r="G721" s="201" t="s">
        <v>2090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2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2092</v>
      </c>
      <c r="G722" s="201" t="s">
        <v>2090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2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2092</v>
      </c>
      <c r="G723" s="201" t="s">
        <v>2090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2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2092</v>
      </c>
      <c r="G724" s="201" t="s">
        <v>2090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2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2092</v>
      </c>
      <c r="G725" s="201" t="s">
        <v>2090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2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2092</v>
      </c>
      <c r="G726" s="201" t="s">
        <v>2090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2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2092</v>
      </c>
      <c r="G727" s="201" t="s">
        <v>2090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2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2092</v>
      </c>
      <c r="G728" s="201" t="s">
        <v>2090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2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2092</v>
      </c>
      <c r="G729" s="201" t="s">
        <v>2090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2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2092</v>
      </c>
      <c r="G730" s="201" t="s">
        <v>2090</v>
      </c>
      <c r="H730" s="2" t="s">
        <v>1874</v>
      </c>
      <c r="I730" s="2" t="s">
        <v>1981</v>
      </c>
      <c r="J730" s="4">
        <v>0</v>
      </c>
      <c r="K730" s="4">
        <v>2239023</v>
      </c>
      <c r="L730" s="4">
        <v>50071</v>
      </c>
      <c r="M730" s="4">
        <v>2289094</v>
      </c>
      <c r="N730" s="4">
        <v>0</v>
      </c>
      <c r="O730" s="4">
        <v>0</v>
      </c>
      <c r="P730" s="4">
        <v>2213954</v>
      </c>
      <c r="Q730" s="4">
        <v>15056</v>
      </c>
      <c r="R730" s="4">
        <v>2229010</v>
      </c>
      <c r="S730" s="4">
        <v>0</v>
      </c>
      <c r="T730" s="4">
        <v>0</v>
      </c>
      <c r="U730" s="4">
        <v>3011</v>
      </c>
      <c r="V730" s="4">
        <v>3011</v>
      </c>
      <c r="W730" s="212">
        <v>98.880359900000002</v>
      </c>
      <c r="X730" s="212">
        <v>30.069301599999999</v>
      </c>
      <c r="Y730" s="212">
        <v>97.3752061</v>
      </c>
      <c r="Z730" s="212">
        <v>98.962532499999995</v>
      </c>
      <c r="AA730" s="212">
        <v>34.338510599999999</v>
      </c>
      <c r="AB730" s="212">
        <v>97.187075100000001</v>
      </c>
      <c r="AC730" s="212">
        <v>0.18813099999999849</v>
      </c>
      <c r="AD730" s="4">
        <v>2220644</v>
      </c>
      <c r="AE730" s="212">
        <v>0.37673760000000001</v>
      </c>
      <c r="AF730" s="212">
        <v>98.880359900000002</v>
      </c>
      <c r="AG730" s="212">
        <v>31.9932002</v>
      </c>
      <c r="AH730" s="212">
        <v>97.503459000000007</v>
      </c>
      <c r="AI730" s="4">
        <v>2225999</v>
      </c>
      <c r="AJ730" s="212">
        <v>98.962532499999995</v>
      </c>
      <c r="AK730" s="212">
        <v>44.5933925</v>
      </c>
      <c r="AL730" s="212">
        <v>97.805002599999995</v>
      </c>
      <c r="AM730" s="212">
        <v>-0.30154359999998803</v>
      </c>
      <c r="AN730" s="4">
        <v>2206208</v>
      </c>
      <c r="AO730" s="212">
        <v>0.89705960000000007</v>
      </c>
    </row>
    <row r="731" spans="1:41" x14ac:dyDescent="0.2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2092</v>
      </c>
      <c r="G731" s="201" t="s">
        <v>2090</v>
      </c>
      <c r="H731" s="2" t="s">
        <v>1874</v>
      </c>
      <c r="I731" s="2" t="s">
        <v>1982</v>
      </c>
      <c r="J731" s="4">
        <v>0</v>
      </c>
      <c r="K731" s="4">
        <v>306157</v>
      </c>
      <c r="L731" s="4">
        <v>24056</v>
      </c>
      <c r="M731" s="4">
        <v>330213</v>
      </c>
      <c r="N731" s="4">
        <v>0</v>
      </c>
      <c r="O731" s="4">
        <v>0</v>
      </c>
      <c r="P731" s="4">
        <v>291752</v>
      </c>
      <c r="Q731" s="4">
        <v>9846</v>
      </c>
      <c r="R731" s="4">
        <v>301598</v>
      </c>
      <c r="S731" s="4">
        <v>0</v>
      </c>
      <c r="T731" s="4">
        <v>147</v>
      </c>
      <c r="U731" s="4">
        <v>3415</v>
      </c>
      <c r="V731" s="4">
        <v>3562</v>
      </c>
      <c r="W731" s="212">
        <v>95.294897700000007</v>
      </c>
      <c r="X731" s="212">
        <v>40.9294978</v>
      </c>
      <c r="Y731" s="212">
        <v>91.334381100000002</v>
      </c>
      <c r="Z731" s="212">
        <v>96.621041500000004</v>
      </c>
      <c r="AA731" s="212">
        <v>38.696850599999998</v>
      </c>
      <c r="AB731" s="212">
        <v>92.371417700000009</v>
      </c>
      <c r="AC731" s="212">
        <v>-1.0370366000000075</v>
      </c>
      <c r="AD731" s="4">
        <v>278643</v>
      </c>
      <c r="AE731" s="212">
        <v>8.238139799999999</v>
      </c>
      <c r="AF731" s="212">
        <v>95.340675099999999</v>
      </c>
      <c r="AG731" s="212">
        <v>47.701177299999998</v>
      </c>
      <c r="AH731" s="212">
        <v>92.330346500000005</v>
      </c>
      <c r="AI731" s="4">
        <v>298036</v>
      </c>
      <c r="AJ731" s="212">
        <v>96.621041500000004</v>
      </c>
      <c r="AK731" s="212">
        <v>38.9113544</v>
      </c>
      <c r="AL731" s="212">
        <v>92.408791100000002</v>
      </c>
      <c r="AM731" s="212">
        <v>-7.8444599999997422E-2</v>
      </c>
      <c r="AN731" s="4">
        <v>278521</v>
      </c>
      <c r="AO731" s="212">
        <v>7.006653</v>
      </c>
    </row>
    <row r="732" spans="1:41" x14ac:dyDescent="0.2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2092</v>
      </c>
      <c r="G732" s="201" t="s">
        <v>2090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2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2092</v>
      </c>
      <c r="G733" s="201" t="s">
        <v>2090</v>
      </c>
      <c r="H733" s="2" t="s">
        <v>867</v>
      </c>
      <c r="I733" s="2" t="s">
        <v>1988</v>
      </c>
      <c r="J733" s="4">
        <v>0</v>
      </c>
      <c r="K733" s="4">
        <v>693158</v>
      </c>
      <c r="L733" s="4">
        <v>8809</v>
      </c>
      <c r="M733" s="4">
        <v>701967</v>
      </c>
      <c r="N733" s="4">
        <v>0</v>
      </c>
      <c r="O733" s="4">
        <v>0</v>
      </c>
      <c r="P733" s="4">
        <v>688446</v>
      </c>
      <c r="Q733" s="4">
        <v>2836</v>
      </c>
      <c r="R733" s="4">
        <v>691282</v>
      </c>
      <c r="S733" s="4">
        <v>0</v>
      </c>
      <c r="T733" s="4">
        <v>0</v>
      </c>
      <c r="U733" s="4">
        <v>495</v>
      </c>
      <c r="V733" s="4">
        <v>495</v>
      </c>
      <c r="W733" s="212">
        <v>99.320212699999999</v>
      </c>
      <c r="X733" s="212">
        <v>32.194346699999997</v>
      </c>
      <c r="Y733" s="212">
        <v>98.47784870000001</v>
      </c>
      <c r="Z733" s="212">
        <v>99.546075899999991</v>
      </c>
      <c r="AA733" s="212">
        <v>39.566105700000001</v>
      </c>
      <c r="AB733" s="212">
        <v>98.672785699999991</v>
      </c>
      <c r="AC733" s="212">
        <v>-0.19493699999998171</v>
      </c>
      <c r="AD733" s="4">
        <v>696620</v>
      </c>
      <c r="AE733" s="212">
        <v>-0.76627140000000005</v>
      </c>
      <c r="AF733" s="212">
        <v>99.320212699999999</v>
      </c>
      <c r="AG733" s="212">
        <v>34.111137800000002</v>
      </c>
      <c r="AH733" s="212">
        <v>98.54734040000001</v>
      </c>
      <c r="AI733" s="4">
        <v>690787</v>
      </c>
      <c r="AJ733" s="212">
        <v>99.546075899999991</v>
      </c>
      <c r="AK733" s="212">
        <v>41.927835099999996</v>
      </c>
      <c r="AL733" s="212">
        <v>98.753776200000004</v>
      </c>
      <c r="AM733" s="212">
        <v>-0.20643579999999417</v>
      </c>
      <c r="AN733" s="4">
        <v>696041</v>
      </c>
      <c r="AO733" s="212">
        <v>-0.75484059999999997</v>
      </c>
    </row>
    <row r="734" spans="1:41" x14ac:dyDescent="0.2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2092</v>
      </c>
      <c r="G734" s="201" t="s">
        <v>2090</v>
      </c>
      <c r="H734" s="2" t="s">
        <v>867</v>
      </c>
      <c r="I734" s="2" t="s">
        <v>1989</v>
      </c>
      <c r="J734" s="4">
        <v>0</v>
      </c>
      <c r="K734" s="4">
        <v>693158</v>
      </c>
      <c r="L734" s="4">
        <v>8809</v>
      </c>
      <c r="M734" s="4">
        <v>701967</v>
      </c>
      <c r="N734" s="4">
        <v>0</v>
      </c>
      <c r="O734" s="4">
        <v>0</v>
      </c>
      <c r="P734" s="4">
        <v>688446</v>
      </c>
      <c r="Q734" s="4">
        <v>2836</v>
      </c>
      <c r="R734" s="4">
        <v>691282</v>
      </c>
      <c r="S734" s="4">
        <v>0</v>
      </c>
      <c r="T734" s="4">
        <v>0</v>
      </c>
      <c r="U734" s="4">
        <v>495</v>
      </c>
      <c r="V734" s="4">
        <v>495</v>
      </c>
      <c r="W734" s="212">
        <v>99.320212699999999</v>
      </c>
      <c r="X734" s="212">
        <v>32.194346699999997</v>
      </c>
      <c r="Y734" s="212">
        <v>98.47784870000001</v>
      </c>
      <c r="Z734" s="212">
        <v>99.546075899999991</v>
      </c>
      <c r="AA734" s="212">
        <v>39.566105700000001</v>
      </c>
      <c r="AB734" s="212">
        <v>98.672785699999991</v>
      </c>
      <c r="AC734" s="212">
        <v>-0.19493699999998171</v>
      </c>
      <c r="AD734" s="4">
        <v>696620</v>
      </c>
      <c r="AE734" s="212">
        <v>-0.76627140000000005</v>
      </c>
      <c r="AF734" s="212">
        <v>99.320212699999999</v>
      </c>
      <c r="AG734" s="212">
        <v>34.111137800000002</v>
      </c>
      <c r="AH734" s="212">
        <v>98.54734040000001</v>
      </c>
      <c r="AI734" s="4">
        <v>690787</v>
      </c>
      <c r="AJ734" s="212">
        <v>99.546075899999991</v>
      </c>
      <c r="AK734" s="212">
        <v>41.927835099999996</v>
      </c>
      <c r="AL734" s="212">
        <v>98.753776200000004</v>
      </c>
      <c r="AM734" s="212">
        <v>-0.20643579999999417</v>
      </c>
      <c r="AN734" s="4">
        <v>696041</v>
      </c>
      <c r="AO734" s="212">
        <v>-0.75484059999999997</v>
      </c>
    </row>
    <row r="735" spans="1:41" x14ac:dyDescent="0.2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2092</v>
      </c>
      <c r="G735" s="201" t="s">
        <v>2090</v>
      </c>
      <c r="H735" s="2" t="s">
        <v>867</v>
      </c>
      <c r="I735" s="2" t="s">
        <v>1990</v>
      </c>
      <c r="J735" s="4">
        <v>0</v>
      </c>
      <c r="K735" s="4">
        <v>236161</v>
      </c>
      <c r="L735" s="4">
        <v>3505</v>
      </c>
      <c r="M735" s="4">
        <v>239666</v>
      </c>
      <c r="N735" s="4">
        <v>0</v>
      </c>
      <c r="O735" s="4">
        <v>0</v>
      </c>
      <c r="P735" s="4">
        <v>234274</v>
      </c>
      <c r="Q735" s="4">
        <v>805</v>
      </c>
      <c r="R735" s="4">
        <v>235079</v>
      </c>
      <c r="S735" s="4">
        <v>0</v>
      </c>
      <c r="T735" s="4">
        <v>0</v>
      </c>
      <c r="U735" s="4">
        <v>495</v>
      </c>
      <c r="V735" s="4">
        <v>495</v>
      </c>
      <c r="W735" s="212">
        <v>99.200968799999998</v>
      </c>
      <c r="X735" s="212">
        <v>22.967189700000002</v>
      </c>
      <c r="Y735" s="212">
        <v>98.086086500000008</v>
      </c>
      <c r="Z735" s="212">
        <v>99.656993800000009</v>
      </c>
      <c r="AA735" s="212">
        <v>39.026699499999999</v>
      </c>
      <c r="AB735" s="212">
        <v>98.338726800000003</v>
      </c>
      <c r="AC735" s="212">
        <v>-0.25264029999999593</v>
      </c>
      <c r="AD735" s="4">
        <v>238851</v>
      </c>
      <c r="AE735" s="212">
        <v>-1.5792272000000001</v>
      </c>
      <c r="AF735" s="212">
        <v>99.200968799999998</v>
      </c>
      <c r="AG735" s="212">
        <v>26.744185999999999</v>
      </c>
      <c r="AH735" s="212">
        <v>98.28909019999999</v>
      </c>
      <c r="AI735" s="4">
        <v>234584</v>
      </c>
      <c r="AJ735" s="212">
        <v>99.656993800000009</v>
      </c>
      <c r="AK735" s="212">
        <v>43.536121700000002</v>
      </c>
      <c r="AL735" s="212">
        <v>98.56069389999999</v>
      </c>
      <c r="AM735" s="212">
        <v>-0.2716037</v>
      </c>
      <c r="AN735" s="4">
        <v>238304</v>
      </c>
      <c r="AO735" s="212">
        <v>-1.5610313</v>
      </c>
    </row>
    <row r="736" spans="1:41" x14ac:dyDescent="0.2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2092</v>
      </c>
      <c r="G736" s="201" t="s">
        <v>2090</v>
      </c>
      <c r="H736" s="2" t="s">
        <v>867</v>
      </c>
      <c r="I736" s="2" t="s">
        <v>1991</v>
      </c>
      <c r="J736" s="4">
        <v>0</v>
      </c>
      <c r="K736" s="4">
        <v>199902</v>
      </c>
      <c r="L736" s="4">
        <v>2631</v>
      </c>
      <c r="M736" s="4">
        <v>202533</v>
      </c>
      <c r="N736" s="4">
        <v>0</v>
      </c>
      <c r="O736" s="4">
        <v>0</v>
      </c>
      <c r="P736" s="4">
        <v>198015</v>
      </c>
      <c r="Q736" s="4">
        <v>755</v>
      </c>
      <c r="R736" s="4">
        <v>198770</v>
      </c>
      <c r="S736" s="4">
        <v>0</v>
      </c>
      <c r="T736" s="4">
        <v>0</v>
      </c>
      <c r="U736" s="4">
        <v>81</v>
      </c>
      <c r="V736" s="4">
        <v>81</v>
      </c>
      <c r="W736" s="212">
        <v>99.056037500000002</v>
      </c>
      <c r="X736" s="212">
        <v>28.696313200000002</v>
      </c>
      <c r="Y736" s="212">
        <v>98.142031200000005</v>
      </c>
      <c r="Z736" s="212">
        <v>99.642835500000004</v>
      </c>
      <c r="AA736" s="212">
        <v>50.926612299999995</v>
      </c>
      <c r="AB736" s="212">
        <v>98.739426500000008</v>
      </c>
      <c r="AC736" s="212">
        <v>-0.59739530000000229</v>
      </c>
      <c r="AD736" s="4">
        <v>215483</v>
      </c>
      <c r="AE736" s="212">
        <v>-7.7560643000000002</v>
      </c>
      <c r="AF736" s="212">
        <v>99.056037500000002</v>
      </c>
      <c r="AG736" s="212">
        <v>29.607843099999997</v>
      </c>
      <c r="AH736" s="212">
        <v>98.181297299999997</v>
      </c>
      <c r="AI736" s="4">
        <v>198689</v>
      </c>
      <c r="AJ736" s="212">
        <v>99.642835500000004</v>
      </c>
      <c r="AK736" s="212">
        <v>52.710997400000004</v>
      </c>
      <c r="AL736" s="212">
        <v>98.801450700000004</v>
      </c>
      <c r="AM736" s="212">
        <v>-0.62015340000000663</v>
      </c>
      <c r="AN736" s="4">
        <v>215346</v>
      </c>
      <c r="AO736" s="212">
        <v>-7.734993900000001</v>
      </c>
    </row>
    <row r="737" spans="1:41" x14ac:dyDescent="0.2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2092</v>
      </c>
      <c r="G737" s="201" t="s">
        <v>2090</v>
      </c>
      <c r="H737" s="2" t="s">
        <v>867</v>
      </c>
      <c r="I737" s="2" t="s">
        <v>1992</v>
      </c>
      <c r="J737" s="4">
        <v>0</v>
      </c>
      <c r="K737" s="4">
        <v>8850</v>
      </c>
      <c r="L737" s="4">
        <v>117</v>
      </c>
      <c r="M737" s="4">
        <v>8967</v>
      </c>
      <c r="N737" s="4">
        <v>0</v>
      </c>
      <c r="O737" s="4">
        <v>0</v>
      </c>
      <c r="P737" s="4">
        <v>8742</v>
      </c>
      <c r="Q737" s="4">
        <v>34</v>
      </c>
      <c r="R737" s="4">
        <v>8776</v>
      </c>
      <c r="S737" s="4">
        <v>0</v>
      </c>
      <c r="T737" s="4">
        <v>0</v>
      </c>
      <c r="U737" s="4">
        <v>4</v>
      </c>
      <c r="V737" s="4">
        <v>4</v>
      </c>
      <c r="W737" s="212">
        <v>98.77966099999999</v>
      </c>
      <c r="X737" s="212">
        <v>29.059829100000002</v>
      </c>
      <c r="Y737" s="212">
        <v>97.869967700000004</v>
      </c>
      <c r="Z737" s="212">
        <v>99.201183400000005</v>
      </c>
      <c r="AA737" s="212">
        <v>51.0416667</v>
      </c>
      <c r="AB737" s="212">
        <v>98.3062331</v>
      </c>
      <c r="AC737" s="212">
        <v>-0.43626539999999636</v>
      </c>
      <c r="AD737" s="4">
        <v>10157</v>
      </c>
      <c r="AE737" s="212">
        <v>-13.596534399999999</v>
      </c>
      <c r="AF737" s="212">
        <v>98.77966099999999</v>
      </c>
      <c r="AG737" s="212">
        <v>30.088495599999998</v>
      </c>
      <c r="AH737" s="212">
        <v>97.913645000000002</v>
      </c>
      <c r="AI737" s="4">
        <v>8772</v>
      </c>
      <c r="AJ737" s="212">
        <v>99.201183400000005</v>
      </c>
      <c r="AK737" s="212">
        <v>55.367231599999997</v>
      </c>
      <c r="AL737" s="212">
        <v>98.449161599999996</v>
      </c>
      <c r="AM737" s="212">
        <v>-0.53551659999999401</v>
      </c>
      <c r="AN737" s="4">
        <v>10142</v>
      </c>
      <c r="AO737" s="212">
        <v>-13.508183800000001</v>
      </c>
    </row>
    <row r="738" spans="1:41" x14ac:dyDescent="0.2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2092</v>
      </c>
      <c r="G738" s="201" t="s">
        <v>2090</v>
      </c>
      <c r="H738" s="2" t="s">
        <v>867</v>
      </c>
      <c r="I738" s="2" t="s">
        <v>1993</v>
      </c>
      <c r="J738" s="4">
        <v>0</v>
      </c>
      <c r="K738" s="4">
        <v>191052</v>
      </c>
      <c r="L738" s="4">
        <v>2514</v>
      </c>
      <c r="M738" s="4">
        <v>193566</v>
      </c>
      <c r="N738" s="4">
        <v>0</v>
      </c>
      <c r="O738" s="4">
        <v>0</v>
      </c>
      <c r="P738" s="4">
        <v>189273</v>
      </c>
      <c r="Q738" s="4">
        <v>721</v>
      </c>
      <c r="R738" s="4">
        <v>189994</v>
      </c>
      <c r="S738" s="4">
        <v>0</v>
      </c>
      <c r="T738" s="4">
        <v>0</v>
      </c>
      <c r="U738" s="4">
        <v>77</v>
      </c>
      <c r="V738" s="4">
        <v>77</v>
      </c>
      <c r="W738" s="212">
        <v>99.0688399</v>
      </c>
      <c r="X738" s="212">
        <v>28.679395400000001</v>
      </c>
      <c r="Y738" s="212">
        <v>98.154634600000009</v>
      </c>
      <c r="Z738" s="212">
        <v>99.664783099999994</v>
      </c>
      <c r="AA738" s="212">
        <v>50.920881999999999</v>
      </c>
      <c r="AB738" s="212">
        <v>98.760954699999999</v>
      </c>
      <c r="AC738" s="212">
        <v>-0.6063200999999907</v>
      </c>
      <c r="AD738" s="4">
        <v>205326</v>
      </c>
      <c r="AE738" s="212">
        <v>-7.4671498000000005</v>
      </c>
      <c r="AF738" s="212">
        <v>99.0688399</v>
      </c>
      <c r="AG738" s="212">
        <v>29.585556</v>
      </c>
      <c r="AH738" s="212">
        <v>98.1936958</v>
      </c>
      <c r="AI738" s="4">
        <v>189917</v>
      </c>
      <c r="AJ738" s="212">
        <v>99.664783099999994</v>
      </c>
      <c r="AK738" s="212">
        <v>52.585052200000007</v>
      </c>
      <c r="AL738" s="212">
        <v>98.818943099999998</v>
      </c>
      <c r="AM738" s="212">
        <v>-0.62524729999999806</v>
      </c>
      <c r="AN738" s="4">
        <v>205204</v>
      </c>
      <c r="AO738" s="212">
        <v>-7.4496598999999994</v>
      </c>
    </row>
    <row r="739" spans="1:41" x14ac:dyDescent="0.2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2092</v>
      </c>
      <c r="G739" s="201" t="s">
        <v>2090</v>
      </c>
      <c r="H739" s="2" t="s">
        <v>867</v>
      </c>
      <c r="I739" s="2" t="s">
        <v>1994</v>
      </c>
      <c r="J739" s="4">
        <v>0</v>
      </c>
      <c r="K739" s="4">
        <v>2299</v>
      </c>
      <c r="L739" s="4">
        <v>0</v>
      </c>
      <c r="M739" s="4">
        <v>2299</v>
      </c>
      <c r="N739" s="4">
        <v>0</v>
      </c>
      <c r="O739" s="4">
        <v>0</v>
      </c>
      <c r="P739" s="4">
        <v>2299</v>
      </c>
      <c r="Q739" s="4">
        <v>0</v>
      </c>
      <c r="R739" s="4">
        <v>2299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1061</v>
      </c>
      <c r="AE739" s="212">
        <v>116.68237509999999</v>
      </c>
      <c r="AF739" s="212">
        <v>100</v>
      </c>
      <c r="AG739" s="212">
        <v>0</v>
      </c>
      <c r="AH739" s="212">
        <v>100</v>
      </c>
      <c r="AI739" s="4">
        <v>2299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1061</v>
      </c>
      <c r="AO739" s="212">
        <v>116.68237509999999</v>
      </c>
    </row>
    <row r="740" spans="1:41" x14ac:dyDescent="0.2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2092</v>
      </c>
      <c r="G740" s="201" t="s">
        <v>2090</v>
      </c>
      <c r="H740" s="2" t="s">
        <v>867</v>
      </c>
      <c r="I740" s="2" t="s">
        <v>1995</v>
      </c>
      <c r="J740" s="4">
        <v>0</v>
      </c>
      <c r="K740" s="4">
        <v>36259</v>
      </c>
      <c r="L740" s="4">
        <v>874</v>
      </c>
      <c r="M740" s="4">
        <v>37133</v>
      </c>
      <c r="N740" s="4">
        <v>0</v>
      </c>
      <c r="O740" s="4">
        <v>0</v>
      </c>
      <c r="P740" s="4">
        <v>36259</v>
      </c>
      <c r="Q740" s="4">
        <v>50</v>
      </c>
      <c r="R740" s="4">
        <v>36309</v>
      </c>
      <c r="S740" s="4">
        <v>0</v>
      </c>
      <c r="T740" s="4">
        <v>0</v>
      </c>
      <c r="U740" s="4">
        <v>414</v>
      </c>
      <c r="V740" s="4">
        <v>414</v>
      </c>
      <c r="W740" s="212">
        <v>100</v>
      </c>
      <c r="X740" s="212">
        <v>5.7208237999999998</v>
      </c>
      <c r="Y740" s="212">
        <v>97.7809496</v>
      </c>
      <c r="Z740" s="212">
        <v>99.786489000000003</v>
      </c>
      <c r="AA740" s="212">
        <v>0</v>
      </c>
      <c r="AB740" s="212">
        <v>94.7914976</v>
      </c>
      <c r="AC740" s="212">
        <v>2.989452</v>
      </c>
      <c r="AD740" s="4">
        <v>23368</v>
      </c>
      <c r="AE740" s="212">
        <v>55.379151000000007</v>
      </c>
      <c r="AF740" s="212">
        <v>100</v>
      </c>
      <c r="AG740" s="212">
        <v>10.8695652</v>
      </c>
      <c r="AH740" s="212">
        <v>98.883411899999999</v>
      </c>
      <c r="AI740" s="4">
        <v>35895</v>
      </c>
      <c r="AJ740" s="212">
        <v>99.786489000000003</v>
      </c>
      <c r="AK740" s="212">
        <v>0</v>
      </c>
      <c r="AL740" s="212">
        <v>96.394686900000011</v>
      </c>
      <c r="AM740" s="212">
        <v>2.4887249999999881</v>
      </c>
      <c r="AN740" s="4">
        <v>22958</v>
      </c>
      <c r="AO740" s="212">
        <v>56.350727399999997</v>
      </c>
    </row>
    <row r="741" spans="1:41" x14ac:dyDescent="0.2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2092</v>
      </c>
      <c r="G741" s="201" t="s">
        <v>2090</v>
      </c>
      <c r="H741" s="2" t="s">
        <v>867</v>
      </c>
      <c r="I741" s="2" t="s">
        <v>1996</v>
      </c>
      <c r="J741" s="4">
        <v>0</v>
      </c>
      <c r="K741" s="4">
        <v>14311</v>
      </c>
      <c r="L741" s="4">
        <v>380</v>
      </c>
      <c r="M741" s="4">
        <v>14691</v>
      </c>
      <c r="N741" s="4">
        <v>0</v>
      </c>
      <c r="O741" s="4">
        <v>0</v>
      </c>
      <c r="P741" s="4">
        <v>14311</v>
      </c>
      <c r="Q741" s="4">
        <v>50</v>
      </c>
      <c r="R741" s="4">
        <v>14361</v>
      </c>
      <c r="S741" s="4">
        <v>0</v>
      </c>
      <c r="T741" s="4">
        <v>0</v>
      </c>
      <c r="U741" s="4">
        <v>34</v>
      </c>
      <c r="V741" s="4">
        <v>34</v>
      </c>
      <c r="W741" s="212">
        <v>100</v>
      </c>
      <c r="X741" s="212">
        <v>13.1578947</v>
      </c>
      <c r="Y741" s="212">
        <v>97.753726799999995</v>
      </c>
      <c r="Z741" s="212">
        <v>99.603489300000007</v>
      </c>
      <c r="AA741" s="212">
        <v>0</v>
      </c>
      <c r="AB741" s="212">
        <v>93.2857992</v>
      </c>
      <c r="AC741" s="212">
        <v>4.4679275999999959</v>
      </c>
      <c r="AD741" s="4">
        <v>12560</v>
      </c>
      <c r="AE741" s="212">
        <v>14.339172</v>
      </c>
      <c r="AF741" s="212">
        <v>100</v>
      </c>
      <c r="AG741" s="212">
        <v>14.4508671</v>
      </c>
      <c r="AH741" s="212">
        <v>97.980487100000005</v>
      </c>
      <c r="AI741" s="4">
        <v>14327</v>
      </c>
      <c r="AJ741" s="212">
        <v>99.603489300000007</v>
      </c>
      <c r="AK741" s="212">
        <v>0</v>
      </c>
      <c r="AL741" s="212">
        <v>96.215719300000003</v>
      </c>
      <c r="AM741" s="212">
        <v>1.7647678000000013</v>
      </c>
      <c r="AN741" s="4">
        <v>12150</v>
      </c>
      <c r="AO741" s="212">
        <v>17.917695500000001</v>
      </c>
    </row>
    <row r="742" spans="1:41" x14ac:dyDescent="0.2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2092</v>
      </c>
      <c r="G742" s="201" t="s">
        <v>2090</v>
      </c>
      <c r="H742" s="2" t="s">
        <v>867</v>
      </c>
      <c r="I742" s="2" t="s">
        <v>1997</v>
      </c>
      <c r="J742" s="4">
        <v>0</v>
      </c>
      <c r="K742" s="4">
        <v>21948</v>
      </c>
      <c r="L742" s="4">
        <v>494</v>
      </c>
      <c r="M742" s="4">
        <v>22442</v>
      </c>
      <c r="N742" s="4">
        <v>0</v>
      </c>
      <c r="O742" s="4">
        <v>0</v>
      </c>
      <c r="P742" s="4">
        <v>21948</v>
      </c>
      <c r="Q742" s="4">
        <v>0</v>
      </c>
      <c r="R742" s="4">
        <v>21948</v>
      </c>
      <c r="S742" s="4">
        <v>0</v>
      </c>
      <c r="T742" s="4">
        <v>0</v>
      </c>
      <c r="U742" s="4">
        <v>380</v>
      </c>
      <c r="V742" s="4">
        <v>380</v>
      </c>
      <c r="W742" s="212">
        <v>100</v>
      </c>
      <c r="X742" s="212">
        <v>0</v>
      </c>
      <c r="Y742" s="212">
        <v>97.798770199999993</v>
      </c>
      <c r="Z742" s="212">
        <v>100</v>
      </c>
      <c r="AA742" s="212">
        <v>0</v>
      </c>
      <c r="AB742" s="212">
        <v>96.603503799999999</v>
      </c>
      <c r="AC742" s="212">
        <v>1.1952663999999942</v>
      </c>
      <c r="AD742" s="4">
        <v>10808</v>
      </c>
      <c r="AE742" s="212">
        <v>103.0717987</v>
      </c>
      <c r="AF742" s="212">
        <v>100</v>
      </c>
      <c r="AG742" s="212">
        <v>0</v>
      </c>
      <c r="AH742" s="212">
        <v>99.483274399999999</v>
      </c>
      <c r="AI742" s="4">
        <v>21568</v>
      </c>
      <c r="AJ742" s="212">
        <v>100</v>
      </c>
      <c r="AK742" s="212">
        <v>0</v>
      </c>
      <c r="AL742" s="212">
        <v>96.603503799999999</v>
      </c>
      <c r="AM742" s="212">
        <v>2.8797706000000005</v>
      </c>
      <c r="AN742" s="4">
        <v>10808</v>
      </c>
      <c r="AO742" s="212">
        <v>99.555884500000005</v>
      </c>
    </row>
    <row r="743" spans="1:41" x14ac:dyDescent="0.2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2092</v>
      </c>
      <c r="G743" s="201" t="s">
        <v>2090</v>
      </c>
      <c r="H743" s="2" t="s">
        <v>867</v>
      </c>
      <c r="I743" s="2" t="s">
        <v>1998</v>
      </c>
      <c r="J743" s="4">
        <v>0</v>
      </c>
      <c r="K743" s="4">
        <v>408816</v>
      </c>
      <c r="L743" s="4">
        <v>5102</v>
      </c>
      <c r="M743" s="4">
        <v>413918</v>
      </c>
      <c r="N743" s="4">
        <v>0</v>
      </c>
      <c r="O743" s="4">
        <v>0</v>
      </c>
      <c r="P743" s="4">
        <v>406193</v>
      </c>
      <c r="Q743" s="4">
        <v>1984</v>
      </c>
      <c r="R743" s="4">
        <v>408177</v>
      </c>
      <c r="S743" s="4">
        <v>0</v>
      </c>
      <c r="T743" s="4">
        <v>0</v>
      </c>
      <c r="U743" s="4">
        <v>0</v>
      </c>
      <c r="V743" s="4">
        <v>0</v>
      </c>
      <c r="W743" s="212">
        <v>99.358391100000006</v>
      </c>
      <c r="X743" s="212">
        <v>38.886711099999999</v>
      </c>
      <c r="Y743" s="212">
        <v>98.613010299999999</v>
      </c>
      <c r="Z743" s="212">
        <v>99.456483399999996</v>
      </c>
      <c r="AA743" s="212">
        <v>39.865856199999996</v>
      </c>
      <c r="AB743" s="212">
        <v>98.772115599999992</v>
      </c>
      <c r="AC743" s="212">
        <v>-0.15910529999999312</v>
      </c>
      <c r="AD743" s="4">
        <v>410329</v>
      </c>
      <c r="AE743" s="212">
        <v>-0.52445720000000007</v>
      </c>
      <c r="AF743" s="212">
        <v>99.358391100000006</v>
      </c>
      <c r="AG743" s="212">
        <v>38.886711099999999</v>
      </c>
      <c r="AH743" s="212">
        <v>98.613010299999999</v>
      </c>
      <c r="AI743" s="4">
        <v>408177</v>
      </c>
      <c r="AJ743" s="212">
        <v>99.456483399999996</v>
      </c>
      <c r="AK743" s="212">
        <v>39.865856199999996</v>
      </c>
      <c r="AL743" s="212">
        <v>98.772115599999992</v>
      </c>
      <c r="AM743" s="212">
        <v>-0.15910529999999312</v>
      </c>
      <c r="AN743" s="4">
        <v>410329</v>
      </c>
      <c r="AO743" s="212">
        <v>-0.52445720000000007</v>
      </c>
    </row>
    <row r="744" spans="1:41" x14ac:dyDescent="0.2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2092</v>
      </c>
      <c r="G744" s="201" t="s">
        <v>2090</v>
      </c>
      <c r="H744" s="2" t="s">
        <v>867</v>
      </c>
      <c r="I744" s="203" t="s">
        <v>1571</v>
      </c>
      <c r="J744" s="4">
        <v>0</v>
      </c>
      <c r="K744" s="4">
        <v>283274</v>
      </c>
      <c r="L744" s="4">
        <v>5102</v>
      </c>
      <c r="M744" s="4">
        <v>288376</v>
      </c>
      <c r="N744" s="4">
        <v>0</v>
      </c>
      <c r="O744" s="4">
        <v>0</v>
      </c>
      <c r="P744" s="4">
        <v>280651</v>
      </c>
      <c r="Q744" s="4">
        <v>1984</v>
      </c>
      <c r="R744" s="4">
        <v>282635</v>
      </c>
      <c r="S744" s="4">
        <v>0</v>
      </c>
      <c r="T744" s="4">
        <v>0</v>
      </c>
      <c r="U744" s="4">
        <v>0</v>
      </c>
      <c r="V744" s="4">
        <v>0</v>
      </c>
      <c r="W744" s="212">
        <v>99.074041399999999</v>
      </c>
      <c r="X744" s="212">
        <v>38.886711099999999</v>
      </c>
      <c r="Y744" s="212">
        <v>98.009196299999999</v>
      </c>
      <c r="Z744" s="212">
        <v>99.209130400000006</v>
      </c>
      <c r="AA744" s="212">
        <v>39.865856199999996</v>
      </c>
      <c r="AB744" s="212">
        <v>98.222598500000004</v>
      </c>
      <c r="AC744" s="212">
        <v>-0.21340220000000443</v>
      </c>
      <c r="AD744" s="4">
        <v>281891</v>
      </c>
      <c r="AE744" s="212">
        <v>0.26393179999999999</v>
      </c>
      <c r="AF744" s="212">
        <v>99.074041399999999</v>
      </c>
      <c r="AG744" s="212">
        <v>38.886711099999999</v>
      </c>
      <c r="AH744" s="212">
        <v>98.009196299999999</v>
      </c>
      <c r="AI744" s="4">
        <v>282635</v>
      </c>
      <c r="AJ744" s="212">
        <v>99.209130400000006</v>
      </c>
      <c r="AK744" s="212">
        <v>39.865856199999996</v>
      </c>
      <c r="AL744" s="212">
        <v>98.222598500000004</v>
      </c>
      <c r="AM744" s="212">
        <v>-0.21340220000000443</v>
      </c>
      <c r="AN744" s="4">
        <v>281891</v>
      </c>
      <c r="AO744" s="212">
        <v>0.26393179999999999</v>
      </c>
    </row>
    <row r="745" spans="1:41" x14ac:dyDescent="0.2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2092</v>
      </c>
      <c r="G745" s="201" t="s">
        <v>2090</v>
      </c>
      <c r="H745" s="2" t="s">
        <v>867</v>
      </c>
      <c r="I745" s="2" t="s">
        <v>1572</v>
      </c>
      <c r="J745" s="4">
        <v>0</v>
      </c>
      <c r="K745" s="4">
        <v>39978</v>
      </c>
      <c r="L745" s="4">
        <v>910</v>
      </c>
      <c r="M745" s="4">
        <v>40888</v>
      </c>
      <c r="N745" s="4">
        <v>0</v>
      </c>
      <c r="O745" s="4">
        <v>0</v>
      </c>
      <c r="P745" s="4">
        <v>39513</v>
      </c>
      <c r="Q745" s="4">
        <v>354</v>
      </c>
      <c r="R745" s="4">
        <v>39867</v>
      </c>
      <c r="S745" s="4">
        <v>0</v>
      </c>
      <c r="T745" s="4">
        <v>0</v>
      </c>
      <c r="U745" s="4">
        <v>0</v>
      </c>
      <c r="V745" s="4">
        <v>0</v>
      </c>
      <c r="W745" s="212">
        <v>98.836860299999998</v>
      </c>
      <c r="X745" s="212">
        <v>38.901098899999994</v>
      </c>
      <c r="Y745" s="212">
        <v>97.502934799999991</v>
      </c>
      <c r="Z745" s="212">
        <v>98.975998399999995</v>
      </c>
      <c r="AA745" s="212">
        <v>48.391608400000003</v>
      </c>
      <c r="AB745" s="212">
        <v>98.088531199999991</v>
      </c>
      <c r="AC745" s="212">
        <v>-0.58559640000000002</v>
      </c>
      <c r="AD745" s="4">
        <v>39975</v>
      </c>
      <c r="AE745" s="212">
        <v>-0.27016890000000005</v>
      </c>
      <c r="AF745" s="212">
        <v>98.836860299999998</v>
      </c>
      <c r="AG745" s="212">
        <v>38.901098899999994</v>
      </c>
      <c r="AH745" s="212">
        <v>97.502934799999991</v>
      </c>
      <c r="AI745" s="4">
        <v>39867</v>
      </c>
      <c r="AJ745" s="212">
        <v>98.975998399999995</v>
      </c>
      <c r="AK745" s="212">
        <v>48.391608400000003</v>
      </c>
      <c r="AL745" s="212">
        <v>98.088531199999991</v>
      </c>
      <c r="AM745" s="212">
        <v>-0.58559640000000002</v>
      </c>
      <c r="AN745" s="4">
        <v>39975</v>
      </c>
      <c r="AO745" s="212">
        <v>-0.27016890000000005</v>
      </c>
    </row>
    <row r="746" spans="1:41" x14ac:dyDescent="0.2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2092</v>
      </c>
      <c r="G746" s="201" t="s">
        <v>2090</v>
      </c>
      <c r="H746" s="2" t="s">
        <v>867</v>
      </c>
      <c r="I746" s="2" t="s">
        <v>1573</v>
      </c>
      <c r="J746" s="4">
        <v>0</v>
      </c>
      <c r="K746" s="4">
        <v>184120</v>
      </c>
      <c r="L746" s="4">
        <v>4192</v>
      </c>
      <c r="M746" s="4">
        <v>188312</v>
      </c>
      <c r="N746" s="4">
        <v>0</v>
      </c>
      <c r="O746" s="4">
        <v>0</v>
      </c>
      <c r="P746" s="4">
        <v>181976</v>
      </c>
      <c r="Q746" s="4">
        <v>1630</v>
      </c>
      <c r="R746" s="4">
        <v>183606</v>
      </c>
      <c r="S746" s="4">
        <v>0</v>
      </c>
      <c r="T746" s="4">
        <v>0</v>
      </c>
      <c r="U746" s="4">
        <v>0</v>
      </c>
      <c r="V746" s="4">
        <v>0</v>
      </c>
      <c r="W746" s="212">
        <v>98.835542000000004</v>
      </c>
      <c r="X746" s="212">
        <v>38.883587800000001</v>
      </c>
      <c r="Y746" s="212">
        <v>97.500955899999994</v>
      </c>
      <c r="Z746" s="212">
        <v>99.043001000000004</v>
      </c>
      <c r="AA746" s="212">
        <v>48.413192299999999</v>
      </c>
      <c r="AB746" s="212">
        <v>98.154026000000002</v>
      </c>
      <c r="AC746" s="212">
        <v>-0.65307010000000787</v>
      </c>
      <c r="AD746" s="4">
        <v>179668</v>
      </c>
      <c r="AE746" s="212">
        <v>2.1918204999999999</v>
      </c>
      <c r="AF746" s="212">
        <v>98.835542000000004</v>
      </c>
      <c r="AG746" s="212">
        <v>38.883587800000001</v>
      </c>
      <c r="AH746" s="212">
        <v>97.500955899999994</v>
      </c>
      <c r="AI746" s="4">
        <v>183606</v>
      </c>
      <c r="AJ746" s="212">
        <v>99.043001000000004</v>
      </c>
      <c r="AK746" s="212">
        <v>48.413192299999999</v>
      </c>
      <c r="AL746" s="212">
        <v>98.154026000000002</v>
      </c>
      <c r="AM746" s="212">
        <v>-0.65307010000000787</v>
      </c>
      <c r="AN746" s="4">
        <v>179668</v>
      </c>
      <c r="AO746" s="212">
        <v>2.1918204999999999</v>
      </c>
    </row>
    <row r="747" spans="1:41" x14ac:dyDescent="0.2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2092</v>
      </c>
      <c r="G747" s="201" t="s">
        <v>2090</v>
      </c>
      <c r="H747" s="2" t="s">
        <v>867</v>
      </c>
      <c r="I747" s="2" t="s">
        <v>1574</v>
      </c>
      <c r="J747" s="4">
        <v>0</v>
      </c>
      <c r="K747" s="4">
        <v>59176</v>
      </c>
      <c r="L747" s="4">
        <v>0</v>
      </c>
      <c r="M747" s="4">
        <v>59176</v>
      </c>
      <c r="N747" s="4">
        <v>0</v>
      </c>
      <c r="O747" s="4">
        <v>0</v>
      </c>
      <c r="P747" s="4">
        <v>59162</v>
      </c>
      <c r="Q747" s="4">
        <v>0</v>
      </c>
      <c r="R747" s="4">
        <v>59162</v>
      </c>
      <c r="S747" s="4">
        <v>0</v>
      </c>
      <c r="T747" s="4">
        <v>0</v>
      </c>
      <c r="U747" s="4">
        <v>0</v>
      </c>
      <c r="V747" s="4">
        <v>0</v>
      </c>
      <c r="W747" s="212">
        <v>99.9763418</v>
      </c>
      <c r="X747" s="212">
        <v>0</v>
      </c>
      <c r="Y747" s="212">
        <v>99.9763418</v>
      </c>
      <c r="Z747" s="212">
        <v>99.838008600000009</v>
      </c>
      <c r="AA747" s="212">
        <v>0</v>
      </c>
      <c r="AB747" s="212">
        <v>98.507698899999994</v>
      </c>
      <c r="AC747" s="212">
        <v>1.4686429000000061</v>
      </c>
      <c r="AD747" s="4">
        <v>62248</v>
      </c>
      <c r="AE747" s="212">
        <v>-4.9575889999999996</v>
      </c>
      <c r="AF747" s="212">
        <v>99.9763418</v>
      </c>
      <c r="AG747" s="212">
        <v>0</v>
      </c>
      <c r="AH747" s="212">
        <v>99.9763418</v>
      </c>
      <c r="AI747" s="4">
        <v>59162</v>
      </c>
      <c r="AJ747" s="212">
        <v>99.838008600000009</v>
      </c>
      <c r="AK747" s="212">
        <v>0</v>
      </c>
      <c r="AL747" s="212">
        <v>98.507698899999994</v>
      </c>
      <c r="AM747" s="212">
        <v>1.4686429000000061</v>
      </c>
      <c r="AN747" s="4">
        <v>62248</v>
      </c>
      <c r="AO747" s="212">
        <v>-4.9575889999999996</v>
      </c>
    </row>
    <row r="748" spans="1:41" x14ac:dyDescent="0.2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2092</v>
      </c>
      <c r="G748" s="201" t="s">
        <v>2090</v>
      </c>
      <c r="H748" s="2" t="s">
        <v>867</v>
      </c>
      <c r="I748" s="2" t="s">
        <v>1575</v>
      </c>
      <c r="J748" s="4">
        <v>0</v>
      </c>
      <c r="K748" s="4">
        <v>125542</v>
      </c>
      <c r="L748" s="4">
        <v>0</v>
      </c>
      <c r="M748" s="4">
        <v>125542</v>
      </c>
      <c r="N748" s="4">
        <v>0</v>
      </c>
      <c r="O748" s="4">
        <v>0</v>
      </c>
      <c r="P748" s="4">
        <v>125542</v>
      </c>
      <c r="Q748" s="4">
        <v>0</v>
      </c>
      <c r="R748" s="4">
        <v>125542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128438</v>
      </c>
      <c r="AE748" s="212">
        <v>-2.2547844000000001</v>
      </c>
      <c r="AF748" s="212">
        <v>100</v>
      </c>
      <c r="AG748" s="212">
        <v>0</v>
      </c>
      <c r="AH748" s="212">
        <v>100</v>
      </c>
      <c r="AI748" s="4">
        <v>125542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128438</v>
      </c>
      <c r="AO748" s="212">
        <v>-2.2547844000000001</v>
      </c>
    </row>
    <row r="749" spans="1:41" x14ac:dyDescent="0.2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2092</v>
      </c>
      <c r="G749" s="201" t="s">
        <v>2090</v>
      </c>
      <c r="H749" s="2" t="s">
        <v>867</v>
      </c>
      <c r="I749" s="2" t="s">
        <v>1576</v>
      </c>
      <c r="J749" s="4">
        <v>0</v>
      </c>
      <c r="K749" s="4">
        <v>25859</v>
      </c>
      <c r="L749" s="4">
        <v>202</v>
      </c>
      <c r="M749" s="4">
        <v>26061</v>
      </c>
      <c r="N749" s="4">
        <v>0</v>
      </c>
      <c r="O749" s="4">
        <v>0</v>
      </c>
      <c r="P749" s="4">
        <v>25657</v>
      </c>
      <c r="Q749" s="4">
        <v>47</v>
      </c>
      <c r="R749" s="4">
        <v>25704</v>
      </c>
      <c r="S749" s="4">
        <v>0</v>
      </c>
      <c r="T749" s="4">
        <v>0</v>
      </c>
      <c r="U749" s="4">
        <v>0</v>
      </c>
      <c r="V749" s="4">
        <v>0</v>
      </c>
      <c r="W749" s="212">
        <v>99.218840600000007</v>
      </c>
      <c r="X749" s="212">
        <v>23.267326699999998</v>
      </c>
      <c r="Y749" s="212">
        <v>98.630136999999991</v>
      </c>
      <c r="Z749" s="212">
        <v>99.552094300000007</v>
      </c>
      <c r="AA749" s="212">
        <v>45.814978000000004</v>
      </c>
      <c r="AB749" s="212">
        <v>99.064336799999992</v>
      </c>
      <c r="AC749" s="212">
        <v>-0.4341998000000018</v>
      </c>
      <c r="AD749" s="4">
        <v>24775</v>
      </c>
      <c r="AE749" s="212">
        <v>3.7497477000000003</v>
      </c>
      <c r="AF749" s="212">
        <v>99.218840600000007</v>
      </c>
      <c r="AG749" s="212">
        <v>23.267326699999998</v>
      </c>
      <c r="AH749" s="212">
        <v>98.630136999999991</v>
      </c>
      <c r="AI749" s="4">
        <v>25704</v>
      </c>
      <c r="AJ749" s="212">
        <v>99.552094300000007</v>
      </c>
      <c r="AK749" s="212">
        <v>53.3333333</v>
      </c>
      <c r="AL749" s="212">
        <v>99.19125600000001</v>
      </c>
      <c r="AM749" s="212">
        <v>-0.56111900000001924</v>
      </c>
      <c r="AN749" s="4">
        <v>24743</v>
      </c>
      <c r="AO749" s="212">
        <v>3.8839268000000002</v>
      </c>
    </row>
    <row r="750" spans="1:41" x14ac:dyDescent="0.2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2092</v>
      </c>
      <c r="G750" s="201" t="s">
        <v>2090</v>
      </c>
      <c r="H750" s="2" t="s">
        <v>867</v>
      </c>
      <c r="I750" s="2" t="s">
        <v>1999</v>
      </c>
      <c r="J750" s="4">
        <v>0</v>
      </c>
      <c r="K750" s="4">
        <v>1031</v>
      </c>
      <c r="L750" s="4">
        <v>0</v>
      </c>
      <c r="M750" s="4">
        <v>1031</v>
      </c>
      <c r="N750" s="4">
        <v>0</v>
      </c>
      <c r="O750" s="4">
        <v>0</v>
      </c>
      <c r="P750" s="4">
        <v>1031</v>
      </c>
      <c r="Q750" s="4">
        <v>0</v>
      </c>
      <c r="R750" s="4">
        <v>1031</v>
      </c>
      <c r="S750" s="4">
        <v>0</v>
      </c>
      <c r="T750" s="4">
        <v>0</v>
      </c>
      <c r="U750" s="4">
        <v>0</v>
      </c>
      <c r="V750" s="4">
        <v>0</v>
      </c>
      <c r="W750" s="212">
        <v>100</v>
      </c>
      <c r="X750" s="212">
        <v>0</v>
      </c>
      <c r="Y750" s="212">
        <v>100</v>
      </c>
      <c r="Z750" s="212">
        <v>100</v>
      </c>
      <c r="AA750" s="212">
        <v>0</v>
      </c>
      <c r="AB750" s="212">
        <v>100</v>
      </c>
      <c r="AC750" s="212">
        <v>0</v>
      </c>
      <c r="AD750" s="4">
        <v>740</v>
      </c>
      <c r="AE750" s="212">
        <v>39.324324300000001</v>
      </c>
      <c r="AF750" s="212">
        <v>100</v>
      </c>
      <c r="AG750" s="212">
        <v>0</v>
      </c>
      <c r="AH750" s="212">
        <v>100</v>
      </c>
      <c r="AI750" s="4">
        <v>1031</v>
      </c>
      <c r="AJ750" s="212">
        <v>100</v>
      </c>
      <c r="AK750" s="212">
        <v>0</v>
      </c>
      <c r="AL750" s="212">
        <v>100</v>
      </c>
      <c r="AM750" s="212">
        <v>0</v>
      </c>
      <c r="AN750" s="4">
        <v>740</v>
      </c>
      <c r="AO750" s="212">
        <v>39.324324300000001</v>
      </c>
    </row>
    <row r="751" spans="1:41" x14ac:dyDescent="0.2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2092</v>
      </c>
      <c r="G751" s="201" t="s">
        <v>2090</v>
      </c>
      <c r="H751" s="2" t="s">
        <v>867</v>
      </c>
      <c r="I751" s="2" t="s">
        <v>2000</v>
      </c>
      <c r="J751" s="4">
        <v>0</v>
      </c>
      <c r="K751" s="4">
        <v>24828</v>
      </c>
      <c r="L751" s="4">
        <v>202</v>
      </c>
      <c r="M751" s="4">
        <v>25030</v>
      </c>
      <c r="N751" s="4">
        <v>0</v>
      </c>
      <c r="O751" s="4">
        <v>0</v>
      </c>
      <c r="P751" s="4">
        <v>24626</v>
      </c>
      <c r="Q751" s="4">
        <v>47</v>
      </c>
      <c r="R751" s="4">
        <v>24673</v>
      </c>
      <c r="S751" s="4">
        <v>0</v>
      </c>
      <c r="T751" s="4">
        <v>0</v>
      </c>
      <c r="U751" s="4">
        <v>0</v>
      </c>
      <c r="V751" s="4">
        <v>0</v>
      </c>
      <c r="W751" s="212">
        <v>99.186402399999992</v>
      </c>
      <c r="X751" s="212">
        <v>23.267326699999998</v>
      </c>
      <c r="Y751" s="212">
        <v>98.573711500000002</v>
      </c>
      <c r="Z751" s="212">
        <v>99.538308000000001</v>
      </c>
      <c r="AA751" s="212">
        <v>45.814978000000004</v>
      </c>
      <c r="AB751" s="212">
        <v>99.035806999999991</v>
      </c>
      <c r="AC751" s="212">
        <v>-0.46209549999998956</v>
      </c>
      <c r="AD751" s="4">
        <v>24035</v>
      </c>
      <c r="AE751" s="212">
        <v>2.6544622000000002</v>
      </c>
      <c r="AF751" s="212">
        <v>99.186402399999992</v>
      </c>
      <c r="AG751" s="212">
        <v>23.267326699999998</v>
      </c>
      <c r="AH751" s="212">
        <v>98.573711500000002</v>
      </c>
      <c r="AI751" s="4">
        <v>24673</v>
      </c>
      <c r="AJ751" s="212">
        <v>99.538308000000001</v>
      </c>
      <c r="AK751" s="212">
        <v>53.3333333</v>
      </c>
      <c r="AL751" s="212">
        <v>99.166563500000009</v>
      </c>
      <c r="AM751" s="212">
        <v>-0.59285200000000771</v>
      </c>
      <c r="AN751" s="4">
        <v>24003</v>
      </c>
      <c r="AO751" s="212">
        <v>2.7913177999999998</v>
      </c>
    </row>
    <row r="752" spans="1:41" x14ac:dyDescent="0.2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2092</v>
      </c>
      <c r="G752" s="201" t="s">
        <v>2090</v>
      </c>
      <c r="H752" s="2" t="s">
        <v>867</v>
      </c>
      <c r="I752" s="2" t="s">
        <v>1961</v>
      </c>
      <c r="J752" s="4">
        <v>0</v>
      </c>
      <c r="K752" s="4">
        <v>22322</v>
      </c>
      <c r="L752" s="4">
        <v>0</v>
      </c>
      <c r="M752" s="4">
        <v>22322</v>
      </c>
      <c r="N752" s="4">
        <v>0</v>
      </c>
      <c r="O752" s="4">
        <v>0</v>
      </c>
      <c r="P752" s="4">
        <v>22322</v>
      </c>
      <c r="Q752" s="4">
        <v>0</v>
      </c>
      <c r="R752" s="4">
        <v>22322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22665</v>
      </c>
      <c r="AE752" s="212">
        <v>-1.5133466</v>
      </c>
      <c r="AF752" s="212">
        <v>100</v>
      </c>
      <c r="AG752" s="212">
        <v>0</v>
      </c>
      <c r="AH752" s="212">
        <v>100</v>
      </c>
      <c r="AI752" s="4">
        <v>22322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22665</v>
      </c>
      <c r="AO752" s="212">
        <v>-1.5133466</v>
      </c>
    </row>
    <row r="753" spans="1:41" x14ac:dyDescent="0.2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2092</v>
      </c>
      <c r="G753" s="201" t="s">
        <v>2090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2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2092</v>
      </c>
      <c r="G754" s="201" t="s">
        <v>2090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2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2092</v>
      </c>
      <c r="G755" s="201" t="s">
        <v>2090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2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2092</v>
      </c>
      <c r="G756" s="201" t="s">
        <v>2090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2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2092</v>
      </c>
      <c r="G757" s="201" t="s">
        <v>2090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" x14ac:dyDescent="0.2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2092</v>
      </c>
      <c r="G758" s="201" t="s">
        <v>2090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2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2092</v>
      </c>
      <c r="G759" s="201" t="s">
        <v>2090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2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2092</v>
      </c>
      <c r="G760" s="201" t="s">
        <v>2090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2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2092</v>
      </c>
      <c r="G761" s="201" t="s">
        <v>2090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2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2092</v>
      </c>
      <c r="G762" s="201" t="s">
        <v>2090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2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2092</v>
      </c>
      <c r="G763" s="201" t="s">
        <v>2090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2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2092</v>
      </c>
      <c r="G764" s="201" t="s">
        <v>2090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2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2092</v>
      </c>
      <c r="G765" s="201" t="s">
        <v>2090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2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2092</v>
      </c>
      <c r="G766" s="201" t="s">
        <v>2090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2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2092</v>
      </c>
      <c r="G767" s="201" t="s">
        <v>2090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2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2092</v>
      </c>
      <c r="G768" s="201" t="s">
        <v>2090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2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2092</v>
      </c>
      <c r="G769" s="201" t="s">
        <v>2090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2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2092</v>
      </c>
      <c r="G770" s="201" t="s">
        <v>2090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2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2092</v>
      </c>
      <c r="G771" s="201" t="s">
        <v>2090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2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2092</v>
      </c>
      <c r="G772" s="201" t="s">
        <v>2090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2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2092</v>
      </c>
      <c r="G773" s="201" t="s">
        <v>2090</v>
      </c>
      <c r="H773" s="2" t="s">
        <v>867</v>
      </c>
      <c r="I773" s="2" t="s">
        <v>1981</v>
      </c>
      <c r="J773" s="4">
        <v>0</v>
      </c>
      <c r="K773" s="4">
        <v>693158</v>
      </c>
      <c r="L773" s="4">
        <v>8809</v>
      </c>
      <c r="M773" s="4">
        <v>701967</v>
      </c>
      <c r="N773" s="4">
        <v>0</v>
      </c>
      <c r="O773" s="4">
        <v>0</v>
      </c>
      <c r="P773" s="4">
        <v>688446</v>
      </c>
      <c r="Q773" s="4">
        <v>2836</v>
      </c>
      <c r="R773" s="4">
        <v>691282</v>
      </c>
      <c r="S773" s="4">
        <v>0</v>
      </c>
      <c r="T773" s="4">
        <v>0</v>
      </c>
      <c r="U773" s="4">
        <v>495</v>
      </c>
      <c r="V773" s="4">
        <v>495</v>
      </c>
      <c r="W773" s="212">
        <v>99.320212699999999</v>
      </c>
      <c r="X773" s="212">
        <v>32.194346699999997</v>
      </c>
      <c r="Y773" s="212">
        <v>98.47784870000001</v>
      </c>
      <c r="Z773" s="212">
        <v>99.546075899999991</v>
      </c>
      <c r="AA773" s="212">
        <v>39.566105700000001</v>
      </c>
      <c r="AB773" s="212">
        <v>98.672785699999991</v>
      </c>
      <c r="AC773" s="212">
        <v>-0.19493699999998171</v>
      </c>
      <c r="AD773" s="4">
        <v>696620</v>
      </c>
      <c r="AE773" s="212">
        <v>-0.76627140000000005</v>
      </c>
      <c r="AF773" s="212">
        <v>99.320212699999999</v>
      </c>
      <c r="AG773" s="212">
        <v>34.111137800000002</v>
      </c>
      <c r="AH773" s="212">
        <v>98.54734040000001</v>
      </c>
      <c r="AI773" s="4">
        <v>690787</v>
      </c>
      <c r="AJ773" s="212">
        <v>99.546075899999991</v>
      </c>
      <c r="AK773" s="212">
        <v>41.927835099999996</v>
      </c>
      <c r="AL773" s="212">
        <v>98.753776200000004</v>
      </c>
      <c r="AM773" s="212">
        <v>-0.20643579999999417</v>
      </c>
      <c r="AN773" s="4">
        <v>696041</v>
      </c>
      <c r="AO773" s="212">
        <v>-0.75484059999999997</v>
      </c>
    </row>
    <row r="774" spans="1:41" x14ac:dyDescent="0.2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2092</v>
      </c>
      <c r="G774" s="201" t="s">
        <v>2090</v>
      </c>
      <c r="H774" s="2" t="s">
        <v>867</v>
      </c>
      <c r="I774" s="2" t="s">
        <v>1982</v>
      </c>
      <c r="J774" s="4">
        <v>0</v>
      </c>
      <c r="K774" s="4">
        <v>117917</v>
      </c>
      <c r="L774" s="4">
        <v>8768</v>
      </c>
      <c r="M774" s="4">
        <v>126685</v>
      </c>
      <c r="N774" s="4">
        <v>0</v>
      </c>
      <c r="O774" s="4">
        <v>0</v>
      </c>
      <c r="P774" s="4">
        <v>114906</v>
      </c>
      <c r="Q774" s="4">
        <v>4277</v>
      </c>
      <c r="R774" s="4">
        <v>119183</v>
      </c>
      <c r="S774" s="4">
        <v>0</v>
      </c>
      <c r="T774" s="4">
        <v>0</v>
      </c>
      <c r="U774" s="4">
        <v>1049</v>
      </c>
      <c r="V774" s="4">
        <v>1049</v>
      </c>
      <c r="W774" s="212">
        <v>97.446509000000006</v>
      </c>
      <c r="X774" s="212">
        <v>48.7796533</v>
      </c>
      <c r="Y774" s="212">
        <v>94.078225500000002</v>
      </c>
      <c r="Z774" s="212">
        <v>95.988720900000004</v>
      </c>
      <c r="AA774" s="212">
        <v>44.845111299999999</v>
      </c>
      <c r="AB774" s="212">
        <v>92.680998900000006</v>
      </c>
      <c r="AC774" s="212">
        <v>1.3972265999999962</v>
      </c>
      <c r="AD774" s="4">
        <v>118425</v>
      </c>
      <c r="AE774" s="212">
        <v>0.64006759999999996</v>
      </c>
      <c r="AF774" s="212">
        <v>97.446509000000006</v>
      </c>
      <c r="AG774" s="212">
        <v>55.408731700000004</v>
      </c>
      <c r="AH774" s="212">
        <v>94.863733299999993</v>
      </c>
      <c r="AI774" s="4">
        <v>118134</v>
      </c>
      <c r="AJ774" s="212">
        <v>95.988720900000004</v>
      </c>
      <c r="AK774" s="212">
        <v>47.024489299999999</v>
      </c>
      <c r="AL774" s="212">
        <v>92.959637000000001</v>
      </c>
      <c r="AM774" s="212">
        <v>1.904096299999992</v>
      </c>
      <c r="AN774" s="4">
        <v>118042</v>
      </c>
      <c r="AO774" s="212">
        <v>7.7938400000000005E-2</v>
      </c>
    </row>
    <row r="775" spans="1:41" x14ac:dyDescent="0.2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2092</v>
      </c>
      <c r="G775" s="201" t="s">
        <v>2090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2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2092</v>
      </c>
      <c r="G776" s="201" t="s">
        <v>2090</v>
      </c>
      <c r="H776" s="2" t="s">
        <v>889</v>
      </c>
      <c r="I776" s="2" t="s">
        <v>1988</v>
      </c>
      <c r="J776" s="4">
        <v>0</v>
      </c>
      <c r="K776" s="4">
        <v>1475213</v>
      </c>
      <c r="L776" s="4">
        <v>55708</v>
      </c>
      <c r="M776" s="4">
        <v>1530921</v>
      </c>
      <c r="N776" s="4">
        <v>0</v>
      </c>
      <c r="O776" s="4">
        <v>0</v>
      </c>
      <c r="P776" s="4">
        <v>1458044</v>
      </c>
      <c r="Q776" s="4">
        <v>15662</v>
      </c>
      <c r="R776" s="4">
        <v>1473706</v>
      </c>
      <c r="S776" s="4">
        <v>0</v>
      </c>
      <c r="T776" s="4">
        <v>487</v>
      </c>
      <c r="U776" s="4">
        <v>2211</v>
      </c>
      <c r="V776" s="4">
        <v>2698</v>
      </c>
      <c r="W776" s="212">
        <v>98.836168099999995</v>
      </c>
      <c r="X776" s="212">
        <v>28.114453900000001</v>
      </c>
      <c r="Y776" s="212">
        <v>96.262707199999994</v>
      </c>
      <c r="Z776" s="212">
        <v>98.724232499999999</v>
      </c>
      <c r="AA776" s="212">
        <v>29.869197499999999</v>
      </c>
      <c r="AB776" s="212">
        <v>96.159570599999995</v>
      </c>
      <c r="AC776" s="212">
        <v>0.10313659999999913</v>
      </c>
      <c r="AD776" s="4">
        <v>1474357</v>
      </c>
      <c r="AE776" s="212">
        <v>-4.4154800000000001E-2</v>
      </c>
      <c r="AF776" s="212">
        <v>98.868806800000002</v>
      </c>
      <c r="AG776" s="212">
        <v>29.276407999999996</v>
      </c>
      <c r="AH776" s="212">
        <v>96.432654100000008</v>
      </c>
      <c r="AI776" s="4">
        <v>1471008</v>
      </c>
      <c r="AJ776" s="212">
        <v>98.765782700000003</v>
      </c>
      <c r="AK776" s="212">
        <v>31.261797899999998</v>
      </c>
      <c r="AL776" s="212">
        <v>96.358479200000005</v>
      </c>
      <c r="AM776" s="212">
        <v>7.4174900000002708E-2</v>
      </c>
      <c r="AN776" s="4">
        <v>1471192</v>
      </c>
      <c r="AO776" s="212">
        <v>-1.2506900000000001E-2</v>
      </c>
    </row>
    <row r="777" spans="1:41" x14ac:dyDescent="0.2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2092</v>
      </c>
      <c r="G777" s="201" t="s">
        <v>2090</v>
      </c>
      <c r="H777" s="2" t="s">
        <v>889</v>
      </c>
      <c r="I777" s="2" t="s">
        <v>1989</v>
      </c>
      <c r="J777" s="4">
        <v>0</v>
      </c>
      <c r="K777" s="4">
        <v>1475213</v>
      </c>
      <c r="L777" s="4">
        <v>55708</v>
      </c>
      <c r="M777" s="4">
        <v>1530921</v>
      </c>
      <c r="N777" s="4">
        <v>0</v>
      </c>
      <c r="O777" s="4">
        <v>0</v>
      </c>
      <c r="P777" s="4">
        <v>1458044</v>
      </c>
      <c r="Q777" s="4">
        <v>15662</v>
      </c>
      <c r="R777" s="4">
        <v>1473706</v>
      </c>
      <c r="S777" s="4">
        <v>0</v>
      </c>
      <c r="T777" s="4">
        <v>487</v>
      </c>
      <c r="U777" s="4">
        <v>2211</v>
      </c>
      <c r="V777" s="4">
        <v>2698</v>
      </c>
      <c r="W777" s="212">
        <v>98.836168099999995</v>
      </c>
      <c r="X777" s="212">
        <v>28.114453900000001</v>
      </c>
      <c r="Y777" s="212">
        <v>96.262707199999994</v>
      </c>
      <c r="Z777" s="212">
        <v>98.724232499999999</v>
      </c>
      <c r="AA777" s="212">
        <v>29.869197499999999</v>
      </c>
      <c r="AB777" s="212">
        <v>96.159570599999995</v>
      </c>
      <c r="AC777" s="212">
        <v>0.10313659999999913</v>
      </c>
      <c r="AD777" s="4">
        <v>1474357</v>
      </c>
      <c r="AE777" s="212">
        <v>-4.4154800000000001E-2</v>
      </c>
      <c r="AF777" s="212">
        <v>98.868806800000002</v>
      </c>
      <c r="AG777" s="212">
        <v>29.276407999999996</v>
      </c>
      <c r="AH777" s="212">
        <v>96.432654100000008</v>
      </c>
      <c r="AI777" s="4">
        <v>1471008</v>
      </c>
      <c r="AJ777" s="212">
        <v>98.765782700000003</v>
      </c>
      <c r="AK777" s="212">
        <v>31.261797899999998</v>
      </c>
      <c r="AL777" s="212">
        <v>96.358479200000005</v>
      </c>
      <c r="AM777" s="212">
        <v>7.4174900000002708E-2</v>
      </c>
      <c r="AN777" s="4">
        <v>1471192</v>
      </c>
      <c r="AO777" s="212">
        <v>-1.2506900000000001E-2</v>
      </c>
    </row>
    <row r="778" spans="1:41" x14ac:dyDescent="0.2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2092</v>
      </c>
      <c r="G778" s="201" t="s">
        <v>2090</v>
      </c>
      <c r="H778" s="2" t="s">
        <v>889</v>
      </c>
      <c r="I778" s="2" t="s">
        <v>1990</v>
      </c>
      <c r="J778" s="4">
        <v>0</v>
      </c>
      <c r="K778" s="4">
        <v>452780</v>
      </c>
      <c r="L778" s="4">
        <v>17111</v>
      </c>
      <c r="M778" s="4">
        <v>469891</v>
      </c>
      <c r="N778" s="4">
        <v>0</v>
      </c>
      <c r="O778" s="4">
        <v>0</v>
      </c>
      <c r="P778" s="4">
        <v>446111</v>
      </c>
      <c r="Q778" s="4">
        <v>7052</v>
      </c>
      <c r="R778" s="4">
        <v>453163</v>
      </c>
      <c r="S778" s="4">
        <v>0</v>
      </c>
      <c r="T778" s="4">
        <v>63</v>
      </c>
      <c r="U778" s="4">
        <v>722</v>
      </c>
      <c r="V778" s="4">
        <v>785</v>
      </c>
      <c r="W778" s="212">
        <v>98.527099300000003</v>
      </c>
      <c r="X778" s="212">
        <v>41.213254599999999</v>
      </c>
      <c r="Y778" s="212">
        <v>96.440025500000004</v>
      </c>
      <c r="Z778" s="212">
        <v>98.3552806</v>
      </c>
      <c r="AA778" s="212">
        <v>42.330075099999995</v>
      </c>
      <c r="AB778" s="212">
        <v>96.325828900000005</v>
      </c>
      <c r="AC778" s="212">
        <v>0.11419659999999965</v>
      </c>
      <c r="AD778" s="4">
        <v>470648</v>
      </c>
      <c r="AE778" s="212">
        <v>-3.7150906999999997</v>
      </c>
      <c r="AF778" s="212">
        <v>98.540810300000004</v>
      </c>
      <c r="AG778" s="212">
        <v>43.028860800000004</v>
      </c>
      <c r="AH778" s="212">
        <v>96.601407800000004</v>
      </c>
      <c r="AI778" s="4">
        <v>452378</v>
      </c>
      <c r="AJ778" s="212">
        <v>98.377634400000005</v>
      </c>
      <c r="AK778" s="212">
        <v>44.052448999999996</v>
      </c>
      <c r="AL778" s="212">
        <v>96.483607000000006</v>
      </c>
      <c r="AM778" s="212">
        <v>0.11780079999999771</v>
      </c>
      <c r="AN778" s="4">
        <v>469849</v>
      </c>
      <c r="AO778" s="212">
        <v>-3.7184287000000005</v>
      </c>
    </row>
    <row r="779" spans="1:41" x14ac:dyDescent="0.2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2092</v>
      </c>
      <c r="G779" s="201" t="s">
        <v>2090</v>
      </c>
      <c r="H779" s="2" t="s">
        <v>889</v>
      </c>
      <c r="I779" s="2" t="s">
        <v>1991</v>
      </c>
      <c r="J779" s="4">
        <v>0</v>
      </c>
      <c r="K779" s="4">
        <v>411479</v>
      </c>
      <c r="L779" s="4">
        <v>17015</v>
      </c>
      <c r="M779" s="4">
        <v>428494</v>
      </c>
      <c r="N779" s="4">
        <v>0</v>
      </c>
      <c r="O779" s="4">
        <v>0</v>
      </c>
      <c r="P779" s="4">
        <v>404959</v>
      </c>
      <c r="Q779" s="4">
        <v>7002</v>
      </c>
      <c r="R779" s="4">
        <v>411961</v>
      </c>
      <c r="S779" s="4">
        <v>0</v>
      </c>
      <c r="T779" s="4">
        <v>63</v>
      </c>
      <c r="U779" s="4">
        <v>722</v>
      </c>
      <c r="V779" s="4">
        <v>785</v>
      </c>
      <c r="W779" s="212">
        <v>98.415472000000008</v>
      </c>
      <c r="X779" s="212">
        <v>41.151924800000003</v>
      </c>
      <c r="Y779" s="212">
        <v>96.141602899999995</v>
      </c>
      <c r="Z779" s="212">
        <v>98.222407099999998</v>
      </c>
      <c r="AA779" s="212">
        <v>42.330075099999995</v>
      </c>
      <c r="AB779" s="212">
        <v>96.014285700000002</v>
      </c>
      <c r="AC779" s="212">
        <v>0.12731719999999314</v>
      </c>
      <c r="AD779" s="4">
        <v>430144</v>
      </c>
      <c r="AE779" s="212">
        <v>-4.2271890000000001</v>
      </c>
      <c r="AF779" s="212">
        <v>98.430542299999999</v>
      </c>
      <c r="AG779" s="212">
        <v>42.975510999999997</v>
      </c>
      <c r="AH779" s="212">
        <v>96.318057400000001</v>
      </c>
      <c r="AI779" s="4">
        <v>411176</v>
      </c>
      <c r="AJ779" s="212">
        <v>98.246837499999998</v>
      </c>
      <c r="AK779" s="212">
        <v>44.052448999999996</v>
      </c>
      <c r="AL779" s="212">
        <v>96.185831399999998</v>
      </c>
      <c r="AM779" s="212">
        <v>0.13222600000000284</v>
      </c>
      <c r="AN779" s="4">
        <v>429345</v>
      </c>
      <c r="AO779" s="212">
        <v>-4.2317948999999997</v>
      </c>
    </row>
    <row r="780" spans="1:41" x14ac:dyDescent="0.2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2092</v>
      </c>
      <c r="G780" s="201" t="s">
        <v>2090</v>
      </c>
      <c r="H780" s="2" t="s">
        <v>889</v>
      </c>
      <c r="I780" s="2" t="s">
        <v>1992</v>
      </c>
      <c r="J780" s="4">
        <v>0</v>
      </c>
      <c r="K780" s="4">
        <v>15636</v>
      </c>
      <c r="L780" s="4">
        <v>646</v>
      </c>
      <c r="M780" s="4">
        <v>16282</v>
      </c>
      <c r="N780" s="4">
        <v>0</v>
      </c>
      <c r="O780" s="4">
        <v>0</v>
      </c>
      <c r="P780" s="4">
        <v>15389</v>
      </c>
      <c r="Q780" s="4">
        <v>266</v>
      </c>
      <c r="R780" s="4">
        <v>15655</v>
      </c>
      <c r="S780" s="4">
        <v>0</v>
      </c>
      <c r="T780" s="4">
        <v>2</v>
      </c>
      <c r="U780" s="4">
        <v>27</v>
      </c>
      <c r="V780" s="4">
        <v>29</v>
      </c>
      <c r="W780" s="212">
        <v>98.42031209999999</v>
      </c>
      <c r="X780" s="212">
        <v>41.176470599999995</v>
      </c>
      <c r="Y780" s="212">
        <v>96.149121699999995</v>
      </c>
      <c r="Z780" s="212">
        <v>98.223507499999997</v>
      </c>
      <c r="AA780" s="212">
        <v>42.336683400000005</v>
      </c>
      <c r="AB780" s="212">
        <v>96.016865100000004</v>
      </c>
      <c r="AC780" s="212">
        <v>0.13225659999999095</v>
      </c>
      <c r="AD780" s="4">
        <v>19357</v>
      </c>
      <c r="AE780" s="212">
        <v>-19.1248644</v>
      </c>
      <c r="AF780" s="212">
        <v>98.432902600000006</v>
      </c>
      <c r="AG780" s="212">
        <v>42.972536300000002</v>
      </c>
      <c r="AH780" s="212">
        <v>96.320679299999995</v>
      </c>
      <c r="AI780" s="4">
        <v>15626</v>
      </c>
      <c r="AJ780" s="212">
        <v>98.248876500000009</v>
      </c>
      <c r="AK780" s="212">
        <v>44.0522876</v>
      </c>
      <c r="AL780" s="212">
        <v>96.188630500000002</v>
      </c>
      <c r="AM780" s="212">
        <v>0.13204879999999264</v>
      </c>
      <c r="AN780" s="4">
        <v>19321</v>
      </c>
      <c r="AO780" s="212">
        <v>-19.124268900000001</v>
      </c>
    </row>
    <row r="781" spans="1:41" x14ac:dyDescent="0.2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2092</v>
      </c>
      <c r="G781" s="201" t="s">
        <v>2090</v>
      </c>
      <c r="H781" s="2" t="s">
        <v>889</v>
      </c>
      <c r="I781" s="2" t="s">
        <v>1993</v>
      </c>
      <c r="J781" s="4">
        <v>0</v>
      </c>
      <c r="K781" s="4">
        <v>395843</v>
      </c>
      <c r="L781" s="4">
        <v>16369</v>
      </c>
      <c r="M781" s="4">
        <v>412212</v>
      </c>
      <c r="N781" s="4">
        <v>0</v>
      </c>
      <c r="O781" s="4">
        <v>0</v>
      </c>
      <c r="P781" s="4">
        <v>389570</v>
      </c>
      <c r="Q781" s="4">
        <v>6736</v>
      </c>
      <c r="R781" s="4">
        <v>396306</v>
      </c>
      <c r="S781" s="4">
        <v>0</v>
      </c>
      <c r="T781" s="4">
        <v>61</v>
      </c>
      <c r="U781" s="4">
        <v>695</v>
      </c>
      <c r="V781" s="4">
        <v>756</v>
      </c>
      <c r="W781" s="212">
        <v>98.415280800000005</v>
      </c>
      <c r="X781" s="212">
        <v>41.150956100000002</v>
      </c>
      <c r="Y781" s="212">
        <v>96.141305899999992</v>
      </c>
      <c r="Z781" s="212">
        <v>98.222355300000004</v>
      </c>
      <c r="AA781" s="212">
        <v>42.329763900000003</v>
      </c>
      <c r="AB781" s="212">
        <v>96.014164199999996</v>
      </c>
      <c r="AC781" s="212">
        <v>0.12714169999999569</v>
      </c>
      <c r="AD781" s="4">
        <v>410787</v>
      </c>
      <c r="AE781" s="212">
        <v>-3.5251846000000002</v>
      </c>
      <c r="AF781" s="212">
        <v>98.43044909999999</v>
      </c>
      <c r="AG781" s="212">
        <v>42.975628399999998</v>
      </c>
      <c r="AH781" s="212">
        <v>96.317953799999998</v>
      </c>
      <c r="AI781" s="4">
        <v>395550</v>
      </c>
      <c r="AJ781" s="212">
        <v>98.246741400000005</v>
      </c>
      <c r="AK781" s="212">
        <v>44.052456599999999</v>
      </c>
      <c r="AL781" s="212">
        <v>96.185699499999998</v>
      </c>
      <c r="AM781" s="212">
        <v>0.1322542999999996</v>
      </c>
      <c r="AN781" s="4">
        <v>410024</v>
      </c>
      <c r="AO781" s="212">
        <v>-3.5300373000000005</v>
      </c>
    </row>
    <row r="782" spans="1:41" x14ac:dyDescent="0.2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2092</v>
      </c>
      <c r="G782" s="201" t="s">
        <v>2090</v>
      </c>
      <c r="H782" s="2" t="s">
        <v>889</v>
      </c>
      <c r="I782" s="2" t="s">
        <v>1994</v>
      </c>
      <c r="J782" s="4">
        <v>0</v>
      </c>
      <c r="K782" s="4">
        <v>666</v>
      </c>
      <c r="L782" s="4">
        <v>0</v>
      </c>
      <c r="M782" s="4">
        <v>666</v>
      </c>
      <c r="N782" s="4">
        <v>0</v>
      </c>
      <c r="O782" s="4">
        <v>0</v>
      </c>
      <c r="P782" s="4">
        <v>666</v>
      </c>
      <c r="Q782" s="4">
        <v>0</v>
      </c>
      <c r="R782" s="4">
        <v>666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1645</v>
      </c>
      <c r="AE782" s="212">
        <v>-59.513677799999996</v>
      </c>
      <c r="AF782" s="212">
        <v>100</v>
      </c>
      <c r="AG782" s="212">
        <v>0</v>
      </c>
      <c r="AH782" s="212">
        <v>100</v>
      </c>
      <c r="AI782" s="4">
        <v>666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1645</v>
      </c>
      <c r="AO782" s="212">
        <v>-59.513677799999996</v>
      </c>
    </row>
    <row r="783" spans="1:41" x14ac:dyDescent="0.2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2092</v>
      </c>
      <c r="G783" s="201" t="s">
        <v>2090</v>
      </c>
      <c r="H783" s="2" t="s">
        <v>889</v>
      </c>
      <c r="I783" s="2" t="s">
        <v>1995</v>
      </c>
      <c r="J783" s="4">
        <v>0</v>
      </c>
      <c r="K783" s="4">
        <v>41301</v>
      </c>
      <c r="L783" s="4">
        <v>96</v>
      </c>
      <c r="M783" s="4">
        <v>41397</v>
      </c>
      <c r="N783" s="4">
        <v>0</v>
      </c>
      <c r="O783" s="4">
        <v>0</v>
      </c>
      <c r="P783" s="4">
        <v>41152</v>
      </c>
      <c r="Q783" s="4">
        <v>50</v>
      </c>
      <c r="R783" s="4">
        <v>41202</v>
      </c>
      <c r="S783" s="4">
        <v>0</v>
      </c>
      <c r="T783" s="4">
        <v>0</v>
      </c>
      <c r="U783" s="4">
        <v>0</v>
      </c>
      <c r="V783" s="4">
        <v>0</v>
      </c>
      <c r="W783" s="212">
        <v>99.639233900000008</v>
      </c>
      <c r="X783" s="212">
        <v>52.0833333</v>
      </c>
      <c r="Y783" s="212">
        <v>99.528951399999997</v>
      </c>
      <c r="Z783" s="212">
        <v>99.7635468</v>
      </c>
      <c r="AA783" s="212">
        <v>0</v>
      </c>
      <c r="AB783" s="212">
        <v>99.7635468</v>
      </c>
      <c r="AC783" s="212">
        <v>-0.23459540000000345</v>
      </c>
      <c r="AD783" s="4">
        <v>40504</v>
      </c>
      <c r="AE783" s="212">
        <v>1.7232866</v>
      </c>
      <c r="AF783" s="212">
        <v>99.639233900000008</v>
      </c>
      <c r="AG783" s="212">
        <v>52.0833333</v>
      </c>
      <c r="AH783" s="212">
        <v>99.528951399999997</v>
      </c>
      <c r="AI783" s="4">
        <v>41202</v>
      </c>
      <c r="AJ783" s="212">
        <v>99.7635468</v>
      </c>
      <c r="AK783" s="212">
        <v>0</v>
      </c>
      <c r="AL783" s="212">
        <v>99.7635468</v>
      </c>
      <c r="AM783" s="212">
        <v>-0.23459540000000345</v>
      </c>
      <c r="AN783" s="4">
        <v>40504</v>
      </c>
      <c r="AO783" s="212">
        <v>1.7232866</v>
      </c>
    </row>
    <row r="784" spans="1:41" x14ac:dyDescent="0.2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2092</v>
      </c>
      <c r="G784" s="201" t="s">
        <v>2090</v>
      </c>
      <c r="H784" s="2" t="s">
        <v>889</v>
      </c>
      <c r="I784" s="2" t="s">
        <v>1996</v>
      </c>
      <c r="J784" s="4">
        <v>0</v>
      </c>
      <c r="K784" s="4">
        <v>25557</v>
      </c>
      <c r="L784" s="4">
        <v>96</v>
      </c>
      <c r="M784" s="4">
        <v>25653</v>
      </c>
      <c r="N784" s="4">
        <v>0</v>
      </c>
      <c r="O784" s="4">
        <v>0</v>
      </c>
      <c r="P784" s="4">
        <v>25411</v>
      </c>
      <c r="Q784" s="4">
        <v>50</v>
      </c>
      <c r="R784" s="4">
        <v>25461</v>
      </c>
      <c r="S784" s="4">
        <v>0</v>
      </c>
      <c r="T784" s="4">
        <v>0</v>
      </c>
      <c r="U784" s="4">
        <v>0</v>
      </c>
      <c r="V784" s="4">
        <v>0</v>
      </c>
      <c r="W784" s="212">
        <v>99.428727899999998</v>
      </c>
      <c r="X784" s="212">
        <v>52.0833333</v>
      </c>
      <c r="Y784" s="212">
        <v>99.251549499999996</v>
      </c>
      <c r="Z784" s="212">
        <v>99.574788499999997</v>
      </c>
      <c r="AA784" s="212">
        <v>0</v>
      </c>
      <c r="AB784" s="212">
        <v>99.574788499999997</v>
      </c>
      <c r="AC784" s="212">
        <v>-0.32323900000000094</v>
      </c>
      <c r="AD784" s="4">
        <v>22481</v>
      </c>
      <c r="AE784" s="212">
        <v>13.255638100000001</v>
      </c>
      <c r="AF784" s="212">
        <v>99.428727899999998</v>
      </c>
      <c r="AG784" s="212">
        <v>52.0833333</v>
      </c>
      <c r="AH784" s="212">
        <v>99.251549499999996</v>
      </c>
      <c r="AI784" s="4">
        <v>25461</v>
      </c>
      <c r="AJ784" s="212">
        <v>99.574788499999997</v>
      </c>
      <c r="AK784" s="212">
        <v>0</v>
      </c>
      <c r="AL784" s="212">
        <v>99.574788499999997</v>
      </c>
      <c r="AM784" s="212">
        <v>-0.32323900000000094</v>
      </c>
      <c r="AN784" s="4">
        <v>22481</v>
      </c>
      <c r="AO784" s="212">
        <v>13.255638100000001</v>
      </c>
    </row>
    <row r="785" spans="1:41" x14ac:dyDescent="0.2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2092</v>
      </c>
      <c r="G785" s="201" t="s">
        <v>2090</v>
      </c>
      <c r="H785" s="2" t="s">
        <v>889</v>
      </c>
      <c r="I785" s="203" t="s">
        <v>1997</v>
      </c>
      <c r="J785" s="4">
        <v>0</v>
      </c>
      <c r="K785" s="4">
        <v>15744</v>
      </c>
      <c r="L785" s="4">
        <v>0</v>
      </c>
      <c r="M785" s="4">
        <v>15744</v>
      </c>
      <c r="N785" s="4">
        <v>0</v>
      </c>
      <c r="O785" s="4">
        <v>0</v>
      </c>
      <c r="P785" s="4">
        <v>15741</v>
      </c>
      <c r="Q785" s="4">
        <v>0</v>
      </c>
      <c r="R785" s="4">
        <v>15741</v>
      </c>
      <c r="S785" s="4">
        <v>0</v>
      </c>
      <c r="T785" s="4">
        <v>0</v>
      </c>
      <c r="U785" s="4">
        <v>0</v>
      </c>
      <c r="V785" s="4">
        <v>0</v>
      </c>
      <c r="W785" s="212">
        <v>99.9809451</v>
      </c>
      <c r="X785" s="212">
        <v>0</v>
      </c>
      <c r="Y785" s="212">
        <v>99.9809451</v>
      </c>
      <c r="Z785" s="212">
        <v>100</v>
      </c>
      <c r="AA785" s="212">
        <v>0</v>
      </c>
      <c r="AB785" s="212">
        <v>100</v>
      </c>
      <c r="AC785" s="212">
        <v>-1.905490000000043E-2</v>
      </c>
      <c r="AD785" s="4">
        <v>18023</v>
      </c>
      <c r="AE785" s="212">
        <v>-12.661599100000002</v>
      </c>
      <c r="AF785" s="212">
        <v>99.9809451</v>
      </c>
      <c r="AG785" s="212">
        <v>0</v>
      </c>
      <c r="AH785" s="212">
        <v>99.9809451</v>
      </c>
      <c r="AI785" s="4">
        <v>15741</v>
      </c>
      <c r="AJ785" s="212">
        <v>100</v>
      </c>
      <c r="AK785" s="212">
        <v>0</v>
      </c>
      <c r="AL785" s="212">
        <v>100</v>
      </c>
      <c r="AM785" s="212">
        <v>-1.905490000000043E-2</v>
      </c>
      <c r="AN785" s="4">
        <v>18023</v>
      </c>
      <c r="AO785" s="212">
        <v>-12.661599100000002</v>
      </c>
    </row>
    <row r="786" spans="1:41" x14ac:dyDescent="0.2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2092</v>
      </c>
      <c r="G786" s="201" t="s">
        <v>2090</v>
      </c>
      <c r="H786" s="2" t="s">
        <v>889</v>
      </c>
      <c r="I786" s="2" t="s">
        <v>1998</v>
      </c>
      <c r="J786" s="4">
        <v>0</v>
      </c>
      <c r="K786" s="4">
        <v>933178</v>
      </c>
      <c r="L786" s="4">
        <v>36512</v>
      </c>
      <c r="M786" s="4">
        <v>969690</v>
      </c>
      <c r="N786" s="4">
        <v>0</v>
      </c>
      <c r="O786" s="4">
        <v>0</v>
      </c>
      <c r="P786" s="4">
        <v>923485</v>
      </c>
      <c r="Q786" s="4">
        <v>8050</v>
      </c>
      <c r="R786" s="4">
        <v>931535</v>
      </c>
      <c r="S786" s="4">
        <v>0</v>
      </c>
      <c r="T786" s="4">
        <v>398</v>
      </c>
      <c r="U786" s="4">
        <v>1383</v>
      </c>
      <c r="V786" s="4">
        <v>1781</v>
      </c>
      <c r="W786" s="212">
        <v>98.961291399999993</v>
      </c>
      <c r="X786" s="212">
        <v>22.047546000000001</v>
      </c>
      <c r="Y786" s="212">
        <v>96.065237299999993</v>
      </c>
      <c r="Z786" s="212">
        <v>98.878227199999998</v>
      </c>
      <c r="AA786" s="212">
        <v>23.9600577</v>
      </c>
      <c r="AB786" s="212">
        <v>95.933485900000008</v>
      </c>
      <c r="AC786" s="212">
        <v>0.13175139999998464</v>
      </c>
      <c r="AD786" s="4">
        <v>914131</v>
      </c>
      <c r="AE786" s="212">
        <v>1.9038847000000001</v>
      </c>
      <c r="AF786" s="212">
        <v>99.003516399999995</v>
      </c>
      <c r="AG786" s="212">
        <v>22.915539900000002</v>
      </c>
      <c r="AH786" s="212">
        <v>96.242002100000008</v>
      </c>
      <c r="AI786" s="4">
        <v>929754</v>
      </c>
      <c r="AJ786" s="212">
        <v>98.932371500000002</v>
      </c>
      <c r="AK786" s="212">
        <v>25.147116499999999</v>
      </c>
      <c r="AL786" s="212">
        <v>96.162468099999998</v>
      </c>
      <c r="AM786" s="212">
        <v>7.9534000000009542E-2</v>
      </c>
      <c r="AN786" s="4">
        <v>911862</v>
      </c>
      <c r="AO786" s="212">
        <v>1.9621389999999999</v>
      </c>
    </row>
    <row r="787" spans="1:41" x14ac:dyDescent="0.2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2092</v>
      </c>
      <c r="G787" s="201" t="s">
        <v>2090</v>
      </c>
      <c r="H787" s="2" t="s">
        <v>889</v>
      </c>
      <c r="I787" s="2" t="s">
        <v>1571</v>
      </c>
      <c r="J787" s="4">
        <v>0</v>
      </c>
      <c r="K787" s="4">
        <v>787062</v>
      </c>
      <c r="L787" s="4">
        <v>36512</v>
      </c>
      <c r="M787" s="4">
        <v>823574</v>
      </c>
      <c r="N787" s="4">
        <v>0</v>
      </c>
      <c r="O787" s="4">
        <v>0</v>
      </c>
      <c r="P787" s="4">
        <v>777369</v>
      </c>
      <c r="Q787" s="4">
        <v>8050</v>
      </c>
      <c r="R787" s="4">
        <v>785419</v>
      </c>
      <c r="S787" s="4">
        <v>0</v>
      </c>
      <c r="T787" s="4">
        <v>398</v>
      </c>
      <c r="U787" s="4">
        <v>1383</v>
      </c>
      <c r="V787" s="4">
        <v>1781</v>
      </c>
      <c r="W787" s="212">
        <v>98.768457900000001</v>
      </c>
      <c r="X787" s="212">
        <v>22.047546000000001</v>
      </c>
      <c r="Y787" s="212">
        <v>95.3671437</v>
      </c>
      <c r="Z787" s="212">
        <v>98.660445199999998</v>
      </c>
      <c r="AA787" s="212">
        <v>23.9600577</v>
      </c>
      <c r="AB787" s="212">
        <v>95.180784299999999</v>
      </c>
      <c r="AC787" s="212">
        <v>0.18635940000000062</v>
      </c>
      <c r="AD787" s="4">
        <v>765303</v>
      </c>
      <c r="AE787" s="212">
        <v>2.6285013999999998</v>
      </c>
      <c r="AF787" s="212">
        <v>98.8184282</v>
      </c>
      <c r="AG787" s="212">
        <v>22.915539900000002</v>
      </c>
      <c r="AH787" s="212">
        <v>95.573824599999995</v>
      </c>
      <c r="AI787" s="4">
        <v>783638</v>
      </c>
      <c r="AJ787" s="212">
        <v>98.724965600000004</v>
      </c>
      <c r="AK787" s="212">
        <v>25.147116499999999</v>
      </c>
      <c r="AL787" s="212">
        <v>95.450140500000003</v>
      </c>
      <c r="AM787" s="212">
        <v>0.1236840999999913</v>
      </c>
      <c r="AN787" s="4">
        <v>763034</v>
      </c>
      <c r="AO787" s="212">
        <v>2.7002728999999999</v>
      </c>
    </row>
    <row r="788" spans="1:41" x14ac:dyDescent="0.2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2092</v>
      </c>
      <c r="G788" s="201" t="s">
        <v>2090</v>
      </c>
      <c r="H788" s="2" t="s">
        <v>889</v>
      </c>
      <c r="I788" s="2" t="s">
        <v>1572</v>
      </c>
      <c r="J788" s="4">
        <v>0</v>
      </c>
      <c r="K788" s="4">
        <v>176302</v>
      </c>
      <c r="L788" s="4">
        <v>8179</v>
      </c>
      <c r="M788" s="4">
        <v>184481</v>
      </c>
      <c r="N788" s="4">
        <v>0</v>
      </c>
      <c r="O788" s="4">
        <v>0</v>
      </c>
      <c r="P788" s="4">
        <v>174131</v>
      </c>
      <c r="Q788" s="4">
        <v>1803</v>
      </c>
      <c r="R788" s="4">
        <v>175934</v>
      </c>
      <c r="S788" s="4">
        <v>0</v>
      </c>
      <c r="T788" s="4">
        <v>89</v>
      </c>
      <c r="U788" s="4">
        <v>310</v>
      </c>
      <c r="V788" s="4">
        <v>399</v>
      </c>
      <c r="W788" s="212">
        <v>98.7685903</v>
      </c>
      <c r="X788" s="212">
        <v>22.044259699999998</v>
      </c>
      <c r="Y788" s="212">
        <v>95.367002599999992</v>
      </c>
      <c r="Z788" s="212">
        <v>98.660594700000004</v>
      </c>
      <c r="AA788" s="212">
        <v>23.957091800000001</v>
      </c>
      <c r="AB788" s="212">
        <v>95.180669399999999</v>
      </c>
      <c r="AC788" s="212">
        <v>0.18633319999999287</v>
      </c>
      <c r="AD788" s="4">
        <v>171428</v>
      </c>
      <c r="AE788" s="212">
        <v>2.6285088000000001</v>
      </c>
      <c r="AF788" s="212">
        <v>98.818475400000011</v>
      </c>
      <c r="AG788" s="212">
        <v>22.9126954</v>
      </c>
      <c r="AH788" s="212">
        <v>95.57371169999999</v>
      </c>
      <c r="AI788" s="4">
        <v>175535</v>
      </c>
      <c r="AJ788" s="212">
        <v>98.724986299999998</v>
      </c>
      <c r="AK788" s="212">
        <v>25.1438579</v>
      </c>
      <c r="AL788" s="212">
        <v>95.449888599999994</v>
      </c>
      <c r="AM788" s="212">
        <v>0.12382309999999563</v>
      </c>
      <c r="AN788" s="4">
        <v>170920</v>
      </c>
      <c r="AO788" s="212">
        <v>2.7000935999999998</v>
      </c>
    </row>
    <row r="789" spans="1:41" x14ac:dyDescent="0.2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2092</v>
      </c>
      <c r="G789" s="201" t="s">
        <v>2090</v>
      </c>
      <c r="H789" s="2" t="s">
        <v>889</v>
      </c>
      <c r="I789" s="2" t="s">
        <v>1573</v>
      </c>
      <c r="J789" s="4">
        <v>0</v>
      </c>
      <c r="K789" s="4">
        <v>384086</v>
      </c>
      <c r="L789" s="4">
        <v>17818</v>
      </c>
      <c r="M789" s="4">
        <v>401904</v>
      </c>
      <c r="N789" s="4">
        <v>0</v>
      </c>
      <c r="O789" s="4">
        <v>0</v>
      </c>
      <c r="P789" s="4">
        <v>379356</v>
      </c>
      <c r="Q789" s="4">
        <v>3928</v>
      </c>
      <c r="R789" s="4">
        <v>383284</v>
      </c>
      <c r="S789" s="4">
        <v>0</v>
      </c>
      <c r="T789" s="4">
        <v>194</v>
      </c>
      <c r="U789" s="4">
        <v>675</v>
      </c>
      <c r="V789" s="4">
        <v>869</v>
      </c>
      <c r="W789" s="212">
        <v>98.76850499999999</v>
      </c>
      <c r="X789" s="212">
        <v>22.045122899999999</v>
      </c>
      <c r="Y789" s="212">
        <v>95.367052799999996</v>
      </c>
      <c r="Z789" s="212">
        <v>98.660301200000006</v>
      </c>
      <c r="AA789" s="212">
        <v>23.9581613</v>
      </c>
      <c r="AB789" s="212">
        <v>95.180593099999996</v>
      </c>
      <c r="AC789" s="212">
        <v>0.18645970000000034</v>
      </c>
      <c r="AD789" s="4">
        <v>371171</v>
      </c>
      <c r="AE789" s="212">
        <v>3.2634554000000002</v>
      </c>
      <c r="AF789" s="212">
        <v>98.818417700000012</v>
      </c>
      <c r="AG789" s="212">
        <v>22.913142400000002</v>
      </c>
      <c r="AH789" s="212">
        <v>95.573702999999995</v>
      </c>
      <c r="AI789" s="4">
        <v>382415</v>
      </c>
      <c r="AJ789" s="212">
        <v>98.724825500000009</v>
      </c>
      <c r="AK789" s="212">
        <v>25.145894699999999</v>
      </c>
      <c r="AL789" s="212">
        <v>95.450080200000002</v>
      </c>
      <c r="AM789" s="212">
        <v>0.12362279999999259</v>
      </c>
      <c r="AN789" s="4">
        <v>370070</v>
      </c>
      <c r="AO789" s="212">
        <v>3.3358553999999998</v>
      </c>
    </row>
    <row r="790" spans="1:41" x14ac:dyDescent="0.2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2092</v>
      </c>
      <c r="G790" s="201" t="s">
        <v>2090</v>
      </c>
      <c r="H790" s="2" t="s">
        <v>889</v>
      </c>
      <c r="I790" s="2" t="s">
        <v>1574</v>
      </c>
      <c r="J790" s="4">
        <v>0</v>
      </c>
      <c r="K790" s="4">
        <v>226674</v>
      </c>
      <c r="L790" s="4">
        <v>10515</v>
      </c>
      <c r="M790" s="4">
        <v>237189</v>
      </c>
      <c r="N790" s="4">
        <v>0</v>
      </c>
      <c r="O790" s="4">
        <v>0</v>
      </c>
      <c r="P790" s="4">
        <v>223882</v>
      </c>
      <c r="Q790" s="4">
        <v>2319</v>
      </c>
      <c r="R790" s="4">
        <v>226201</v>
      </c>
      <c r="S790" s="4">
        <v>0</v>
      </c>
      <c r="T790" s="4">
        <v>115</v>
      </c>
      <c r="U790" s="4">
        <v>398</v>
      </c>
      <c r="V790" s="4">
        <v>513</v>
      </c>
      <c r="W790" s="212">
        <v>98.768275099999997</v>
      </c>
      <c r="X790" s="212">
        <v>22.054208299999999</v>
      </c>
      <c r="Y790" s="212">
        <v>95.367407400000005</v>
      </c>
      <c r="Z790" s="212">
        <v>98.660570199999995</v>
      </c>
      <c r="AA790" s="212">
        <v>23.965501400000001</v>
      </c>
      <c r="AB790" s="212">
        <v>95.181191499999997</v>
      </c>
      <c r="AC790" s="212">
        <v>0.18621590000000765</v>
      </c>
      <c r="AD790" s="4">
        <v>222704</v>
      </c>
      <c r="AE790" s="212">
        <v>1.5702456999999999</v>
      </c>
      <c r="AF790" s="212">
        <v>98.818409299999999</v>
      </c>
      <c r="AG790" s="212">
        <v>22.9218148</v>
      </c>
      <c r="AH790" s="212">
        <v>95.574118200000001</v>
      </c>
      <c r="AI790" s="4">
        <v>225688</v>
      </c>
      <c r="AJ790" s="212">
        <v>98.725183200000004</v>
      </c>
      <c r="AK790" s="212">
        <v>25.151660999999997</v>
      </c>
      <c r="AL790" s="212">
        <v>95.450434799999996</v>
      </c>
      <c r="AM790" s="212">
        <v>0.12368340000000444</v>
      </c>
      <c r="AN790" s="4">
        <v>222044</v>
      </c>
      <c r="AO790" s="212">
        <v>1.6411161999999999</v>
      </c>
    </row>
    <row r="791" spans="1:41" x14ac:dyDescent="0.2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2092</v>
      </c>
      <c r="G791" s="201" t="s">
        <v>2090</v>
      </c>
      <c r="H791" s="2" t="s">
        <v>889</v>
      </c>
      <c r="I791" s="2" t="s">
        <v>1575</v>
      </c>
      <c r="J791" s="4">
        <v>0</v>
      </c>
      <c r="K791" s="4">
        <v>146116</v>
      </c>
      <c r="L791" s="4">
        <v>0</v>
      </c>
      <c r="M791" s="4">
        <v>146116</v>
      </c>
      <c r="N791" s="4">
        <v>0</v>
      </c>
      <c r="O791" s="4">
        <v>0</v>
      </c>
      <c r="P791" s="4">
        <v>146116</v>
      </c>
      <c r="Q791" s="4">
        <v>0</v>
      </c>
      <c r="R791" s="4">
        <v>146116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148828</v>
      </c>
      <c r="AE791" s="212">
        <v>-1.8222378000000001</v>
      </c>
      <c r="AF791" s="212">
        <v>100</v>
      </c>
      <c r="AG791" s="212">
        <v>0</v>
      </c>
      <c r="AH791" s="212">
        <v>100</v>
      </c>
      <c r="AI791" s="4">
        <v>146116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148828</v>
      </c>
      <c r="AO791" s="212">
        <v>-1.8222378000000001</v>
      </c>
    </row>
    <row r="792" spans="1:41" x14ac:dyDescent="0.2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2092</v>
      </c>
      <c r="G792" s="201" t="s">
        <v>2090</v>
      </c>
      <c r="H792" s="2" t="s">
        <v>889</v>
      </c>
      <c r="I792" s="2" t="s">
        <v>1576</v>
      </c>
      <c r="J792" s="4">
        <v>0</v>
      </c>
      <c r="K792" s="4">
        <v>46394</v>
      </c>
      <c r="L792" s="4">
        <v>2085</v>
      </c>
      <c r="M792" s="4">
        <v>48479</v>
      </c>
      <c r="N792" s="4">
        <v>0</v>
      </c>
      <c r="O792" s="4">
        <v>0</v>
      </c>
      <c r="P792" s="4">
        <v>45587</v>
      </c>
      <c r="Q792" s="4">
        <v>560</v>
      </c>
      <c r="R792" s="4">
        <v>46147</v>
      </c>
      <c r="S792" s="4">
        <v>0</v>
      </c>
      <c r="T792" s="4">
        <v>26</v>
      </c>
      <c r="U792" s="4">
        <v>106</v>
      </c>
      <c r="V792" s="4">
        <v>132</v>
      </c>
      <c r="W792" s="212">
        <v>98.260550899999998</v>
      </c>
      <c r="X792" s="212">
        <v>26.858513200000001</v>
      </c>
      <c r="Y792" s="212">
        <v>95.189669800000004</v>
      </c>
      <c r="Z792" s="212">
        <v>98.232574200000002</v>
      </c>
      <c r="AA792" s="212">
        <v>30.265848699999999</v>
      </c>
      <c r="AB792" s="212">
        <v>95.476595200000006</v>
      </c>
      <c r="AC792" s="212">
        <v>-0.28692540000000122</v>
      </c>
      <c r="AD792" s="4">
        <v>46056</v>
      </c>
      <c r="AE792" s="212">
        <v>0.1975855</v>
      </c>
      <c r="AF792" s="212">
        <v>98.315648699999997</v>
      </c>
      <c r="AG792" s="212">
        <v>28.297119799999997</v>
      </c>
      <c r="AH792" s="212">
        <v>95.449562499999999</v>
      </c>
      <c r="AI792" s="4">
        <v>46015</v>
      </c>
      <c r="AJ792" s="212">
        <v>98.260174199999994</v>
      </c>
      <c r="AK792" s="212">
        <v>31.623931599999999</v>
      </c>
      <c r="AL792" s="212">
        <v>95.668972400000001</v>
      </c>
      <c r="AM792" s="212">
        <v>-0.21940990000000227</v>
      </c>
      <c r="AN792" s="4">
        <v>45959</v>
      </c>
      <c r="AO792" s="212">
        <v>0.12184769999999999</v>
      </c>
    </row>
    <row r="793" spans="1:41" x14ac:dyDescent="0.2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2092</v>
      </c>
      <c r="G793" s="201" t="s">
        <v>2090</v>
      </c>
      <c r="H793" s="2" t="s">
        <v>889</v>
      </c>
      <c r="I793" s="2" t="s">
        <v>1999</v>
      </c>
      <c r="J793" s="4">
        <v>0</v>
      </c>
      <c r="K793" s="4">
        <v>1133</v>
      </c>
      <c r="L793" s="4">
        <v>0</v>
      </c>
      <c r="M793" s="4">
        <v>1133</v>
      </c>
      <c r="N793" s="4">
        <v>0</v>
      </c>
      <c r="O793" s="4">
        <v>0</v>
      </c>
      <c r="P793" s="4">
        <v>1133</v>
      </c>
      <c r="Q793" s="4">
        <v>0</v>
      </c>
      <c r="R793" s="4">
        <v>1133</v>
      </c>
      <c r="S793" s="4">
        <v>0</v>
      </c>
      <c r="T793" s="4">
        <v>0</v>
      </c>
      <c r="U793" s="4">
        <v>0</v>
      </c>
      <c r="V793" s="4">
        <v>0</v>
      </c>
      <c r="W793" s="212">
        <v>100</v>
      </c>
      <c r="X793" s="212">
        <v>0</v>
      </c>
      <c r="Y793" s="212">
        <v>100</v>
      </c>
      <c r="Z793" s="212">
        <v>100</v>
      </c>
      <c r="AA793" s="212">
        <v>0</v>
      </c>
      <c r="AB793" s="212">
        <v>100</v>
      </c>
      <c r="AC793" s="212">
        <v>0</v>
      </c>
      <c r="AD793" s="4">
        <v>1329</v>
      </c>
      <c r="AE793" s="212">
        <v>-14.747930800000001</v>
      </c>
      <c r="AF793" s="212">
        <v>100</v>
      </c>
      <c r="AG793" s="212">
        <v>0</v>
      </c>
      <c r="AH793" s="212">
        <v>100</v>
      </c>
      <c r="AI793" s="4">
        <v>1133</v>
      </c>
      <c r="AJ793" s="212">
        <v>100</v>
      </c>
      <c r="AK793" s="212">
        <v>0</v>
      </c>
      <c r="AL793" s="212">
        <v>100</v>
      </c>
      <c r="AM793" s="212">
        <v>0</v>
      </c>
      <c r="AN793" s="4">
        <v>1329</v>
      </c>
      <c r="AO793" s="212">
        <v>-14.747930800000001</v>
      </c>
    </row>
    <row r="794" spans="1:41" x14ac:dyDescent="0.2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2092</v>
      </c>
      <c r="G794" s="201" t="s">
        <v>2090</v>
      </c>
      <c r="H794" s="2" t="s">
        <v>889</v>
      </c>
      <c r="I794" s="2" t="s">
        <v>2000</v>
      </c>
      <c r="J794" s="4">
        <v>0</v>
      </c>
      <c r="K794" s="4">
        <v>45261</v>
      </c>
      <c r="L794" s="4">
        <v>2085</v>
      </c>
      <c r="M794" s="4">
        <v>47346</v>
      </c>
      <c r="N794" s="4">
        <v>0</v>
      </c>
      <c r="O794" s="4">
        <v>0</v>
      </c>
      <c r="P794" s="4">
        <v>44454</v>
      </c>
      <c r="Q794" s="4">
        <v>560</v>
      </c>
      <c r="R794" s="4">
        <v>45014</v>
      </c>
      <c r="S794" s="4">
        <v>0</v>
      </c>
      <c r="T794" s="4">
        <v>26</v>
      </c>
      <c r="U794" s="4">
        <v>106</v>
      </c>
      <c r="V794" s="4">
        <v>132</v>
      </c>
      <c r="W794" s="212">
        <v>98.217007999999993</v>
      </c>
      <c r="X794" s="212">
        <v>26.858513200000001</v>
      </c>
      <c r="Y794" s="212">
        <v>95.074557499999997</v>
      </c>
      <c r="Z794" s="212">
        <v>98.180321699999993</v>
      </c>
      <c r="AA794" s="212">
        <v>30.265848699999999</v>
      </c>
      <c r="AB794" s="212">
        <v>95.348440599999989</v>
      </c>
      <c r="AC794" s="212">
        <v>-0.27388309999999194</v>
      </c>
      <c r="AD794" s="4">
        <v>44727</v>
      </c>
      <c r="AE794" s="212">
        <v>0.64167059999999998</v>
      </c>
      <c r="AF794" s="212">
        <v>98.273460799999995</v>
      </c>
      <c r="AG794" s="212">
        <v>28.297119799999997</v>
      </c>
      <c r="AH794" s="212">
        <v>95.3403651</v>
      </c>
      <c r="AI794" s="4">
        <v>44882</v>
      </c>
      <c r="AJ794" s="212">
        <v>98.208722699999996</v>
      </c>
      <c r="AK794" s="212">
        <v>31.623931599999999</v>
      </c>
      <c r="AL794" s="212">
        <v>95.546013799999997</v>
      </c>
      <c r="AM794" s="212">
        <v>-0.20564869999999758</v>
      </c>
      <c r="AN794" s="4">
        <v>44630</v>
      </c>
      <c r="AO794" s="212">
        <v>0.56464259999999999</v>
      </c>
    </row>
    <row r="795" spans="1:41" x14ac:dyDescent="0.2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2092</v>
      </c>
      <c r="G795" s="201" t="s">
        <v>2090</v>
      </c>
      <c r="H795" s="2" t="s">
        <v>889</v>
      </c>
      <c r="I795" s="2" t="s">
        <v>1961</v>
      </c>
      <c r="J795" s="4">
        <v>0</v>
      </c>
      <c r="K795" s="4">
        <v>42861</v>
      </c>
      <c r="L795" s="4">
        <v>0</v>
      </c>
      <c r="M795" s="4">
        <v>42861</v>
      </c>
      <c r="N795" s="4">
        <v>0</v>
      </c>
      <c r="O795" s="4">
        <v>0</v>
      </c>
      <c r="P795" s="4">
        <v>42861</v>
      </c>
      <c r="Q795" s="4">
        <v>0</v>
      </c>
      <c r="R795" s="4">
        <v>42861</v>
      </c>
      <c r="S795" s="4">
        <v>0</v>
      </c>
      <c r="T795" s="4">
        <v>0</v>
      </c>
      <c r="U795" s="4">
        <v>0</v>
      </c>
      <c r="V795" s="4">
        <v>0</v>
      </c>
      <c r="W795" s="212">
        <v>100</v>
      </c>
      <c r="X795" s="212">
        <v>0</v>
      </c>
      <c r="Y795" s="212">
        <v>100</v>
      </c>
      <c r="Z795" s="212">
        <v>100</v>
      </c>
      <c r="AA795" s="212">
        <v>0</v>
      </c>
      <c r="AB795" s="212">
        <v>100</v>
      </c>
      <c r="AC795" s="212">
        <v>0</v>
      </c>
      <c r="AD795" s="4">
        <v>43522</v>
      </c>
      <c r="AE795" s="212">
        <v>-1.5187720999999998</v>
      </c>
      <c r="AF795" s="212">
        <v>100</v>
      </c>
      <c r="AG795" s="212">
        <v>0</v>
      </c>
      <c r="AH795" s="212">
        <v>100</v>
      </c>
      <c r="AI795" s="4">
        <v>42861</v>
      </c>
      <c r="AJ795" s="212">
        <v>100</v>
      </c>
      <c r="AK795" s="212">
        <v>0</v>
      </c>
      <c r="AL795" s="212">
        <v>100</v>
      </c>
      <c r="AM795" s="212">
        <v>0</v>
      </c>
      <c r="AN795" s="4">
        <v>43522</v>
      </c>
      <c r="AO795" s="212">
        <v>-1.5187720999999998</v>
      </c>
    </row>
    <row r="796" spans="1:41" x14ac:dyDescent="0.2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2092</v>
      </c>
      <c r="G796" s="201" t="s">
        <v>2090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2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2092</v>
      </c>
      <c r="G797" s="201" t="s">
        <v>2090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2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2092</v>
      </c>
      <c r="G798" s="201" t="s">
        <v>2090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2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2092</v>
      </c>
      <c r="G799" s="201" t="s">
        <v>2090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2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2092</v>
      </c>
      <c r="G800" s="201" t="s">
        <v>2090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" x14ac:dyDescent="0.2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2092</v>
      </c>
      <c r="G801" s="201" t="s">
        <v>2090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2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2092</v>
      </c>
      <c r="G802" s="201" t="s">
        <v>2090</v>
      </c>
      <c r="H802" s="2" t="s">
        <v>889</v>
      </c>
      <c r="I802" s="2" t="s">
        <v>1967</v>
      </c>
      <c r="J802" s="4">
        <v>0</v>
      </c>
      <c r="K802" s="4">
        <v>1835</v>
      </c>
      <c r="L802" s="4">
        <v>0</v>
      </c>
      <c r="M802" s="4">
        <v>1835</v>
      </c>
      <c r="N802" s="4">
        <v>0</v>
      </c>
      <c r="O802" s="4">
        <v>0</v>
      </c>
      <c r="P802" s="4">
        <v>1835</v>
      </c>
      <c r="Q802" s="4">
        <v>0</v>
      </c>
      <c r="R802" s="4">
        <v>1835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1261</v>
      </c>
      <c r="AE802" s="212">
        <v>45.519429000000002</v>
      </c>
      <c r="AF802" s="212">
        <v>100</v>
      </c>
      <c r="AG802" s="212">
        <v>0</v>
      </c>
      <c r="AH802" s="212">
        <v>100</v>
      </c>
      <c r="AI802" s="4">
        <v>1835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1261</v>
      </c>
      <c r="AO802" s="212">
        <v>45.519429000000002</v>
      </c>
    </row>
    <row r="803" spans="1:41" x14ac:dyDescent="0.2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2092</v>
      </c>
      <c r="G803" s="201" t="s">
        <v>2090</v>
      </c>
      <c r="H803" s="2" t="s">
        <v>889</v>
      </c>
      <c r="I803" s="2" t="s">
        <v>1968</v>
      </c>
      <c r="J803" s="4">
        <v>0</v>
      </c>
      <c r="K803" s="4">
        <v>1835</v>
      </c>
      <c r="L803" s="4">
        <v>0</v>
      </c>
      <c r="M803" s="4">
        <v>1835</v>
      </c>
      <c r="N803" s="4">
        <v>0</v>
      </c>
      <c r="O803" s="4">
        <v>0</v>
      </c>
      <c r="P803" s="4">
        <v>1835</v>
      </c>
      <c r="Q803" s="4">
        <v>0</v>
      </c>
      <c r="R803" s="4">
        <v>1835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1261</v>
      </c>
      <c r="AE803" s="212">
        <v>45.519429000000002</v>
      </c>
      <c r="AF803" s="212">
        <v>100</v>
      </c>
      <c r="AG803" s="212">
        <v>0</v>
      </c>
      <c r="AH803" s="212">
        <v>100</v>
      </c>
      <c r="AI803" s="4">
        <v>1835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1261</v>
      </c>
      <c r="AO803" s="212">
        <v>45.519429000000002</v>
      </c>
    </row>
    <row r="804" spans="1:41" x14ac:dyDescent="0.2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2092</v>
      </c>
      <c r="G804" s="201" t="s">
        <v>2090</v>
      </c>
      <c r="H804" s="2" t="s">
        <v>889</v>
      </c>
      <c r="I804" s="2" t="s">
        <v>1969</v>
      </c>
      <c r="J804" s="4">
        <v>0</v>
      </c>
      <c r="K804" s="4">
        <v>1835</v>
      </c>
      <c r="L804" s="4">
        <v>0</v>
      </c>
      <c r="M804" s="4">
        <v>1835</v>
      </c>
      <c r="N804" s="4">
        <v>0</v>
      </c>
      <c r="O804" s="4">
        <v>0</v>
      </c>
      <c r="P804" s="4">
        <v>1835</v>
      </c>
      <c r="Q804" s="4">
        <v>0</v>
      </c>
      <c r="R804" s="4">
        <v>1835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1261</v>
      </c>
      <c r="AE804" s="212">
        <v>45.519429000000002</v>
      </c>
      <c r="AF804" s="212">
        <v>100</v>
      </c>
      <c r="AG804" s="212">
        <v>0</v>
      </c>
      <c r="AH804" s="212">
        <v>100</v>
      </c>
      <c r="AI804" s="4">
        <v>1835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1261</v>
      </c>
      <c r="AO804" s="212">
        <v>45.519429000000002</v>
      </c>
    </row>
    <row r="805" spans="1:41" x14ac:dyDescent="0.2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2092</v>
      </c>
      <c r="G805" s="201" t="s">
        <v>2090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2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2092</v>
      </c>
      <c r="G806" s="201" t="s">
        <v>2090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2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2092</v>
      </c>
      <c r="G807" s="201" t="s">
        <v>2090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2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2092</v>
      </c>
      <c r="G808" s="201" t="s">
        <v>2090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2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2092</v>
      </c>
      <c r="G809" s="201" t="s">
        <v>2090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2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2092</v>
      </c>
      <c r="G810" s="201" t="s">
        <v>2090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2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2092</v>
      </c>
      <c r="G811" s="201" t="s">
        <v>2090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2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2092</v>
      </c>
      <c r="G812" s="201" t="s">
        <v>2090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2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2092</v>
      </c>
      <c r="G813" s="201" t="s">
        <v>2090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2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2092</v>
      </c>
      <c r="G814" s="201" t="s">
        <v>2090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2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2092</v>
      </c>
      <c r="G815" s="201" t="s">
        <v>2090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2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2092</v>
      </c>
      <c r="G816" s="201" t="s">
        <v>2090</v>
      </c>
      <c r="H816" s="2" t="s">
        <v>889</v>
      </c>
      <c r="I816" s="2" t="s">
        <v>1981</v>
      </c>
      <c r="J816" s="4">
        <v>0</v>
      </c>
      <c r="K816" s="4">
        <v>1477048</v>
      </c>
      <c r="L816" s="4">
        <v>55708</v>
      </c>
      <c r="M816" s="4">
        <v>1532756</v>
      </c>
      <c r="N816" s="4">
        <v>0</v>
      </c>
      <c r="O816" s="4">
        <v>0</v>
      </c>
      <c r="P816" s="4">
        <v>1459879</v>
      </c>
      <c r="Q816" s="4">
        <v>15662</v>
      </c>
      <c r="R816" s="4">
        <v>1475541</v>
      </c>
      <c r="S816" s="4">
        <v>0</v>
      </c>
      <c r="T816" s="4">
        <v>487</v>
      </c>
      <c r="U816" s="4">
        <v>2211</v>
      </c>
      <c r="V816" s="4">
        <v>2698</v>
      </c>
      <c r="W816" s="212">
        <v>98.837613899999994</v>
      </c>
      <c r="X816" s="212">
        <v>28.114453900000001</v>
      </c>
      <c r="Y816" s="212">
        <v>96.267181499999992</v>
      </c>
      <c r="Z816" s="212">
        <v>98.725321399999999</v>
      </c>
      <c r="AA816" s="212">
        <v>29.869197499999999</v>
      </c>
      <c r="AB816" s="212">
        <v>96.162726499999991</v>
      </c>
      <c r="AC816" s="212">
        <v>0.10445500000000152</v>
      </c>
      <c r="AD816" s="4">
        <v>1475618</v>
      </c>
      <c r="AE816" s="212">
        <v>-5.2182000000000001E-3</v>
      </c>
      <c r="AF816" s="212">
        <v>98.870212600000002</v>
      </c>
      <c r="AG816" s="212">
        <v>29.276407999999996</v>
      </c>
      <c r="AH816" s="212">
        <v>96.436932500000012</v>
      </c>
      <c r="AI816" s="4">
        <v>1472843</v>
      </c>
      <c r="AJ816" s="212">
        <v>98.766836599999991</v>
      </c>
      <c r="AK816" s="212">
        <v>31.261797899999998</v>
      </c>
      <c r="AL816" s="212">
        <v>96.361477799999989</v>
      </c>
      <c r="AM816" s="212">
        <v>7.5454700000022967E-2</v>
      </c>
      <c r="AN816" s="4">
        <v>1472453</v>
      </c>
      <c r="AO816" s="212">
        <v>2.64864E-2</v>
      </c>
    </row>
    <row r="817" spans="1:41" x14ac:dyDescent="0.2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2092</v>
      </c>
      <c r="G817" s="201" t="s">
        <v>2090</v>
      </c>
      <c r="H817" s="2" t="s">
        <v>889</v>
      </c>
      <c r="I817" s="2" t="s">
        <v>1982</v>
      </c>
      <c r="J817" s="4">
        <v>0</v>
      </c>
      <c r="K817" s="4">
        <v>219625</v>
      </c>
      <c r="L817" s="4">
        <v>38664</v>
      </c>
      <c r="M817" s="4">
        <v>258289</v>
      </c>
      <c r="N817" s="4">
        <v>0</v>
      </c>
      <c r="O817" s="4">
        <v>0</v>
      </c>
      <c r="P817" s="4">
        <v>203356</v>
      </c>
      <c r="Q817" s="4">
        <v>9628</v>
      </c>
      <c r="R817" s="4">
        <v>212984</v>
      </c>
      <c r="S817" s="4">
        <v>0</v>
      </c>
      <c r="T817" s="4">
        <v>0</v>
      </c>
      <c r="U817" s="4">
        <v>3894</v>
      </c>
      <c r="V817" s="4">
        <v>3894</v>
      </c>
      <c r="W817" s="212">
        <v>92.5923734</v>
      </c>
      <c r="X817" s="212">
        <v>24.901717400000003</v>
      </c>
      <c r="Y817" s="212">
        <v>82.459570499999998</v>
      </c>
      <c r="Z817" s="212">
        <v>93.800292600000006</v>
      </c>
      <c r="AA817" s="212">
        <v>23.452759700000001</v>
      </c>
      <c r="AB817" s="212">
        <v>83.823592899999994</v>
      </c>
      <c r="AC817" s="212">
        <v>-1.3640223999999961</v>
      </c>
      <c r="AD817" s="4">
        <v>213637</v>
      </c>
      <c r="AE817" s="212">
        <v>-0.30565870000000001</v>
      </c>
      <c r="AF817" s="212">
        <v>92.5923734</v>
      </c>
      <c r="AG817" s="212">
        <v>27.690537799999998</v>
      </c>
      <c r="AH817" s="212">
        <v>83.7217713</v>
      </c>
      <c r="AI817" s="4">
        <v>209090</v>
      </c>
      <c r="AJ817" s="212">
        <v>93.800292600000006</v>
      </c>
      <c r="AK817" s="212">
        <v>25</v>
      </c>
      <c r="AL817" s="212">
        <v>84.565843799999996</v>
      </c>
      <c r="AM817" s="212">
        <v>-0.84407249999999578</v>
      </c>
      <c r="AN817" s="4">
        <v>211400</v>
      </c>
      <c r="AO817" s="212">
        <v>-1.0927152</v>
      </c>
    </row>
    <row r="818" spans="1:41" x14ac:dyDescent="0.2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2092</v>
      </c>
      <c r="G818" s="201" t="s">
        <v>2090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2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2092</v>
      </c>
      <c r="G819" s="201" t="s">
        <v>2090</v>
      </c>
      <c r="H819" s="2" t="s">
        <v>910</v>
      </c>
      <c r="I819" s="2" t="s">
        <v>1988</v>
      </c>
      <c r="J819" s="4">
        <v>0</v>
      </c>
      <c r="K819" s="4">
        <v>364504</v>
      </c>
      <c r="L819" s="4">
        <v>5091</v>
      </c>
      <c r="M819" s="4">
        <v>369595</v>
      </c>
      <c r="N819" s="4">
        <v>0</v>
      </c>
      <c r="O819" s="4">
        <v>0</v>
      </c>
      <c r="P819" s="4">
        <v>362540</v>
      </c>
      <c r="Q819" s="4">
        <v>1045</v>
      </c>
      <c r="R819" s="4">
        <v>363585</v>
      </c>
      <c r="S819" s="4">
        <v>0</v>
      </c>
      <c r="T819" s="4">
        <v>0</v>
      </c>
      <c r="U819" s="4">
        <v>154</v>
      </c>
      <c r="V819" s="4">
        <v>154</v>
      </c>
      <c r="W819" s="212">
        <v>99.461185600000007</v>
      </c>
      <c r="X819" s="212">
        <v>20.526419199999999</v>
      </c>
      <c r="Y819" s="212">
        <v>98.3738958</v>
      </c>
      <c r="Z819" s="212">
        <v>99.409551800000003</v>
      </c>
      <c r="AA819" s="212">
        <v>29.5512671</v>
      </c>
      <c r="AB819" s="212">
        <v>98.591783100000001</v>
      </c>
      <c r="AC819" s="212">
        <v>-0.21788730000000101</v>
      </c>
      <c r="AD819" s="4">
        <v>362241</v>
      </c>
      <c r="AE819" s="212">
        <v>0.37102370000000001</v>
      </c>
      <c r="AF819" s="212">
        <v>99.461185600000007</v>
      </c>
      <c r="AG819" s="212">
        <v>21.1667004</v>
      </c>
      <c r="AH819" s="212">
        <v>98.414902499999997</v>
      </c>
      <c r="AI819" s="4">
        <v>363431</v>
      </c>
      <c r="AJ819" s="212">
        <v>99.409551800000003</v>
      </c>
      <c r="AK819" s="212">
        <v>30.1470588</v>
      </c>
      <c r="AL819" s="212">
        <v>98.614597199999992</v>
      </c>
      <c r="AM819" s="212">
        <v>-0.1996946999999949</v>
      </c>
      <c r="AN819" s="4">
        <v>362156</v>
      </c>
      <c r="AO819" s="212">
        <v>0.35205819999999999</v>
      </c>
    </row>
    <row r="820" spans="1:41" x14ac:dyDescent="0.2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2092</v>
      </c>
      <c r="G820" s="201" t="s">
        <v>2090</v>
      </c>
      <c r="H820" s="2" t="s">
        <v>910</v>
      </c>
      <c r="I820" s="2" t="s">
        <v>1989</v>
      </c>
      <c r="J820" s="4">
        <v>0</v>
      </c>
      <c r="K820" s="4">
        <v>364504</v>
      </c>
      <c r="L820" s="4">
        <v>5091</v>
      </c>
      <c r="M820" s="4">
        <v>369595</v>
      </c>
      <c r="N820" s="4">
        <v>0</v>
      </c>
      <c r="O820" s="4">
        <v>0</v>
      </c>
      <c r="P820" s="4">
        <v>362540</v>
      </c>
      <c r="Q820" s="4">
        <v>1045</v>
      </c>
      <c r="R820" s="4">
        <v>363585</v>
      </c>
      <c r="S820" s="4">
        <v>0</v>
      </c>
      <c r="T820" s="4">
        <v>0</v>
      </c>
      <c r="U820" s="4">
        <v>154</v>
      </c>
      <c r="V820" s="4">
        <v>154</v>
      </c>
      <c r="W820" s="212">
        <v>99.461185600000007</v>
      </c>
      <c r="X820" s="212">
        <v>20.526419199999999</v>
      </c>
      <c r="Y820" s="212">
        <v>98.3738958</v>
      </c>
      <c r="Z820" s="212">
        <v>99.409551800000003</v>
      </c>
      <c r="AA820" s="212">
        <v>29.5512671</v>
      </c>
      <c r="AB820" s="212">
        <v>98.591783100000001</v>
      </c>
      <c r="AC820" s="212">
        <v>-0.21788730000000101</v>
      </c>
      <c r="AD820" s="4">
        <v>362241</v>
      </c>
      <c r="AE820" s="212">
        <v>0.37102370000000001</v>
      </c>
      <c r="AF820" s="212">
        <v>99.461185600000007</v>
      </c>
      <c r="AG820" s="212">
        <v>21.1667004</v>
      </c>
      <c r="AH820" s="212">
        <v>98.414902499999997</v>
      </c>
      <c r="AI820" s="4">
        <v>363431</v>
      </c>
      <c r="AJ820" s="212">
        <v>99.409551800000003</v>
      </c>
      <c r="AK820" s="212">
        <v>30.1470588</v>
      </c>
      <c r="AL820" s="212">
        <v>98.614597199999992</v>
      </c>
      <c r="AM820" s="212">
        <v>-0.1996946999999949</v>
      </c>
      <c r="AN820" s="4">
        <v>362156</v>
      </c>
      <c r="AO820" s="212">
        <v>0.35205819999999999</v>
      </c>
    </row>
    <row r="821" spans="1:41" x14ac:dyDescent="0.2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2092</v>
      </c>
      <c r="G821" s="201" t="s">
        <v>2090</v>
      </c>
      <c r="H821" s="2" t="s">
        <v>910</v>
      </c>
      <c r="I821" s="2" t="s">
        <v>1990</v>
      </c>
      <c r="J821" s="4">
        <v>0</v>
      </c>
      <c r="K821" s="4">
        <v>131699</v>
      </c>
      <c r="L821" s="4">
        <v>1437</v>
      </c>
      <c r="M821" s="4">
        <v>133136</v>
      </c>
      <c r="N821" s="4">
        <v>0</v>
      </c>
      <c r="O821" s="4">
        <v>0</v>
      </c>
      <c r="P821" s="4">
        <v>131545</v>
      </c>
      <c r="Q821" s="4">
        <v>328</v>
      </c>
      <c r="R821" s="4">
        <v>131873</v>
      </c>
      <c r="S821" s="4">
        <v>0</v>
      </c>
      <c r="T821" s="4">
        <v>0</v>
      </c>
      <c r="U821" s="4">
        <v>154</v>
      </c>
      <c r="V821" s="4">
        <v>154</v>
      </c>
      <c r="W821" s="212">
        <v>99.883066700000001</v>
      </c>
      <c r="X821" s="212">
        <v>22.8253305</v>
      </c>
      <c r="Y821" s="212">
        <v>99.051345999999995</v>
      </c>
      <c r="Z821" s="212">
        <v>99.462433799999999</v>
      </c>
      <c r="AA821" s="212">
        <v>35.144032899999999</v>
      </c>
      <c r="AB821" s="212">
        <v>98.848742299999998</v>
      </c>
      <c r="AC821" s="212">
        <v>0.20260369999999739</v>
      </c>
      <c r="AD821" s="4">
        <v>125873</v>
      </c>
      <c r="AE821" s="212">
        <v>4.7667093000000005</v>
      </c>
      <c r="AF821" s="212">
        <v>99.883066700000001</v>
      </c>
      <c r="AG821" s="212">
        <v>25.565081800000002</v>
      </c>
      <c r="AH821" s="212">
        <v>99.166052500000006</v>
      </c>
      <c r="AI821" s="4">
        <v>131719</v>
      </c>
      <c r="AJ821" s="212">
        <v>99.462433799999999</v>
      </c>
      <c r="AK821" s="212">
        <v>36.064189200000001</v>
      </c>
      <c r="AL821" s="212">
        <v>98.872812400000001</v>
      </c>
      <c r="AM821" s="212">
        <v>0.29324010000000555</v>
      </c>
      <c r="AN821" s="4">
        <v>125842</v>
      </c>
      <c r="AO821" s="212">
        <v>4.6701419</v>
      </c>
    </row>
    <row r="822" spans="1:41" x14ac:dyDescent="0.2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2092</v>
      </c>
      <c r="G822" s="201" t="s">
        <v>2090</v>
      </c>
      <c r="H822" s="2" t="s">
        <v>910</v>
      </c>
      <c r="I822" s="2" t="s">
        <v>1991</v>
      </c>
      <c r="J822" s="4">
        <v>0</v>
      </c>
      <c r="K822" s="4">
        <v>119100</v>
      </c>
      <c r="L822" s="4">
        <v>1437</v>
      </c>
      <c r="M822" s="4">
        <v>120537</v>
      </c>
      <c r="N822" s="4">
        <v>0</v>
      </c>
      <c r="O822" s="4">
        <v>0</v>
      </c>
      <c r="P822" s="4">
        <v>118946</v>
      </c>
      <c r="Q822" s="4">
        <v>328</v>
      </c>
      <c r="R822" s="4">
        <v>119274</v>
      </c>
      <c r="S822" s="4">
        <v>0</v>
      </c>
      <c r="T822" s="4">
        <v>0</v>
      </c>
      <c r="U822" s="4">
        <v>154</v>
      </c>
      <c r="V822" s="4">
        <v>154</v>
      </c>
      <c r="W822" s="212">
        <v>99.870696899999999</v>
      </c>
      <c r="X822" s="212">
        <v>22.8253305</v>
      </c>
      <c r="Y822" s="212">
        <v>98.952189000000004</v>
      </c>
      <c r="Z822" s="212">
        <v>99.404317399999996</v>
      </c>
      <c r="AA822" s="212">
        <v>35.144032899999999</v>
      </c>
      <c r="AB822" s="212">
        <v>98.725594200000003</v>
      </c>
      <c r="AC822" s="212">
        <v>0.22659480000000087</v>
      </c>
      <c r="AD822" s="4">
        <v>113568</v>
      </c>
      <c r="AE822" s="212">
        <v>5.0243026000000004</v>
      </c>
      <c r="AF822" s="212">
        <v>99.870696899999999</v>
      </c>
      <c r="AG822" s="212">
        <v>25.565081800000002</v>
      </c>
      <c r="AH822" s="212">
        <v>99.078773600000005</v>
      </c>
      <c r="AI822" s="4">
        <v>119120</v>
      </c>
      <c r="AJ822" s="212">
        <v>99.404317399999996</v>
      </c>
      <c r="AK822" s="212">
        <v>36.064189200000001</v>
      </c>
      <c r="AL822" s="212">
        <v>98.7522065</v>
      </c>
      <c r="AM822" s="212">
        <v>0.32656710000000544</v>
      </c>
      <c r="AN822" s="4">
        <v>113537</v>
      </c>
      <c r="AO822" s="212">
        <v>4.9173397000000003</v>
      </c>
    </row>
    <row r="823" spans="1:41" x14ac:dyDescent="0.2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2092</v>
      </c>
      <c r="G823" s="201" t="s">
        <v>2090</v>
      </c>
      <c r="H823" s="2" t="s">
        <v>910</v>
      </c>
      <c r="I823" s="2" t="s">
        <v>1992</v>
      </c>
      <c r="J823" s="4">
        <v>0</v>
      </c>
      <c r="K823" s="4">
        <v>4764</v>
      </c>
      <c r="L823" s="4">
        <v>57</v>
      </c>
      <c r="M823" s="4">
        <v>4821</v>
      </c>
      <c r="N823" s="4">
        <v>0</v>
      </c>
      <c r="O823" s="4">
        <v>0</v>
      </c>
      <c r="P823" s="4">
        <v>4758</v>
      </c>
      <c r="Q823" s="4">
        <v>13</v>
      </c>
      <c r="R823" s="4">
        <v>4771</v>
      </c>
      <c r="S823" s="4">
        <v>0</v>
      </c>
      <c r="T823" s="4">
        <v>0</v>
      </c>
      <c r="U823" s="4">
        <v>0</v>
      </c>
      <c r="V823" s="4">
        <v>0</v>
      </c>
      <c r="W823" s="212">
        <v>99.874055399999989</v>
      </c>
      <c r="X823" s="212">
        <v>22.807017500000001</v>
      </c>
      <c r="Y823" s="212">
        <v>98.962870800000005</v>
      </c>
      <c r="Z823" s="212">
        <v>99.568733199999997</v>
      </c>
      <c r="AA823" s="212">
        <v>42.201834900000001</v>
      </c>
      <c r="AB823" s="212">
        <v>98.466690200000002</v>
      </c>
      <c r="AC823" s="212">
        <v>0.49618060000000241</v>
      </c>
      <c r="AD823" s="4">
        <v>5587</v>
      </c>
      <c r="AE823" s="212">
        <v>-14.6053338</v>
      </c>
      <c r="AF823" s="212">
        <v>99.874055399999989</v>
      </c>
      <c r="AG823" s="212">
        <v>22.807017500000001</v>
      </c>
      <c r="AH823" s="212">
        <v>98.962870800000005</v>
      </c>
      <c r="AI823" s="4">
        <v>4771</v>
      </c>
      <c r="AJ823" s="212">
        <v>99.568733199999997</v>
      </c>
      <c r="AK823" s="212">
        <v>43.809523800000001</v>
      </c>
      <c r="AL823" s="212">
        <v>98.536155199999996</v>
      </c>
      <c r="AM823" s="212">
        <v>0.42671560000000852</v>
      </c>
      <c r="AN823" s="4">
        <v>5583</v>
      </c>
      <c r="AO823" s="212">
        <v>-14.544151899999999</v>
      </c>
    </row>
    <row r="824" spans="1:41" x14ac:dyDescent="0.2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2092</v>
      </c>
      <c r="G824" s="201" t="s">
        <v>2090</v>
      </c>
      <c r="H824" s="2" t="s">
        <v>910</v>
      </c>
      <c r="I824" s="2" t="s">
        <v>1993</v>
      </c>
      <c r="J824" s="4">
        <v>0</v>
      </c>
      <c r="K824" s="4">
        <v>114336</v>
      </c>
      <c r="L824" s="4">
        <v>1380</v>
      </c>
      <c r="M824" s="4">
        <v>115716</v>
      </c>
      <c r="N824" s="4">
        <v>0</v>
      </c>
      <c r="O824" s="4">
        <v>0</v>
      </c>
      <c r="P824" s="4">
        <v>114188</v>
      </c>
      <c r="Q824" s="4">
        <v>315</v>
      </c>
      <c r="R824" s="4">
        <v>114503</v>
      </c>
      <c r="S824" s="4">
        <v>0</v>
      </c>
      <c r="T824" s="4">
        <v>0</v>
      </c>
      <c r="U824" s="4">
        <v>154</v>
      </c>
      <c r="V824" s="4">
        <v>154</v>
      </c>
      <c r="W824" s="212">
        <v>99.870557000000005</v>
      </c>
      <c r="X824" s="212">
        <v>22.826087000000001</v>
      </c>
      <c r="Y824" s="212">
        <v>98.951743899999997</v>
      </c>
      <c r="Z824" s="212">
        <v>99.395865299999997</v>
      </c>
      <c r="AA824" s="212">
        <v>34.448462899999996</v>
      </c>
      <c r="AB824" s="212">
        <v>98.739027100000001</v>
      </c>
      <c r="AC824" s="212">
        <v>0.21271679999999549</v>
      </c>
      <c r="AD824" s="4">
        <v>107981</v>
      </c>
      <c r="AE824" s="212">
        <v>6.0399514999999999</v>
      </c>
      <c r="AF824" s="212">
        <v>99.870557000000005</v>
      </c>
      <c r="AG824" s="212">
        <v>25.693311600000001</v>
      </c>
      <c r="AH824" s="212">
        <v>99.083608800000007</v>
      </c>
      <c r="AI824" s="4">
        <v>114349</v>
      </c>
      <c r="AJ824" s="212">
        <v>99.395865299999997</v>
      </c>
      <c r="AK824" s="212">
        <v>35.310472699999998</v>
      </c>
      <c r="AL824" s="212">
        <v>98.763410899999997</v>
      </c>
      <c r="AM824" s="212">
        <v>0.3201979000000108</v>
      </c>
      <c r="AN824" s="4">
        <v>107954</v>
      </c>
      <c r="AO824" s="212">
        <v>5.9238194000000002</v>
      </c>
    </row>
    <row r="825" spans="1:41" x14ac:dyDescent="0.2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2092</v>
      </c>
      <c r="G825" s="201" t="s">
        <v>2090</v>
      </c>
      <c r="H825" s="2" t="s">
        <v>910</v>
      </c>
      <c r="I825" s="2" t="s">
        <v>1994</v>
      </c>
      <c r="J825" s="4">
        <v>0</v>
      </c>
      <c r="K825" s="4">
        <v>502</v>
      </c>
      <c r="L825" s="4">
        <v>0</v>
      </c>
      <c r="M825" s="4">
        <v>502</v>
      </c>
      <c r="N825" s="4">
        <v>0</v>
      </c>
      <c r="O825" s="4">
        <v>0</v>
      </c>
      <c r="P825" s="4">
        <v>502</v>
      </c>
      <c r="Q825" s="4">
        <v>0</v>
      </c>
      <c r="R825" s="4">
        <v>502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750</v>
      </c>
      <c r="AE825" s="212">
        <v>-33.066666699999999</v>
      </c>
      <c r="AF825" s="212">
        <v>100</v>
      </c>
      <c r="AG825" s="212">
        <v>0</v>
      </c>
      <c r="AH825" s="212">
        <v>100</v>
      </c>
      <c r="AI825" s="4">
        <v>502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750</v>
      </c>
      <c r="AO825" s="212">
        <v>-33.066666699999999</v>
      </c>
    </row>
    <row r="826" spans="1:41" x14ac:dyDescent="0.2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2092</v>
      </c>
      <c r="G826" s="201" t="s">
        <v>2090</v>
      </c>
      <c r="H826" s="2" t="s">
        <v>910</v>
      </c>
      <c r="I826" s="203" t="s">
        <v>1995</v>
      </c>
      <c r="J826" s="4">
        <v>0</v>
      </c>
      <c r="K826" s="4">
        <v>12599</v>
      </c>
      <c r="L826" s="4">
        <v>0</v>
      </c>
      <c r="M826" s="4">
        <v>12599</v>
      </c>
      <c r="N826" s="4">
        <v>0</v>
      </c>
      <c r="O826" s="4">
        <v>0</v>
      </c>
      <c r="P826" s="4">
        <v>12599</v>
      </c>
      <c r="Q826" s="4">
        <v>0</v>
      </c>
      <c r="R826" s="4">
        <v>12599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12305</v>
      </c>
      <c r="AE826" s="212">
        <v>2.3892726999999998</v>
      </c>
      <c r="AF826" s="212">
        <v>100</v>
      </c>
      <c r="AG826" s="212">
        <v>0</v>
      </c>
      <c r="AH826" s="212">
        <v>100</v>
      </c>
      <c r="AI826" s="4">
        <v>12599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12305</v>
      </c>
      <c r="AO826" s="212">
        <v>2.3892726999999998</v>
      </c>
    </row>
    <row r="827" spans="1:41" x14ac:dyDescent="0.2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2092</v>
      </c>
      <c r="G827" s="201" t="s">
        <v>2090</v>
      </c>
      <c r="H827" s="2" t="s">
        <v>910</v>
      </c>
      <c r="I827" s="2" t="s">
        <v>1996</v>
      </c>
      <c r="J827" s="4">
        <v>0</v>
      </c>
      <c r="K827" s="4">
        <v>10073</v>
      </c>
      <c r="L827" s="4">
        <v>0</v>
      </c>
      <c r="M827" s="4">
        <v>10073</v>
      </c>
      <c r="N827" s="4">
        <v>0</v>
      </c>
      <c r="O827" s="4">
        <v>0</v>
      </c>
      <c r="P827" s="4">
        <v>10073</v>
      </c>
      <c r="Q827" s="4">
        <v>0</v>
      </c>
      <c r="R827" s="4">
        <v>10073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9635</v>
      </c>
      <c r="AE827" s="212">
        <v>4.5459262999999996</v>
      </c>
      <c r="AF827" s="212">
        <v>100</v>
      </c>
      <c r="AG827" s="212">
        <v>0</v>
      </c>
      <c r="AH827" s="212">
        <v>100</v>
      </c>
      <c r="AI827" s="4">
        <v>10073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9635</v>
      </c>
      <c r="AO827" s="212">
        <v>4.5459262999999996</v>
      </c>
    </row>
    <row r="828" spans="1:41" x14ac:dyDescent="0.2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2092</v>
      </c>
      <c r="G828" s="201" t="s">
        <v>2090</v>
      </c>
      <c r="H828" s="2" t="s">
        <v>910</v>
      </c>
      <c r="I828" s="2" t="s">
        <v>1997</v>
      </c>
      <c r="J828" s="4">
        <v>0</v>
      </c>
      <c r="K828" s="4">
        <v>2526</v>
      </c>
      <c r="L828" s="4">
        <v>0</v>
      </c>
      <c r="M828" s="4">
        <v>2526</v>
      </c>
      <c r="N828" s="4">
        <v>0</v>
      </c>
      <c r="O828" s="4">
        <v>0</v>
      </c>
      <c r="P828" s="4">
        <v>2526</v>
      </c>
      <c r="Q828" s="4">
        <v>0</v>
      </c>
      <c r="R828" s="4">
        <v>2526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2670</v>
      </c>
      <c r="AE828" s="212">
        <v>-5.3932583999999997</v>
      </c>
      <c r="AF828" s="212">
        <v>100</v>
      </c>
      <c r="AG828" s="212">
        <v>0</v>
      </c>
      <c r="AH828" s="212">
        <v>100</v>
      </c>
      <c r="AI828" s="4">
        <v>2526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2670</v>
      </c>
      <c r="AO828" s="212">
        <v>-5.3932583999999997</v>
      </c>
    </row>
    <row r="829" spans="1:41" x14ac:dyDescent="0.2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2092</v>
      </c>
      <c r="G829" s="201" t="s">
        <v>2090</v>
      </c>
      <c r="H829" s="2" t="s">
        <v>910</v>
      </c>
      <c r="I829" s="2" t="s">
        <v>1998</v>
      </c>
      <c r="J829" s="4">
        <v>0</v>
      </c>
      <c r="K829" s="4">
        <v>188160</v>
      </c>
      <c r="L829" s="4">
        <v>3569</v>
      </c>
      <c r="M829" s="4">
        <v>191729</v>
      </c>
      <c r="N829" s="4">
        <v>0</v>
      </c>
      <c r="O829" s="4">
        <v>0</v>
      </c>
      <c r="P829" s="4">
        <v>186374</v>
      </c>
      <c r="Q829" s="4">
        <v>696</v>
      </c>
      <c r="R829" s="4">
        <v>187070</v>
      </c>
      <c r="S829" s="4">
        <v>0</v>
      </c>
      <c r="T829" s="4">
        <v>0</v>
      </c>
      <c r="U829" s="4">
        <v>0</v>
      </c>
      <c r="V829" s="4">
        <v>0</v>
      </c>
      <c r="W829" s="212">
        <v>99.050807800000001</v>
      </c>
      <c r="X829" s="212">
        <v>19.501260900000002</v>
      </c>
      <c r="Y829" s="212">
        <v>97.570007700000005</v>
      </c>
      <c r="Z829" s="212">
        <v>99.2576866</v>
      </c>
      <c r="AA829" s="212">
        <v>27.4496866</v>
      </c>
      <c r="AB829" s="212">
        <v>98.139979199999999</v>
      </c>
      <c r="AC829" s="212">
        <v>-0.56997149999999408</v>
      </c>
      <c r="AD829" s="4">
        <v>191107</v>
      </c>
      <c r="AE829" s="212">
        <v>-2.1124291999999998</v>
      </c>
      <c r="AF829" s="212">
        <v>99.050807800000001</v>
      </c>
      <c r="AG829" s="212">
        <v>19.501260900000002</v>
      </c>
      <c r="AH829" s="212">
        <v>97.570007700000005</v>
      </c>
      <c r="AI829" s="4">
        <v>187070</v>
      </c>
      <c r="AJ829" s="212">
        <v>99.2576866</v>
      </c>
      <c r="AK829" s="212">
        <v>27.947598299999999</v>
      </c>
      <c r="AL829" s="212">
        <v>98.167201699999993</v>
      </c>
      <c r="AM829" s="212">
        <v>-0.59719399999998757</v>
      </c>
      <c r="AN829" s="4">
        <v>191053</v>
      </c>
      <c r="AO829" s="212">
        <v>-2.0847617999999999</v>
      </c>
    </row>
    <row r="830" spans="1:41" x14ac:dyDescent="0.2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2092</v>
      </c>
      <c r="G830" s="201" t="s">
        <v>2090</v>
      </c>
      <c r="H830" s="2" t="s">
        <v>910</v>
      </c>
      <c r="I830" s="2" t="s">
        <v>1571</v>
      </c>
      <c r="J830" s="4">
        <v>0</v>
      </c>
      <c r="K830" s="4">
        <v>179363</v>
      </c>
      <c r="L830" s="4">
        <v>3569</v>
      </c>
      <c r="M830" s="4">
        <v>182932</v>
      </c>
      <c r="N830" s="4">
        <v>0</v>
      </c>
      <c r="O830" s="4">
        <v>0</v>
      </c>
      <c r="P830" s="4">
        <v>177577</v>
      </c>
      <c r="Q830" s="4">
        <v>696</v>
      </c>
      <c r="R830" s="4">
        <v>178273</v>
      </c>
      <c r="S830" s="4">
        <v>0</v>
      </c>
      <c r="T830" s="4">
        <v>0</v>
      </c>
      <c r="U830" s="4">
        <v>0</v>
      </c>
      <c r="V830" s="4">
        <v>0</v>
      </c>
      <c r="W830" s="212">
        <v>99.004253900000009</v>
      </c>
      <c r="X830" s="212">
        <v>19.501260900000002</v>
      </c>
      <c r="Y830" s="212">
        <v>97.453152000000003</v>
      </c>
      <c r="Z830" s="212">
        <v>99.221758000000008</v>
      </c>
      <c r="AA830" s="212">
        <v>27.4496866</v>
      </c>
      <c r="AB830" s="212">
        <v>98.051420499999992</v>
      </c>
      <c r="AC830" s="212">
        <v>-0.59826849999998899</v>
      </c>
      <c r="AD830" s="4">
        <v>182257</v>
      </c>
      <c r="AE830" s="212">
        <v>-2.1859242999999999</v>
      </c>
      <c r="AF830" s="212">
        <v>99.004253900000009</v>
      </c>
      <c r="AG830" s="212">
        <v>19.501260900000002</v>
      </c>
      <c r="AH830" s="212">
        <v>97.453152000000003</v>
      </c>
      <c r="AI830" s="4">
        <v>178273</v>
      </c>
      <c r="AJ830" s="212">
        <v>99.221758000000008</v>
      </c>
      <c r="AK830" s="212">
        <v>27.947598299999999</v>
      </c>
      <c r="AL830" s="212">
        <v>98.079913900000008</v>
      </c>
      <c r="AM830" s="212">
        <v>-0.62676190000000531</v>
      </c>
      <c r="AN830" s="4">
        <v>182203</v>
      </c>
      <c r="AO830" s="212">
        <v>-2.1569347999999997</v>
      </c>
    </row>
    <row r="831" spans="1:41" x14ac:dyDescent="0.2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2092</v>
      </c>
      <c r="G831" s="201" t="s">
        <v>2090</v>
      </c>
      <c r="H831" s="2" t="s">
        <v>910</v>
      </c>
      <c r="I831" s="2" t="s">
        <v>1572</v>
      </c>
      <c r="J831" s="4">
        <v>0</v>
      </c>
      <c r="K831" s="4">
        <v>34079</v>
      </c>
      <c r="L831" s="4">
        <v>678</v>
      </c>
      <c r="M831" s="4">
        <v>34757</v>
      </c>
      <c r="N831" s="4">
        <v>0</v>
      </c>
      <c r="O831" s="4">
        <v>0</v>
      </c>
      <c r="P831" s="4">
        <v>33740</v>
      </c>
      <c r="Q831" s="4">
        <v>132</v>
      </c>
      <c r="R831" s="4">
        <v>33872</v>
      </c>
      <c r="S831" s="4">
        <v>0</v>
      </c>
      <c r="T831" s="4">
        <v>0</v>
      </c>
      <c r="U831" s="4">
        <v>0</v>
      </c>
      <c r="V831" s="4">
        <v>0</v>
      </c>
      <c r="W831" s="212">
        <v>99.005252499999997</v>
      </c>
      <c r="X831" s="212">
        <v>19.469026500000002</v>
      </c>
      <c r="Y831" s="212">
        <v>97.453750299999996</v>
      </c>
      <c r="Z831" s="212">
        <v>99.222168199999999</v>
      </c>
      <c r="AA831" s="212">
        <v>27.472527499999998</v>
      </c>
      <c r="AB831" s="212">
        <v>98.051288200000002</v>
      </c>
      <c r="AC831" s="212">
        <v>-0.59753790000000606</v>
      </c>
      <c r="AD831" s="4">
        <v>32806</v>
      </c>
      <c r="AE831" s="212">
        <v>3.2494056000000002</v>
      </c>
      <c r="AF831" s="212">
        <v>99.005252499999997</v>
      </c>
      <c r="AG831" s="212">
        <v>19.469026500000002</v>
      </c>
      <c r="AH831" s="212">
        <v>97.453750299999996</v>
      </c>
      <c r="AI831" s="4">
        <v>33872</v>
      </c>
      <c r="AJ831" s="212">
        <v>99.222168199999999</v>
      </c>
      <c r="AK831" s="212">
        <v>30.487804899999997</v>
      </c>
      <c r="AL831" s="212">
        <v>98.209795200000002</v>
      </c>
      <c r="AM831" s="212">
        <v>-0.75604490000000624</v>
      </c>
      <c r="AN831" s="4">
        <v>32752</v>
      </c>
      <c r="AO831" s="212">
        <v>3.4196385000000005</v>
      </c>
    </row>
    <row r="832" spans="1:41" x14ac:dyDescent="0.2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2092</v>
      </c>
      <c r="G832" s="201" t="s">
        <v>2090</v>
      </c>
      <c r="H832" s="2" t="s">
        <v>910</v>
      </c>
      <c r="I832" s="2" t="s">
        <v>1573</v>
      </c>
      <c r="J832" s="4">
        <v>0</v>
      </c>
      <c r="K832" s="4">
        <v>109411</v>
      </c>
      <c r="L832" s="4">
        <v>2177</v>
      </c>
      <c r="M832" s="4">
        <v>111588</v>
      </c>
      <c r="N832" s="4">
        <v>0</v>
      </c>
      <c r="O832" s="4">
        <v>0</v>
      </c>
      <c r="P832" s="4">
        <v>108322</v>
      </c>
      <c r="Q832" s="4">
        <v>425</v>
      </c>
      <c r="R832" s="4">
        <v>108747</v>
      </c>
      <c r="S832" s="4">
        <v>0</v>
      </c>
      <c r="T832" s="4">
        <v>0</v>
      </c>
      <c r="U832" s="4">
        <v>0</v>
      </c>
      <c r="V832" s="4">
        <v>0</v>
      </c>
      <c r="W832" s="212">
        <v>99.004670500000003</v>
      </c>
      <c r="X832" s="212">
        <v>19.522278400000001</v>
      </c>
      <c r="Y832" s="212">
        <v>97.454027300000007</v>
      </c>
      <c r="Z832" s="212">
        <v>99.221364300000005</v>
      </c>
      <c r="AA832" s="212">
        <v>27.460850100000002</v>
      </c>
      <c r="AB832" s="212">
        <v>98.051409199999995</v>
      </c>
      <c r="AC832" s="212">
        <v>-0.59738189999998781</v>
      </c>
      <c r="AD832" s="4">
        <v>107532</v>
      </c>
      <c r="AE832" s="212">
        <v>1.1298961999999999</v>
      </c>
      <c r="AF832" s="212">
        <v>99.004670500000003</v>
      </c>
      <c r="AG832" s="212">
        <v>19.522278400000001</v>
      </c>
      <c r="AH832" s="212">
        <v>97.454027300000007</v>
      </c>
      <c r="AI832" s="4">
        <v>108747</v>
      </c>
      <c r="AJ832" s="212">
        <v>99.221364300000005</v>
      </c>
      <c r="AK832" s="212">
        <v>27.460850100000002</v>
      </c>
      <c r="AL832" s="212">
        <v>98.051409199999995</v>
      </c>
      <c r="AM832" s="212">
        <v>-0.59738189999998781</v>
      </c>
      <c r="AN832" s="4">
        <v>107532</v>
      </c>
      <c r="AO832" s="212">
        <v>1.1298961999999999</v>
      </c>
    </row>
    <row r="833" spans="1:41" x14ac:dyDescent="0.2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2092</v>
      </c>
      <c r="G833" s="201" t="s">
        <v>2090</v>
      </c>
      <c r="H833" s="2" t="s">
        <v>910</v>
      </c>
      <c r="I833" s="2" t="s">
        <v>1574</v>
      </c>
      <c r="J833" s="4">
        <v>0</v>
      </c>
      <c r="K833" s="4">
        <v>35873</v>
      </c>
      <c r="L833" s="4">
        <v>714</v>
      </c>
      <c r="M833" s="4">
        <v>36587</v>
      </c>
      <c r="N833" s="4">
        <v>0</v>
      </c>
      <c r="O833" s="4">
        <v>0</v>
      </c>
      <c r="P833" s="4">
        <v>35515</v>
      </c>
      <c r="Q833" s="4">
        <v>139</v>
      </c>
      <c r="R833" s="4">
        <v>35654</v>
      </c>
      <c r="S833" s="4">
        <v>0</v>
      </c>
      <c r="T833" s="4">
        <v>0</v>
      </c>
      <c r="U833" s="4">
        <v>0</v>
      </c>
      <c r="V833" s="4">
        <v>0</v>
      </c>
      <c r="W833" s="212">
        <v>99.002035000000006</v>
      </c>
      <c r="X833" s="212">
        <v>19.467787099999999</v>
      </c>
      <c r="Y833" s="212">
        <v>97.449913899999999</v>
      </c>
      <c r="Z833" s="212">
        <v>99.2224468</v>
      </c>
      <c r="AA833" s="212">
        <v>27.4031564</v>
      </c>
      <c r="AB833" s="212">
        <v>98.051553100000007</v>
      </c>
      <c r="AC833" s="212">
        <v>-0.60163920000000815</v>
      </c>
      <c r="AD833" s="4">
        <v>41919</v>
      </c>
      <c r="AE833" s="212">
        <v>-14.945490100000001</v>
      </c>
      <c r="AF833" s="212">
        <v>99.002035000000006</v>
      </c>
      <c r="AG833" s="212">
        <v>19.467787099999999</v>
      </c>
      <c r="AH833" s="212">
        <v>97.449913899999999</v>
      </c>
      <c r="AI833" s="4">
        <v>35654</v>
      </c>
      <c r="AJ833" s="212">
        <v>99.2224468</v>
      </c>
      <c r="AK833" s="212">
        <v>27.4031564</v>
      </c>
      <c r="AL833" s="212">
        <v>98.051553100000007</v>
      </c>
      <c r="AM833" s="212">
        <v>-0.60163920000000815</v>
      </c>
      <c r="AN833" s="4">
        <v>41919</v>
      </c>
      <c r="AO833" s="212">
        <v>-14.945490100000001</v>
      </c>
    </row>
    <row r="834" spans="1:41" x14ac:dyDescent="0.2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2092</v>
      </c>
      <c r="G834" s="201" t="s">
        <v>2090</v>
      </c>
      <c r="H834" s="2" t="s">
        <v>910</v>
      </c>
      <c r="I834" s="2" t="s">
        <v>1575</v>
      </c>
      <c r="J834" s="4">
        <v>0</v>
      </c>
      <c r="K834" s="4">
        <v>8797</v>
      </c>
      <c r="L834" s="4">
        <v>0</v>
      </c>
      <c r="M834" s="4">
        <v>8797</v>
      </c>
      <c r="N834" s="4">
        <v>0</v>
      </c>
      <c r="O834" s="4">
        <v>0</v>
      </c>
      <c r="P834" s="4">
        <v>8797</v>
      </c>
      <c r="Q834" s="4">
        <v>0</v>
      </c>
      <c r="R834" s="4">
        <v>8797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8850</v>
      </c>
      <c r="AE834" s="212">
        <v>-0.59887009999999996</v>
      </c>
      <c r="AF834" s="212">
        <v>100</v>
      </c>
      <c r="AG834" s="212">
        <v>0</v>
      </c>
      <c r="AH834" s="212">
        <v>100</v>
      </c>
      <c r="AI834" s="4">
        <v>8797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8850</v>
      </c>
      <c r="AO834" s="212">
        <v>-0.59887009999999996</v>
      </c>
    </row>
    <row r="835" spans="1:41" x14ac:dyDescent="0.2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2092</v>
      </c>
      <c r="G835" s="201" t="s">
        <v>2090</v>
      </c>
      <c r="H835" s="2" t="s">
        <v>910</v>
      </c>
      <c r="I835" s="2" t="s">
        <v>1576</v>
      </c>
      <c r="J835" s="4">
        <v>0</v>
      </c>
      <c r="K835" s="4">
        <v>25931</v>
      </c>
      <c r="L835" s="4">
        <v>85</v>
      </c>
      <c r="M835" s="4">
        <v>26016</v>
      </c>
      <c r="N835" s="4">
        <v>0</v>
      </c>
      <c r="O835" s="4">
        <v>0</v>
      </c>
      <c r="P835" s="4">
        <v>25907</v>
      </c>
      <c r="Q835" s="4">
        <v>21</v>
      </c>
      <c r="R835" s="4">
        <v>25928</v>
      </c>
      <c r="S835" s="4">
        <v>0</v>
      </c>
      <c r="T835" s="4">
        <v>0</v>
      </c>
      <c r="U835" s="4">
        <v>0</v>
      </c>
      <c r="V835" s="4">
        <v>0</v>
      </c>
      <c r="W835" s="212">
        <v>99.907446700000008</v>
      </c>
      <c r="X835" s="212">
        <v>24.7058824</v>
      </c>
      <c r="Y835" s="212">
        <v>99.661746600000001</v>
      </c>
      <c r="Z835" s="212">
        <v>99.832632700000005</v>
      </c>
      <c r="AA835" s="212">
        <v>21.818181800000001</v>
      </c>
      <c r="AB835" s="212">
        <v>99.665980499999989</v>
      </c>
      <c r="AC835" s="212">
        <v>-4.2338999999884663E-3</v>
      </c>
      <c r="AD835" s="4">
        <v>25661</v>
      </c>
      <c r="AE835" s="212">
        <v>1.0404895000000001</v>
      </c>
      <c r="AF835" s="212">
        <v>99.907446700000008</v>
      </c>
      <c r="AG835" s="212">
        <v>24.7058824</v>
      </c>
      <c r="AH835" s="212">
        <v>99.661746600000001</v>
      </c>
      <c r="AI835" s="4">
        <v>25928</v>
      </c>
      <c r="AJ835" s="212">
        <v>99.832632700000005</v>
      </c>
      <c r="AK835" s="212">
        <v>21.818181800000001</v>
      </c>
      <c r="AL835" s="212">
        <v>99.665980499999989</v>
      </c>
      <c r="AM835" s="212">
        <v>-4.2338999999884663E-3</v>
      </c>
      <c r="AN835" s="4">
        <v>25661</v>
      </c>
      <c r="AO835" s="212">
        <v>1.0404895000000001</v>
      </c>
    </row>
    <row r="836" spans="1:41" x14ac:dyDescent="0.2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2092</v>
      </c>
      <c r="G836" s="201" t="s">
        <v>2090</v>
      </c>
      <c r="H836" s="2" t="s">
        <v>910</v>
      </c>
      <c r="I836" s="2" t="s">
        <v>1999</v>
      </c>
      <c r="J836" s="4">
        <v>0</v>
      </c>
      <c r="K836" s="4">
        <v>814</v>
      </c>
      <c r="L836" s="4">
        <v>0</v>
      </c>
      <c r="M836" s="4">
        <v>814</v>
      </c>
      <c r="N836" s="4">
        <v>0</v>
      </c>
      <c r="O836" s="4">
        <v>0</v>
      </c>
      <c r="P836" s="4">
        <v>814</v>
      </c>
      <c r="Q836" s="4">
        <v>0</v>
      </c>
      <c r="R836" s="4">
        <v>814</v>
      </c>
      <c r="S836" s="4">
        <v>0</v>
      </c>
      <c r="T836" s="4">
        <v>0</v>
      </c>
      <c r="U836" s="4">
        <v>0</v>
      </c>
      <c r="V836" s="4">
        <v>0</v>
      </c>
      <c r="W836" s="212">
        <v>100</v>
      </c>
      <c r="X836" s="212">
        <v>0</v>
      </c>
      <c r="Y836" s="212">
        <v>100</v>
      </c>
      <c r="Z836" s="212">
        <v>100</v>
      </c>
      <c r="AA836" s="212">
        <v>0</v>
      </c>
      <c r="AB836" s="212">
        <v>100</v>
      </c>
      <c r="AC836" s="212">
        <v>0</v>
      </c>
      <c r="AD836" s="4">
        <v>721</v>
      </c>
      <c r="AE836" s="212">
        <v>12.8987517</v>
      </c>
      <c r="AF836" s="212">
        <v>100</v>
      </c>
      <c r="AG836" s="212">
        <v>0</v>
      </c>
      <c r="AH836" s="212">
        <v>100</v>
      </c>
      <c r="AI836" s="4">
        <v>814</v>
      </c>
      <c r="AJ836" s="212">
        <v>100</v>
      </c>
      <c r="AK836" s="212">
        <v>0</v>
      </c>
      <c r="AL836" s="212">
        <v>100</v>
      </c>
      <c r="AM836" s="212">
        <v>0</v>
      </c>
      <c r="AN836" s="4">
        <v>721</v>
      </c>
      <c r="AO836" s="212">
        <v>12.8987517</v>
      </c>
    </row>
    <row r="837" spans="1:41" x14ac:dyDescent="0.2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2092</v>
      </c>
      <c r="G837" s="201" t="s">
        <v>2090</v>
      </c>
      <c r="H837" s="2" t="s">
        <v>910</v>
      </c>
      <c r="I837" s="2" t="s">
        <v>2000</v>
      </c>
      <c r="J837" s="4">
        <v>0</v>
      </c>
      <c r="K837" s="4">
        <v>25117</v>
      </c>
      <c r="L837" s="4">
        <v>85</v>
      </c>
      <c r="M837" s="4">
        <v>25202</v>
      </c>
      <c r="N837" s="4">
        <v>0</v>
      </c>
      <c r="O837" s="4">
        <v>0</v>
      </c>
      <c r="P837" s="4">
        <v>25093</v>
      </c>
      <c r="Q837" s="4">
        <v>21</v>
      </c>
      <c r="R837" s="4">
        <v>25114</v>
      </c>
      <c r="S837" s="4">
        <v>0</v>
      </c>
      <c r="T837" s="4">
        <v>0</v>
      </c>
      <c r="U837" s="4">
        <v>0</v>
      </c>
      <c r="V837" s="4">
        <v>0</v>
      </c>
      <c r="W837" s="212">
        <v>99.904447200000007</v>
      </c>
      <c r="X837" s="212">
        <v>24.7058824</v>
      </c>
      <c r="Y837" s="212">
        <v>99.650821399999998</v>
      </c>
      <c r="Z837" s="212">
        <v>99.827800199999999</v>
      </c>
      <c r="AA837" s="212">
        <v>21.818181800000001</v>
      </c>
      <c r="AB837" s="212">
        <v>99.65635739999999</v>
      </c>
      <c r="AC837" s="212">
        <v>-5.5359999999922138E-3</v>
      </c>
      <c r="AD837" s="4">
        <v>24940</v>
      </c>
      <c r="AE837" s="212">
        <v>0.69767440000000003</v>
      </c>
      <c r="AF837" s="212">
        <v>99.904447200000007</v>
      </c>
      <c r="AG837" s="212">
        <v>24.7058824</v>
      </c>
      <c r="AH837" s="212">
        <v>99.650821399999998</v>
      </c>
      <c r="AI837" s="4">
        <v>25114</v>
      </c>
      <c r="AJ837" s="212">
        <v>99.827800199999999</v>
      </c>
      <c r="AK837" s="212">
        <v>21.818181800000001</v>
      </c>
      <c r="AL837" s="212">
        <v>99.65635739999999</v>
      </c>
      <c r="AM837" s="212">
        <v>-5.5359999999922138E-3</v>
      </c>
      <c r="AN837" s="4">
        <v>24940</v>
      </c>
      <c r="AO837" s="212">
        <v>0.69767440000000003</v>
      </c>
    </row>
    <row r="838" spans="1:41" x14ac:dyDescent="0.2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2092</v>
      </c>
      <c r="G838" s="201" t="s">
        <v>2090</v>
      </c>
      <c r="H838" s="2" t="s">
        <v>910</v>
      </c>
      <c r="I838" s="2" t="s">
        <v>1961</v>
      </c>
      <c r="J838" s="4">
        <v>0</v>
      </c>
      <c r="K838" s="4">
        <v>18576</v>
      </c>
      <c r="L838" s="4">
        <v>0</v>
      </c>
      <c r="M838" s="4">
        <v>18576</v>
      </c>
      <c r="N838" s="4">
        <v>0</v>
      </c>
      <c r="O838" s="4">
        <v>0</v>
      </c>
      <c r="P838" s="4">
        <v>18576</v>
      </c>
      <c r="Q838" s="4">
        <v>0</v>
      </c>
      <c r="R838" s="4">
        <v>18576</v>
      </c>
      <c r="S838" s="4">
        <v>0</v>
      </c>
      <c r="T838" s="4">
        <v>0</v>
      </c>
      <c r="U838" s="4">
        <v>0</v>
      </c>
      <c r="V838" s="4">
        <v>0</v>
      </c>
      <c r="W838" s="212">
        <v>100</v>
      </c>
      <c r="X838" s="212">
        <v>0</v>
      </c>
      <c r="Y838" s="212">
        <v>100</v>
      </c>
      <c r="Z838" s="212">
        <v>100</v>
      </c>
      <c r="AA838" s="212">
        <v>0</v>
      </c>
      <c r="AB838" s="212">
        <v>100</v>
      </c>
      <c r="AC838" s="212">
        <v>0</v>
      </c>
      <c r="AD838" s="4">
        <v>19341</v>
      </c>
      <c r="AE838" s="212">
        <v>-3.9553281000000005</v>
      </c>
      <c r="AF838" s="212">
        <v>100</v>
      </c>
      <c r="AG838" s="212">
        <v>0</v>
      </c>
      <c r="AH838" s="212">
        <v>100</v>
      </c>
      <c r="AI838" s="4">
        <v>18576</v>
      </c>
      <c r="AJ838" s="212">
        <v>100</v>
      </c>
      <c r="AK838" s="212">
        <v>0</v>
      </c>
      <c r="AL838" s="212">
        <v>100</v>
      </c>
      <c r="AM838" s="212">
        <v>0</v>
      </c>
      <c r="AN838" s="4">
        <v>19341</v>
      </c>
      <c r="AO838" s="212">
        <v>-3.9553281000000005</v>
      </c>
    </row>
    <row r="839" spans="1:41" x14ac:dyDescent="0.2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2092</v>
      </c>
      <c r="G839" s="201" t="s">
        <v>2090</v>
      </c>
      <c r="H839" s="2" t="s">
        <v>910</v>
      </c>
      <c r="I839" s="2" t="s">
        <v>1962</v>
      </c>
      <c r="J839" s="4">
        <v>0</v>
      </c>
      <c r="K839" s="4">
        <v>138</v>
      </c>
      <c r="L839" s="4">
        <v>0</v>
      </c>
      <c r="M839" s="4">
        <v>138</v>
      </c>
      <c r="N839" s="4">
        <v>0</v>
      </c>
      <c r="O839" s="4">
        <v>0</v>
      </c>
      <c r="P839" s="4">
        <v>138</v>
      </c>
      <c r="Q839" s="4">
        <v>0</v>
      </c>
      <c r="R839" s="4">
        <v>138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259</v>
      </c>
      <c r="AE839" s="212">
        <v>-46.718146699999998</v>
      </c>
      <c r="AF839" s="212">
        <v>100</v>
      </c>
      <c r="AG839" s="212">
        <v>0</v>
      </c>
      <c r="AH839" s="212">
        <v>100</v>
      </c>
      <c r="AI839" s="4">
        <v>138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259</v>
      </c>
      <c r="AO839" s="212">
        <v>-46.718146699999998</v>
      </c>
    </row>
    <row r="840" spans="1:41" x14ac:dyDescent="0.2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2092</v>
      </c>
      <c r="G840" s="201" t="s">
        <v>2090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2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2092</v>
      </c>
      <c r="G841" s="201" t="s">
        <v>2090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2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2092</v>
      </c>
      <c r="G842" s="201" t="s">
        <v>2090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2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2092</v>
      </c>
      <c r="G843" s="201" t="s">
        <v>2090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" x14ac:dyDescent="0.2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2092</v>
      </c>
      <c r="G844" s="201" t="s">
        <v>2090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2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2092</v>
      </c>
      <c r="G845" s="201" t="s">
        <v>2090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2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2092</v>
      </c>
      <c r="G846" s="201" t="s">
        <v>2090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2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2092</v>
      </c>
      <c r="G847" s="201" t="s">
        <v>2090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2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2092</v>
      </c>
      <c r="G848" s="201" t="s">
        <v>2090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2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2092</v>
      </c>
      <c r="G849" s="201" t="s">
        <v>2090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2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2092</v>
      </c>
      <c r="G850" s="201" t="s">
        <v>2090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2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2092</v>
      </c>
      <c r="G851" s="201" t="s">
        <v>2090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2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2092</v>
      </c>
      <c r="G852" s="201" t="s">
        <v>2090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2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2092</v>
      </c>
      <c r="G853" s="201" t="s">
        <v>2090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2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2092</v>
      </c>
      <c r="G854" s="201" t="s">
        <v>2090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2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2092</v>
      </c>
      <c r="G855" s="201" t="s">
        <v>2090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2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2092</v>
      </c>
      <c r="G856" s="201" t="s">
        <v>2090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2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2092</v>
      </c>
      <c r="G857" s="201" t="s">
        <v>2090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2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2092</v>
      </c>
      <c r="G858" s="201" t="s">
        <v>2090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2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2092</v>
      </c>
      <c r="G859" s="201" t="s">
        <v>2090</v>
      </c>
      <c r="H859" s="2" t="s">
        <v>910</v>
      </c>
      <c r="I859" s="2" t="s">
        <v>1981</v>
      </c>
      <c r="J859" s="4">
        <v>0</v>
      </c>
      <c r="K859" s="4">
        <v>364504</v>
      </c>
      <c r="L859" s="4">
        <v>5091</v>
      </c>
      <c r="M859" s="4">
        <v>369595</v>
      </c>
      <c r="N859" s="4">
        <v>0</v>
      </c>
      <c r="O859" s="4">
        <v>0</v>
      </c>
      <c r="P859" s="4">
        <v>362540</v>
      </c>
      <c r="Q859" s="4">
        <v>1045</v>
      </c>
      <c r="R859" s="4">
        <v>363585</v>
      </c>
      <c r="S859" s="4">
        <v>0</v>
      </c>
      <c r="T859" s="4">
        <v>0</v>
      </c>
      <c r="U859" s="4">
        <v>154</v>
      </c>
      <c r="V859" s="4">
        <v>154</v>
      </c>
      <c r="W859" s="212">
        <v>99.461185600000007</v>
      </c>
      <c r="X859" s="212">
        <v>20.526419199999999</v>
      </c>
      <c r="Y859" s="212">
        <v>98.3738958</v>
      </c>
      <c r="Z859" s="212">
        <v>99.409551800000003</v>
      </c>
      <c r="AA859" s="212">
        <v>29.5512671</v>
      </c>
      <c r="AB859" s="212">
        <v>98.591783100000001</v>
      </c>
      <c r="AC859" s="212">
        <v>-0.21788730000000101</v>
      </c>
      <c r="AD859" s="4">
        <v>362241</v>
      </c>
      <c r="AE859" s="212">
        <v>0.37102370000000001</v>
      </c>
      <c r="AF859" s="212">
        <v>99.461185600000007</v>
      </c>
      <c r="AG859" s="212">
        <v>21.1667004</v>
      </c>
      <c r="AH859" s="212">
        <v>98.414902499999997</v>
      </c>
      <c r="AI859" s="4">
        <v>363431</v>
      </c>
      <c r="AJ859" s="212">
        <v>99.409551800000003</v>
      </c>
      <c r="AK859" s="212">
        <v>30.1470588</v>
      </c>
      <c r="AL859" s="212">
        <v>98.614597199999992</v>
      </c>
      <c r="AM859" s="212">
        <v>-0.1996946999999949</v>
      </c>
      <c r="AN859" s="4">
        <v>362156</v>
      </c>
      <c r="AO859" s="212">
        <v>0.35205819999999999</v>
      </c>
    </row>
    <row r="860" spans="1:41" x14ac:dyDescent="0.2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2092</v>
      </c>
      <c r="G860" s="201" t="s">
        <v>2090</v>
      </c>
      <c r="H860" s="2" t="s">
        <v>910</v>
      </c>
      <c r="I860" s="2" t="s">
        <v>1982</v>
      </c>
      <c r="J860" s="4">
        <v>0</v>
      </c>
      <c r="K860" s="4">
        <v>119547</v>
      </c>
      <c r="L860" s="4">
        <v>4856</v>
      </c>
      <c r="M860" s="4">
        <v>124403</v>
      </c>
      <c r="N860" s="4">
        <v>0</v>
      </c>
      <c r="O860" s="4">
        <v>0</v>
      </c>
      <c r="P860" s="4">
        <v>117368</v>
      </c>
      <c r="Q860" s="4">
        <v>1326</v>
      </c>
      <c r="R860" s="4">
        <v>118694</v>
      </c>
      <c r="S860" s="4">
        <v>0</v>
      </c>
      <c r="T860" s="4">
        <v>0</v>
      </c>
      <c r="U860" s="4">
        <v>218</v>
      </c>
      <c r="V860" s="4">
        <v>218</v>
      </c>
      <c r="W860" s="212">
        <v>98.177285900000001</v>
      </c>
      <c r="X860" s="212">
        <v>27.306425000000001</v>
      </c>
      <c r="Y860" s="212">
        <v>95.410882399999991</v>
      </c>
      <c r="Z860" s="212">
        <v>98.660476900000006</v>
      </c>
      <c r="AA860" s="212">
        <v>21.705797800000003</v>
      </c>
      <c r="AB860" s="212">
        <v>96.041549500000002</v>
      </c>
      <c r="AC860" s="212">
        <v>-0.63066710000001081</v>
      </c>
      <c r="AD860" s="4">
        <v>117794</v>
      </c>
      <c r="AE860" s="212">
        <v>0.76404569999999994</v>
      </c>
      <c r="AF860" s="212">
        <v>98.177285900000001</v>
      </c>
      <c r="AG860" s="212">
        <v>28.589909400000003</v>
      </c>
      <c r="AH860" s="212">
        <v>95.57837099999999</v>
      </c>
      <c r="AI860" s="4">
        <v>118476</v>
      </c>
      <c r="AJ860" s="212">
        <v>98.660476900000006</v>
      </c>
      <c r="AK860" s="212">
        <v>22.184133200000002</v>
      </c>
      <c r="AL860" s="212">
        <v>96.112076599999995</v>
      </c>
      <c r="AM860" s="212">
        <v>-0.53370560000000467</v>
      </c>
      <c r="AN860" s="4">
        <v>117704</v>
      </c>
      <c r="AO860" s="212">
        <v>0.65588259999999998</v>
      </c>
    </row>
    <row r="861" spans="1:41" x14ac:dyDescent="0.2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2092</v>
      </c>
      <c r="G861" s="201" t="s">
        <v>2090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2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2092</v>
      </c>
      <c r="G862" s="201" t="s">
        <v>2090</v>
      </c>
      <c r="H862" s="2" t="s">
        <v>931</v>
      </c>
      <c r="I862" s="2" t="s">
        <v>1988</v>
      </c>
      <c r="J862" s="4">
        <v>0</v>
      </c>
      <c r="K862" s="4">
        <v>5098573</v>
      </c>
      <c r="L862" s="4">
        <v>144415</v>
      </c>
      <c r="M862" s="4">
        <v>5242988</v>
      </c>
      <c r="N862" s="4">
        <v>0</v>
      </c>
      <c r="O862" s="4">
        <v>0</v>
      </c>
      <c r="P862" s="4">
        <v>5030724</v>
      </c>
      <c r="Q862" s="4">
        <v>51268</v>
      </c>
      <c r="R862" s="4">
        <v>5081992</v>
      </c>
      <c r="S862" s="4">
        <v>0</v>
      </c>
      <c r="T862" s="4">
        <v>131</v>
      </c>
      <c r="U862" s="4">
        <v>11966</v>
      </c>
      <c r="V862" s="4">
        <v>12097</v>
      </c>
      <c r="W862" s="212">
        <v>98.669255100000001</v>
      </c>
      <c r="X862" s="212">
        <v>35.500467400000005</v>
      </c>
      <c r="Y862" s="212">
        <v>96.929308199999994</v>
      </c>
      <c r="Z862" s="212">
        <v>98.500848700000006</v>
      </c>
      <c r="AA862" s="212">
        <v>42.804994600000001</v>
      </c>
      <c r="AB862" s="212">
        <v>97.113893599999997</v>
      </c>
      <c r="AC862" s="212">
        <v>-0.18458540000000312</v>
      </c>
      <c r="AD862" s="4">
        <v>4978401</v>
      </c>
      <c r="AE862" s="212">
        <v>2.0808087</v>
      </c>
      <c r="AF862" s="212">
        <v>98.671790299999998</v>
      </c>
      <c r="AG862" s="212">
        <v>38.707729</v>
      </c>
      <c r="AH862" s="212">
        <v>97.153467699999993</v>
      </c>
      <c r="AI862" s="4">
        <v>5069895</v>
      </c>
      <c r="AJ862" s="212">
        <v>98.50337110000001</v>
      </c>
      <c r="AK862" s="212">
        <v>43.907338500000002</v>
      </c>
      <c r="AL862" s="212">
        <v>97.17707519999999</v>
      </c>
      <c r="AM862" s="212">
        <v>-2.3607499999997117E-2</v>
      </c>
      <c r="AN862" s="4">
        <v>4975068</v>
      </c>
      <c r="AO862" s="212">
        <v>1.9060443</v>
      </c>
    </row>
    <row r="863" spans="1:41" x14ac:dyDescent="0.2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2092</v>
      </c>
      <c r="G863" s="201" t="s">
        <v>2090</v>
      </c>
      <c r="H863" s="2" t="s">
        <v>931</v>
      </c>
      <c r="I863" s="2" t="s">
        <v>1989</v>
      </c>
      <c r="J863" s="4">
        <v>0</v>
      </c>
      <c r="K863" s="4">
        <v>5098573</v>
      </c>
      <c r="L863" s="4">
        <v>144415</v>
      </c>
      <c r="M863" s="4">
        <v>5242988</v>
      </c>
      <c r="N863" s="4">
        <v>0</v>
      </c>
      <c r="O863" s="4">
        <v>0</v>
      </c>
      <c r="P863" s="4">
        <v>5030724</v>
      </c>
      <c r="Q863" s="4">
        <v>51268</v>
      </c>
      <c r="R863" s="4">
        <v>5081992</v>
      </c>
      <c r="S863" s="4">
        <v>0</v>
      </c>
      <c r="T863" s="4">
        <v>131</v>
      </c>
      <c r="U863" s="4">
        <v>11966</v>
      </c>
      <c r="V863" s="4">
        <v>12097</v>
      </c>
      <c r="W863" s="212">
        <v>98.669255100000001</v>
      </c>
      <c r="X863" s="212">
        <v>35.500467400000005</v>
      </c>
      <c r="Y863" s="212">
        <v>96.929308199999994</v>
      </c>
      <c r="Z863" s="212">
        <v>98.500848700000006</v>
      </c>
      <c r="AA863" s="212">
        <v>42.804994600000001</v>
      </c>
      <c r="AB863" s="212">
        <v>97.113893599999997</v>
      </c>
      <c r="AC863" s="212">
        <v>-0.18458540000000312</v>
      </c>
      <c r="AD863" s="4">
        <v>4978401</v>
      </c>
      <c r="AE863" s="212">
        <v>2.0808087</v>
      </c>
      <c r="AF863" s="212">
        <v>98.671790299999998</v>
      </c>
      <c r="AG863" s="212">
        <v>38.707729</v>
      </c>
      <c r="AH863" s="212">
        <v>97.153467699999993</v>
      </c>
      <c r="AI863" s="4">
        <v>5069895</v>
      </c>
      <c r="AJ863" s="212">
        <v>98.50337110000001</v>
      </c>
      <c r="AK863" s="212">
        <v>43.907338500000002</v>
      </c>
      <c r="AL863" s="212">
        <v>97.17707519999999</v>
      </c>
      <c r="AM863" s="212">
        <v>-2.3607499999997117E-2</v>
      </c>
      <c r="AN863" s="4">
        <v>4975068</v>
      </c>
      <c r="AO863" s="212">
        <v>1.9060443</v>
      </c>
    </row>
    <row r="864" spans="1:41" x14ac:dyDescent="0.2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2092</v>
      </c>
      <c r="G864" s="201" t="s">
        <v>2090</v>
      </c>
      <c r="H864" s="2" t="s">
        <v>931</v>
      </c>
      <c r="I864" s="2" t="s">
        <v>1990</v>
      </c>
      <c r="J864" s="4">
        <v>0</v>
      </c>
      <c r="K864" s="4">
        <v>1832627</v>
      </c>
      <c r="L864" s="4">
        <v>73995</v>
      </c>
      <c r="M864" s="4">
        <v>1906622</v>
      </c>
      <c r="N864" s="4">
        <v>0</v>
      </c>
      <c r="O864" s="4">
        <v>0</v>
      </c>
      <c r="P864" s="4">
        <v>1810891</v>
      </c>
      <c r="Q864" s="4">
        <v>24247</v>
      </c>
      <c r="R864" s="4">
        <v>1835138</v>
      </c>
      <c r="S864" s="4">
        <v>0</v>
      </c>
      <c r="T864" s="4">
        <v>82</v>
      </c>
      <c r="U864" s="4">
        <v>3120</v>
      </c>
      <c r="V864" s="4">
        <v>3202</v>
      </c>
      <c r="W864" s="212">
        <v>98.813943000000009</v>
      </c>
      <c r="X864" s="212">
        <v>32.768430299999999</v>
      </c>
      <c r="Y864" s="212">
        <v>96.250751300000005</v>
      </c>
      <c r="Z864" s="212">
        <v>98.118812000000005</v>
      </c>
      <c r="AA864" s="212">
        <v>35.3383939</v>
      </c>
      <c r="AB864" s="212">
        <v>96.091492700000003</v>
      </c>
      <c r="AC864" s="212">
        <v>0.15925860000000114</v>
      </c>
      <c r="AD864" s="4">
        <v>1862035</v>
      </c>
      <c r="AE864" s="212">
        <v>-1.4444949</v>
      </c>
      <c r="AF864" s="212">
        <v>98.818364599999995</v>
      </c>
      <c r="AG864" s="212">
        <v>34.210934700000003</v>
      </c>
      <c r="AH864" s="212">
        <v>96.4126677</v>
      </c>
      <c r="AI864" s="4">
        <v>1831936</v>
      </c>
      <c r="AJ864" s="212">
        <v>98.118812000000005</v>
      </c>
      <c r="AK864" s="212">
        <v>36.305575599999997</v>
      </c>
      <c r="AL864" s="212">
        <v>96.174228100000008</v>
      </c>
      <c r="AM864" s="212">
        <v>0.23843959999999242</v>
      </c>
      <c r="AN864" s="4">
        <v>1860368</v>
      </c>
      <c r="AO864" s="212">
        <v>-1.5282998000000001</v>
      </c>
    </row>
    <row r="865" spans="1:41" x14ac:dyDescent="0.2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2092</v>
      </c>
      <c r="G865" s="201" t="s">
        <v>2090</v>
      </c>
      <c r="H865" s="2" t="s">
        <v>931</v>
      </c>
      <c r="I865" s="2" t="s">
        <v>1991</v>
      </c>
      <c r="J865" s="4">
        <v>0</v>
      </c>
      <c r="K865" s="4">
        <v>1689538</v>
      </c>
      <c r="L865" s="4">
        <v>71256</v>
      </c>
      <c r="M865" s="4">
        <v>1760794</v>
      </c>
      <c r="N865" s="4">
        <v>0</v>
      </c>
      <c r="O865" s="4">
        <v>0</v>
      </c>
      <c r="P865" s="4">
        <v>1668354</v>
      </c>
      <c r="Q865" s="4">
        <v>23554</v>
      </c>
      <c r="R865" s="4">
        <v>1691908</v>
      </c>
      <c r="S865" s="4">
        <v>0</v>
      </c>
      <c r="T865" s="4">
        <v>32</v>
      </c>
      <c r="U865" s="4">
        <v>2914</v>
      </c>
      <c r="V865" s="4">
        <v>2946</v>
      </c>
      <c r="W865" s="212">
        <v>98.746166099999996</v>
      </c>
      <c r="X865" s="212">
        <v>33.055462000000006</v>
      </c>
      <c r="Y865" s="212">
        <v>96.087787700000007</v>
      </c>
      <c r="Z865" s="212">
        <v>98.041562299999995</v>
      </c>
      <c r="AA865" s="212">
        <v>36.254051199999999</v>
      </c>
      <c r="AB865" s="212">
        <v>95.982027500000001</v>
      </c>
      <c r="AC865" s="212">
        <v>0.10576020000000597</v>
      </c>
      <c r="AD865" s="4">
        <v>1741424</v>
      </c>
      <c r="AE865" s="212">
        <v>-2.8434200999999999</v>
      </c>
      <c r="AF865" s="212">
        <v>98.748036400000004</v>
      </c>
      <c r="AG865" s="212">
        <v>34.464897100000002</v>
      </c>
      <c r="AH865" s="212">
        <v>96.248822399999995</v>
      </c>
      <c r="AI865" s="4">
        <v>1688962</v>
      </c>
      <c r="AJ865" s="212">
        <v>98.041562299999995</v>
      </c>
      <c r="AK865" s="212">
        <v>37.218421599999999</v>
      </c>
      <c r="AL865" s="212">
        <v>96.064997200000008</v>
      </c>
      <c r="AM865" s="212">
        <v>0.18382519999998692</v>
      </c>
      <c r="AN865" s="4">
        <v>1739857</v>
      </c>
      <c r="AO865" s="212">
        <v>-2.9252403999999999</v>
      </c>
    </row>
    <row r="866" spans="1:41" x14ac:dyDescent="0.2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2092</v>
      </c>
      <c r="G866" s="201" t="s">
        <v>2090</v>
      </c>
      <c r="H866" s="2" t="s">
        <v>931</v>
      </c>
      <c r="I866" s="2" t="s">
        <v>1992</v>
      </c>
      <c r="J866" s="4">
        <v>0</v>
      </c>
      <c r="K866" s="4">
        <v>59069</v>
      </c>
      <c r="L866" s="4">
        <v>2491</v>
      </c>
      <c r="M866" s="4">
        <v>61560</v>
      </c>
      <c r="N866" s="4">
        <v>0</v>
      </c>
      <c r="O866" s="4">
        <v>0</v>
      </c>
      <c r="P866" s="4">
        <v>58328</v>
      </c>
      <c r="Q866" s="4">
        <v>823</v>
      </c>
      <c r="R866" s="4">
        <v>59151</v>
      </c>
      <c r="S866" s="4">
        <v>0</v>
      </c>
      <c r="T866" s="4">
        <v>1</v>
      </c>
      <c r="U866" s="4">
        <v>102</v>
      </c>
      <c r="V866" s="4">
        <v>103</v>
      </c>
      <c r="W866" s="212">
        <v>98.745534899999996</v>
      </c>
      <c r="X866" s="212">
        <v>33.038940199999999</v>
      </c>
      <c r="Y866" s="212">
        <v>96.086744600000003</v>
      </c>
      <c r="Z866" s="212">
        <v>98.041831599999995</v>
      </c>
      <c r="AA866" s="212">
        <v>36.242476400000001</v>
      </c>
      <c r="AB866" s="212">
        <v>95.982059699999994</v>
      </c>
      <c r="AC866" s="212">
        <v>0.10468490000000941</v>
      </c>
      <c r="AD866" s="4">
        <v>66983</v>
      </c>
      <c r="AE866" s="212">
        <v>-11.692518999999999</v>
      </c>
      <c r="AF866" s="212">
        <v>98.747206599999998</v>
      </c>
      <c r="AG866" s="212">
        <v>34.449560499999997</v>
      </c>
      <c r="AH866" s="212">
        <v>96.247782999999998</v>
      </c>
      <c r="AI866" s="4">
        <v>59048</v>
      </c>
      <c r="AJ866" s="212">
        <v>98.041831599999995</v>
      </c>
      <c r="AK866" s="212">
        <v>37.202118299999995</v>
      </c>
      <c r="AL866" s="212">
        <v>96.064652100000004</v>
      </c>
      <c r="AM866" s="212">
        <v>0.18313089999999477</v>
      </c>
      <c r="AN866" s="4">
        <v>66923</v>
      </c>
      <c r="AO866" s="212">
        <v>-11.767254899999999</v>
      </c>
    </row>
    <row r="867" spans="1:41" x14ac:dyDescent="0.2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2092</v>
      </c>
      <c r="G867" s="201" t="s">
        <v>2090</v>
      </c>
      <c r="H867" s="2" t="s">
        <v>931</v>
      </c>
      <c r="I867" s="203" t="s">
        <v>1993</v>
      </c>
      <c r="J867" s="4">
        <v>0</v>
      </c>
      <c r="K867" s="4">
        <v>1630469</v>
      </c>
      <c r="L867" s="4">
        <v>68765</v>
      </c>
      <c r="M867" s="4">
        <v>1699234</v>
      </c>
      <c r="N867" s="4">
        <v>0</v>
      </c>
      <c r="O867" s="4">
        <v>0</v>
      </c>
      <c r="P867" s="4">
        <v>1610026</v>
      </c>
      <c r="Q867" s="4">
        <v>22731</v>
      </c>
      <c r="R867" s="4">
        <v>1632757</v>
      </c>
      <c r="S867" s="4">
        <v>0</v>
      </c>
      <c r="T867" s="4">
        <v>31</v>
      </c>
      <c r="U867" s="4">
        <v>2812</v>
      </c>
      <c r="V867" s="4">
        <v>2843</v>
      </c>
      <c r="W867" s="212">
        <v>98.746189000000001</v>
      </c>
      <c r="X867" s="212">
        <v>33.056060500000001</v>
      </c>
      <c r="Y867" s="212">
        <v>96.087825500000008</v>
      </c>
      <c r="Z867" s="212">
        <v>98.041551600000005</v>
      </c>
      <c r="AA867" s="212">
        <v>36.254514199999996</v>
      </c>
      <c r="AB867" s="212">
        <v>95.982026200000007</v>
      </c>
      <c r="AC867" s="212">
        <v>0.10579930000000104</v>
      </c>
      <c r="AD867" s="4">
        <v>1674441</v>
      </c>
      <c r="AE867" s="212">
        <v>-2.4894278000000001</v>
      </c>
      <c r="AF867" s="212">
        <v>98.748066499999993</v>
      </c>
      <c r="AG867" s="212">
        <v>34.4654527</v>
      </c>
      <c r="AH867" s="212">
        <v>96.248860100000002</v>
      </c>
      <c r="AI867" s="4">
        <v>1629914</v>
      </c>
      <c r="AJ867" s="212">
        <v>98.041551600000005</v>
      </c>
      <c r="AK867" s="212">
        <v>37.219073800000004</v>
      </c>
      <c r="AL867" s="212">
        <v>96.065010999999998</v>
      </c>
      <c r="AM867" s="212">
        <v>0.18384910000000332</v>
      </c>
      <c r="AN867" s="4">
        <v>1672934</v>
      </c>
      <c r="AO867" s="212">
        <v>-2.5715300000000001</v>
      </c>
    </row>
    <row r="868" spans="1:41" x14ac:dyDescent="0.2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2092</v>
      </c>
      <c r="G868" s="201" t="s">
        <v>2090</v>
      </c>
      <c r="H868" s="2" t="s">
        <v>931</v>
      </c>
      <c r="I868" s="2" t="s">
        <v>1994</v>
      </c>
      <c r="J868" s="4">
        <v>0</v>
      </c>
      <c r="K868" s="4">
        <v>6788</v>
      </c>
      <c r="L868" s="4">
        <v>0</v>
      </c>
      <c r="M868" s="4">
        <v>6788</v>
      </c>
      <c r="N868" s="4">
        <v>0</v>
      </c>
      <c r="O868" s="4">
        <v>0</v>
      </c>
      <c r="P868" s="4">
        <v>6788</v>
      </c>
      <c r="Q868" s="4">
        <v>0</v>
      </c>
      <c r="R868" s="4">
        <v>6788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8459</v>
      </c>
      <c r="AE868" s="212">
        <v>-19.7541081</v>
      </c>
      <c r="AF868" s="212">
        <v>100</v>
      </c>
      <c r="AG868" s="212">
        <v>0</v>
      </c>
      <c r="AH868" s="212">
        <v>100</v>
      </c>
      <c r="AI868" s="4">
        <v>6788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8459</v>
      </c>
      <c r="AO868" s="212">
        <v>-19.7541081</v>
      </c>
    </row>
    <row r="869" spans="1:41" x14ac:dyDescent="0.2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2092</v>
      </c>
      <c r="G869" s="201" t="s">
        <v>2090</v>
      </c>
      <c r="H869" s="2" t="s">
        <v>931</v>
      </c>
      <c r="I869" s="2" t="s">
        <v>1995</v>
      </c>
      <c r="J869" s="4">
        <v>0</v>
      </c>
      <c r="K869" s="4">
        <v>143089</v>
      </c>
      <c r="L869" s="4">
        <v>2739</v>
      </c>
      <c r="M869" s="4">
        <v>145828</v>
      </c>
      <c r="N869" s="4">
        <v>0</v>
      </c>
      <c r="O869" s="4">
        <v>0</v>
      </c>
      <c r="P869" s="4">
        <v>142537</v>
      </c>
      <c r="Q869" s="4">
        <v>693</v>
      </c>
      <c r="R869" s="4">
        <v>143230</v>
      </c>
      <c r="S869" s="4">
        <v>0</v>
      </c>
      <c r="T869" s="4">
        <v>50</v>
      </c>
      <c r="U869" s="4">
        <v>206</v>
      </c>
      <c r="V869" s="4">
        <v>256</v>
      </c>
      <c r="W869" s="212">
        <v>99.614226099999996</v>
      </c>
      <c r="X869" s="212">
        <v>25.301204800000001</v>
      </c>
      <c r="Y869" s="212">
        <v>98.218449100000001</v>
      </c>
      <c r="Z869" s="212">
        <v>99.235276200000001</v>
      </c>
      <c r="AA869" s="212">
        <v>8.9566459999999992</v>
      </c>
      <c r="AB869" s="212">
        <v>97.700283499999998</v>
      </c>
      <c r="AC869" s="212">
        <v>0.51816560000000322</v>
      </c>
      <c r="AD869" s="4">
        <v>120611</v>
      </c>
      <c r="AE869" s="212">
        <v>18.753679200000001</v>
      </c>
      <c r="AF869" s="212">
        <v>99.649046799999994</v>
      </c>
      <c r="AG869" s="212">
        <v>27.358862999999999</v>
      </c>
      <c r="AH869" s="212">
        <v>98.391174100000001</v>
      </c>
      <c r="AI869" s="4">
        <v>142974</v>
      </c>
      <c r="AJ869" s="212">
        <v>99.235276200000001</v>
      </c>
      <c r="AK869" s="212">
        <v>9.4047024000000015</v>
      </c>
      <c r="AL869" s="212">
        <v>97.779489299999995</v>
      </c>
      <c r="AM869" s="212">
        <v>0.61168480000000613</v>
      </c>
      <c r="AN869" s="4">
        <v>120511</v>
      </c>
      <c r="AO869" s="212">
        <v>18.639792199999999</v>
      </c>
    </row>
    <row r="870" spans="1:41" x14ac:dyDescent="0.2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2092</v>
      </c>
      <c r="G870" s="201" t="s">
        <v>2090</v>
      </c>
      <c r="H870" s="2" t="s">
        <v>931</v>
      </c>
      <c r="I870" s="2" t="s">
        <v>1996</v>
      </c>
      <c r="J870" s="4">
        <v>0</v>
      </c>
      <c r="K870" s="4">
        <v>72379</v>
      </c>
      <c r="L870" s="4">
        <v>1946</v>
      </c>
      <c r="M870" s="4">
        <v>74325</v>
      </c>
      <c r="N870" s="4">
        <v>0</v>
      </c>
      <c r="O870" s="4">
        <v>0</v>
      </c>
      <c r="P870" s="4">
        <v>71722</v>
      </c>
      <c r="Q870" s="4">
        <v>534</v>
      </c>
      <c r="R870" s="4">
        <v>72256</v>
      </c>
      <c r="S870" s="4">
        <v>0</v>
      </c>
      <c r="T870" s="4">
        <v>50</v>
      </c>
      <c r="U870" s="4">
        <v>205</v>
      </c>
      <c r="V870" s="4">
        <v>255</v>
      </c>
      <c r="W870" s="212">
        <v>99.092278100000001</v>
      </c>
      <c r="X870" s="212">
        <v>27.440904400000001</v>
      </c>
      <c r="Y870" s="212">
        <v>97.216279900000004</v>
      </c>
      <c r="Z870" s="212">
        <v>98.763060999999993</v>
      </c>
      <c r="AA870" s="212">
        <v>13.712618500000001</v>
      </c>
      <c r="AB870" s="212">
        <v>97.123980899999992</v>
      </c>
      <c r="AC870" s="212">
        <v>9.2299000000011233E-2</v>
      </c>
      <c r="AD870" s="4">
        <v>69094</v>
      </c>
      <c r="AE870" s="212">
        <v>4.5763742000000001</v>
      </c>
      <c r="AF870" s="212">
        <v>99.160779200000007</v>
      </c>
      <c r="AG870" s="212">
        <v>30.6720276</v>
      </c>
      <c r="AH870" s="212">
        <v>97.550965300000001</v>
      </c>
      <c r="AI870" s="4">
        <v>72001</v>
      </c>
      <c r="AJ870" s="212">
        <v>98.763060999999993</v>
      </c>
      <c r="AK870" s="212">
        <v>14.7915028</v>
      </c>
      <c r="AL870" s="212">
        <v>97.260698199999993</v>
      </c>
      <c r="AM870" s="212">
        <v>0.29026710000000833</v>
      </c>
      <c r="AN870" s="4">
        <v>68994</v>
      </c>
      <c r="AO870" s="212">
        <v>4.3583499999999997</v>
      </c>
    </row>
    <row r="871" spans="1:41" x14ac:dyDescent="0.2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2092</v>
      </c>
      <c r="G871" s="201" t="s">
        <v>2090</v>
      </c>
      <c r="H871" s="2" t="s">
        <v>931</v>
      </c>
      <c r="I871" s="2" t="s">
        <v>1997</v>
      </c>
      <c r="J871" s="4">
        <v>0</v>
      </c>
      <c r="K871" s="4">
        <v>70710</v>
      </c>
      <c r="L871" s="4">
        <v>793</v>
      </c>
      <c r="M871" s="4">
        <v>71503</v>
      </c>
      <c r="N871" s="4">
        <v>0</v>
      </c>
      <c r="O871" s="4">
        <v>0</v>
      </c>
      <c r="P871" s="4">
        <v>70815</v>
      </c>
      <c r="Q871" s="4">
        <v>159</v>
      </c>
      <c r="R871" s="4">
        <v>70974</v>
      </c>
      <c r="S871" s="4">
        <v>0</v>
      </c>
      <c r="T871" s="4">
        <v>0</v>
      </c>
      <c r="U871" s="4">
        <v>1</v>
      </c>
      <c r="V871" s="4">
        <v>1</v>
      </c>
      <c r="W871" s="212">
        <v>100.1484938</v>
      </c>
      <c r="X871" s="212">
        <v>20.0504414</v>
      </c>
      <c r="Y871" s="212">
        <v>99.260170900000006</v>
      </c>
      <c r="Z871" s="212">
        <v>99.873987</v>
      </c>
      <c r="AA871" s="212">
        <v>0</v>
      </c>
      <c r="AB871" s="212">
        <v>98.484037499999999</v>
      </c>
      <c r="AC871" s="212">
        <v>0.77613340000000619</v>
      </c>
      <c r="AD871" s="4">
        <v>51517</v>
      </c>
      <c r="AE871" s="212">
        <v>37.768115399999999</v>
      </c>
      <c r="AF871" s="212">
        <v>100.1484938</v>
      </c>
      <c r="AG871" s="212">
        <v>20.075757599999999</v>
      </c>
      <c r="AH871" s="212">
        <v>99.261559099999999</v>
      </c>
      <c r="AI871" s="4">
        <v>70973</v>
      </c>
      <c r="AJ871" s="212">
        <v>99.873987</v>
      </c>
      <c r="AK871" s="212">
        <v>0</v>
      </c>
      <c r="AL871" s="212">
        <v>98.484037499999999</v>
      </c>
      <c r="AM871" s="212">
        <v>0.77752160000000003</v>
      </c>
      <c r="AN871" s="4">
        <v>51517</v>
      </c>
      <c r="AO871" s="212">
        <v>37.766174300000003</v>
      </c>
    </row>
    <row r="872" spans="1:41" x14ac:dyDescent="0.2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2092</v>
      </c>
      <c r="G872" s="201" t="s">
        <v>2090</v>
      </c>
      <c r="H872" s="2" t="s">
        <v>931</v>
      </c>
      <c r="I872" s="2" t="s">
        <v>1998</v>
      </c>
      <c r="J872" s="4">
        <v>0</v>
      </c>
      <c r="K872" s="4">
        <v>2918277</v>
      </c>
      <c r="L872" s="4">
        <v>64628</v>
      </c>
      <c r="M872" s="4">
        <v>2982905</v>
      </c>
      <c r="N872" s="4">
        <v>0</v>
      </c>
      <c r="O872" s="4">
        <v>0</v>
      </c>
      <c r="P872" s="4">
        <v>2874585</v>
      </c>
      <c r="Q872" s="4">
        <v>25385</v>
      </c>
      <c r="R872" s="4">
        <v>2899970</v>
      </c>
      <c r="S872" s="4">
        <v>0</v>
      </c>
      <c r="T872" s="4">
        <v>49</v>
      </c>
      <c r="U872" s="4">
        <v>8471</v>
      </c>
      <c r="V872" s="4">
        <v>8520</v>
      </c>
      <c r="W872" s="212">
        <v>98.502815200000001</v>
      </c>
      <c r="X872" s="212">
        <v>39.278640799999998</v>
      </c>
      <c r="Y872" s="212">
        <v>97.219656700000002</v>
      </c>
      <c r="Z872" s="212">
        <v>98.660437700000003</v>
      </c>
      <c r="AA872" s="212">
        <v>51.796618100000003</v>
      </c>
      <c r="AB872" s="212">
        <v>97.676293099999995</v>
      </c>
      <c r="AC872" s="212">
        <v>-0.45663639999999361</v>
      </c>
      <c r="AD872" s="4">
        <v>2772692</v>
      </c>
      <c r="AE872" s="212">
        <v>4.5904124999999993</v>
      </c>
      <c r="AF872" s="212">
        <v>98.504469200000003</v>
      </c>
      <c r="AG872" s="212">
        <v>45.203625500000001</v>
      </c>
      <c r="AH872" s="212">
        <v>97.498138300000008</v>
      </c>
      <c r="AI872" s="4">
        <v>2891450</v>
      </c>
      <c r="AJ872" s="212">
        <v>98.664982100000003</v>
      </c>
      <c r="AK872" s="212">
        <v>52.843524799999997</v>
      </c>
      <c r="AL872" s="212">
        <v>97.721355700000004</v>
      </c>
      <c r="AM872" s="212">
        <v>-0.22321739999999579</v>
      </c>
      <c r="AN872" s="4">
        <v>2771383</v>
      </c>
      <c r="AO872" s="212">
        <v>4.3323856999999997</v>
      </c>
    </row>
    <row r="873" spans="1:41" x14ac:dyDescent="0.2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2092</v>
      </c>
      <c r="G873" s="201" t="s">
        <v>2090</v>
      </c>
      <c r="H873" s="2" t="s">
        <v>931</v>
      </c>
      <c r="I873" s="2" t="s">
        <v>1571</v>
      </c>
      <c r="J873" s="4">
        <v>0</v>
      </c>
      <c r="K873" s="4">
        <v>2910346</v>
      </c>
      <c r="L873" s="4">
        <v>64628</v>
      </c>
      <c r="M873" s="4">
        <v>2974974</v>
      </c>
      <c r="N873" s="4">
        <v>0</v>
      </c>
      <c r="O873" s="4">
        <v>0</v>
      </c>
      <c r="P873" s="4">
        <v>2866654</v>
      </c>
      <c r="Q873" s="4">
        <v>25385</v>
      </c>
      <c r="R873" s="4">
        <v>2892039</v>
      </c>
      <c r="S873" s="4">
        <v>0</v>
      </c>
      <c r="T873" s="4">
        <v>49</v>
      </c>
      <c r="U873" s="4">
        <v>8471</v>
      </c>
      <c r="V873" s="4">
        <v>8520</v>
      </c>
      <c r="W873" s="212">
        <v>98.498735199999999</v>
      </c>
      <c r="X873" s="212">
        <v>39.278640799999998</v>
      </c>
      <c r="Y873" s="212">
        <v>97.212244499999997</v>
      </c>
      <c r="Z873" s="212">
        <v>98.656604799999997</v>
      </c>
      <c r="AA873" s="212">
        <v>51.796618100000003</v>
      </c>
      <c r="AB873" s="212">
        <v>97.669784199999995</v>
      </c>
      <c r="AC873" s="212">
        <v>-0.45753969999999811</v>
      </c>
      <c r="AD873" s="4">
        <v>2764763</v>
      </c>
      <c r="AE873" s="212">
        <v>4.6035048999999999</v>
      </c>
      <c r="AF873" s="212">
        <v>98.500393599999995</v>
      </c>
      <c r="AG873" s="212">
        <v>45.203625500000001</v>
      </c>
      <c r="AH873" s="212">
        <v>97.491449399999993</v>
      </c>
      <c r="AI873" s="4">
        <v>2883519</v>
      </c>
      <c r="AJ873" s="212">
        <v>98.661162000000004</v>
      </c>
      <c r="AK873" s="212">
        <v>52.843524799999997</v>
      </c>
      <c r="AL873" s="212">
        <v>97.714970199999996</v>
      </c>
      <c r="AM873" s="212">
        <v>-0.22352080000000285</v>
      </c>
      <c r="AN873" s="4">
        <v>2763454</v>
      </c>
      <c r="AO873" s="212">
        <v>4.3447439000000001</v>
      </c>
    </row>
    <row r="874" spans="1:41" x14ac:dyDescent="0.2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2092</v>
      </c>
      <c r="G874" s="201" t="s">
        <v>2090</v>
      </c>
      <c r="H874" s="2" t="s">
        <v>931</v>
      </c>
      <c r="I874" s="2" t="s">
        <v>1572</v>
      </c>
      <c r="J874" s="4">
        <v>0</v>
      </c>
      <c r="K874" s="4">
        <v>1316391</v>
      </c>
      <c r="L874" s="4">
        <v>29232</v>
      </c>
      <c r="M874" s="4">
        <v>1345623</v>
      </c>
      <c r="N874" s="4">
        <v>0</v>
      </c>
      <c r="O874" s="4">
        <v>0</v>
      </c>
      <c r="P874" s="4">
        <v>1296629</v>
      </c>
      <c r="Q874" s="4">
        <v>11482</v>
      </c>
      <c r="R874" s="4">
        <v>1308111</v>
      </c>
      <c r="S874" s="4">
        <v>0</v>
      </c>
      <c r="T874" s="4">
        <v>22</v>
      </c>
      <c r="U874" s="4">
        <v>3832</v>
      </c>
      <c r="V874" s="4">
        <v>3854</v>
      </c>
      <c r="W874" s="212">
        <v>98.498774300000008</v>
      </c>
      <c r="X874" s="212">
        <v>39.278872499999999</v>
      </c>
      <c r="Y874" s="212">
        <v>97.212294999999997</v>
      </c>
      <c r="Z874" s="212">
        <v>98.656614300000001</v>
      </c>
      <c r="AA874" s="212">
        <v>51.794733400000005</v>
      </c>
      <c r="AB874" s="212">
        <v>97.6697396</v>
      </c>
      <c r="AC874" s="212">
        <v>-0.45744460000000231</v>
      </c>
      <c r="AD874" s="4">
        <v>1202922</v>
      </c>
      <c r="AE874" s="212">
        <v>8.7444571999999994</v>
      </c>
      <c r="AF874" s="212">
        <v>98.50042049999999</v>
      </c>
      <c r="AG874" s="212">
        <v>45.204724400000003</v>
      </c>
      <c r="AH874" s="212">
        <v>97.491520499999993</v>
      </c>
      <c r="AI874" s="4">
        <v>1304257</v>
      </c>
      <c r="AJ874" s="212">
        <v>98.661196799999999</v>
      </c>
      <c r="AK874" s="212">
        <v>52.841914799999998</v>
      </c>
      <c r="AL874" s="212">
        <v>97.714962499999999</v>
      </c>
      <c r="AM874" s="212">
        <v>-0.22344200000000569</v>
      </c>
      <c r="AN874" s="4">
        <v>1202352</v>
      </c>
      <c r="AO874" s="212">
        <v>8.4754714</v>
      </c>
    </row>
    <row r="875" spans="1:41" x14ac:dyDescent="0.2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2092</v>
      </c>
      <c r="G875" s="201" t="s">
        <v>2090</v>
      </c>
      <c r="H875" s="2" t="s">
        <v>931</v>
      </c>
      <c r="I875" s="2" t="s">
        <v>1573</v>
      </c>
      <c r="J875" s="4">
        <v>0</v>
      </c>
      <c r="K875" s="4">
        <v>1427850</v>
      </c>
      <c r="L875" s="4">
        <v>31707</v>
      </c>
      <c r="M875" s="4">
        <v>1459557</v>
      </c>
      <c r="N875" s="4">
        <v>0</v>
      </c>
      <c r="O875" s="4">
        <v>0</v>
      </c>
      <c r="P875" s="4">
        <v>1406414</v>
      </c>
      <c r="Q875" s="4">
        <v>12454</v>
      </c>
      <c r="R875" s="4">
        <v>1418868</v>
      </c>
      <c r="S875" s="4">
        <v>0</v>
      </c>
      <c r="T875" s="4">
        <v>24</v>
      </c>
      <c r="U875" s="4">
        <v>4156</v>
      </c>
      <c r="V875" s="4">
        <v>4180</v>
      </c>
      <c r="W875" s="212">
        <v>98.498721899999993</v>
      </c>
      <c r="X875" s="212">
        <v>39.278392799999999</v>
      </c>
      <c r="Y875" s="212">
        <v>97.212236300000001</v>
      </c>
      <c r="Z875" s="212">
        <v>98.65661999999999</v>
      </c>
      <c r="AA875" s="212">
        <v>51.798180299999999</v>
      </c>
      <c r="AB875" s="212">
        <v>97.669834699999996</v>
      </c>
      <c r="AC875" s="212">
        <v>-0.45759839999999485</v>
      </c>
      <c r="AD875" s="4">
        <v>1401819</v>
      </c>
      <c r="AE875" s="212">
        <v>1.2162055000000001</v>
      </c>
      <c r="AF875" s="212">
        <v>98.500377499999999</v>
      </c>
      <c r="AG875" s="212">
        <v>45.203440900000004</v>
      </c>
      <c r="AH875" s="212">
        <v>97.491440400000002</v>
      </c>
      <c r="AI875" s="4">
        <v>1414688</v>
      </c>
      <c r="AJ875" s="212">
        <v>98.661184199999994</v>
      </c>
      <c r="AK875" s="212">
        <v>52.845473600000005</v>
      </c>
      <c r="AL875" s="212">
        <v>97.715040900000005</v>
      </c>
      <c r="AM875" s="212">
        <v>-0.22360050000000342</v>
      </c>
      <c r="AN875" s="4">
        <v>1401155</v>
      </c>
      <c r="AO875" s="212">
        <v>0.96584600000000009</v>
      </c>
    </row>
    <row r="876" spans="1:41" x14ac:dyDescent="0.2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2092</v>
      </c>
      <c r="G876" s="201" t="s">
        <v>2090</v>
      </c>
      <c r="H876" s="2" t="s">
        <v>931</v>
      </c>
      <c r="I876" s="2" t="s">
        <v>1574</v>
      </c>
      <c r="J876" s="4">
        <v>0</v>
      </c>
      <c r="K876" s="4">
        <v>166105</v>
      </c>
      <c r="L876" s="4">
        <v>3689</v>
      </c>
      <c r="M876" s="4">
        <v>169794</v>
      </c>
      <c r="N876" s="4">
        <v>0</v>
      </c>
      <c r="O876" s="4">
        <v>0</v>
      </c>
      <c r="P876" s="4">
        <v>163611</v>
      </c>
      <c r="Q876" s="4">
        <v>1449</v>
      </c>
      <c r="R876" s="4">
        <v>165060</v>
      </c>
      <c r="S876" s="4">
        <v>0</v>
      </c>
      <c r="T876" s="4">
        <v>3</v>
      </c>
      <c r="U876" s="4">
        <v>483</v>
      </c>
      <c r="V876" s="4">
        <v>486</v>
      </c>
      <c r="W876" s="212">
        <v>98.4985401</v>
      </c>
      <c r="X876" s="212">
        <v>39.278937400000004</v>
      </c>
      <c r="Y876" s="212">
        <v>97.211915599999998</v>
      </c>
      <c r="Z876" s="212">
        <v>98.656400000000005</v>
      </c>
      <c r="AA876" s="212">
        <v>51.797101400000003</v>
      </c>
      <c r="AB876" s="212">
        <v>97.669677700000008</v>
      </c>
      <c r="AC876" s="212">
        <v>-0.45776210000001072</v>
      </c>
      <c r="AD876" s="4">
        <v>160022</v>
      </c>
      <c r="AE876" s="212">
        <v>3.1483170999999999</v>
      </c>
      <c r="AF876" s="212">
        <v>98.500319099999999</v>
      </c>
      <c r="AG876" s="212">
        <v>45.196506599999999</v>
      </c>
      <c r="AH876" s="212">
        <v>97.490963199999996</v>
      </c>
      <c r="AI876" s="4">
        <v>164574</v>
      </c>
      <c r="AJ876" s="212">
        <v>98.660705899999996</v>
      </c>
      <c r="AK876" s="212">
        <v>52.838557100000003</v>
      </c>
      <c r="AL876" s="212">
        <v>97.714407800000004</v>
      </c>
      <c r="AM876" s="212">
        <v>-0.22344460000000765</v>
      </c>
      <c r="AN876" s="4">
        <v>159947</v>
      </c>
      <c r="AO876" s="212">
        <v>2.8928332999999999</v>
      </c>
    </row>
    <row r="877" spans="1:41" x14ac:dyDescent="0.2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2092</v>
      </c>
      <c r="G877" s="201" t="s">
        <v>2090</v>
      </c>
      <c r="H877" s="2" t="s">
        <v>931</v>
      </c>
      <c r="I877" s="2" t="s">
        <v>1575</v>
      </c>
      <c r="J877" s="4">
        <v>0</v>
      </c>
      <c r="K877" s="4">
        <v>7931</v>
      </c>
      <c r="L877" s="4">
        <v>0</v>
      </c>
      <c r="M877" s="4">
        <v>7931</v>
      </c>
      <c r="N877" s="4">
        <v>0</v>
      </c>
      <c r="O877" s="4">
        <v>0</v>
      </c>
      <c r="P877" s="4">
        <v>7931</v>
      </c>
      <c r="Q877" s="4">
        <v>0</v>
      </c>
      <c r="R877" s="4">
        <v>7931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7929</v>
      </c>
      <c r="AE877" s="212">
        <v>2.52239E-2</v>
      </c>
      <c r="AF877" s="212">
        <v>100</v>
      </c>
      <c r="AG877" s="212">
        <v>0</v>
      </c>
      <c r="AH877" s="212">
        <v>100</v>
      </c>
      <c r="AI877" s="4">
        <v>7931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7929</v>
      </c>
      <c r="AO877" s="212">
        <v>2.52239E-2</v>
      </c>
    </row>
    <row r="878" spans="1:41" x14ac:dyDescent="0.2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2092</v>
      </c>
      <c r="G878" s="201" t="s">
        <v>2090</v>
      </c>
      <c r="H878" s="2" t="s">
        <v>931</v>
      </c>
      <c r="I878" s="2" t="s">
        <v>1576</v>
      </c>
      <c r="J878" s="4">
        <v>0</v>
      </c>
      <c r="K878" s="4">
        <v>177232</v>
      </c>
      <c r="L878" s="4">
        <v>5792</v>
      </c>
      <c r="M878" s="4">
        <v>183024</v>
      </c>
      <c r="N878" s="4">
        <v>0</v>
      </c>
      <c r="O878" s="4">
        <v>0</v>
      </c>
      <c r="P878" s="4">
        <v>174811</v>
      </c>
      <c r="Q878" s="4">
        <v>1636</v>
      </c>
      <c r="R878" s="4">
        <v>176447</v>
      </c>
      <c r="S878" s="4">
        <v>0</v>
      </c>
      <c r="T878" s="4">
        <v>0</v>
      </c>
      <c r="U878" s="4">
        <v>375</v>
      </c>
      <c r="V878" s="4">
        <v>375</v>
      </c>
      <c r="W878" s="212">
        <v>98.633993900000007</v>
      </c>
      <c r="X878" s="212">
        <v>28.245856400000001</v>
      </c>
      <c r="Y878" s="212">
        <v>96.406482199999999</v>
      </c>
      <c r="Z878" s="212">
        <v>98.578981799999994</v>
      </c>
      <c r="AA878" s="212">
        <v>30.232133100000002</v>
      </c>
      <c r="AB878" s="212">
        <v>96.464340899999996</v>
      </c>
      <c r="AC878" s="212">
        <v>-5.7858699999997043E-2</v>
      </c>
      <c r="AD878" s="4">
        <v>170575</v>
      </c>
      <c r="AE878" s="212">
        <v>3.4424740000000003</v>
      </c>
      <c r="AF878" s="212">
        <v>98.633993900000007</v>
      </c>
      <c r="AG878" s="212">
        <v>30.201218400000002</v>
      </c>
      <c r="AH878" s="212">
        <v>96.604416099999995</v>
      </c>
      <c r="AI878" s="4">
        <v>176072</v>
      </c>
      <c r="AJ878" s="212">
        <v>98.578981799999994</v>
      </c>
      <c r="AK878" s="212">
        <v>32.342588999999997</v>
      </c>
      <c r="AL878" s="212">
        <v>96.659488899999999</v>
      </c>
      <c r="AM878" s="212">
        <v>-5.5072800000004918E-2</v>
      </c>
      <c r="AN878" s="4">
        <v>170218</v>
      </c>
      <c r="AO878" s="212">
        <v>3.4391191999999999</v>
      </c>
    </row>
    <row r="879" spans="1:41" x14ac:dyDescent="0.2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2092</v>
      </c>
      <c r="G879" s="201" t="s">
        <v>2090</v>
      </c>
      <c r="H879" s="2" t="s">
        <v>931</v>
      </c>
      <c r="I879" s="2" t="s">
        <v>1999</v>
      </c>
      <c r="J879" s="4">
        <v>0</v>
      </c>
      <c r="K879" s="4">
        <v>5138</v>
      </c>
      <c r="L879" s="4">
        <v>0</v>
      </c>
      <c r="M879" s="4">
        <v>5138</v>
      </c>
      <c r="N879" s="4">
        <v>0</v>
      </c>
      <c r="O879" s="4">
        <v>0</v>
      </c>
      <c r="P879" s="4">
        <v>5138</v>
      </c>
      <c r="Q879" s="4">
        <v>0</v>
      </c>
      <c r="R879" s="4">
        <v>5138</v>
      </c>
      <c r="S879" s="4">
        <v>0</v>
      </c>
      <c r="T879" s="4">
        <v>0</v>
      </c>
      <c r="U879" s="4">
        <v>0</v>
      </c>
      <c r="V879" s="4">
        <v>0</v>
      </c>
      <c r="W879" s="212">
        <v>100</v>
      </c>
      <c r="X879" s="212">
        <v>0</v>
      </c>
      <c r="Y879" s="212">
        <v>100</v>
      </c>
      <c r="Z879" s="212">
        <v>100</v>
      </c>
      <c r="AA879" s="212">
        <v>0</v>
      </c>
      <c r="AB879" s="212">
        <v>100</v>
      </c>
      <c r="AC879" s="212">
        <v>0</v>
      </c>
      <c r="AD879" s="4">
        <v>3919</v>
      </c>
      <c r="AE879" s="212">
        <v>31.104873700000002</v>
      </c>
      <c r="AF879" s="212">
        <v>100</v>
      </c>
      <c r="AG879" s="212">
        <v>0</v>
      </c>
      <c r="AH879" s="212">
        <v>100</v>
      </c>
      <c r="AI879" s="4">
        <v>5138</v>
      </c>
      <c r="AJ879" s="212">
        <v>100</v>
      </c>
      <c r="AK879" s="212">
        <v>0</v>
      </c>
      <c r="AL879" s="212">
        <v>100</v>
      </c>
      <c r="AM879" s="212">
        <v>0</v>
      </c>
      <c r="AN879" s="4">
        <v>3919</v>
      </c>
      <c r="AO879" s="212">
        <v>31.104873700000002</v>
      </c>
    </row>
    <row r="880" spans="1:41" x14ac:dyDescent="0.2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2092</v>
      </c>
      <c r="G880" s="201" t="s">
        <v>2090</v>
      </c>
      <c r="H880" s="2" t="s">
        <v>931</v>
      </c>
      <c r="I880" s="2" t="s">
        <v>2000</v>
      </c>
      <c r="J880" s="4">
        <v>0</v>
      </c>
      <c r="K880" s="4">
        <v>172094</v>
      </c>
      <c r="L880" s="4">
        <v>5792</v>
      </c>
      <c r="M880" s="4">
        <v>177886</v>
      </c>
      <c r="N880" s="4">
        <v>0</v>
      </c>
      <c r="O880" s="4">
        <v>0</v>
      </c>
      <c r="P880" s="4">
        <v>169673</v>
      </c>
      <c r="Q880" s="4">
        <v>1636</v>
      </c>
      <c r="R880" s="4">
        <v>171309</v>
      </c>
      <c r="S880" s="4">
        <v>0</v>
      </c>
      <c r="T880" s="4">
        <v>0</v>
      </c>
      <c r="U880" s="4">
        <v>375</v>
      </c>
      <c r="V880" s="4">
        <v>375</v>
      </c>
      <c r="W880" s="212">
        <v>98.5932107</v>
      </c>
      <c r="X880" s="212">
        <v>28.245856400000001</v>
      </c>
      <c r="Y880" s="212">
        <v>96.302688199999992</v>
      </c>
      <c r="Z880" s="212">
        <v>98.545721700000001</v>
      </c>
      <c r="AA880" s="212">
        <v>30.232133100000002</v>
      </c>
      <c r="AB880" s="212">
        <v>96.384204299999993</v>
      </c>
      <c r="AC880" s="212">
        <v>-8.1516100000001757E-2</v>
      </c>
      <c r="AD880" s="4">
        <v>166656</v>
      </c>
      <c r="AE880" s="212">
        <v>2.7919787</v>
      </c>
      <c r="AF880" s="212">
        <v>98.5932107</v>
      </c>
      <c r="AG880" s="212">
        <v>30.201218400000002</v>
      </c>
      <c r="AH880" s="212">
        <v>96.506131999999994</v>
      </c>
      <c r="AI880" s="4">
        <v>170934</v>
      </c>
      <c r="AJ880" s="212">
        <v>98.545721700000001</v>
      </c>
      <c r="AK880" s="212">
        <v>32.342588999999997</v>
      </c>
      <c r="AL880" s="212">
        <v>96.583618800000011</v>
      </c>
      <c r="AM880" s="212">
        <v>-7.7486800000016842E-2</v>
      </c>
      <c r="AN880" s="4">
        <v>166299</v>
      </c>
      <c r="AO880" s="212">
        <v>2.7871484</v>
      </c>
    </row>
    <row r="881" spans="1:41" x14ac:dyDescent="0.2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2092</v>
      </c>
      <c r="G881" s="201" t="s">
        <v>2090</v>
      </c>
      <c r="H881" s="2" t="s">
        <v>931</v>
      </c>
      <c r="I881" s="2" t="s">
        <v>1961</v>
      </c>
      <c r="J881" s="4">
        <v>0</v>
      </c>
      <c r="K881" s="4">
        <v>170437</v>
      </c>
      <c r="L881" s="4">
        <v>0</v>
      </c>
      <c r="M881" s="4">
        <v>170437</v>
      </c>
      <c r="N881" s="4">
        <v>0</v>
      </c>
      <c r="O881" s="4">
        <v>0</v>
      </c>
      <c r="P881" s="4">
        <v>170437</v>
      </c>
      <c r="Q881" s="4">
        <v>0</v>
      </c>
      <c r="R881" s="4">
        <v>170437</v>
      </c>
      <c r="S881" s="4">
        <v>0</v>
      </c>
      <c r="T881" s="4">
        <v>0</v>
      </c>
      <c r="U881" s="4">
        <v>0</v>
      </c>
      <c r="V881" s="4">
        <v>0</v>
      </c>
      <c r="W881" s="212">
        <v>100</v>
      </c>
      <c r="X881" s="212">
        <v>0</v>
      </c>
      <c r="Y881" s="212">
        <v>100</v>
      </c>
      <c r="Z881" s="212">
        <v>100</v>
      </c>
      <c r="AA881" s="212">
        <v>0</v>
      </c>
      <c r="AB881" s="212">
        <v>100</v>
      </c>
      <c r="AC881" s="212">
        <v>0</v>
      </c>
      <c r="AD881" s="4">
        <v>173099</v>
      </c>
      <c r="AE881" s="212">
        <v>-1.5378483000000001</v>
      </c>
      <c r="AF881" s="212">
        <v>100</v>
      </c>
      <c r="AG881" s="212">
        <v>0</v>
      </c>
      <c r="AH881" s="212">
        <v>100</v>
      </c>
      <c r="AI881" s="4">
        <v>170437</v>
      </c>
      <c r="AJ881" s="212">
        <v>100</v>
      </c>
      <c r="AK881" s="212">
        <v>0</v>
      </c>
      <c r="AL881" s="212">
        <v>100</v>
      </c>
      <c r="AM881" s="212">
        <v>0</v>
      </c>
      <c r="AN881" s="4">
        <v>173099</v>
      </c>
      <c r="AO881" s="212">
        <v>-1.5378483000000001</v>
      </c>
    </row>
    <row r="882" spans="1:41" x14ac:dyDescent="0.2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2092</v>
      </c>
      <c r="G882" s="201" t="s">
        <v>2090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2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2092</v>
      </c>
      <c r="G883" s="201" t="s">
        <v>2090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2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2092</v>
      </c>
      <c r="G884" s="201" t="s">
        <v>2090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2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2092</v>
      </c>
      <c r="G885" s="201" t="s">
        <v>2090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2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2092</v>
      </c>
      <c r="G886" s="201" t="s">
        <v>2090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" x14ac:dyDescent="0.2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2092</v>
      </c>
      <c r="G887" s="201" t="s">
        <v>2090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2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2092</v>
      </c>
      <c r="G888" s="201" t="s">
        <v>2090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2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2092</v>
      </c>
      <c r="G889" s="201" t="s">
        <v>2090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2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2092</v>
      </c>
      <c r="G890" s="201" t="s">
        <v>2090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2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2092</v>
      </c>
      <c r="G891" s="201" t="s">
        <v>2090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2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2092</v>
      </c>
      <c r="G892" s="201" t="s">
        <v>2090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2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2092</v>
      </c>
      <c r="G893" s="201" t="s">
        <v>2090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2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2092</v>
      </c>
      <c r="G894" s="201" t="s">
        <v>2090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2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2092</v>
      </c>
      <c r="G895" s="201" t="s">
        <v>2090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2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2092</v>
      </c>
      <c r="G896" s="201" t="s">
        <v>2090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2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2092</v>
      </c>
      <c r="G897" s="201" t="s">
        <v>2090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2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2092</v>
      </c>
      <c r="G898" s="201" t="s">
        <v>2090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2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2092</v>
      </c>
      <c r="G899" s="201" t="s">
        <v>2090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2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2092</v>
      </c>
      <c r="G900" s="201" t="s">
        <v>2090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2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2092</v>
      </c>
      <c r="G901" s="201" t="s">
        <v>2090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2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2092</v>
      </c>
      <c r="G902" s="201" t="s">
        <v>2090</v>
      </c>
      <c r="H902" s="2" t="s">
        <v>931</v>
      </c>
      <c r="I902" s="2" t="s">
        <v>1981</v>
      </c>
      <c r="J902" s="4">
        <v>0</v>
      </c>
      <c r="K902" s="4">
        <v>5098573</v>
      </c>
      <c r="L902" s="4">
        <v>144415</v>
      </c>
      <c r="M902" s="4">
        <v>5242988</v>
      </c>
      <c r="N902" s="4">
        <v>0</v>
      </c>
      <c r="O902" s="4">
        <v>0</v>
      </c>
      <c r="P902" s="4">
        <v>5030724</v>
      </c>
      <c r="Q902" s="4">
        <v>51268</v>
      </c>
      <c r="R902" s="4">
        <v>5081992</v>
      </c>
      <c r="S902" s="4">
        <v>0</v>
      </c>
      <c r="T902" s="4">
        <v>131</v>
      </c>
      <c r="U902" s="4">
        <v>11966</v>
      </c>
      <c r="V902" s="4">
        <v>12097</v>
      </c>
      <c r="W902" s="212">
        <v>98.669255100000001</v>
      </c>
      <c r="X902" s="212">
        <v>35.500467400000005</v>
      </c>
      <c r="Y902" s="212">
        <v>96.929308199999994</v>
      </c>
      <c r="Z902" s="212">
        <v>98.500848700000006</v>
      </c>
      <c r="AA902" s="212">
        <v>42.804994600000001</v>
      </c>
      <c r="AB902" s="212">
        <v>97.113893599999997</v>
      </c>
      <c r="AC902" s="212">
        <v>-0.18458540000000312</v>
      </c>
      <c r="AD902" s="4">
        <v>4978401</v>
      </c>
      <c r="AE902" s="212">
        <v>2.0808087</v>
      </c>
      <c r="AF902" s="212">
        <v>98.671790299999998</v>
      </c>
      <c r="AG902" s="212">
        <v>38.707729</v>
      </c>
      <c r="AH902" s="212">
        <v>97.153467699999993</v>
      </c>
      <c r="AI902" s="4">
        <v>5069895</v>
      </c>
      <c r="AJ902" s="212">
        <v>98.50337110000001</v>
      </c>
      <c r="AK902" s="212">
        <v>43.907338500000002</v>
      </c>
      <c r="AL902" s="212">
        <v>97.17707519999999</v>
      </c>
      <c r="AM902" s="212">
        <v>-2.3607499999997117E-2</v>
      </c>
      <c r="AN902" s="4">
        <v>4975068</v>
      </c>
      <c r="AO902" s="212">
        <v>1.9060443</v>
      </c>
    </row>
    <row r="903" spans="1:41" x14ac:dyDescent="0.2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2092</v>
      </c>
      <c r="G903" s="201" t="s">
        <v>2090</v>
      </c>
      <c r="H903" s="2" t="s">
        <v>931</v>
      </c>
      <c r="I903" s="2" t="s">
        <v>1982</v>
      </c>
      <c r="J903" s="4">
        <v>0</v>
      </c>
      <c r="K903" s="4">
        <v>951273</v>
      </c>
      <c r="L903" s="4">
        <v>165490</v>
      </c>
      <c r="M903" s="4">
        <v>1116763</v>
      </c>
      <c r="N903" s="4">
        <v>0</v>
      </c>
      <c r="O903" s="4">
        <v>0</v>
      </c>
      <c r="P903" s="4">
        <v>902964</v>
      </c>
      <c r="Q903" s="4">
        <v>35025</v>
      </c>
      <c r="R903" s="4">
        <v>937989</v>
      </c>
      <c r="S903" s="4">
        <v>0</v>
      </c>
      <c r="T903" s="4">
        <v>0</v>
      </c>
      <c r="U903" s="4">
        <v>13948</v>
      </c>
      <c r="V903" s="4">
        <v>13948</v>
      </c>
      <c r="W903" s="212">
        <v>94.921647100000001</v>
      </c>
      <c r="X903" s="212">
        <v>21.164420799999998</v>
      </c>
      <c r="Y903" s="212">
        <v>83.991769099999999</v>
      </c>
      <c r="Z903" s="212">
        <v>94.223073999999997</v>
      </c>
      <c r="AA903" s="212">
        <v>21.542978700000003</v>
      </c>
      <c r="AB903" s="212">
        <v>83.335206299999996</v>
      </c>
      <c r="AC903" s="212">
        <v>0.65656280000000322</v>
      </c>
      <c r="AD903" s="4">
        <v>949203</v>
      </c>
      <c r="AE903" s="212">
        <v>-1.1814122</v>
      </c>
      <c r="AF903" s="212">
        <v>94.921647100000001</v>
      </c>
      <c r="AG903" s="212">
        <v>23.1124045</v>
      </c>
      <c r="AH903" s="212">
        <v>85.054066199999994</v>
      </c>
      <c r="AI903" s="4">
        <v>924041</v>
      </c>
      <c r="AJ903" s="212">
        <v>94.223073999999997</v>
      </c>
      <c r="AK903" s="212">
        <v>24.644502099999997</v>
      </c>
      <c r="AL903" s="212">
        <v>84.936521499999998</v>
      </c>
      <c r="AM903" s="212">
        <v>0.11754469999999628</v>
      </c>
      <c r="AN903" s="4">
        <v>927729</v>
      </c>
      <c r="AO903" s="212">
        <v>-0.39752989999999999</v>
      </c>
    </row>
    <row r="904" spans="1:41" x14ac:dyDescent="0.2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2092</v>
      </c>
      <c r="G904" s="201" t="s">
        <v>2090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2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2092</v>
      </c>
      <c r="G905" s="201" t="s">
        <v>2090</v>
      </c>
      <c r="H905" s="2" t="s">
        <v>952</v>
      </c>
      <c r="I905" s="2" t="s">
        <v>1988</v>
      </c>
      <c r="J905" s="4">
        <v>0</v>
      </c>
      <c r="K905" s="4">
        <v>2911963</v>
      </c>
      <c r="L905" s="4">
        <v>39967</v>
      </c>
      <c r="M905" s="4">
        <v>2951930</v>
      </c>
      <c r="N905" s="4">
        <v>0</v>
      </c>
      <c r="O905" s="4">
        <v>0</v>
      </c>
      <c r="P905" s="4">
        <v>2890133</v>
      </c>
      <c r="Q905" s="4">
        <v>21434</v>
      </c>
      <c r="R905" s="4">
        <v>2911567</v>
      </c>
      <c r="S905" s="4">
        <v>0</v>
      </c>
      <c r="T905" s="4">
        <v>0</v>
      </c>
      <c r="U905" s="4">
        <v>1373</v>
      </c>
      <c r="V905" s="4">
        <v>1373</v>
      </c>
      <c r="W905" s="212">
        <v>99.250333900000001</v>
      </c>
      <c r="X905" s="212">
        <v>53.629244099999994</v>
      </c>
      <c r="Y905" s="212">
        <v>98.632657300000005</v>
      </c>
      <c r="Z905" s="212">
        <v>99.318132899999995</v>
      </c>
      <c r="AA905" s="212">
        <v>43.3826021</v>
      </c>
      <c r="AB905" s="212">
        <v>98.552008400000005</v>
      </c>
      <c r="AC905" s="212">
        <v>8.0648899999999912E-2</v>
      </c>
      <c r="AD905" s="4">
        <v>2760221</v>
      </c>
      <c r="AE905" s="212">
        <v>5.4831117000000003</v>
      </c>
      <c r="AF905" s="212">
        <v>99.250333900000001</v>
      </c>
      <c r="AG905" s="212">
        <v>55.537130099999999</v>
      </c>
      <c r="AH905" s="212">
        <v>98.678554599999998</v>
      </c>
      <c r="AI905" s="4">
        <v>2910194</v>
      </c>
      <c r="AJ905" s="212">
        <v>99.318132899999995</v>
      </c>
      <c r="AK905" s="212">
        <v>44.138552900000001</v>
      </c>
      <c r="AL905" s="212">
        <v>98.575131999999996</v>
      </c>
      <c r="AM905" s="212">
        <v>0.10342260000000181</v>
      </c>
      <c r="AN905" s="4">
        <v>2759564</v>
      </c>
      <c r="AO905" s="212">
        <v>5.4584710000000003</v>
      </c>
    </row>
    <row r="906" spans="1:41" x14ac:dyDescent="0.2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2092</v>
      </c>
      <c r="G906" s="201" t="s">
        <v>2090</v>
      </c>
      <c r="H906" s="2" t="s">
        <v>952</v>
      </c>
      <c r="I906" s="2" t="s">
        <v>1989</v>
      </c>
      <c r="J906" s="4">
        <v>0</v>
      </c>
      <c r="K906" s="4">
        <v>2911963</v>
      </c>
      <c r="L906" s="4">
        <v>39967</v>
      </c>
      <c r="M906" s="4">
        <v>2951930</v>
      </c>
      <c r="N906" s="4">
        <v>0</v>
      </c>
      <c r="O906" s="4">
        <v>0</v>
      </c>
      <c r="P906" s="4">
        <v>2890133</v>
      </c>
      <c r="Q906" s="4">
        <v>21434</v>
      </c>
      <c r="R906" s="4">
        <v>2911567</v>
      </c>
      <c r="S906" s="4">
        <v>0</v>
      </c>
      <c r="T906" s="4">
        <v>0</v>
      </c>
      <c r="U906" s="4">
        <v>1373</v>
      </c>
      <c r="V906" s="4">
        <v>1373</v>
      </c>
      <c r="W906" s="212">
        <v>99.250333900000001</v>
      </c>
      <c r="X906" s="212">
        <v>53.629244099999994</v>
      </c>
      <c r="Y906" s="212">
        <v>98.632657300000005</v>
      </c>
      <c r="Z906" s="212">
        <v>99.318132899999995</v>
      </c>
      <c r="AA906" s="212">
        <v>43.3826021</v>
      </c>
      <c r="AB906" s="212">
        <v>98.552008400000005</v>
      </c>
      <c r="AC906" s="212">
        <v>8.0648899999999912E-2</v>
      </c>
      <c r="AD906" s="4">
        <v>2760221</v>
      </c>
      <c r="AE906" s="212">
        <v>5.4831117000000003</v>
      </c>
      <c r="AF906" s="212">
        <v>99.250333900000001</v>
      </c>
      <c r="AG906" s="212">
        <v>55.537130099999999</v>
      </c>
      <c r="AH906" s="212">
        <v>98.678554599999998</v>
      </c>
      <c r="AI906" s="4">
        <v>2910194</v>
      </c>
      <c r="AJ906" s="212">
        <v>99.318132899999995</v>
      </c>
      <c r="AK906" s="212">
        <v>44.138552900000001</v>
      </c>
      <c r="AL906" s="212">
        <v>98.575131999999996</v>
      </c>
      <c r="AM906" s="212">
        <v>0.10342260000000181</v>
      </c>
      <c r="AN906" s="4">
        <v>2759564</v>
      </c>
      <c r="AO906" s="212">
        <v>5.4584710000000003</v>
      </c>
    </row>
    <row r="907" spans="1:41" x14ac:dyDescent="0.2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2092</v>
      </c>
      <c r="G907" s="201" t="s">
        <v>2090</v>
      </c>
      <c r="H907" s="2" t="s">
        <v>952</v>
      </c>
      <c r="I907" s="2" t="s">
        <v>1990</v>
      </c>
      <c r="J907" s="4">
        <v>0</v>
      </c>
      <c r="K907" s="4">
        <v>772707</v>
      </c>
      <c r="L907" s="4">
        <v>16793</v>
      </c>
      <c r="M907" s="4">
        <v>789500</v>
      </c>
      <c r="N907" s="4">
        <v>0</v>
      </c>
      <c r="O907" s="4">
        <v>0</v>
      </c>
      <c r="P907" s="4">
        <v>765617</v>
      </c>
      <c r="Q907" s="4">
        <v>8096</v>
      </c>
      <c r="R907" s="4">
        <v>773713</v>
      </c>
      <c r="S907" s="4">
        <v>0</v>
      </c>
      <c r="T907" s="4">
        <v>0</v>
      </c>
      <c r="U907" s="4">
        <v>583</v>
      </c>
      <c r="V907" s="4">
        <v>583</v>
      </c>
      <c r="W907" s="212">
        <v>99.082446500000003</v>
      </c>
      <c r="X907" s="212">
        <v>48.210563899999997</v>
      </c>
      <c r="Y907" s="212">
        <v>98.000379999999993</v>
      </c>
      <c r="Z907" s="212">
        <v>99.079262300000011</v>
      </c>
      <c r="AA907" s="212">
        <v>33.712194199999999</v>
      </c>
      <c r="AB907" s="212">
        <v>97.7647817</v>
      </c>
      <c r="AC907" s="212">
        <v>0.23559829999999238</v>
      </c>
      <c r="AD907" s="4">
        <v>757111</v>
      </c>
      <c r="AE907" s="212">
        <v>2.1928092000000001</v>
      </c>
      <c r="AF907" s="212">
        <v>99.082446500000003</v>
      </c>
      <c r="AG907" s="212">
        <v>49.944478699999998</v>
      </c>
      <c r="AH907" s="212">
        <v>98.072801099999992</v>
      </c>
      <c r="AI907" s="4">
        <v>773130</v>
      </c>
      <c r="AJ907" s="212">
        <v>99.079262300000011</v>
      </c>
      <c r="AK907" s="212">
        <v>34.653465300000001</v>
      </c>
      <c r="AL907" s="212">
        <v>97.818211399999996</v>
      </c>
      <c r="AM907" s="212">
        <v>0.25458969999999681</v>
      </c>
      <c r="AN907" s="4">
        <v>756688</v>
      </c>
      <c r="AO907" s="212">
        <v>2.1728903000000002</v>
      </c>
    </row>
    <row r="908" spans="1:41" x14ac:dyDescent="0.2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2092</v>
      </c>
      <c r="G908" s="201" t="s">
        <v>2090</v>
      </c>
      <c r="H908" s="2" t="s">
        <v>952</v>
      </c>
      <c r="I908" s="203" t="s">
        <v>1991</v>
      </c>
      <c r="J908" s="4">
        <v>0</v>
      </c>
      <c r="K908" s="4">
        <v>694379</v>
      </c>
      <c r="L908" s="4">
        <v>16521</v>
      </c>
      <c r="M908" s="4">
        <v>710900</v>
      </c>
      <c r="N908" s="4">
        <v>0</v>
      </c>
      <c r="O908" s="4">
        <v>0</v>
      </c>
      <c r="P908" s="4">
        <v>687339</v>
      </c>
      <c r="Q908" s="4">
        <v>7916</v>
      </c>
      <c r="R908" s="4">
        <v>695255</v>
      </c>
      <c r="S908" s="4">
        <v>0</v>
      </c>
      <c r="T908" s="4">
        <v>0</v>
      </c>
      <c r="U908" s="4">
        <v>583</v>
      </c>
      <c r="V908" s="4">
        <v>583</v>
      </c>
      <c r="W908" s="212">
        <v>98.986144499999995</v>
      </c>
      <c r="X908" s="212">
        <v>47.9147751</v>
      </c>
      <c r="Y908" s="212">
        <v>97.799268499999997</v>
      </c>
      <c r="Z908" s="212">
        <v>99.017823100000001</v>
      </c>
      <c r="AA908" s="212">
        <v>33.483601200000003</v>
      </c>
      <c r="AB908" s="212">
        <v>97.621645799999996</v>
      </c>
      <c r="AC908" s="212">
        <v>0.17762270000000058</v>
      </c>
      <c r="AD908" s="4">
        <v>701351</v>
      </c>
      <c r="AE908" s="212">
        <v>-0.86917959999999994</v>
      </c>
      <c r="AF908" s="212">
        <v>98.986144499999995</v>
      </c>
      <c r="AG908" s="212">
        <v>49.667461400000001</v>
      </c>
      <c r="AH908" s="212">
        <v>97.879538300000007</v>
      </c>
      <c r="AI908" s="4">
        <v>694672</v>
      </c>
      <c r="AJ908" s="212">
        <v>99.017823100000001</v>
      </c>
      <c r="AK908" s="212">
        <v>34.435261700000005</v>
      </c>
      <c r="AL908" s="212">
        <v>97.679157099999998</v>
      </c>
      <c r="AM908" s="212">
        <v>0.20038120000000958</v>
      </c>
      <c r="AN908" s="4">
        <v>700928</v>
      </c>
      <c r="AO908" s="212">
        <v>-0.89253100000000007</v>
      </c>
    </row>
    <row r="909" spans="1:41" x14ac:dyDescent="0.2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2092</v>
      </c>
      <c r="G909" s="201" t="s">
        <v>2090</v>
      </c>
      <c r="H909" s="2" t="s">
        <v>952</v>
      </c>
      <c r="I909" s="2" t="s">
        <v>1992</v>
      </c>
      <c r="J909" s="4">
        <v>0</v>
      </c>
      <c r="K909" s="4">
        <v>17932</v>
      </c>
      <c r="L909" s="4">
        <v>427</v>
      </c>
      <c r="M909" s="4">
        <v>18359</v>
      </c>
      <c r="N909" s="4">
        <v>0</v>
      </c>
      <c r="O909" s="4">
        <v>0</v>
      </c>
      <c r="P909" s="4">
        <v>17750</v>
      </c>
      <c r="Q909" s="4">
        <v>204</v>
      </c>
      <c r="R909" s="4">
        <v>17954</v>
      </c>
      <c r="S909" s="4">
        <v>0</v>
      </c>
      <c r="T909" s="4">
        <v>0</v>
      </c>
      <c r="U909" s="4">
        <v>15</v>
      </c>
      <c r="V909" s="4">
        <v>15</v>
      </c>
      <c r="W909" s="212">
        <v>98.985054699999992</v>
      </c>
      <c r="X909" s="212">
        <v>47.775175600000004</v>
      </c>
      <c r="Y909" s="212">
        <v>97.793997499999989</v>
      </c>
      <c r="Z909" s="212">
        <v>99.017900299999994</v>
      </c>
      <c r="AA909" s="212">
        <v>33.555555599999998</v>
      </c>
      <c r="AB909" s="212">
        <v>97.623106100000001</v>
      </c>
      <c r="AC909" s="212">
        <v>0.17089139999998793</v>
      </c>
      <c r="AD909" s="4">
        <v>20618</v>
      </c>
      <c r="AE909" s="212">
        <v>-12.920748900000001</v>
      </c>
      <c r="AF909" s="212">
        <v>98.985054699999992</v>
      </c>
      <c r="AG909" s="212">
        <v>49.514563099999997</v>
      </c>
      <c r="AH909" s="212">
        <v>97.873964200000003</v>
      </c>
      <c r="AI909" s="4">
        <v>17939</v>
      </c>
      <c r="AJ909" s="212">
        <v>99.017900299999994</v>
      </c>
      <c r="AK909" s="212">
        <v>34.474885799999996</v>
      </c>
      <c r="AL909" s="212">
        <v>97.678605300000001</v>
      </c>
      <c r="AM909" s="212">
        <v>0.19535890000000222</v>
      </c>
      <c r="AN909" s="4">
        <v>20606</v>
      </c>
      <c r="AO909" s="212">
        <v>-12.942832200000002</v>
      </c>
    </row>
    <row r="910" spans="1:41" x14ac:dyDescent="0.2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2092</v>
      </c>
      <c r="G910" s="201" t="s">
        <v>2090</v>
      </c>
      <c r="H910" s="2" t="s">
        <v>952</v>
      </c>
      <c r="I910" s="2" t="s">
        <v>1993</v>
      </c>
      <c r="J910" s="4">
        <v>0</v>
      </c>
      <c r="K910" s="4">
        <v>676447</v>
      </c>
      <c r="L910" s="4">
        <v>16094</v>
      </c>
      <c r="M910" s="4">
        <v>692541</v>
      </c>
      <c r="N910" s="4">
        <v>0</v>
      </c>
      <c r="O910" s="4">
        <v>0</v>
      </c>
      <c r="P910" s="4">
        <v>669589</v>
      </c>
      <c r="Q910" s="4">
        <v>7712</v>
      </c>
      <c r="R910" s="4">
        <v>677301</v>
      </c>
      <c r="S910" s="4">
        <v>0</v>
      </c>
      <c r="T910" s="4">
        <v>0</v>
      </c>
      <c r="U910" s="4">
        <v>568</v>
      </c>
      <c r="V910" s="4">
        <v>568</v>
      </c>
      <c r="W910" s="212">
        <v>98.986173300000004</v>
      </c>
      <c r="X910" s="212">
        <v>47.918478899999997</v>
      </c>
      <c r="Y910" s="212">
        <v>97.799408299999996</v>
      </c>
      <c r="Z910" s="212">
        <v>99.017820799999996</v>
      </c>
      <c r="AA910" s="212">
        <v>33.481421599999997</v>
      </c>
      <c r="AB910" s="212">
        <v>97.621601599999991</v>
      </c>
      <c r="AC910" s="212">
        <v>0.17780670000000498</v>
      </c>
      <c r="AD910" s="4">
        <v>680733</v>
      </c>
      <c r="AE910" s="212">
        <v>-0.50416240000000001</v>
      </c>
      <c r="AF910" s="212">
        <v>98.986173300000004</v>
      </c>
      <c r="AG910" s="212">
        <v>49.6715187</v>
      </c>
      <c r="AH910" s="212">
        <v>97.879686100000001</v>
      </c>
      <c r="AI910" s="4">
        <v>676733</v>
      </c>
      <c r="AJ910" s="212">
        <v>99.017820799999996</v>
      </c>
      <c r="AK910" s="212">
        <v>34.434060199999998</v>
      </c>
      <c r="AL910" s="212">
        <v>97.679173800000001</v>
      </c>
      <c r="AM910" s="212">
        <v>0.20051229999999975</v>
      </c>
      <c r="AN910" s="4">
        <v>680322</v>
      </c>
      <c r="AO910" s="212">
        <v>-0.52754430000000008</v>
      </c>
    </row>
    <row r="911" spans="1:41" x14ac:dyDescent="0.2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2092</v>
      </c>
      <c r="G911" s="201" t="s">
        <v>2090</v>
      </c>
      <c r="H911" s="2" t="s">
        <v>952</v>
      </c>
      <c r="I911" s="2" t="s">
        <v>1994</v>
      </c>
      <c r="J911" s="4">
        <v>0</v>
      </c>
      <c r="K911" s="4">
        <v>1472</v>
      </c>
      <c r="L911" s="4">
        <v>0</v>
      </c>
      <c r="M911" s="4">
        <v>1472</v>
      </c>
      <c r="N911" s="4">
        <v>0</v>
      </c>
      <c r="O911" s="4">
        <v>0</v>
      </c>
      <c r="P911" s="4">
        <v>1472</v>
      </c>
      <c r="Q911" s="4">
        <v>0</v>
      </c>
      <c r="R911" s="4">
        <v>1472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5728</v>
      </c>
      <c r="AE911" s="212">
        <v>-74.301676</v>
      </c>
      <c r="AF911" s="212">
        <v>100</v>
      </c>
      <c r="AG911" s="212">
        <v>0</v>
      </c>
      <c r="AH911" s="212">
        <v>100</v>
      </c>
      <c r="AI911" s="4">
        <v>1472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5728</v>
      </c>
      <c r="AO911" s="212">
        <v>-74.301676</v>
      </c>
    </row>
    <row r="912" spans="1:41" x14ac:dyDescent="0.2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2092</v>
      </c>
      <c r="G912" s="201" t="s">
        <v>2090</v>
      </c>
      <c r="H912" s="2" t="s">
        <v>952</v>
      </c>
      <c r="I912" s="2" t="s">
        <v>1995</v>
      </c>
      <c r="J912" s="4">
        <v>0</v>
      </c>
      <c r="K912" s="4">
        <v>78328</v>
      </c>
      <c r="L912" s="4">
        <v>272</v>
      </c>
      <c r="M912" s="4">
        <v>78600</v>
      </c>
      <c r="N912" s="4">
        <v>0</v>
      </c>
      <c r="O912" s="4">
        <v>0</v>
      </c>
      <c r="P912" s="4">
        <v>78278</v>
      </c>
      <c r="Q912" s="4">
        <v>180</v>
      </c>
      <c r="R912" s="4">
        <v>78458</v>
      </c>
      <c r="S912" s="4">
        <v>0</v>
      </c>
      <c r="T912" s="4">
        <v>0</v>
      </c>
      <c r="U912" s="4">
        <v>0</v>
      </c>
      <c r="V912" s="4">
        <v>0</v>
      </c>
      <c r="W912" s="212">
        <v>99.936165899999992</v>
      </c>
      <c r="X912" s="212">
        <v>66.176470600000002</v>
      </c>
      <c r="Y912" s="212">
        <v>99.819338400000007</v>
      </c>
      <c r="Z912" s="212">
        <v>99.854619900000003</v>
      </c>
      <c r="AA912" s="212">
        <v>46.816479399999999</v>
      </c>
      <c r="AB912" s="212">
        <v>99.601664799999995</v>
      </c>
      <c r="AC912" s="212">
        <v>0.2176736000000119</v>
      </c>
      <c r="AD912" s="4">
        <v>55760</v>
      </c>
      <c r="AE912" s="212">
        <v>40.706599699999998</v>
      </c>
      <c r="AF912" s="212">
        <v>99.936165899999992</v>
      </c>
      <c r="AG912" s="212">
        <v>66.176470600000002</v>
      </c>
      <c r="AH912" s="212">
        <v>99.819338400000007</v>
      </c>
      <c r="AI912" s="4">
        <v>78458</v>
      </c>
      <c r="AJ912" s="212">
        <v>99.854619900000003</v>
      </c>
      <c r="AK912" s="212">
        <v>46.816479399999999</v>
      </c>
      <c r="AL912" s="212">
        <v>99.601664799999995</v>
      </c>
      <c r="AM912" s="212">
        <v>0.2176736000000119</v>
      </c>
      <c r="AN912" s="4">
        <v>55760</v>
      </c>
      <c r="AO912" s="212">
        <v>40.706599699999998</v>
      </c>
    </row>
    <row r="913" spans="1:41" x14ac:dyDescent="0.2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2092</v>
      </c>
      <c r="G913" s="201" t="s">
        <v>2090</v>
      </c>
      <c r="H913" s="2" t="s">
        <v>952</v>
      </c>
      <c r="I913" s="2" t="s">
        <v>1996</v>
      </c>
      <c r="J913" s="4">
        <v>0</v>
      </c>
      <c r="K913" s="4">
        <v>30368</v>
      </c>
      <c r="L913" s="4">
        <v>264</v>
      </c>
      <c r="M913" s="4">
        <v>30632</v>
      </c>
      <c r="N913" s="4">
        <v>0</v>
      </c>
      <c r="O913" s="4">
        <v>0</v>
      </c>
      <c r="P913" s="4">
        <v>30318</v>
      </c>
      <c r="Q913" s="4">
        <v>172</v>
      </c>
      <c r="R913" s="4">
        <v>30490</v>
      </c>
      <c r="S913" s="4">
        <v>0</v>
      </c>
      <c r="T913" s="4">
        <v>0</v>
      </c>
      <c r="U913" s="4">
        <v>0</v>
      </c>
      <c r="V913" s="4">
        <v>0</v>
      </c>
      <c r="W913" s="212">
        <v>99.835352999999998</v>
      </c>
      <c r="X913" s="212">
        <v>65.151515200000006</v>
      </c>
      <c r="Y913" s="212">
        <v>99.536432500000004</v>
      </c>
      <c r="Z913" s="212">
        <v>99.751638499999999</v>
      </c>
      <c r="AA913" s="212">
        <v>0</v>
      </c>
      <c r="AB913" s="212">
        <v>99.265412600000005</v>
      </c>
      <c r="AC913" s="212">
        <v>0.27101989999999887</v>
      </c>
      <c r="AD913" s="4">
        <v>28918</v>
      </c>
      <c r="AE913" s="212">
        <v>5.4360606000000002</v>
      </c>
      <c r="AF913" s="212">
        <v>99.835352999999998</v>
      </c>
      <c r="AG913" s="212">
        <v>65.151515200000006</v>
      </c>
      <c r="AH913" s="212">
        <v>99.536432500000004</v>
      </c>
      <c r="AI913" s="4">
        <v>30490</v>
      </c>
      <c r="AJ913" s="212">
        <v>99.751638499999999</v>
      </c>
      <c r="AK913" s="212">
        <v>0</v>
      </c>
      <c r="AL913" s="212">
        <v>99.265412600000005</v>
      </c>
      <c r="AM913" s="212">
        <v>0.27101989999999887</v>
      </c>
      <c r="AN913" s="4">
        <v>28918</v>
      </c>
      <c r="AO913" s="212">
        <v>5.4360606000000002</v>
      </c>
    </row>
    <row r="914" spans="1:41" x14ac:dyDescent="0.2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2092</v>
      </c>
      <c r="G914" s="201" t="s">
        <v>2090</v>
      </c>
      <c r="H914" s="2" t="s">
        <v>952</v>
      </c>
      <c r="I914" s="2" t="s">
        <v>1997</v>
      </c>
      <c r="J914" s="4">
        <v>0</v>
      </c>
      <c r="K914" s="4">
        <v>47960</v>
      </c>
      <c r="L914" s="4">
        <v>8</v>
      </c>
      <c r="M914" s="4">
        <v>47968</v>
      </c>
      <c r="N914" s="4">
        <v>0</v>
      </c>
      <c r="O914" s="4">
        <v>0</v>
      </c>
      <c r="P914" s="4">
        <v>47960</v>
      </c>
      <c r="Q914" s="4">
        <v>8</v>
      </c>
      <c r="R914" s="4">
        <v>47968</v>
      </c>
      <c r="S914" s="4">
        <v>0</v>
      </c>
      <c r="T914" s="4">
        <v>0</v>
      </c>
      <c r="U914" s="4">
        <v>0</v>
      </c>
      <c r="V914" s="4">
        <v>0</v>
      </c>
      <c r="W914" s="212">
        <v>100</v>
      </c>
      <c r="X914" s="212">
        <v>100</v>
      </c>
      <c r="Y914" s="212">
        <v>100</v>
      </c>
      <c r="Z914" s="212">
        <v>99.966324900000004</v>
      </c>
      <c r="AA914" s="212">
        <v>100</v>
      </c>
      <c r="AB914" s="212">
        <v>99.966481700000003</v>
      </c>
      <c r="AC914" s="212">
        <v>3.3518299999997225E-2</v>
      </c>
      <c r="AD914" s="4">
        <v>26842</v>
      </c>
      <c r="AE914" s="212">
        <v>78.705014500000004</v>
      </c>
      <c r="AF914" s="212">
        <v>100</v>
      </c>
      <c r="AG914" s="212">
        <v>100</v>
      </c>
      <c r="AH914" s="212">
        <v>100</v>
      </c>
      <c r="AI914" s="4">
        <v>47968</v>
      </c>
      <c r="AJ914" s="212">
        <v>99.966324900000004</v>
      </c>
      <c r="AK914" s="212">
        <v>100</v>
      </c>
      <c r="AL914" s="212">
        <v>99.966481700000003</v>
      </c>
      <c r="AM914" s="212">
        <v>3.3518299999997225E-2</v>
      </c>
      <c r="AN914" s="4">
        <v>26842</v>
      </c>
      <c r="AO914" s="212">
        <v>78.705014500000004</v>
      </c>
    </row>
    <row r="915" spans="1:41" x14ac:dyDescent="0.2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2092</v>
      </c>
      <c r="G915" s="201" t="s">
        <v>2090</v>
      </c>
      <c r="H915" s="2" t="s">
        <v>952</v>
      </c>
      <c r="I915" s="2" t="s">
        <v>1998</v>
      </c>
      <c r="J915" s="4">
        <v>0</v>
      </c>
      <c r="K915" s="4">
        <v>2019677</v>
      </c>
      <c r="L915" s="4">
        <v>21564</v>
      </c>
      <c r="M915" s="4">
        <v>2041241</v>
      </c>
      <c r="N915" s="4">
        <v>0</v>
      </c>
      <c r="O915" s="4">
        <v>0</v>
      </c>
      <c r="P915" s="4">
        <v>2005651</v>
      </c>
      <c r="Q915" s="4">
        <v>12619</v>
      </c>
      <c r="R915" s="4">
        <v>2018270</v>
      </c>
      <c r="S915" s="4">
        <v>0</v>
      </c>
      <c r="T915" s="4">
        <v>0</v>
      </c>
      <c r="U915" s="4">
        <v>764</v>
      </c>
      <c r="V915" s="4">
        <v>764</v>
      </c>
      <c r="W915" s="212">
        <v>99.305532499999998</v>
      </c>
      <c r="X915" s="212">
        <v>58.518827699999996</v>
      </c>
      <c r="Y915" s="212">
        <v>98.874655199999992</v>
      </c>
      <c r="Z915" s="212">
        <v>99.417931999999993</v>
      </c>
      <c r="AA915" s="212">
        <v>50.474188300000002</v>
      </c>
      <c r="AB915" s="212">
        <v>98.868147699999994</v>
      </c>
      <c r="AC915" s="212">
        <v>6.50749999999789E-3</v>
      </c>
      <c r="AD915" s="4">
        <v>1883981</v>
      </c>
      <c r="AE915" s="212">
        <v>7.1279381000000006</v>
      </c>
      <c r="AF915" s="212">
        <v>99.305532499999998</v>
      </c>
      <c r="AG915" s="212">
        <v>60.668269200000005</v>
      </c>
      <c r="AH915" s="212">
        <v>98.911676</v>
      </c>
      <c r="AI915" s="4">
        <v>2017506</v>
      </c>
      <c r="AJ915" s="212">
        <v>99.417931999999993</v>
      </c>
      <c r="AK915" s="212">
        <v>50.851925099999995</v>
      </c>
      <c r="AL915" s="212">
        <v>98.876397999999995</v>
      </c>
      <c r="AM915" s="212">
        <v>3.527800000000525E-2</v>
      </c>
      <c r="AN915" s="4">
        <v>1883822</v>
      </c>
      <c r="AO915" s="212">
        <v>7.0964241999999995</v>
      </c>
    </row>
    <row r="916" spans="1:41" x14ac:dyDescent="0.2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2092</v>
      </c>
      <c r="G916" s="201" t="s">
        <v>2090</v>
      </c>
      <c r="H916" s="2" t="s">
        <v>952</v>
      </c>
      <c r="I916" s="2" t="s">
        <v>1571</v>
      </c>
      <c r="J916" s="4">
        <v>0</v>
      </c>
      <c r="K916" s="4">
        <v>2012780</v>
      </c>
      <c r="L916" s="4">
        <v>21564</v>
      </c>
      <c r="M916" s="4">
        <v>2034344</v>
      </c>
      <c r="N916" s="4">
        <v>0</v>
      </c>
      <c r="O916" s="4">
        <v>0</v>
      </c>
      <c r="P916" s="4">
        <v>1998754</v>
      </c>
      <c r="Q916" s="4">
        <v>12619</v>
      </c>
      <c r="R916" s="4">
        <v>2011373</v>
      </c>
      <c r="S916" s="4">
        <v>0</v>
      </c>
      <c r="T916" s="4">
        <v>0</v>
      </c>
      <c r="U916" s="4">
        <v>764</v>
      </c>
      <c r="V916" s="4">
        <v>764</v>
      </c>
      <c r="W916" s="212">
        <v>99.303152900000001</v>
      </c>
      <c r="X916" s="212">
        <v>58.518827699999996</v>
      </c>
      <c r="Y916" s="212">
        <v>98.870839899999993</v>
      </c>
      <c r="Z916" s="212">
        <v>99.415794099999999</v>
      </c>
      <c r="AA916" s="212">
        <v>50.474188300000002</v>
      </c>
      <c r="AB916" s="212">
        <v>98.864037400000001</v>
      </c>
      <c r="AC916" s="212">
        <v>6.802499999992051E-3</v>
      </c>
      <c r="AD916" s="4">
        <v>1877086</v>
      </c>
      <c r="AE916" s="212">
        <v>7.1540143</v>
      </c>
      <c r="AF916" s="212">
        <v>99.303152900000001</v>
      </c>
      <c r="AG916" s="212">
        <v>60.668269200000005</v>
      </c>
      <c r="AH916" s="212">
        <v>98.907984900000002</v>
      </c>
      <c r="AI916" s="4">
        <v>2010609</v>
      </c>
      <c r="AJ916" s="212">
        <v>99.415794099999999</v>
      </c>
      <c r="AK916" s="212">
        <v>50.851925099999995</v>
      </c>
      <c r="AL916" s="212">
        <v>98.872317300000006</v>
      </c>
      <c r="AM916" s="212">
        <v>3.5667599999996469E-2</v>
      </c>
      <c r="AN916" s="4">
        <v>1876927</v>
      </c>
      <c r="AO916" s="212">
        <v>7.1223867999999992</v>
      </c>
    </row>
    <row r="917" spans="1:41" x14ac:dyDescent="0.2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2092</v>
      </c>
      <c r="G917" s="201" t="s">
        <v>2090</v>
      </c>
      <c r="H917" s="2" t="s">
        <v>952</v>
      </c>
      <c r="I917" s="2" t="s">
        <v>1572</v>
      </c>
      <c r="J917" s="4">
        <v>0</v>
      </c>
      <c r="K917" s="4">
        <v>1631260</v>
      </c>
      <c r="L917" s="4">
        <v>17477</v>
      </c>
      <c r="M917" s="4">
        <v>1648737</v>
      </c>
      <c r="N917" s="4">
        <v>0</v>
      </c>
      <c r="O917" s="4">
        <v>0</v>
      </c>
      <c r="P917" s="4">
        <v>1619892</v>
      </c>
      <c r="Q917" s="4">
        <v>10227</v>
      </c>
      <c r="R917" s="4">
        <v>1630119</v>
      </c>
      <c r="S917" s="4">
        <v>0</v>
      </c>
      <c r="T917" s="4">
        <v>0</v>
      </c>
      <c r="U917" s="4">
        <v>619</v>
      </c>
      <c r="V917" s="4">
        <v>619</v>
      </c>
      <c r="W917" s="212">
        <v>99.303115399999996</v>
      </c>
      <c r="X917" s="212">
        <v>58.516907900000007</v>
      </c>
      <c r="Y917" s="212">
        <v>98.870772000000002</v>
      </c>
      <c r="Z917" s="212">
        <v>99.415741300000008</v>
      </c>
      <c r="AA917" s="212">
        <v>50.475968000000002</v>
      </c>
      <c r="AB917" s="212">
        <v>98.864012700000004</v>
      </c>
      <c r="AC917" s="212">
        <v>6.7592999999988024E-3</v>
      </c>
      <c r="AD917" s="4">
        <v>1501601</v>
      </c>
      <c r="AE917" s="212">
        <v>8.5587315999999998</v>
      </c>
      <c r="AF917" s="212">
        <v>99.303115399999996</v>
      </c>
      <c r="AG917" s="212">
        <v>60.665559399999999</v>
      </c>
      <c r="AH917" s="212">
        <v>98.907905900000003</v>
      </c>
      <c r="AI917" s="4">
        <v>1629500</v>
      </c>
      <c r="AJ917" s="212">
        <v>99.415741300000008</v>
      </c>
      <c r="AK917" s="212">
        <v>50.853141899999997</v>
      </c>
      <c r="AL917" s="212">
        <v>98.872280000000003</v>
      </c>
      <c r="AM917" s="212">
        <v>3.5625899999999433E-2</v>
      </c>
      <c r="AN917" s="4">
        <v>1501474</v>
      </c>
      <c r="AO917" s="212">
        <v>8.5266878000000013</v>
      </c>
    </row>
    <row r="918" spans="1:41" x14ac:dyDescent="0.2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2092</v>
      </c>
      <c r="G918" s="201" t="s">
        <v>2090</v>
      </c>
      <c r="H918" s="2" t="s">
        <v>952</v>
      </c>
      <c r="I918" s="2" t="s">
        <v>1573</v>
      </c>
      <c r="J918" s="4">
        <v>0</v>
      </c>
      <c r="K918" s="4">
        <v>341431</v>
      </c>
      <c r="L918" s="4">
        <v>3658</v>
      </c>
      <c r="M918" s="4">
        <v>345089</v>
      </c>
      <c r="N918" s="4">
        <v>0</v>
      </c>
      <c r="O918" s="4">
        <v>0</v>
      </c>
      <c r="P918" s="4">
        <v>339052</v>
      </c>
      <c r="Q918" s="4">
        <v>2141</v>
      </c>
      <c r="R918" s="4">
        <v>341193</v>
      </c>
      <c r="S918" s="4">
        <v>0</v>
      </c>
      <c r="T918" s="4">
        <v>0</v>
      </c>
      <c r="U918" s="4">
        <v>130</v>
      </c>
      <c r="V918" s="4">
        <v>130</v>
      </c>
      <c r="W918" s="212">
        <v>99.303226699999996</v>
      </c>
      <c r="X918" s="212">
        <v>58.529251000000002</v>
      </c>
      <c r="Y918" s="212">
        <v>98.871015900000003</v>
      </c>
      <c r="Z918" s="212">
        <v>99.4159212</v>
      </c>
      <c r="AA918" s="212">
        <v>50.477912700000005</v>
      </c>
      <c r="AB918" s="212">
        <v>98.864232000000001</v>
      </c>
      <c r="AC918" s="212">
        <v>6.7839000000020633E-3</v>
      </c>
      <c r="AD918" s="4">
        <v>339480</v>
      </c>
      <c r="AE918" s="212">
        <v>0.50459529999999997</v>
      </c>
      <c r="AF918" s="212">
        <v>99.303226699999996</v>
      </c>
      <c r="AG918" s="212">
        <v>60.685941</v>
      </c>
      <c r="AH918" s="212">
        <v>98.908276100000009</v>
      </c>
      <c r="AI918" s="4">
        <v>341063</v>
      </c>
      <c r="AJ918" s="212">
        <v>99.4159212</v>
      </c>
      <c r="AK918" s="212">
        <v>50.858927600000001</v>
      </c>
      <c r="AL918" s="212">
        <v>98.872582300000005</v>
      </c>
      <c r="AM918" s="212">
        <v>3.5693800000004217E-2</v>
      </c>
      <c r="AN918" s="4">
        <v>339451</v>
      </c>
      <c r="AO918" s="212">
        <v>0.47488440000000004</v>
      </c>
    </row>
    <row r="919" spans="1:41" x14ac:dyDescent="0.2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2092</v>
      </c>
      <c r="G919" s="201" t="s">
        <v>2090</v>
      </c>
      <c r="H919" s="2" t="s">
        <v>952</v>
      </c>
      <c r="I919" s="2" t="s">
        <v>1574</v>
      </c>
      <c r="J919" s="4">
        <v>0</v>
      </c>
      <c r="K919" s="4">
        <v>40089</v>
      </c>
      <c r="L919" s="4">
        <v>429</v>
      </c>
      <c r="M919" s="4">
        <v>40518</v>
      </c>
      <c r="N919" s="4">
        <v>0</v>
      </c>
      <c r="O919" s="4">
        <v>0</v>
      </c>
      <c r="P919" s="4">
        <v>39810</v>
      </c>
      <c r="Q919" s="4">
        <v>251</v>
      </c>
      <c r="R919" s="4">
        <v>40061</v>
      </c>
      <c r="S919" s="4">
        <v>0</v>
      </c>
      <c r="T919" s="4">
        <v>0</v>
      </c>
      <c r="U919" s="4">
        <v>15</v>
      </c>
      <c r="V919" s="4">
        <v>15</v>
      </c>
      <c r="W919" s="212">
        <v>99.304048499999993</v>
      </c>
      <c r="X919" s="212">
        <v>58.508158499999993</v>
      </c>
      <c r="Y919" s="212">
        <v>98.872106200000005</v>
      </c>
      <c r="Z919" s="212">
        <v>99.416796300000001</v>
      </c>
      <c r="AA919" s="212">
        <v>50.364963500000002</v>
      </c>
      <c r="AB919" s="212">
        <v>98.863230700000003</v>
      </c>
      <c r="AC919" s="212">
        <v>8.8755000000020345E-3</v>
      </c>
      <c r="AD919" s="4">
        <v>36005</v>
      </c>
      <c r="AE919" s="212">
        <v>11.2651021</v>
      </c>
      <c r="AF919" s="212">
        <v>99.304048499999993</v>
      </c>
      <c r="AG919" s="212">
        <v>60.628019300000005</v>
      </c>
      <c r="AH919" s="212">
        <v>98.908722800000007</v>
      </c>
      <c r="AI919" s="4">
        <v>40046</v>
      </c>
      <c r="AJ919" s="212">
        <v>99.416796300000001</v>
      </c>
      <c r="AK919" s="212">
        <v>50.735294099999997</v>
      </c>
      <c r="AL919" s="212">
        <v>98.871375200000003</v>
      </c>
      <c r="AM919" s="212">
        <v>3.7347600000003922E-2</v>
      </c>
      <c r="AN919" s="4">
        <v>36002</v>
      </c>
      <c r="AO919" s="212">
        <v>11.2327093</v>
      </c>
    </row>
    <row r="920" spans="1:41" x14ac:dyDescent="0.2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2092</v>
      </c>
      <c r="G920" s="201" t="s">
        <v>2090</v>
      </c>
      <c r="H920" s="2" t="s">
        <v>952</v>
      </c>
      <c r="I920" s="2" t="s">
        <v>1575</v>
      </c>
      <c r="J920" s="4">
        <v>0</v>
      </c>
      <c r="K920" s="4">
        <v>6897</v>
      </c>
      <c r="L920" s="4">
        <v>0</v>
      </c>
      <c r="M920" s="4">
        <v>6897</v>
      </c>
      <c r="N920" s="4">
        <v>0</v>
      </c>
      <c r="O920" s="4">
        <v>0</v>
      </c>
      <c r="P920" s="4">
        <v>6897</v>
      </c>
      <c r="Q920" s="4">
        <v>0</v>
      </c>
      <c r="R920" s="4">
        <v>6897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6895</v>
      </c>
      <c r="AE920" s="212">
        <v>2.9006500000000001E-2</v>
      </c>
      <c r="AF920" s="212">
        <v>100</v>
      </c>
      <c r="AG920" s="212">
        <v>0</v>
      </c>
      <c r="AH920" s="212">
        <v>100</v>
      </c>
      <c r="AI920" s="4">
        <v>6897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6895</v>
      </c>
      <c r="AO920" s="212">
        <v>2.9006500000000001E-2</v>
      </c>
    </row>
    <row r="921" spans="1:41" x14ac:dyDescent="0.2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2092</v>
      </c>
      <c r="G921" s="201" t="s">
        <v>2090</v>
      </c>
      <c r="H921" s="2" t="s">
        <v>952</v>
      </c>
      <c r="I921" s="2" t="s">
        <v>1576</v>
      </c>
      <c r="J921" s="4">
        <v>0</v>
      </c>
      <c r="K921" s="4">
        <v>53823</v>
      </c>
      <c r="L921" s="4">
        <v>1610</v>
      </c>
      <c r="M921" s="4">
        <v>55433</v>
      </c>
      <c r="N921" s="4">
        <v>0</v>
      </c>
      <c r="O921" s="4">
        <v>0</v>
      </c>
      <c r="P921" s="4">
        <v>53109</v>
      </c>
      <c r="Q921" s="4">
        <v>719</v>
      </c>
      <c r="R921" s="4">
        <v>53828</v>
      </c>
      <c r="S921" s="4">
        <v>0</v>
      </c>
      <c r="T921" s="4">
        <v>0</v>
      </c>
      <c r="U921" s="4">
        <v>26</v>
      </c>
      <c r="V921" s="4">
        <v>26</v>
      </c>
      <c r="W921" s="212">
        <v>98.673429599999992</v>
      </c>
      <c r="X921" s="212">
        <v>44.658385099999997</v>
      </c>
      <c r="Y921" s="212">
        <v>97.104612799999998</v>
      </c>
      <c r="Z921" s="212">
        <v>98.324277100000003</v>
      </c>
      <c r="AA921" s="212">
        <v>42.516269000000001</v>
      </c>
      <c r="AB921" s="212">
        <v>96.895421800000008</v>
      </c>
      <c r="AC921" s="212">
        <v>0.20919099999998991</v>
      </c>
      <c r="AD921" s="4">
        <v>52340</v>
      </c>
      <c r="AE921" s="212">
        <v>2.8429499000000003</v>
      </c>
      <c r="AF921" s="212">
        <v>98.673429599999992</v>
      </c>
      <c r="AG921" s="212">
        <v>45.391414099999999</v>
      </c>
      <c r="AH921" s="212">
        <v>97.150179600000001</v>
      </c>
      <c r="AI921" s="4">
        <v>53802</v>
      </c>
      <c r="AJ921" s="212">
        <v>98.324277100000003</v>
      </c>
      <c r="AK921" s="212">
        <v>44.954128400000002</v>
      </c>
      <c r="AL921" s="212">
        <v>97.030143499999994</v>
      </c>
      <c r="AM921" s="212">
        <v>0.1200361000000072</v>
      </c>
      <c r="AN921" s="4">
        <v>52265</v>
      </c>
      <c r="AO921" s="212">
        <v>2.9407826000000004</v>
      </c>
    </row>
    <row r="922" spans="1:41" x14ac:dyDescent="0.2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2092</v>
      </c>
      <c r="G922" s="201" t="s">
        <v>2090</v>
      </c>
      <c r="H922" s="2" t="s">
        <v>952</v>
      </c>
      <c r="I922" s="2" t="s">
        <v>1999</v>
      </c>
      <c r="J922" s="4">
        <v>0</v>
      </c>
      <c r="K922" s="4">
        <v>2002</v>
      </c>
      <c r="L922" s="4">
        <v>0</v>
      </c>
      <c r="M922" s="4">
        <v>2002</v>
      </c>
      <c r="N922" s="4">
        <v>0</v>
      </c>
      <c r="O922" s="4">
        <v>0</v>
      </c>
      <c r="P922" s="4">
        <v>2002</v>
      </c>
      <c r="Q922" s="4">
        <v>0</v>
      </c>
      <c r="R922" s="4">
        <v>2002</v>
      </c>
      <c r="S922" s="4">
        <v>0</v>
      </c>
      <c r="T922" s="4">
        <v>0</v>
      </c>
      <c r="U922" s="4">
        <v>0</v>
      </c>
      <c r="V922" s="4">
        <v>0</v>
      </c>
      <c r="W922" s="212">
        <v>100</v>
      </c>
      <c r="X922" s="212">
        <v>0</v>
      </c>
      <c r="Y922" s="212">
        <v>100</v>
      </c>
      <c r="Z922" s="212">
        <v>100</v>
      </c>
      <c r="AA922" s="212">
        <v>0</v>
      </c>
      <c r="AB922" s="212">
        <v>100</v>
      </c>
      <c r="AC922" s="212">
        <v>0</v>
      </c>
      <c r="AD922" s="4">
        <v>1374</v>
      </c>
      <c r="AE922" s="212">
        <v>45.705968000000006</v>
      </c>
      <c r="AF922" s="212">
        <v>100</v>
      </c>
      <c r="AG922" s="212">
        <v>0</v>
      </c>
      <c r="AH922" s="212">
        <v>100</v>
      </c>
      <c r="AI922" s="4">
        <v>2002</v>
      </c>
      <c r="AJ922" s="212">
        <v>100</v>
      </c>
      <c r="AK922" s="212">
        <v>0</v>
      </c>
      <c r="AL922" s="212">
        <v>100</v>
      </c>
      <c r="AM922" s="212">
        <v>0</v>
      </c>
      <c r="AN922" s="4">
        <v>1374</v>
      </c>
      <c r="AO922" s="212">
        <v>45.705968000000006</v>
      </c>
    </row>
    <row r="923" spans="1:41" x14ac:dyDescent="0.2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2092</v>
      </c>
      <c r="G923" s="201" t="s">
        <v>2090</v>
      </c>
      <c r="H923" s="2" t="s">
        <v>952</v>
      </c>
      <c r="I923" s="2" t="s">
        <v>2000</v>
      </c>
      <c r="J923" s="4">
        <v>0</v>
      </c>
      <c r="K923" s="4">
        <v>51821</v>
      </c>
      <c r="L923" s="4">
        <v>1610</v>
      </c>
      <c r="M923" s="4">
        <v>53431</v>
      </c>
      <c r="N923" s="4">
        <v>0</v>
      </c>
      <c r="O923" s="4">
        <v>0</v>
      </c>
      <c r="P923" s="4">
        <v>51107</v>
      </c>
      <c r="Q923" s="4">
        <v>719</v>
      </c>
      <c r="R923" s="4">
        <v>51826</v>
      </c>
      <c r="S923" s="4">
        <v>0</v>
      </c>
      <c r="T923" s="4">
        <v>0</v>
      </c>
      <c r="U923" s="4">
        <v>26</v>
      </c>
      <c r="V923" s="4">
        <v>26</v>
      </c>
      <c r="W923" s="212">
        <v>98.622180200000003</v>
      </c>
      <c r="X923" s="212">
        <v>44.658385099999997</v>
      </c>
      <c r="Y923" s="212">
        <v>96.996125800000002</v>
      </c>
      <c r="Z923" s="212">
        <v>98.279360100000005</v>
      </c>
      <c r="AA923" s="212">
        <v>42.516269000000001</v>
      </c>
      <c r="AB923" s="212">
        <v>96.814391299999997</v>
      </c>
      <c r="AC923" s="212">
        <v>0.18173450000000457</v>
      </c>
      <c r="AD923" s="4">
        <v>50966</v>
      </c>
      <c r="AE923" s="212">
        <v>1.6873993999999999</v>
      </c>
      <c r="AF923" s="212">
        <v>98.622180200000003</v>
      </c>
      <c r="AG923" s="212">
        <v>45.391414099999999</v>
      </c>
      <c r="AH923" s="212">
        <v>97.043347999999995</v>
      </c>
      <c r="AI923" s="4">
        <v>51800</v>
      </c>
      <c r="AJ923" s="212">
        <v>98.279360100000005</v>
      </c>
      <c r="AK923" s="212">
        <v>44.954128400000002</v>
      </c>
      <c r="AL923" s="212">
        <v>96.952518600000005</v>
      </c>
      <c r="AM923" s="212">
        <v>9.0829399999989846E-2</v>
      </c>
      <c r="AN923" s="4">
        <v>50891</v>
      </c>
      <c r="AO923" s="212">
        <v>1.7861703999999998</v>
      </c>
    </row>
    <row r="924" spans="1:41" x14ac:dyDescent="0.2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2092</v>
      </c>
      <c r="G924" s="201" t="s">
        <v>2090</v>
      </c>
      <c r="H924" s="2" t="s">
        <v>952</v>
      </c>
      <c r="I924" s="2" t="s">
        <v>1961</v>
      </c>
      <c r="J924" s="4">
        <v>0</v>
      </c>
      <c r="K924" s="4">
        <v>65756</v>
      </c>
      <c r="L924" s="4">
        <v>0</v>
      </c>
      <c r="M924" s="4">
        <v>65756</v>
      </c>
      <c r="N924" s="4">
        <v>0</v>
      </c>
      <c r="O924" s="4">
        <v>0</v>
      </c>
      <c r="P924" s="4">
        <v>65756</v>
      </c>
      <c r="Q924" s="4">
        <v>0</v>
      </c>
      <c r="R924" s="4">
        <v>65756</v>
      </c>
      <c r="S924" s="4">
        <v>0</v>
      </c>
      <c r="T924" s="4">
        <v>0</v>
      </c>
      <c r="U924" s="4">
        <v>0</v>
      </c>
      <c r="V924" s="4">
        <v>0</v>
      </c>
      <c r="W924" s="212">
        <v>100</v>
      </c>
      <c r="X924" s="212">
        <v>0</v>
      </c>
      <c r="Y924" s="212">
        <v>100</v>
      </c>
      <c r="Z924" s="212">
        <v>100</v>
      </c>
      <c r="AA924" s="212">
        <v>0</v>
      </c>
      <c r="AB924" s="212">
        <v>100</v>
      </c>
      <c r="AC924" s="212">
        <v>0</v>
      </c>
      <c r="AD924" s="4">
        <v>66789</v>
      </c>
      <c r="AE924" s="212">
        <v>-1.5466618999999999</v>
      </c>
      <c r="AF924" s="212">
        <v>100</v>
      </c>
      <c r="AG924" s="212">
        <v>0</v>
      </c>
      <c r="AH924" s="212">
        <v>100</v>
      </c>
      <c r="AI924" s="4">
        <v>65756</v>
      </c>
      <c r="AJ924" s="212">
        <v>100</v>
      </c>
      <c r="AK924" s="212">
        <v>0</v>
      </c>
      <c r="AL924" s="212">
        <v>100</v>
      </c>
      <c r="AM924" s="212">
        <v>0</v>
      </c>
      <c r="AN924" s="4">
        <v>66789</v>
      </c>
      <c r="AO924" s="212">
        <v>-1.5466618999999999</v>
      </c>
    </row>
    <row r="925" spans="1:41" x14ac:dyDescent="0.2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2092</v>
      </c>
      <c r="G925" s="201" t="s">
        <v>2090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2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2092</v>
      </c>
      <c r="G926" s="201" t="s">
        <v>2090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2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2092</v>
      </c>
      <c r="G927" s="201" t="s">
        <v>2090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2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2092</v>
      </c>
      <c r="G928" s="201" t="s">
        <v>2090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2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2092</v>
      </c>
      <c r="G929" s="201" t="s">
        <v>2090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" x14ac:dyDescent="0.2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2092</v>
      </c>
      <c r="G930" s="201" t="s">
        <v>2090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2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2092</v>
      </c>
      <c r="G931" s="201" t="s">
        <v>2090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2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2092</v>
      </c>
      <c r="G932" s="201" t="s">
        <v>2090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2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2092</v>
      </c>
      <c r="G933" s="201" t="s">
        <v>2090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2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2092</v>
      </c>
      <c r="G934" s="201" t="s">
        <v>2090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2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2092</v>
      </c>
      <c r="G935" s="201" t="s">
        <v>2090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2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2092</v>
      </c>
      <c r="G936" s="201" t="s">
        <v>2090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2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2092</v>
      </c>
      <c r="G937" s="201" t="s">
        <v>2090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2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2092</v>
      </c>
      <c r="G938" s="201" t="s">
        <v>2090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2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2092</v>
      </c>
      <c r="G939" s="201" t="s">
        <v>2090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2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2092</v>
      </c>
      <c r="G940" s="201" t="s">
        <v>2090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2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2092</v>
      </c>
      <c r="G941" s="201" t="s">
        <v>2090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2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2092</v>
      </c>
      <c r="G942" s="201" t="s">
        <v>2090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2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2092</v>
      </c>
      <c r="G943" s="201" t="s">
        <v>2090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2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2092</v>
      </c>
      <c r="G944" s="201" t="s">
        <v>2090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2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2092</v>
      </c>
      <c r="G945" s="201" t="s">
        <v>2090</v>
      </c>
      <c r="H945" s="2" t="s">
        <v>952</v>
      </c>
      <c r="I945" s="2" t="s">
        <v>1981</v>
      </c>
      <c r="J945" s="4">
        <v>0</v>
      </c>
      <c r="K945" s="4">
        <v>2911963</v>
      </c>
      <c r="L945" s="4">
        <v>39967</v>
      </c>
      <c r="M945" s="4">
        <v>2951930</v>
      </c>
      <c r="N945" s="4">
        <v>0</v>
      </c>
      <c r="O945" s="4">
        <v>0</v>
      </c>
      <c r="P945" s="4">
        <v>2890133</v>
      </c>
      <c r="Q945" s="4">
        <v>21434</v>
      </c>
      <c r="R945" s="4">
        <v>2911567</v>
      </c>
      <c r="S945" s="4">
        <v>0</v>
      </c>
      <c r="T945" s="4">
        <v>0</v>
      </c>
      <c r="U945" s="4">
        <v>1373</v>
      </c>
      <c r="V945" s="4">
        <v>1373</v>
      </c>
      <c r="W945" s="212">
        <v>99.250333900000001</v>
      </c>
      <c r="X945" s="212">
        <v>53.629244099999994</v>
      </c>
      <c r="Y945" s="212">
        <v>98.632657300000005</v>
      </c>
      <c r="Z945" s="212">
        <v>99.318132899999995</v>
      </c>
      <c r="AA945" s="212">
        <v>43.3826021</v>
      </c>
      <c r="AB945" s="212">
        <v>98.552008400000005</v>
      </c>
      <c r="AC945" s="212">
        <v>8.0648899999999912E-2</v>
      </c>
      <c r="AD945" s="4">
        <v>2760221</v>
      </c>
      <c r="AE945" s="212">
        <v>5.4831117000000003</v>
      </c>
      <c r="AF945" s="212">
        <v>99.250333900000001</v>
      </c>
      <c r="AG945" s="212">
        <v>55.537130099999999</v>
      </c>
      <c r="AH945" s="212">
        <v>98.678554599999998</v>
      </c>
      <c r="AI945" s="4">
        <v>2910194</v>
      </c>
      <c r="AJ945" s="212">
        <v>99.318132899999995</v>
      </c>
      <c r="AK945" s="212">
        <v>44.138552900000001</v>
      </c>
      <c r="AL945" s="212">
        <v>98.575131999999996</v>
      </c>
      <c r="AM945" s="212">
        <v>0.10342260000000181</v>
      </c>
      <c r="AN945" s="4">
        <v>2759564</v>
      </c>
      <c r="AO945" s="212">
        <v>5.4584710000000003</v>
      </c>
    </row>
    <row r="946" spans="1:41" x14ac:dyDescent="0.2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2092</v>
      </c>
      <c r="G946" s="201" t="s">
        <v>2090</v>
      </c>
      <c r="H946" s="2" t="s">
        <v>952</v>
      </c>
      <c r="I946" s="2" t="s">
        <v>1982</v>
      </c>
      <c r="J946" s="4">
        <v>0</v>
      </c>
      <c r="K946" s="4">
        <v>302848</v>
      </c>
      <c r="L946" s="4">
        <v>29104</v>
      </c>
      <c r="M946" s="4">
        <v>331952</v>
      </c>
      <c r="N946" s="4">
        <v>0</v>
      </c>
      <c r="O946" s="4">
        <v>0</v>
      </c>
      <c r="P946" s="4">
        <v>292538</v>
      </c>
      <c r="Q946" s="4">
        <v>7546</v>
      </c>
      <c r="R946" s="4">
        <v>300084</v>
      </c>
      <c r="S946" s="4">
        <v>0</v>
      </c>
      <c r="T946" s="4">
        <v>0</v>
      </c>
      <c r="U946" s="4">
        <v>2547</v>
      </c>
      <c r="V946" s="4">
        <v>2547</v>
      </c>
      <c r="W946" s="212">
        <v>96.595651900000007</v>
      </c>
      <c r="X946" s="212">
        <v>25.927707500000004</v>
      </c>
      <c r="Y946" s="212">
        <v>90.399816799999996</v>
      </c>
      <c r="Z946" s="212">
        <v>96.887564699999999</v>
      </c>
      <c r="AA946" s="212">
        <v>19.548750999999999</v>
      </c>
      <c r="AB946" s="212">
        <v>90.029581999999991</v>
      </c>
      <c r="AC946" s="212">
        <v>0.37023480000000575</v>
      </c>
      <c r="AD946" s="4">
        <v>314991</v>
      </c>
      <c r="AE946" s="212">
        <v>-4.7325162000000001</v>
      </c>
      <c r="AF946" s="212">
        <v>96.595651900000007</v>
      </c>
      <c r="AG946" s="212">
        <v>28.414353999999996</v>
      </c>
      <c r="AH946" s="212">
        <v>91.09879939999999</v>
      </c>
      <c r="AI946" s="4">
        <v>297537</v>
      </c>
      <c r="AJ946" s="212">
        <v>96.887564699999999</v>
      </c>
      <c r="AK946" s="212">
        <v>24.658481099999999</v>
      </c>
      <c r="AL946" s="212">
        <v>91.714854700000004</v>
      </c>
      <c r="AM946" s="212">
        <v>-0.61605530000001352</v>
      </c>
      <c r="AN946" s="4">
        <v>308562</v>
      </c>
      <c r="AO946" s="212">
        <v>-3.5730257999999999</v>
      </c>
    </row>
    <row r="947" spans="1:41" x14ac:dyDescent="0.2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2092</v>
      </c>
      <c r="G947" s="201" t="s">
        <v>2090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2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2092</v>
      </c>
      <c r="G948" s="201" t="s">
        <v>2090</v>
      </c>
      <c r="H948" s="2" t="s">
        <v>974</v>
      </c>
      <c r="I948" s="2" t="s">
        <v>1988</v>
      </c>
      <c r="J948" s="4">
        <v>0</v>
      </c>
      <c r="K948" s="4">
        <v>6308258</v>
      </c>
      <c r="L948" s="4">
        <v>154802</v>
      </c>
      <c r="M948" s="4">
        <v>6463060</v>
      </c>
      <c r="N948" s="4">
        <v>0</v>
      </c>
      <c r="O948" s="4">
        <v>0</v>
      </c>
      <c r="P948" s="4">
        <v>6238105</v>
      </c>
      <c r="Q948" s="4">
        <v>58981</v>
      </c>
      <c r="R948" s="4">
        <v>6297086</v>
      </c>
      <c r="S948" s="4">
        <v>0</v>
      </c>
      <c r="T948" s="4">
        <v>0</v>
      </c>
      <c r="U948" s="4">
        <v>10512</v>
      </c>
      <c r="V948" s="4">
        <v>10512</v>
      </c>
      <c r="W948" s="212">
        <v>98.887917999999999</v>
      </c>
      <c r="X948" s="212">
        <v>38.1009289</v>
      </c>
      <c r="Y948" s="212">
        <v>97.431959500000005</v>
      </c>
      <c r="Z948" s="212">
        <v>98.7604094</v>
      </c>
      <c r="AA948" s="212">
        <v>42.030982000000002</v>
      </c>
      <c r="AB948" s="212">
        <v>97.371558300000004</v>
      </c>
      <c r="AC948" s="212">
        <v>6.0401200000001154E-2</v>
      </c>
      <c r="AD948" s="4">
        <v>6120856</v>
      </c>
      <c r="AE948" s="212">
        <v>2.8791725000000001</v>
      </c>
      <c r="AF948" s="212">
        <v>98.887917999999999</v>
      </c>
      <c r="AG948" s="212">
        <v>40.876706599999999</v>
      </c>
      <c r="AH948" s="212">
        <v>97.590688200000002</v>
      </c>
      <c r="AI948" s="4">
        <v>6286574</v>
      </c>
      <c r="AJ948" s="212">
        <v>98.7604094</v>
      </c>
      <c r="AK948" s="212">
        <v>45.164713899999995</v>
      </c>
      <c r="AL948" s="212">
        <v>97.537242199999994</v>
      </c>
      <c r="AM948" s="212">
        <v>5.3446000000008098E-2</v>
      </c>
      <c r="AN948" s="4">
        <v>6110178</v>
      </c>
      <c r="AO948" s="212">
        <v>2.8869208</v>
      </c>
    </row>
    <row r="949" spans="1:41" x14ac:dyDescent="0.2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2092</v>
      </c>
      <c r="G949" s="201" t="s">
        <v>2090</v>
      </c>
      <c r="H949" s="2" t="s">
        <v>974</v>
      </c>
      <c r="I949" s="203" t="s">
        <v>1989</v>
      </c>
      <c r="J949" s="4">
        <v>0</v>
      </c>
      <c r="K949" s="4">
        <v>6308258</v>
      </c>
      <c r="L949" s="4">
        <v>154802</v>
      </c>
      <c r="M949" s="4">
        <v>6463060</v>
      </c>
      <c r="N949" s="4">
        <v>0</v>
      </c>
      <c r="O949" s="4">
        <v>0</v>
      </c>
      <c r="P949" s="4">
        <v>6238105</v>
      </c>
      <c r="Q949" s="4">
        <v>58981</v>
      </c>
      <c r="R949" s="4">
        <v>6297086</v>
      </c>
      <c r="S949" s="4">
        <v>0</v>
      </c>
      <c r="T949" s="4">
        <v>0</v>
      </c>
      <c r="U949" s="4">
        <v>10512</v>
      </c>
      <c r="V949" s="4">
        <v>10512</v>
      </c>
      <c r="W949" s="212">
        <v>98.887917999999999</v>
      </c>
      <c r="X949" s="212">
        <v>38.1009289</v>
      </c>
      <c r="Y949" s="212">
        <v>97.431959500000005</v>
      </c>
      <c r="Z949" s="212">
        <v>98.7604094</v>
      </c>
      <c r="AA949" s="212">
        <v>42.030982000000002</v>
      </c>
      <c r="AB949" s="212">
        <v>97.371558300000004</v>
      </c>
      <c r="AC949" s="212">
        <v>6.0401200000001154E-2</v>
      </c>
      <c r="AD949" s="4">
        <v>6120856</v>
      </c>
      <c r="AE949" s="212">
        <v>2.8791725000000001</v>
      </c>
      <c r="AF949" s="212">
        <v>98.887917999999999</v>
      </c>
      <c r="AG949" s="212">
        <v>40.876706599999999</v>
      </c>
      <c r="AH949" s="212">
        <v>97.590688200000002</v>
      </c>
      <c r="AI949" s="4">
        <v>6286574</v>
      </c>
      <c r="AJ949" s="212">
        <v>98.7604094</v>
      </c>
      <c r="AK949" s="212">
        <v>45.164713899999995</v>
      </c>
      <c r="AL949" s="212">
        <v>97.537242199999994</v>
      </c>
      <c r="AM949" s="212">
        <v>5.3446000000008098E-2</v>
      </c>
      <c r="AN949" s="4">
        <v>6110178</v>
      </c>
      <c r="AO949" s="212">
        <v>2.8869208</v>
      </c>
    </row>
    <row r="950" spans="1:41" x14ac:dyDescent="0.2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2092</v>
      </c>
      <c r="G950" s="201" t="s">
        <v>2090</v>
      </c>
      <c r="H950" s="2" t="s">
        <v>974</v>
      </c>
      <c r="I950" s="2" t="s">
        <v>1990</v>
      </c>
      <c r="J950" s="4">
        <v>0</v>
      </c>
      <c r="K950" s="4">
        <v>1865439</v>
      </c>
      <c r="L950" s="4">
        <v>77451</v>
      </c>
      <c r="M950" s="4">
        <v>1942890</v>
      </c>
      <c r="N950" s="4">
        <v>0</v>
      </c>
      <c r="O950" s="4">
        <v>0</v>
      </c>
      <c r="P950" s="4">
        <v>1833850</v>
      </c>
      <c r="Q950" s="4">
        <v>21951</v>
      </c>
      <c r="R950" s="4">
        <v>1855801</v>
      </c>
      <c r="S950" s="4">
        <v>0</v>
      </c>
      <c r="T950" s="4">
        <v>0</v>
      </c>
      <c r="U950" s="4">
        <v>6753</v>
      </c>
      <c r="V950" s="4">
        <v>6753</v>
      </c>
      <c r="W950" s="212">
        <v>98.306618400000005</v>
      </c>
      <c r="X950" s="212">
        <v>28.341790300000003</v>
      </c>
      <c r="Y950" s="212">
        <v>95.517553700000008</v>
      </c>
      <c r="Z950" s="212">
        <v>98.288362500000005</v>
      </c>
      <c r="AA950" s="212">
        <v>30.792165300000001</v>
      </c>
      <c r="AB950" s="212">
        <v>95.596901899999992</v>
      </c>
      <c r="AC950" s="212">
        <v>-7.9348199999984104E-2</v>
      </c>
      <c r="AD950" s="4">
        <v>1793113</v>
      </c>
      <c r="AE950" s="212">
        <v>3.4960429</v>
      </c>
      <c r="AF950" s="212">
        <v>98.306618400000005</v>
      </c>
      <c r="AG950" s="212">
        <v>31.048968900000002</v>
      </c>
      <c r="AH950" s="212">
        <v>95.850706799999998</v>
      </c>
      <c r="AI950" s="4">
        <v>1849048</v>
      </c>
      <c r="AJ950" s="212">
        <v>98.288362500000005</v>
      </c>
      <c r="AK950" s="212">
        <v>33.128596100000003</v>
      </c>
      <c r="AL950" s="212">
        <v>95.8665053</v>
      </c>
      <c r="AM950" s="212">
        <v>-1.5798500000002491E-2</v>
      </c>
      <c r="AN950" s="4">
        <v>1787838</v>
      </c>
      <c r="AO950" s="212">
        <v>3.4236883000000002</v>
      </c>
    </row>
    <row r="951" spans="1:41" x14ac:dyDescent="0.2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2092</v>
      </c>
      <c r="G951" s="201" t="s">
        <v>2090</v>
      </c>
      <c r="H951" s="2" t="s">
        <v>974</v>
      </c>
      <c r="I951" s="2" t="s">
        <v>1991</v>
      </c>
      <c r="J951" s="4">
        <v>0</v>
      </c>
      <c r="K951" s="4">
        <v>1564075</v>
      </c>
      <c r="L951" s="4">
        <v>73652</v>
      </c>
      <c r="M951" s="4">
        <v>1637727</v>
      </c>
      <c r="N951" s="4">
        <v>0</v>
      </c>
      <c r="O951" s="4">
        <v>0</v>
      </c>
      <c r="P951" s="4">
        <v>1531588</v>
      </c>
      <c r="Q951" s="4">
        <v>21129</v>
      </c>
      <c r="R951" s="4">
        <v>1552717</v>
      </c>
      <c r="S951" s="4">
        <v>0</v>
      </c>
      <c r="T951" s="4">
        <v>0</v>
      </c>
      <c r="U951" s="4">
        <v>6690</v>
      </c>
      <c r="V951" s="4">
        <v>6690</v>
      </c>
      <c r="W951" s="212">
        <v>97.922925699999993</v>
      </c>
      <c r="X951" s="212">
        <v>28.687612000000001</v>
      </c>
      <c r="Y951" s="212">
        <v>94.809269200000003</v>
      </c>
      <c r="Z951" s="212">
        <v>98.098234699999992</v>
      </c>
      <c r="AA951" s="212">
        <v>30.734355800000003</v>
      </c>
      <c r="AB951" s="212">
        <v>95.133355399999999</v>
      </c>
      <c r="AC951" s="212">
        <v>-0.32408619999999644</v>
      </c>
      <c r="AD951" s="4">
        <v>1544686</v>
      </c>
      <c r="AE951" s="212">
        <v>0.51991149999999997</v>
      </c>
      <c r="AF951" s="212">
        <v>97.922925699999993</v>
      </c>
      <c r="AG951" s="212">
        <v>31.553716999999999</v>
      </c>
      <c r="AH951" s="212">
        <v>95.198146899999998</v>
      </c>
      <c r="AI951" s="4">
        <v>1546027</v>
      </c>
      <c r="AJ951" s="212">
        <v>98.098234699999992</v>
      </c>
      <c r="AK951" s="212">
        <v>32.965614500000001</v>
      </c>
      <c r="AL951" s="212">
        <v>95.417603299999996</v>
      </c>
      <c r="AM951" s="212">
        <v>-0.21945639999999855</v>
      </c>
      <c r="AN951" s="4">
        <v>1539849</v>
      </c>
      <c r="AO951" s="212">
        <v>0.40120820000000001</v>
      </c>
    </row>
    <row r="952" spans="1:41" x14ac:dyDescent="0.2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2092</v>
      </c>
      <c r="G952" s="201" t="s">
        <v>2090</v>
      </c>
      <c r="H952" s="2" t="s">
        <v>974</v>
      </c>
      <c r="I952" s="2" t="s">
        <v>1992</v>
      </c>
      <c r="J952" s="4">
        <v>0</v>
      </c>
      <c r="K952" s="4">
        <v>40747</v>
      </c>
      <c r="L952" s="4">
        <v>1919</v>
      </c>
      <c r="M952" s="4">
        <v>42666</v>
      </c>
      <c r="N952" s="4">
        <v>0</v>
      </c>
      <c r="O952" s="4">
        <v>0</v>
      </c>
      <c r="P952" s="4">
        <v>39901</v>
      </c>
      <c r="Q952" s="4">
        <v>550</v>
      </c>
      <c r="R952" s="4">
        <v>40451</v>
      </c>
      <c r="S952" s="4">
        <v>0</v>
      </c>
      <c r="T952" s="4">
        <v>0</v>
      </c>
      <c r="U952" s="4">
        <v>174</v>
      </c>
      <c r="V952" s="4">
        <v>174</v>
      </c>
      <c r="W952" s="212">
        <v>97.923773499999996</v>
      </c>
      <c r="X952" s="212">
        <v>28.660760800000002</v>
      </c>
      <c r="Y952" s="212">
        <v>94.8085126</v>
      </c>
      <c r="Z952" s="212">
        <v>97.957459700000001</v>
      </c>
      <c r="AA952" s="212">
        <v>30.714957699999999</v>
      </c>
      <c r="AB952" s="212">
        <v>94.997308199999992</v>
      </c>
      <c r="AC952" s="212">
        <v>-0.18879559999999174</v>
      </c>
      <c r="AD952" s="4">
        <v>45878</v>
      </c>
      <c r="AE952" s="212">
        <v>-11.8291992</v>
      </c>
      <c r="AF952" s="212">
        <v>97.923773499999996</v>
      </c>
      <c r="AG952" s="212">
        <v>31.518624599999999</v>
      </c>
      <c r="AH952" s="212">
        <v>95.196742900000004</v>
      </c>
      <c r="AI952" s="4">
        <v>40277</v>
      </c>
      <c r="AJ952" s="212">
        <v>97.957459700000001</v>
      </c>
      <c r="AK952" s="212">
        <v>32.946518699999999</v>
      </c>
      <c r="AL952" s="212">
        <v>95.2814123</v>
      </c>
      <c r="AM952" s="212">
        <v>-8.4669399999995676E-2</v>
      </c>
      <c r="AN952" s="4">
        <v>45734</v>
      </c>
      <c r="AO952" s="212">
        <v>-11.9320418</v>
      </c>
    </row>
    <row r="953" spans="1:41" x14ac:dyDescent="0.2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2092</v>
      </c>
      <c r="G953" s="201" t="s">
        <v>2090</v>
      </c>
      <c r="H953" s="2" t="s">
        <v>974</v>
      </c>
      <c r="I953" s="2" t="s">
        <v>1993</v>
      </c>
      <c r="J953" s="4">
        <v>0</v>
      </c>
      <c r="K953" s="4">
        <v>1523328</v>
      </c>
      <c r="L953" s="4">
        <v>71733</v>
      </c>
      <c r="M953" s="4">
        <v>1595061</v>
      </c>
      <c r="N953" s="4">
        <v>0</v>
      </c>
      <c r="O953" s="4">
        <v>0</v>
      </c>
      <c r="P953" s="4">
        <v>1491687</v>
      </c>
      <c r="Q953" s="4">
        <v>20579</v>
      </c>
      <c r="R953" s="4">
        <v>1512266</v>
      </c>
      <c r="S953" s="4">
        <v>0</v>
      </c>
      <c r="T953" s="4">
        <v>0</v>
      </c>
      <c r="U953" s="4">
        <v>6516</v>
      </c>
      <c r="V953" s="4">
        <v>6516</v>
      </c>
      <c r="W953" s="212">
        <v>97.922902999999991</v>
      </c>
      <c r="X953" s="212">
        <v>28.688330299999997</v>
      </c>
      <c r="Y953" s="212">
        <v>94.809289399999997</v>
      </c>
      <c r="Z953" s="212">
        <v>98.102550100000002</v>
      </c>
      <c r="AA953" s="212">
        <v>30.734950500000004</v>
      </c>
      <c r="AB953" s="212">
        <v>95.1375259</v>
      </c>
      <c r="AC953" s="212">
        <v>-0.32823650000000271</v>
      </c>
      <c r="AD953" s="4">
        <v>1498808</v>
      </c>
      <c r="AE953" s="212">
        <v>0.89791349999999992</v>
      </c>
      <c r="AF953" s="212">
        <v>97.922902999999991</v>
      </c>
      <c r="AG953" s="212">
        <v>31.554655999999998</v>
      </c>
      <c r="AH953" s="212">
        <v>95.198184500000011</v>
      </c>
      <c r="AI953" s="4">
        <v>1505750</v>
      </c>
      <c r="AJ953" s="212">
        <v>98.102550100000002</v>
      </c>
      <c r="AK953" s="212">
        <v>32.966200000000001</v>
      </c>
      <c r="AL953" s="212">
        <v>95.421778199999991</v>
      </c>
      <c r="AM953" s="212">
        <v>-0.2235936999999808</v>
      </c>
      <c r="AN953" s="4">
        <v>1494115</v>
      </c>
      <c r="AO953" s="212">
        <v>0.77872189999999997</v>
      </c>
    </row>
    <row r="954" spans="1:41" x14ac:dyDescent="0.2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2092</v>
      </c>
      <c r="G954" s="201" t="s">
        <v>2090</v>
      </c>
      <c r="H954" s="2" t="s">
        <v>974</v>
      </c>
      <c r="I954" s="2" t="s">
        <v>1994</v>
      </c>
      <c r="J954" s="4">
        <v>0</v>
      </c>
      <c r="K954" s="4">
        <v>3467</v>
      </c>
      <c r="L954" s="4">
        <v>0</v>
      </c>
      <c r="M954" s="4">
        <v>3467</v>
      </c>
      <c r="N954" s="4">
        <v>0</v>
      </c>
      <c r="O954" s="4">
        <v>0</v>
      </c>
      <c r="P954" s="4">
        <v>3467</v>
      </c>
      <c r="Q954" s="4">
        <v>0</v>
      </c>
      <c r="R954" s="4">
        <v>3467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11124</v>
      </c>
      <c r="AE954" s="212">
        <v>-68.833153499999995</v>
      </c>
      <c r="AF954" s="212">
        <v>100</v>
      </c>
      <c r="AG954" s="212">
        <v>0</v>
      </c>
      <c r="AH954" s="212">
        <v>100</v>
      </c>
      <c r="AI954" s="4">
        <v>3467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11124</v>
      </c>
      <c r="AO954" s="212">
        <v>-68.833153499999995</v>
      </c>
    </row>
    <row r="955" spans="1:41" x14ac:dyDescent="0.2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2092</v>
      </c>
      <c r="G955" s="201" t="s">
        <v>2090</v>
      </c>
      <c r="H955" s="2" t="s">
        <v>974</v>
      </c>
      <c r="I955" s="2" t="s">
        <v>1995</v>
      </c>
      <c r="J955" s="4">
        <v>0</v>
      </c>
      <c r="K955" s="4">
        <v>301364</v>
      </c>
      <c r="L955" s="4">
        <v>3799</v>
      </c>
      <c r="M955" s="4">
        <v>305163</v>
      </c>
      <c r="N955" s="4">
        <v>0</v>
      </c>
      <c r="O955" s="4">
        <v>0</v>
      </c>
      <c r="P955" s="4">
        <v>302262</v>
      </c>
      <c r="Q955" s="4">
        <v>822</v>
      </c>
      <c r="R955" s="4">
        <v>303084</v>
      </c>
      <c r="S955" s="4">
        <v>0</v>
      </c>
      <c r="T955" s="4">
        <v>0</v>
      </c>
      <c r="U955" s="4">
        <v>63</v>
      </c>
      <c r="V955" s="4">
        <v>63</v>
      </c>
      <c r="W955" s="212">
        <v>100.2979785</v>
      </c>
      <c r="X955" s="212">
        <v>21.637273</v>
      </c>
      <c r="Y955" s="212">
        <v>99.318724700000004</v>
      </c>
      <c r="Z955" s="212">
        <v>99.475197600000001</v>
      </c>
      <c r="AA955" s="212">
        <v>32.032422700000005</v>
      </c>
      <c r="AB955" s="212">
        <v>98.583707700000005</v>
      </c>
      <c r="AC955" s="212">
        <v>0.73501699999999914</v>
      </c>
      <c r="AD955" s="4">
        <v>248427</v>
      </c>
      <c r="AE955" s="212">
        <v>22.001231800000003</v>
      </c>
      <c r="AF955" s="212">
        <v>100.2979785</v>
      </c>
      <c r="AG955" s="212">
        <v>22.002141299999998</v>
      </c>
      <c r="AH955" s="212">
        <v>99.339233000000007</v>
      </c>
      <c r="AI955" s="4">
        <v>303021</v>
      </c>
      <c r="AJ955" s="212">
        <v>99.475197600000001</v>
      </c>
      <c r="AK955" s="212">
        <v>36.882129300000003</v>
      </c>
      <c r="AL955" s="212">
        <v>98.755356599999999</v>
      </c>
      <c r="AM955" s="212">
        <v>0.58387640000000829</v>
      </c>
      <c r="AN955" s="4">
        <v>247989</v>
      </c>
      <c r="AO955" s="212">
        <v>22.191306900000001</v>
      </c>
    </row>
    <row r="956" spans="1:41" x14ac:dyDescent="0.2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2092</v>
      </c>
      <c r="G956" s="201" t="s">
        <v>2090</v>
      </c>
      <c r="H956" s="2" t="s">
        <v>974</v>
      </c>
      <c r="I956" s="2" t="s">
        <v>1996</v>
      </c>
      <c r="J956" s="4">
        <v>0</v>
      </c>
      <c r="K956" s="4">
        <v>135804</v>
      </c>
      <c r="L956" s="4">
        <v>1712</v>
      </c>
      <c r="M956" s="4">
        <v>137516</v>
      </c>
      <c r="N956" s="4">
        <v>0</v>
      </c>
      <c r="O956" s="4">
        <v>0</v>
      </c>
      <c r="P956" s="4">
        <v>134746</v>
      </c>
      <c r="Q956" s="4">
        <v>367</v>
      </c>
      <c r="R956" s="4">
        <v>135113</v>
      </c>
      <c r="S956" s="4">
        <v>0</v>
      </c>
      <c r="T956" s="4">
        <v>0</v>
      </c>
      <c r="U956" s="4">
        <v>28</v>
      </c>
      <c r="V956" s="4">
        <v>28</v>
      </c>
      <c r="W956" s="212">
        <v>99.220936100000003</v>
      </c>
      <c r="X956" s="212">
        <v>21.436915899999999</v>
      </c>
      <c r="Y956" s="212">
        <v>98.252566999999999</v>
      </c>
      <c r="Z956" s="212">
        <v>98.963045199999996</v>
      </c>
      <c r="AA956" s="212">
        <v>31.890243899999998</v>
      </c>
      <c r="AB956" s="212">
        <v>98.076768099999995</v>
      </c>
      <c r="AC956" s="212">
        <v>0.17579890000000375</v>
      </c>
      <c r="AD956" s="4">
        <v>121727</v>
      </c>
      <c r="AE956" s="212">
        <v>10.9967386</v>
      </c>
      <c r="AF956" s="212">
        <v>99.220936100000003</v>
      </c>
      <c r="AG956" s="212">
        <v>21.793349200000002</v>
      </c>
      <c r="AH956" s="212">
        <v>98.2725765</v>
      </c>
      <c r="AI956" s="4">
        <v>135085</v>
      </c>
      <c r="AJ956" s="212">
        <v>98.963045199999996</v>
      </c>
      <c r="AK956" s="212">
        <v>36.727528100000001</v>
      </c>
      <c r="AL956" s="212">
        <v>98.247752200000008</v>
      </c>
      <c r="AM956" s="212">
        <v>2.4824299999991695E-2</v>
      </c>
      <c r="AN956" s="4">
        <v>121511</v>
      </c>
      <c r="AO956" s="212">
        <v>11.1710051</v>
      </c>
    </row>
    <row r="957" spans="1:41" x14ac:dyDescent="0.2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2092</v>
      </c>
      <c r="G957" s="201" t="s">
        <v>2090</v>
      </c>
      <c r="H957" s="2" t="s">
        <v>974</v>
      </c>
      <c r="I957" s="2" t="s">
        <v>1997</v>
      </c>
      <c r="J957" s="4">
        <v>0</v>
      </c>
      <c r="K957" s="4">
        <v>165560</v>
      </c>
      <c r="L957" s="4">
        <v>2087</v>
      </c>
      <c r="M957" s="4">
        <v>167647</v>
      </c>
      <c r="N957" s="4">
        <v>0</v>
      </c>
      <c r="O957" s="4">
        <v>0</v>
      </c>
      <c r="P957" s="4">
        <v>167516</v>
      </c>
      <c r="Q957" s="4">
        <v>455</v>
      </c>
      <c r="R957" s="4">
        <v>167971</v>
      </c>
      <c r="S957" s="4">
        <v>0</v>
      </c>
      <c r="T957" s="4">
        <v>0</v>
      </c>
      <c r="U957" s="4">
        <v>35</v>
      </c>
      <c r="V957" s="4">
        <v>35</v>
      </c>
      <c r="W957" s="212">
        <v>101.18144479999999</v>
      </c>
      <c r="X957" s="212">
        <v>21.8016291</v>
      </c>
      <c r="Y957" s="212">
        <v>100.19326319999999</v>
      </c>
      <c r="Z957" s="212">
        <v>99.972264300000006</v>
      </c>
      <c r="AA957" s="212">
        <v>32.170313399999998</v>
      </c>
      <c r="AB957" s="212">
        <v>99.075710400000006</v>
      </c>
      <c r="AC957" s="212">
        <v>1.1175527999999844</v>
      </c>
      <c r="AD957" s="4">
        <v>126700</v>
      </c>
      <c r="AE957" s="212">
        <v>32.573796399999999</v>
      </c>
      <c r="AF957" s="212">
        <v>101.18144479999999</v>
      </c>
      <c r="AG957" s="212">
        <v>22.1734893</v>
      </c>
      <c r="AH957" s="212">
        <v>100.21418509999999</v>
      </c>
      <c r="AI957" s="4">
        <v>167936</v>
      </c>
      <c r="AJ957" s="212">
        <v>99.972264300000006</v>
      </c>
      <c r="AK957" s="212">
        <v>37.031994600000004</v>
      </c>
      <c r="AL957" s="212">
        <v>99.248002499999998</v>
      </c>
      <c r="AM957" s="212">
        <v>0.96618259999999623</v>
      </c>
      <c r="AN957" s="4">
        <v>126478</v>
      </c>
      <c r="AO957" s="212">
        <v>32.778823199999998</v>
      </c>
    </row>
    <row r="958" spans="1:41" x14ac:dyDescent="0.2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2092</v>
      </c>
      <c r="G958" s="201" t="s">
        <v>2090</v>
      </c>
      <c r="H958" s="2" t="s">
        <v>974</v>
      </c>
      <c r="I958" s="2" t="s">
        <v>1998</v>
      </c>
      <c r="J958" s="4">
        <v>0</v>
      </c>
      <c r="K958" s="4">
        <v>4200804</v>
      </c>
      <c r="L958" s="4">
        <v>67479</v>
      </c>
      <c r="M958" s="4">
        <v>4268283</v>
      </c>
      <c r="N958" s="4">
        <v>0</v>
      </c>
      <c r="O958" s="4">
        <v>0</v>
      </c>
      <c r="P958" s="4">
        <v>4165639</v>
      </c>
      <c r="Q958" s="4">
        <v>34648</v>
      </c>
      <c r="R958" s="4">
        <v>4200287</v>
      </c>
      <c r="S958" s="4">
        <v>0</v>
      </c>
      <c r="T958" s="4">
        <v>0</v>
      </c>
      <c r="U958" s="4">
        <v>2617</v>
      </c>
      <c r="V958" s="4">
        <v>2617</v>
      </c>
      <c r="W958" s="212">
        <v>99.162898299999995</v>
      </c>
      <c r="X958" s="212">
        <v>51.346344799999997</v>
      </c>
      <c r="Y958" s="212">
        <v>98.406947199999991</v>
      </c>
      <c r="Z958" s="212">
        <v>98.974450599999997</v>
      </c>
      <c r="AA958" s="212">
        <v>56.730614899999999</v>
      </c>
      <c r="AB958" s="212">
        <v>98.278442699999999</v>
      </c>
      <c r="AC958" s="212">
        <v>0.12850449999999114</v>
      </c>
      <c r="AD958" s="4">
        <v>4088681</v>
      </c>
      <c r="AE958" s="212">
        <v>2.7296332999999997</v>
      </c>
      <c r="AF958" s="212">
        <v>99.162898299999995</v>
      </c>
      <c r="AG958" s="212">
        <v>53.418025999999998</v>
      </c>
      <c r="AH958" s="212">
        <v>98.467320200000003</v>
      </c>
      <c r="AI958" s="4">
        <v>4197670</v>
      </c>
      <c r="AJ958" s="212">
        <v>98.974450599999997</v>
      </c>
      <c r="AK958" s="212">
        <v>60.461789600000003</v>
      </c>
      <c r="AL958" s="212">
        <v>98.378469300000006</v>
      </c>
      <c r="AM958" s="212">
        <v>8.8850899999997068E-2</v>
      </c>
      <c r="AN958" s="4">
        <v>4084451</v>
      </c>
      <c r="AO958" s="212">
        <v>2.7719515000000001</v>
      </c>
    </row>
    <row r="959" spans="1:41" x14ac:dyDescent="0.2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2092</v>
      </c>
      <c r="G959" s="201" t="s">
        <v>2090</v>
      </c>
      <c r="H959" s="2" t="s">
        <v>974</v>
      </c>
      <c r="I959" s="2" t="s">
        <v>1571</v>
      </c>
      <c r="J959" s="4">
        <v>0</v>
      </c>
      <c r="K959" s="4">
        <v>4146868</v>
      </c>
      <c r="L959" s="4">
        <v>67479</v>
      </c>
      <c r="M959" s="4">
        <v>4214347</v>
      </c>
      <c r="N959" s="4">
        <v>0</v>
      </c>
      <c r="O959" s="4">
        <v>0</v>
      </c>
      <c r="P959" s="4">
        <v>4111703</v>
      </c>
      <c r="Q959" s="4">
        <v>34648</v>
      </c>
      <c r="R959" s="4">
        <v>4146351</v>
      </c>
      <c r="S959" s="4">
        <v>0</v>
      </c>
      <c r="T959" s="4">
        <v>0</v>
      </c>
      <c r="U959" s="4">
        <v>2617</v>
      </c>
      <c r="V959" s="4">
        <v>2617</v>
      </c>
      <c r="W959" s="212">
        <v>99.152010599999997</v>
      </c>
      <c r="X959" s="212">
        <v>51.346344799999997</v>
      </c>
      <c r="Y959" s="212">
        <v>98.386559099999999</v>
      </c>
      <c r="Z959" s="212">
        <v>98.960764999999995</v>
      </c>
      <c r="AA959" s="212">
        <v>56.730614899999999</v>
      </c>
      <c r="AB959" s="212">
        <v>98.255852599999997</v>
      </c>
      <c r="AC959" s="212">
        <v>0.13070650000000228</v>
      </c>
      <c r="AD959" s="4">
        <v>4034797</v>
      </c>
      <c r="AE959" s="212">
        <v>2.7647983000000003</v>
      </c>
      <c r="AF959" s="212">
        <v>99.152010599999997</v>
      </c>
      <c r="AG959" s="212">
        <v>53.418025999999998</v>
      </c>
      <c r="AH959" s="212">
        <v>98.447692499999988</v>
      </c>
      <c r="AI959" s="4">
        <v>4143734</v>
      </c>
      <c r="AJ959" s="212">
        <v>98.960764999999995</v>
      </c>
      <c r="AK959" s="212">
        <v>60.461789600000003</v>
      </c>
      <c r="AL959" s="212">
        <v>98.357169799999994</v>
      </c>
      <c r="AM959" s="212">
        <v>9.0522699999993961E-2</v>
      </c>
      <c r="AN959" s="4">
        <v>4030567</v>
      </c>
      <c r="AO959" s="212">
        <v>2.8077190999999999</v>
      </c>
    </row>
    <row r="960" spans="1:41" x14ac:dyDescent="0.2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2092</v>
      </c>
      <c r="G960" s="201" t="s">
        <v>2090</v>
      </c>
      <c r="H960" s="2" t="s">
        <v>974</v>
      </c>
      <c r="I960" s="2" t="s">
        <v>1572</v>
      </c>
      <c r="J960" s="4">
        <v>0</v>
      </c>
      <c r="K960" s="4">
        <v>2409090</v>
      </c>
      <c r="L960" s="4">
        <v>39201</v>
      </c>
      <c r="M960" s="4">
        <v>2448291</v>
      </c>
      <c r="N960" s="4">
        <v>0</v>
      </c>
      <c r="O960" s="4">
        <v>0</v>
      </c>
      <c r="P960" s="4">
        <v>2388661</v>
      </c>
      <c r="Q960" s="4">
        <v>20128</v>
      </c>
      <c r="R960" s="4">
        <v>2408789</v>
      </c>
      <c r="S960" s="4">
        <v>0</v>
      </c>
      <c r="T960" s="4">
        <v>0</v>
      </c>
      <c r="U960" s="4">
        <v>1521</v>
      </c>
      <c r="V960" s="4">
        <v>1521</v>
      </c>
      <c r="W960" s="212">
        <v>99.152003499999992</v>
      </c>
      <c r="X960" s="212">
        <v>51.345628899999994</v>
      </c>
      <c r="Y960" s="212">
        <v>98.386547999999991</v>
      </c>
      <c r="Z960" s="212">
        <v>98.958673099999999</v>
      </c>
      <c r="AA960" s="212">
        <v>56.731869599999996</v>
      </c>
      <c r="AB960" s="212">
        <v>98.253829100000004</v>
      </c>
      <c r="AC960" s="212">
        <v>0.13271889999998621</v>
      </c>
      <c r="AD960" s="4">
        <v>2211789</v>
      </c>
      <c r="AE960" s="212">
        <v>8.9068170999999996</v>
      </c>
      <c r="AF960" s="212">
        <v>99.152003499999992</v>
      </c>
      <c r="AG960" s="212">
        <v>53.418258999999999</v>
      </c>
      <c r="AH960" s="212">
        <v>98.447708599999999</v>
      </c>
      <c r="AI960" s="4">
        <v>2407268</v>
      </c>
      <c r="AJ960" s="212">
        <v>98.958673099999999</v>
      </c>
      <c r="AK960" s="212">
        <v>60.463467199999997</v>
      </c>
      <c r="AL960" s="212">
        <v>98.3551511</v>
      </c>
      <c r="AM960" s="212">
        <v>9.2557499999998072E-2</v>
      </c>
      <c r="AN960" s="4">
        <v>2209470</v>
      </c>
      <c r="AO960" s="212">
        <v>8.9522826999999996</v>
      </c>
    </row>
    <row r="961" spans="1:41" x14ac:dyDescent="0.2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2092</v>
      </c>
      <c r="G961" s="201" t="s">
        <v>2090</v>
      </c>
      <c r="H961" s="2" t="s">
        <v>974</v>
      </c>
      <c r="I961" s="2" t="s">
        <v>1573</v>
      </c>
      <c r="J961" s="4">
        <v>0</v>
      </c>
      <c r="K961" s="4">
        <v>1521788</v>
      </c>
      <c r="L961" s="4">
        <v>24763</v>
      </c>
      <c r="M961" s="4">
        <v>1546551</v>
      </c>
      <c r="N961" s="4">
        <v>0</v>
      </c>
      <c r="O961" s="4">
        <v>0</v>
      </c>
      <c r="P961" s="4">
        <v>1508884</v>
      </c>
      <c r="Q961" s="4">
        <v>12715</v>
      </c>
      <c r="R961" s="4">
        <v>1521599</v>
      </c>
      <c r="S961" s="4">
        <v>0</v>
      </c>
      <c r="T961" s="4">
        <v>0</v>
      </c>
      <c r="U961" s="4">
        <v>960</v>
      </c>
      <c r="V961" s="4">
        <v>960</v>
      </c>
      <c r="W961" s="212">
        <v>99.152050099999997</v>
      </c>
      <c r="X961" s="212">
        <v>51.346767400000004</v>
      </c>
      <c r="Y961" s="212">
        <v>98.386603500000007</v>
      </c>
      <c r="Z961" s="212">
        <v>98.963961600000005</v>
      </c>
      <c r="AA961" s="212">
        <v>56.730309400000003</v>
      </c>
      <c r="AB961" s="212">
        <v>98.258984600000005</v>
      </c>
      <c r="AC961" s="212">
        <v>0.12761890000000164</v>
      </c>
      <c r="AD961" s="4">
        <v>1600123</v>
      </c>
      <c r="AE961" s="212">
        <v>-4.9073726999999998</v>
      </c>
      <c r="AF961" s="212">
        <v>99.152050099999997</v>
      </c>
      <c r="AG961" s="212">
        <v>53.417636399999999</v>
      </c>
      <c r="AH961" s="212">
        <v>98.447713500000006</v>
      </c>
      <c r="AI961" s="4">
        <v>1520639</v>
      </c>
      <c r="AJ961" s="212">
        <v>98.963961600000005</v>
      </c>
      <c r="AK961" s="212">
        <v>60.4602839</v>
      </c>
      <c r="AL961" s="212">
        <v>98.360275799999997</v>
      </c>
      <c r="AM961" s="212">
        <v>8.7437700000009499E-2</v>
      </c>
      <c r="AN961" s="4">
        <v>1598446</v>
      </c>
      <c r="AO961" s="212">
        <v>-4.8676652000000002</v>
      </c>
    </row>
    <row r="962" spans="1:41" x14ac:dyDescent="0.2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2092</v>
      </c>
      <c r="G962" s="201" t="s">
        <v>2090</v>
      </c>
      <c r="H962" s="2" t="s">
        <v>974</v>
      </c>
      <c r="I962" s="2" t="s">
        <v>1574</v>
      </c>
      <c r="J962" s="4">
        <v>0</v>
      </c>
      <c r="K962" s="4">
        <v>215990</v>
      </c>
      <c r="L962" s="4">
        <v>3515</v>
      </c>
      <c r="M962" s="4">
        <v>219505</v>
      </c>
      <c r="N962" s="4">
        <v>0</v>
      </c>
      <c r="O962" s="4">
        <v>0</v>
      </c>
      <c r="P962" s="4">
        <v>214158</v>
      </c>
      <c r="Q962" s="4">
        <v>1805</v>
      </c>
      <c r="R962" s="4">
        <v>215963</v>
      </c>
      <c r="S962" s="4">
        <v>0</v>
      </c>
      <c r="T962" s="4">
        <v>0</v>
      </c>
      <c r="U962" s="4">
        <v>136</v>
      </c>
      <c r="V962" s="4">
        <v>136</v>
      </c>
      <c r="W962" s="212">
        <v>99.1518126</v>
      </c>
      <c r="X962" s="212">
        <v>51.351351399999999</v>
      </c>
      <c r="Y962" s="212">
        <v>98.386369299999998</v>
      </c>
      <c r="Z962" s="212">
        <v>98.95857620000001</v>
      </c>
      <c r="AA962" s="212">
        <v>56.720359099999996</v>
      </c>
      <c r="AB962" s="212">
        <v>98.253448399999996</v>
      </c>
      <c r="AC962" s="212">
        <v>0.13292090000000201</v>
      </c>
      <c r="AD962" s="4">
        <v>222885</v>
      </c>
      <c r="AE962" s="212">
        <v>-3.1056374</v>
      </c>
      <c r="AF962" s="212">
        <v>99.1518126</v>
      </c>
      <c r="AG962" s="212">
        <v>53.418171100000002</v>
      </c>
      <c r="AH962" s="212">
        <v>98.447364899999997</v>
      </c>
      <c r="AI962" s="4">
        <v>215827</v>
      </c>
      <c r="AJ962" s="212">
        <v>98.95857620000001</v>
      </c>
      <c r="AK962" s="212">
        <v>60.455952700000005</v>
      </c>
      <c r="AL962" s="212">
        <v>98.354904599999998</v>
      </c>
      <c r="AM962" s="212">
        <v>9.2460299999999052E-2</v>
      </c>
      <c r="AN962" s="4">
        <v>222651</v>
      </c>
      <c r="AO962" s="212">
        <v>-3.0648863</v>
      </c>
    </row>
    <row r="963" spans="1:41" x14ac:dyDescent="0.2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2092</v>
      </c>
      <c r="G963" s="201" t="s">
        <v>2090</v>
      </c>
      <c r="H963" s="2" t="s">
        <v>974</v>
      </c>
      <c r="I963" s="2" t="s">
        <v>1575</v>
      </c>
      <c r="J963" s="4">
        <v>0</v>
      </c>
      <c r="K963" s="4">
        <v>53936</v>
      </c>
      <c r="L963" s="4">
        <v>0</v>
      </c>
      <c r="M963" s="4">
        <v>53936</v>
      </c>
      <c r="N963" s="4">
        <v>0</v>
      </c>
      <c r="O963" s="4">
        <v>0</v>
      </c>
      <c r="P963" s="4">
        <v>53936</v>
      </c>
      <c r="Q963" s="4">
        <v>0</v>
      </c>
      <c r="R963" s="4">
        <v>53936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53884</v>
      </c>
      <c r="AE963" s="212">
        <v>9.6503599999999995E-2</v>
      </c>
      <c r="AF963" s="212">
        <v>100</v>
      </c>
      <c r="AG963" s="212">
        <v>0</v>
      </c>
      <c r="AH963" s="212">
        <v>100</v>
      </c>
      <c r="AI963" s="4">
        <v>53936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53884</v>
      </c>
      <c r="AO963" s="212">
        <v>9.6503599999999995E-2</v>
      </c>
    </row>
    <row r="964" spans="1:41" x14ac:dyDescent="0.2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2092</v>
      </c>
      <c r="G964" s="201" t="s">
        <v>2090</v>
      </c>
      <c r="H964" s="2" t="s">
        <v>974</v>
      </c>
      <c r="I964" s="2" t="s">
        <v>1576</v>
      </c>
      <c r="J964" s="4">
        <v>0</v>
      </c>
      <c r="K964" s="4">
        <v>126058</v>
      </c>
      <c r="L964" s="4">
        <v>9872</v>
      </c>
      <c r="M964" s="4">
        <v>135930</v>
      </c>
      <c r="N964" s="4">
        <v>0</v>
      </c>
      <c r="O964" s="4">
        <v>0</v>
      </c>
      <c r="P964" s="4">
        <v>122659</v>
      </c>
      <c r="Q964" s="4">
        <v>2382</v>
      </c>
      <c r="R964" s="4">
        <v>125041</v>
      </c>
      <c r="S964" s="4">
        <v>0</v>
      </c>
      <c r="T964" s="4">
        <v>0</v>
      </c>
      <c r="U964" s="4">
        <v>1142</v>
      </c>
      <c r="V964" s="4">
        <v>1142</v>
      </c>
      <c r="W964" s="212">
        <v>97.303622099999998</v>
      </c>
      <c r="X964" s="212">
        <v>24.128849299999999</v>
      </c>
      <c r="Y964" s="212">
        <v>91.989259199999992</v>
      </c>
      <c r="Z964" s="212">
        <v>97.355455899999995</v>
      </c>
      <c r="AA964" s="212">
        <v>26.212580499999998</v>
      </c>
      <c r="AB964" s="212">
        <v>91.689489399999999</v>
      </c>
      <c r="AC964" s="212">
        <v>0.29976979999999287</v>
      </c>
      <c r="AD964" s="4">
        <v>121528</v>
      </c>
      <c r="AE964" s="212">
        <v>2.8906918999999998</v>
      </c>
      <c r="AF964" s="212">
        <v>97.303622099999998</v>
      </c>
      <c r="AG964" s="212">
        <v>27.285223400000003</v>
      </c>
      <c r="AH964" s="212">
        <v>92.768644100000003</v>
      </c>
      <c r="AI964" s="4">
        <v>123899</v>
      </c>
      <c r="AJ964" s="212">
        <v>97.355455899999995</v>
      </c>
      <c r="AK964" s="212">
        <v>29.489502299999998</v>
      </c>
      <c r="AL964" s="212">
        <v>92.508183000000002</v>
      </c>
      <c r="AM964" s="212">
        <v>0.26046110000000056</v>
      </c>
      <c r="AN964" s="4">
        <v>120355</v>
      </c>
      <c r="AO964" s="212">
        <v>2.9446222</v>
      </c>
    </row>
    <row r="965" spans="1:41" x14ac:dyDescent="0.2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2092</v>
      </c>
      <c r="G965" s="201" t="s">
        <v>2090</v>
      </c>
      <c r="H965" s="2" t="s">
        <v>974</v>
      </c>
      <c r="I965" s="2" t="s">
        <v>1999</v>
      </c>
      <c r="J965" s="4">
        <v>0</v>
      </c>
      <c r="K965" s="4">
        <v>5919</v>
      </c>
      <c r="L965" s="4">
        <v>0</v>
      </c>
      <c r="M965" s="4">
        <v>5919</v>
      </c>
      <c r="N965" s="4">
        <v>0</v>
      </c>
      <c r="O965" s="4">
        <v>0</v>
      </c>
      <c r="P965" s="4">
        <v>5919</v>
      </c>
      <c r="Q965" s="4">
        <v>0</v>
      </c>
      <c r="R965" s="4">
        <v>5919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100</v>
      </c>
      <c r="AA965" s="212">
        <v>0</v>
      </c>
      <c r="AB965" s="212">
        <v>100</v>
      </c>
      <c r="AC965" s="212">
        <v>0</v>
      </c>
      <c r="AD965" s="4">
        <v>3906</v>
      </c>
      <c r="AE965" s="212">
        <v>51.536098299999999</v>
      </c>
      <c r="AF965" s="212">
        <v>100</v>
      </c>
      <c r="AG965" s="212">
        <v>0</v>
      </c>
      <c r="AH965" s="212">
        <v>100</v>
      </c>
      <c r="AI965" s="4">
        <v>5919</v>
      </c>
      <c r="AJ965" s="212">
        <v>100</v>
      </c>
      <c r="AK965" s="212">
        <v>0</v>
      </c>
      <c r="AL965" s="212">
        <v>100</v>
      </c>
      <c r="AM965" s="212">
        <v>0</v>
      </c>
      <c r="AN965" s="4">
        <v>3906</v>
      </c>
      <c r="AO965" s="212">
        <v>51.536098299999999</v>
      </c>
    </row>
    <row r="966" spans="1:41" x14ac:dyDescent="0.2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2092</v>
      </c>
      <c r="G966" s="201" t="s">
        <v>2090</v>
      </c>
      <c r="H966" s="2" t="s">
        <v>974</v>
      </c>
      <c r="I966" s="2" t="s">
        <v>2000</v>
      </c>
      <c r="J966" s="4">
        <v>0</v>
      </c>
      <c r="K966" s="4">
        <v>120139</v>
      </c>
      <c r="L966" s="4">
        <v>9872</v>
      </c>
      <c r="M966" s="4">
        <v>130011</v>
      </c>
      <c r="N966" s="4">
        <v>0</v>
      </c>
      <c r="O966" s="4">
        <v>0</v>
      </c>
      <c r="P966" s="4">
        <v>116740</v>
      </c>
      <c r="Q966" s="4">
        <v>2382</v>
      </c>
      <c r="R966" s="4">
        <v>119122</v>
      </c>
      <c r="S966" s="4">
        <v>0</v>
      </c>
      <c r="T966" s="4">
        <v>0</v>
      </c>
      <c r="U966" s="4">
        <v>1142</v>
      </c>
      <c r="V966" s="4">
        <v>1142</v>
      </c>
      <c r="W966" s="212">
        <v>97.170777200000003</v>
      </c>
      <c r="X966" s="212">
        <v>24.128849299999999</v>
      </c>
      <c r="Y966" s="212">
        <v>91.624554799999999</v>
      </c>
      <c r="Z966" s="212">
        <v>97.267977099999996</v>
      </c>
      <c r="AA966" s="212">
        <v>26.212580499999998</v>
      </c>
      <c r="AB966" s="212">
        <v>91.437144799999999</v>
      </c>
      <c r="AC966" s="212">
        <v>0.18740999999999985</v>
      </c>
      <c r="AD966" s="4">
        <v>117622</v>
      </c>
      <c r="AE966" s="212">
        <v>1.2752716000000002</v>
      </c>
      <c r="AF966" s="212">
        <v>97.170777200000003</v>
      </c>
      <c r="AG966" s="212">
        <v>27.285223400000003</v>
      </c>
      <c r="AH966" s="212">
        <v>92.436505300000007</v>
      </c>
      <c r="AI966" s="4">
        <v>117980</v>
      </c>
      <c r="AJ966" s="212">
        <v>97.267977099999996</v>
      </c>
      <c r="AK966" s="212">
        <v>29.489502299999998</v>
      </c>
      <c r="AL966" s="212">
        <v>92.278604200000004</v>
      </c>
      <c r="AM966" s="212">
        <v>0.15790110000000368</v>
      </c>
      <c r="AN966" s="4">
        <v>116449</v>
      </c>
      <c r="AO966" s="212">
        <v>1.3147386000000001</v>
      </c>
    </row>
    <row r="967" spans="1:41" x14ac:dyDescent="0.2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2092</v>
      </c>
      <c r="G967" s="201" t="s">
        <v>2090</v>
      </c>
      <c r="H967" s="2" t="s">
        <v>974</v>
      </c>
      <c r="I967" s="2" t="s">
        <v>1961</v>
      </c>
      <c r="J967" s="4">
        <v>0</v>
      </c>
      <c r="K967" s="4">
        <v>115957</v>
      </c>
      <c r="L967" s="4">
        <v>0</v>
      </c>
      <c r="M967" s="4">
        <v>115957</v>
      </c>
      <c r="N967" s="4">
        <v>0</v>
      </c>
      <c r="O967" s="4">
        <v>0</v>
      </c>
      <c r="P967" s="4">
        <v>115957</v>
      </c>
      <c r="Q967" s="4">
        <v>0</v>
      </c>
      <c r="R967" s="4">
        <v>115957</v>
      </c>
      <c r="S967" s="4">
        <v>0</v>
      </c>
      <c r="T967" s="4">
        <v>0</v>
      </c>
      <c r="U967" s="4">
        <v>0</v>
      </c>
      <c r="V967" s="4">
        <v>0</v>
      </c>
      <c r="W967" s="212">
        <v>100</v>
      </c>
      <c r="X967" s="212">
        <v>0</v>
      </c>
      <c r="Y967" s="212">
        <v>100</v>
      </c>
      <c r="Z967" s="212">
        <v>100</v>
      </c>
      <c r="AA967" s="212">
        <v>0</v>
      </c>
      <c r="AB967" s="212">
        <v>100</v>
      </c>
      <c r="AC967" s="212">
        <v>0</v>
      </c>
      <c r="AD967" s="4">
        <v>117534</v>
      </c>
      <c r="AE967" s="212">
        <v>-1.3417393999999998</v>
      </c>
      <c r="AF967" s="212">
        <v>100</v>
      </c>
      <c r="AG967" s="212">
        <v>0</v>
      </c>
      <c r="AH967" s="212">
        <v>100</v>
      </c>
      <c r="AI967" s="4">
        <v>115957</v>
      </c>
      <c r="AJ967" s="212">
        <v>100</v>
      </c>
      <c r="AK967" s="212">
        <v>0</v>
      </c>
      <c r="AL967" s="212">
        <v>100</v>
      </c>
      <c r="AM967" s="212">
        <v>0</v>
      </c>
      <c r="AN967" s="4">
        <v>117534</v>
      </c>
      <c r="AO967" s="212">
        <v>-1.3417393999999998</v>
      </c>
    </row>
    <row r="968" spans="1:41" x14ac:dyDescent="0.2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2092</v>
      </c>
      <c r="G968" s="201" t="s">
        <v>2090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2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2092</v>
      </c>
      <c r="G969" s="201" t="s">
        <v>2090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2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2092</v>
      </c>
      <c r="G970" s="201" t="s">
        <v>2090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2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2092</v>
      </c>
      <c r="G971" s="201" t="s">
        <v>2090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2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2092</v>
      </c>
      <c r="G972" s="201" t="s">
        <v>2090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" x14ac:dyDescent="0.2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2092</v>
      </c>
      <c r="G973" s="201" t="s">
        <v>2090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2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2092</v>
      </c>
      <c r="G974" s="201" t="s">
        <v>2090</v>
      </c>
      <c r="H974" s="2" t="s">
        <v>974</v>
      </c>
      <c r="I974" s="2" t="s">
        <v>1967</v>
      </c>
      <c r="J974" s="4">
        <v>0</v>
      </c>
      <c r="K974" s="4">
        <v>36668</v>
      </c>
      <c r="L974" s="4">
        <v>0</v>
      </c>
      <c r="M974" s="4">
        <v>36668</v>
      </c>
      <c r="N974" s="4">
        <v>0</v>
      </c>
      <c r="O974" s="4">
        <v>0</v>
      </c>
      <c r="P974" s="4">
        <v>36668</v>
      </c>
      <c r="Q974" s="4">
        <v>0</v>
      </c>
      <c r="R974" s="4">
        <v>36668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36888</v>
      </c>
      <c r="AE974" s="212">
        <v>-0.59639989999999998</v>
      </c>
      <c r="AF974" s="212">
        <v>100</v>
      </c>
      <c r="AG974" s="212">
        <v>0</v>
      </c>
      <c r="AH974" s="212">
        <v>100</v>
      </c>
      <c r="AI974" s="4">
        <v>36668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36888</v>
      </c>
      <c r="AO974" s="212">
        <v>-0.59639989999999998</v>
      </c>
    </row>
    <row r="975" spans="1:41" x14ac:dyDescent="0.2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2092</v>
      </c>
      <c r="G975" s="201" t="s">
        <v>2090</v>
      </c>
      <c r="H975" s="2" t="s">
        <v>974</v>
      </c>
      <c r="I975" s="2" t="s">
        <v>1968</v>
      </c>
      <c r="J975" s="4">
        <v>0</v>
      </c>
      <c r="K975" s="4">
        <v>36668</v>
      </c>
      <c r="L975" s="4">
        <v>0</v>
      </c>
      <c r="M975" s="4">
        <v>36668</v>
      </c>
      <c r="N975" s="4">
        <v>0</v>
      </c>
      <c r="O975" s="4">
        <v>0</v>
      </c>
      <c r="P975" s="4">
        <v>36668</v>
      </c>
      <c r="Q975" s="4">
        <v>0</v>
      </c>
      <c r="R975" s="4">
        <v>36668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36888</v>
      </c>
      <c r="AE975" s="212">
        <v>-0.59639989999999998</v>
      </c>
      <c r="AF975" s="212">
        <v>100</v>
      </c>
      <c r="AG975" s="212">
        <v>0</v>
      </c>
      <c r="AH975" s="212">
        <v>100</v>
      </c>
      <c r="AI975" s="4">
        <v>36668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36888</v>
      </c>
      <c r="AO975" s="212">
        <v>-0.59639989999999998</v>
      </c>
    </row>
    <row r="976" spans="1:41" x14ac:dyDescent="0.2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2092</v>
      </c>
      <c r="G976" s="201" t="s">
        <v>2090</v>
      </c>
      <c r="H976" s="2" t="s">
        <v>974</v>
      </c>
      <c r="I976" s="2" t="s">
        <v>1969</v>
      </c>
      <c r="J976" s="4">
        <v>0</v>
      </c>
      <c r="K976" s="4">
        <v>36668</v>
      </c>
      <c r="L976" s="4">
        <v>0</v>
      </c>
      <c r="M976" s="4">
        <v>36668</v>
      </c>
      <c r="N976" s="4">
        <v>0</v>
      </c>
      <c r="O976" s="4">
        <v>0</v>
      </c>
      <c r="P976" s="4">
        <v>36668</v>
      </c>
      <c r="Q976" s="4">
        <v>0</v>
      </c>
      <c r="R976" s="4">
        <v>36668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36888</v>
      </c>
      <c r="AE976" s="212">
        <v>-0.59639989999999998</v>
      </c>
      <c r="AF976" s="212">
        <v>100</v>
      </c>
      <c r="AG976" s="212">
        <v>0</v>
      </c>
      <c r="AH976" s="212">
        <v>100</v>
      </c>
      <c r="AI976" s="4">
        <v>36668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36888</v>
      </c>
      <c r="AO976" s="212">
        <v>-0.59639989999999998</v>
      </c>
    </row>
    <row r="977" spans="1:41" x14ac:dyDescent="0.2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2092</v>
      </c>
      <c r="G977" s="201" t="s">
        <v>2090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2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2092</v>
      </c>
      <c r="G978" s="201" t="s">
        <v>2090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2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2092</v>
      </c>
      <c r="G979" s="201" t="s">
        <v>2090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2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2092</v>
      </c>
      <c r="G980" s="201" t="s">
        <v>2090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2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2092</v>
      </c>
      <c r="G981" s="201" t="s">
        <v>2090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2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2092</v>
      </c>
      <c r="G982" s="201" t="s">
        <v>2090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2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2092</v>
      </c>
      <c r="G983" s="201" t="s">
        <v>2090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2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2092</v>
      </c>
      <c r="G984" s="201" t="s">
        <v>2090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2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2092</v>
      </c>
      <c r="G985" s="201" t="s">
        <v>2090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2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2092</v>
      </c>
      <c r="G986" s="201" t="s">
        <v>2090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2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2092</v>
      </c>
      <c r="G987" s="201" t="s">
        <v>2090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2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2092</v>
      </c>
      <c r="G988" s="201" t="s">
        <v>2090</v>
      </c>
      <c r="H988" s="2" t="s">
        <v>974</v>
      </c>
      <c r="I988" s="2" t="s">
        <v>1981</v>
      </c>
      <c r="J988" s="4">
        <v>0</v>
      </c>
      <c r="K988" s="4">
        <v>6344926</v>
      </c>
      <c r="L988" s="4">
        <v>154802</v>
      </c>
      <c r="M988" s="4">
        <v>6499728</v>
      </c>
      <c r="N988" s="4">
        <v>0</v>
      </c>
      <c r="O988" s="4">
        <v>0</v>
      </c>
      <c r="P988" s="4">
        <v>6274773</v>
      </c>
      <c r="Q988" s="4">
        <v>58981</v>
      </c>
      <c r="R988" s="4">
        <v>6333754</v>
      </c>
      <c r="S988" s="4">
        <v>0</v>
      </c>
      <c r="T988" s="4">
        <v>0</v>
      </c>
      <c r="U988" s="4">
        <v>10512</v>
      </c>
      <c r="V988" s="4">
        <v>10512</v>
      </c>
      <c r="W988" s="212">
        <v>98.894344899999993</v>
      </c>
      <c r="X988" s="212">
        <v>38.1009289</v>
      </c>
      <c r="Y988" s="212">
        <v>97.446447000000006</v>
      </c>
      <c r="Z988" s="212">
        <v>98.767821600000005</v>
      </c>
      <c r="AA988" s="212">
        <v>42.030982000000002</v>
      </c>
      <c r="AB988" s="212">
        <v>97.386892599999996</v>
      </c>
      <c r="AC988" s="212">
        <v>5.9554400000010332E-2</v>
      </c>
      <c r="AD988" s="4">
        <v>6157744</v>
      </c>
      <c r="AE988" s="212">
        <v>2.858352</v>
      </c>
      <c r="AF988" s="212">
        <v>98.894344899999993</v>
      </c>
      <c r="AG988" s="212">
        <v>40.876706599999999</v>
      </c>
      <c r="AH988" s="212">
        <v>97.604302300000001</v>
      </c>
      <c r="AI988" s="4">
        <v>6323242</v>
      </c>
      <c r="AJ988" s="212">
        <v>98.767821600000005</v>
      </c>
      <c r="AK988" s="212">
        <v>45.164713899999995</v>
      </c>
      <c r="AL988" s="212">
        <v>97.551634200000009</v>
      </c>
      <c r="AM988" s="212">
        <v>5.2668099999991114E-2</v>
      </c>
      <c r="AN988" s="4">
        <v>6147066</v>
      </c>
      <c r="AO988" s="212">
        <v>2.8660177</v>
      </c>
    </row>
    <row r="989" spans="1:41" x14ac:dyDescent="0.2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2092</v>
      </c>
      <c r="G989" s="201" t="s">
        <v>2090</v>
      </c>
      <c r="H989" s="2" t="s">
        <v>974</v>
      </c>
      <c r="I989" s="2" t="s">
        <v>1982</v>
      </c>
      <c r="J989" s="4">
        <v>0</v>
      </c>
      <c r="K989" s="4">
        <v>782892</v>
      </c>
      <c r="L989" s="4">
        <v>182138</v>
      </c>
      <c r="M989" s="4">
        <v>965030</v>
      </c>
      <c r="N989" s="4">
        <v>0</v>
      </c>
      <c r="O989" s="4">
        <v>0</v>
      </c>
      <c r="P989" s="4">
        <v>721607</v>
      </c>
      <c r="Q989" s="4">
        <v>32259</v>
      </c>
      <c r="R989" s="4">
        <v>753866</v>
      </c>
      <c r="S989" s="4">
        <v>0</v>
      </c>
      <c r="T989" s="4">
        <v>0</v>
      </c>
      <c r="U989" s="4">
        <v>27073</v>
      </c>
      <c r="V989" s="4">
        <v>27073</v>
      </c>
      <c r="W989" s="212">
        <v>92.171972599999989</v>
      </c>
      <c r="X989" s="212">
        <v>17.711295799999998</v>
      </c>
      <c r="Y989" s="212">
        <v>78.118400499999993</v>
      </c>
      <c r="Z989" s="212">
        <v>93.898970899999995</v>
      </c>
      <c r="AA989" s="212">
        <v>13.299846800000001</v>
      </c>
      <c r="AB989" s="212">
        <v>78.5474806</v>
      </c>
      <c r="AC989" s="212">
        <v>-0.42908010000000729</v>
      </c>
      <c r="AD989" s="4">
        <v>745480</v>
      </c>
      <c r="AE989" s="212">
        <v>1.1249128000000002</v>
      </c>
      <c r="AF989" s="212">
        <v>92.171972599999989</v>
      </c>
      <c r="AG989" s="212">
        <v>20.803534000000003</v>
      </c>
      <c r="AH989" s="212">
        <v>80.373194100000006</v>
      </c>
      <c r="AI989" s="4">
        <v>726793</v>
      </c>
      <c r="AJ989" s="212">
        <v>93.898970899999995</v>
      </c>
      <c r="AK989" s="212">
        <v>14.6893139</v>
      </c>
      <c r="AL989" s="212">
        <v>79.988583500000004</v>
      </c>
      <c r="AM989" s="212">
        <v>0.38461060000000202</v>
      </c>
      <c r="AN989" s="4">
        <v>728381</v>
      </c>
      <c r="AO989" s="212">
        <v>-0.21801780000000001</v>
      </c>
    </row>
    <row r="990" spans="1:41" x14ac:dyDescent="0.2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2092</v>
      </c>
      <c r="G990" s="201" t="s">
        <v>2090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2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2092</v>
      </c>
      <c r="G991" s="201" t="s">
        <v>2090</v>
      </c>
      <c r="H991" s="2" t="s">
        <v>995</v>
      </c>
      <c r="I991" s="2" t="s">
        <v>1988</v>
      </c>
      <c r="J991" s="4">
        <v>0</v>
      </c>
      <c r="K991" s="4">
        <v>2831318</v>
      </c>
      <c r="L991" s="4">
        <v>91587</v>
      </c>
      <c r="M991" s="4">
        <v>2922905</v>
      </c>
      <c r="N991" s="4">
        <v>0</v>
      </c>
      <c r="O991" s="4">
        <v>0</v>
      </c>
      <c r="P991" s="4">
        <v>2792523</v>
      </c>
      <c r="Q991" s="4">
        <v>29555</v>
      </c>
      <c r="R991" s="4">
        <v>2822078</v>
      </c>
      <c r="S991" s="4">
        <v>0</v>
      </c>
      <c r="T991" s="4">
        <v>0</v>
      </c>
      <c r="U991" s="4">
        <v>2793</v>
      </c>
      <c r="V991" s="4">
        <v>2793</v>
      </c>
      <c r="W991" s="212">
        <v>98.629790100000008</v>
      </c>
      <c r="X991" s="212">
        <v>32.269863600000001</v>
      </c>
      <c r="Y991" s="212">
        <v>96.550452399999998</v>
      </c>
      <c r="Z991" s="212">
        <v>98.568621399999998</v>
      </c>
      <c r="AA991" s="212">
        <v>27.553463299999997</v>
      </c>
      <c r="AB991" s="212">
        <v>96.72840029999999</v>
      </c>
      <c r="AC991" s="212">
        <v>-0.17794789999999239</v>
      </c>
      <c r="AD991" s="4">
        <v>2775339</v>
      </c>
      <c r="AE991" s="212">
        <v>1.6840826</v>
      </c>
      <c r="AF991" s="212">
        <v>98.629790100000008</v>
      </c>
      <c r="AG991" s="212">
        <v>33.284906599999999</v>
      </c>
      <c r="AH991" s="212">
        <v>96.642799999999994</v>
      </c>
      <c r="AI991" s="4">
        <v>2819285</v>
      </c>
      <c r="AJ991" s="212">
        <v>98.568621399999998</v>
      </c>
      <c r="AK991" s="212">
        <v>28.695895799999999</v>
      </c>
      <c r="AL991" s="212">
        <v>96.828292599999997</v>
      </c>
      <c r="AM991" s="212">
        <v>-0.18549260000000345</v>
      </c>
      <c r="AN991" s="4">
        <v>2772379</v>
      </c>
      <c r="AO991" s="212">
        <v>1.6919043000000002</v>
      </c>
    </row>
    <row r="992" spans="1:41" x14ac:dyDescent="0.2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2092</v>
      </c>
      <c r="G992" s="201" t="s">
        <v>2090</v>
      </c>
      <c r="H992" s="2" t="s">
        <v>995</v>
      </c>
      <c r="I992" s="2" t="s">
        <v>1989</v>
      </c>
      <c r="J992" s="4">
        <v>0</v>
      </c>
      <c r="K992" s="4">
        <v>2831318</v>
      </c>
      <c r="L992" s="4">
        <v>91587</v>
      </c>
      <c r="M992" s="4">
        <v>2922905</v>
      </c>
      <c r="N992" s="4">
        <v>0</v>
      </c>
      <c r="O992" s="4">
        <v>0</v>
      </c>
      <c r="P992" s="4">
        <v>2792523</v>
      </c>
      <c r="Q992" s="4">
        <v>29555</v>
      </c>
      <c r="R992" s="4">
        <v>2822078</v>
      </c>
      <c r="S992" s="4">
        <v>0</v>
      </c>
      <c r="T992" s="4">
        <v>0</v>
      </c>
      <c r="U992" s="4">
        <v>2793</v>
      </c>
      <c r="V992" s="4">
        <v>2793</v>
      </c>
      <c r="W992" s="212">
        <v>98.629790100000008</v>
      </c>
      <c r="X992" s="212">
        <v>32.269863600000001</v>
      </c>
      <c r="Y992" s="212">
        <v>96.550452399999998</v>
      </c>
      <c r="Z992" s="212">
        <v>98.568621399999998</v>
      </c>
      <c r="AA992" s="212">
        <v>27.553463299999997</v>
      </c>
      <c r="AB992" s="212">
        <v>96.72840029999999</v>
      </c>
      <c r="AC992" s="212">
        <v>-0.17794789999999239</v>
      </c>
      <c r="AD992" s="4">
        <v>2775339</v>
      </c>
      <c r="AE992" s="212">
        <v>1.6840826</v>
      </c>
      <c r="AF992" s="212">
        <v>98.629790100000008</v>
      </c>
      <c r="AG992" s="212">
        <v>33.284906599999999</v>
      </c>
      <c r="AH992" s="212">
        <v>96.642799999999994</v>
      </c>
      <c r="AI992" s="4">
        <v>2819285</v>
      </c>
      <c r="AJ992" s="212">
        <v>98.568621399999998</v>
      </c>
      <c r="AK992" s="212">
        <v>28.695895799999999</v>
      </c>
      <c r="AL992" s="212">
        <v>96.828292599999997</v>
      </c>
      <c r="AM992" s="212">
        <v>-0.18549260000000345</v>
      </c>
      <c r="AN992" s="4">
        <v>2772379</v>
      </c>
      <c r="AO992" s="212">
        <v>1.6919043000000002</v>
      </c>
    </row>
    <row r="993" spans="1:41" x14ac:dyDescent="0.2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2092</v>
      </c>
      <c r="G993" s="201" t="s">
        <v>2090</v>
      </c>
      <c r="H993" s="2" t="s">
        <v>995</v>
      </c>
      <c r="I993" s="2" t="s">
        <v>1990</v>
      </c>
      <c r="J993" s="4">
        <v>0</v>
      </c>
      <c r="K993" s="4">
        <v>1022707</v>
      </c>
      <c r="L993" s="4">
        <v>44308</v>
      </c>
      <c r="M993" s="4">
        <v>1067015</v>
      </c>
      <c r="N993" s="4">
        <v>0</v>
      </c>
      <c r="O993" s="4">
        <v>0</v>
      </c>
      <c r="P993" s="4">
        <v>1007040</v>
      </c>
      <c r="Q993" s="4">
        <v>14263</v>
      </c>
      <c r="R993" s="4">
        <v>1021303</v>
      </c>
      <c r="S993" s="4">
        <v>0</v>
      </c>
      <c r="T993" s="4">
        <v>0</v>
      </c>
      <c r="U993" s="4">
        <v>1626</v>
      </c>
      <c r="V993" s="4">
        <v>1626</v>
      </c>
      <c r="W993" s="212">
        <v>98.468085200000004</v>
      </c>
      <c r="X993" s="212">
        <v>32.190575100000004</v>
      </c>
      <c r="Y993" s="212">
        <v>95.715899000000007</v>
      </c>
      <c r="Z993" s="212">
        <v>98.223793999999998</v>
      </c>
      <c r="AA993" s="212">
        <v>22.135985399999999</v>
      </c>
      <c r="AB993" s="212">
        <v>95.847969300000003</v>
      </c>
      <c r="AC993" s="212">
        <v>-0.1320702999999952</v>
      </c>
      <c r="AD993" s="4">
        <v>1040169</v>
      </c>
      <c r="AE993" s="212">
        <v>-1.8137436999999998</v>
      </c>
      <c r="AF993" s="212">
        <v>98.468085200000004</v>
      </c>
      <c r="AG993" s="212">
        <v>33.4168971</v>
      </c>
      <c r="AH993" s="212">
        <v>95.861980899999992</v>
      </c>
      <c r="AI993" s="4">
        <v>1019677</v>
      </c>
      <c r="AJ993" s="212">
        <v>98.223793999999998</v>
      </c>
      <c r="AK993" s="212">
        <v>23.0871037</v>
      </c>
      <c r="AL993" s="212">
        <v>95.971423600000008</v>
      </c>
      <c r="AM993" s="212">
        <v>-0.10944270000001666</v>
      </c>
      <c r="AN993" s="4">
        <v>1038773</v>
      </c>
      <c r="AO993" s="212">
        <v>-1.8383226999999998</v>
      </c>
    </row>
    <row r="994" spans="1:41" x14ac:dyDescent="0.2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2092</v>
      </c>
      <c r="G994" s="201" t="s">
        <v>2090</v>
      </c>
      <c r="H994" s="2" t="s">
        <v>995</v>
      </c>
      <c r="I994" s="2" t="s">
        <v>1991</v>
      </c>
      <c r="J994" s="4">
        <v>0</v>
      </c>
      <c r="K994" s="4">
        <v>898860</v>
      </c>
      <c r="L994" s="4">
        <v>42578</v>
      </c>
      <c r="M994" s="4">
        <v>941438</v>
      </c>
      <c r="N994" s="4">
        <v>0</v>
      </c>
      <c r="O994" s="4">
        <v>0</v>
      </c>
      <c r="P994" s="4">
        <v>885385</v>
      </c>
      <c r="Q994" s="4">
        <v>13475</v>
      </c>
      <c r="R994" s="4">
        <v>898860</v>
      </c>
      <c r="S994" s="4">
        <v>0</v>
      </c>
      <c r="T994" s="4">
        <v>0</v>
      </c>
      <c r="U994" s="4">
        <v>1626</v>
      </c>
      <c r="V994" s="4">
        <v>1626</v>
      </c>
      <c r="W994" s="212">
        <v>98.500878900000004</v>
      </c>
      <c r="X994" s="212">
        <v>31.647799300000003</v>
      </c>
      <c r="Y994" s="212">
        <v>95.477344200000005</v>
      </c>
      <c r="Z994" s="212">
        <v>98.064819599999993</v>
      </c>
      <c r="AA994" s="212">
        <v>21.941753500000001</v>
      </c>
      <c r="AB994" s="212">
        <v>95.440032900000006</v>
      </c>
      <c r="AC994" s="212">
        <v>3.7311299999998937E-2</v>
      </c>
      <c r="AD994" s="4">
        <v>905745</v>
      </c>
      <c r="AE994" s="212">
        <v>-0.76014769999999998</v>
      </c>
      <c r="AF994" s="212">
        <v>98.500878900000004</v>
      </c>
      <c r="AG994" s="212">
        <v>32.904375899999998</v>
      </c>
      <c r="AH994" s="212">
        <v>95.642532799999998</v>
      </c>
      <c r="AI994" s="4">
        <v>897234</v>
      </c>
      <c r="AJ994" s="212">
        <v>98.064819599999993</v>
      </c>
      <c r="AK994" s="212">
        <v>22.883003499999997</v>
      </c>
      <c r="AL994" s="212">
        <v>95.575588199999999</v>
      </c>
      <c r="AM994" s="212">
        <v>6.6944599999999355E-2</v>
      </c>
      <c r="AN994" s="4">
        <v>904399</v>
      </c>
      <c r="AO994" s="212">
        <v>-0.79223880000000002</v>
      </c>
    </row>
    <row r="995" spans="1:41" x14ac:dyDescent="0.2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2092</v>
      </c>
      <c r="G995" s="201" t="s">
        <v>2090</v>
      </c>
      <c r="H995" s="2" t="s">
        <v>995</v>
      </c>
      <c r="I995" s="2" t="s">
        <v>1992</v>
      </c>
      <c r="J995" s="4">
        <v>0</v>
      </c>
      <c r="K995" s="4">
        <v>25339</v>
      </c>
      <c r="L995" s="4">
        <v>1200</v>
      </c>
      <c r="M995" s="4">
        <v>26539</v>
      </c>
      <c r="N995" s="4">
        <v>0</v>
      </c>
      <c r="O995" s="4">
        <v>0</v>
      </c>
      <c r="P995" s="4">
        <v>24960</v>
      </c>
      <c r="Q995" s="4">
        <v>380</v>
      </c>
      <c r="R995" s="4">
        <v>25340</v>
      </c>
      <c r="S995" s="4">
        <v>0</v>
      </c>
      <c r="T995" s="4">
        <v>0</v>
      </c>
      <c r="U995" s="4">
        <v>46</v>
      </c>
      <c r="V995" s="4">
        <v>46</v>
      </c>
      <c r="W995" s="212">
        <v>98.504281899999995</v>
      </c>
      <c r="X995" s="212">
        <v>31.6666667</v>
      </c>
      <c r="Y995" s="212">
        <v>95.482120699999996</v>
      </c>
      <c r="Z995" s="212">
        <v>98.066469400000003</v>
      </c>
      <c r="AA995" s="212">
        <v>21.868978800000001</v>
      </c>
      <c r="AB995" s="212">
        <v>95.439144299999995</v>
      </c>
      <c r="AC995" s="212">
        <v>4.2976400000000581E-2</v>
      </c>
      <c r="AD995" s="4">
        <v>28731</v>
      </c>
      <c r="AE995" s="212">
        <v>-11.802582600000001</v>
      </c>
      <c r="AF995" s="212">
        <v>98.504281899999995</v>
      </c>
      <c r="AG995" s="212">
        <v>32.928942800000002</v>
      </c>
      <c r="AH995" s="212">
        <v>95.647907000000004</v>
      </c>
      <c r="AI995" s="4">
        <v>25294</v>
      </c>
      <c r="AJ995" s="212">
        <v>98.066469400000003</v>
      </c>
      <c r="AK995" s="212">
        <v>22.814070399999999</v>
      </c>
      <c r="AL995" s="212">
        <v>95.575662800000003</v>
      </c>
      <c r="AM995" s="212">
        <v>7.2244200000000092E-2</v>
      </c>
      <c r="AN995" s="4">
        <v>28688</v>
      </c>
      <c r="AO995" s="212">
        <v>-11.830730600000001</v>
      </c>
    </row>
    <row r="996" spans="1:41" x14ac:dyDescent="0.2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2092</v>
      </c>
      <c r="G996" s="201" t="s">
        <v>2090</v>
      </c>
      <c r="H996" s="2" t="s">
        <v>995</v>
      </c>
      <c r="I996" s="2" t="s">
        <v>1993</v>
      </c>
      <c r="J996" s="4">
        <v>0</v>
      </c>
      <c r="K996" s="4">
        <v>873521</v>
      </c>
      <c r="L996" s="4">
        <v>41378</v>
      </c>
      <c r="M996" s="4">
        <v>914899</v>
      </c>
      <c r="N996" s="4">
        <v>0</v>
      </c>
      <c r="O996" s="4">
        <v>0</v>
      </c>
      <c r="P996" s="4">
        <v>860425</v>
      </c>
      <c r="Q996" s="4">
        <v>13095</v>
      </c>
      <c r="R996" s="4">
        <v>873520</v>
      </c>
      <c r="S996" s="4">
        <v>0</v>
      </c>
      <c r="T996" s="4">
        <v>0</v>
      </c>
      <c r="U996" s="4">
        <v>1580</v>
      </c>
      <c r="V996" s="4">
        <v>1580</v>
      </c>
      <c r="W996" s="212">
        <v>98.500780200000008</v>
      </c>
      <c r="X996" s="212">
        <v>31.647252199999997</v>
      </c>
      <c r="Y996" s="212">
        <v>95.477205699999999</v>
      </c>
      <c r="Z996" s="212">
        <v>98.064765499999993</v>
      </c>
      <c r="AA996" s="212">
        <v>21.944137599999998</v>
      </c>
      <c r="AB996" s="212">
        <v>95.440061999999998</v>
      </c>
      <c r="AC996" s="212">
        <v>3.7143700000001445E-2</v>
      </c>
      <c r="AD996" s="4">
        <v>877014</v>
      </c>
      <c r="AE996" s="212">
        <v>-0.39839730000000001</v>
      </c>
      <c r="AF996" s="212">
        <v>98.500780200000008</v>
      </c>
      <c r="AG996" s="212">
        <v>32.9036635</v>
      </c>
      <c r="AH996" s="212">
        <v>95.642376900000002</v>
      </c>
      <c r="AI996" s="4">
        <v>871940</v>
      </c>
      <c r="AJ996" s="212">
        <v>98.064765499999993</v>
      </c>
      <c r="AK996" s="212">
        <v>22.885261</v>
      </c>
      <c r="AL996" s="212">
        <v>95.575585799999999</v>
      </c>
      <c r="AM996" s="212">
        <v>6.6791100000003212E-2</v>
      </c>
      <c r="AN996" s="4">
        <v>875711</v>
      </c>
      <c r="AO996" s="212">
        <v>-0.43062150000000005</v>
      </c>
    </row>
    <row r="997" spans="1:41" x14ac:dyDescent="0.2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2092</v>
      </c>
      <c r="G997" s="201" t="s">
        <v>2090</v>
      </c>
      <c r="H997" s="2" t="s">
        <v>995</v>
      </c>
      <c r="I997" s="2" t="s">
        <v>1994</v>
      </c>
      <c r="J997" s="4">
        <v>0</v>
      </c>
      <c r="K997" s="4">
        <v>6689</v>
      </c>
      <c r="L997" s="4">
        <v>9</v>
      </c>
      <c r="M997" s="4">
        <v>6698</v>
      </c>
      <c r="N997" s="4">
        <v>0</v>
      </c>
      <c r="O997" s="4">
        <v>0</v>
      </c>
      <c r="P997" s="4">
        <v>6689</v>
      </c>
      <c r="Q997" s="4">
        <v>9</v>
      </c>
      <c r="R997" s="4">
        <v>6698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100</v>
      </c>
      <c r="Y997" s="212">
        <v>100</v>
      </c>
      <c r="Z997" s="212">
        <v>100</v>
      </c>
      <c r="AA997" s="212">
        <v>0</v>
      </c>
      <c r="AB997" s="212">
        <v>100</v>
      </c>
      <c r="AC997" s="212">
        <v>0</v>
      </c>
      <c r="AD997" s="4">
        <v>1808</v>
      </c>
      <c r="AE997" s="212">
        <v>270.46460180000003</v>
      </c>
      <c r="AF997" s="212">
        <v>100</v>
      </c>
      <c r="AG997" s="212">
        <v>100</v>
      </c>
      <c r="AH997" s="212">
        <v>100</v>
      </c>
      <c r="AI997" s="4">
        <v>6698</v>
      </c>
      <c r="AJ997" s="212">
        <v>100</v>
      </c>
      <c r="AK997" s="212">
        <v>0</v>
      </c>
      <c r="AL997" s="212">
        <v>100</v>
      </c>
      <c r="AM997" s="212">
        <v>0</v>
      </c>
      <c r="AN997" s="4">
        <v>1808</v>
      </c>
      <c r="AO997" s="212">
        <v>270.46460180000003</v>
      </c>
    </row>
    <row r="998" spans="1:41" x14ac:dyDescent="0.2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2092</v>
      </c>
      <c r="G998" s="201" t="s">
        <v>2090</v>
      </c>
      <c r="H998" s="2" t="s">
        <v>995</v>
      </c>
      <c r="I998" s="2" t="s">
        <v>1995</v>
      </c>
      <c r="J998" s="4">
        <v>0</v>
      </c>
      <c r="K998" s="4">
        <v>123847</v>
      </c>
      <c r="L998" s="4">
        <v>1730</v>
      </c>
      <c r="M998" s="4">
        <v>125577</v>
      </c>
      <c r="N998" s="4">
        <v>0</v>
      </c>
      <c r="O998" s="4">
        <v>0</v>
      </c>
      <c r="P998" s="4">
        <v>121655</v>
      </c>
      <c r="Q998" s="4">
        <v>788</v>
      </c>
      <c r="R998" s="4">
        <v>122443</v>
      </c>
      <c r="S998" s="4">
        <v>0</v>
      </c>
      <c r="T998" s="4">
        <v>0</v>
      </c>
      <c r="U998" s="4">
        <v>0</v>
      </c>
      <c r="V998" s="4">
        <v>0</v>
      </c>
      <c r="W998" s="212">
        <v>98.23007419999999</v>
      </c>
      <c r="X998" s="212">
        <v>45.549132900000004</v>
      </c>
      <c r="Y998" s="212">
        <v>97.504320100000001</v>
      </c>
      <c r="Z998" s="212">
        <v>99.302454699999998</v>
      </c>
      <c r="AA998" s="212">
        <v>27.601031799999998</v>
      </c>
      <c r="AB998" s="212">
        <v>98.690238500000007</v>
      </c>
      <c r="AC998" s="212">
        <v>-1.1859184000000056</v>
      </c>
      <c r="AD998" s="4">
        <v>134424</v>
      </c>
      <c r="AE998" s="212">
        <v>-8.9128428999999993</v>
      </c>
      <c r="AF998" s="212">
        <v>98.23007419999999</v>
      </c>
      <c r="AG998" s="212">
        <v>45.549132900000004</v>
      </c>
      <c r="AH998" s="212">
        <v>97.504320100000001</v>
      </c>
      <c r="AI998" s="4">
        <v>122443</v>
      </c>
      <c r="AJ998" s="212">
        <v>99.302454699999998</v>
      </c>
      <c r="AK998" s="212">
        <v>28.8409704</v>
      </c>
      <c r="AL998" s="212">
        <v>98.726479499999996</v>
      </c>
      <c r="AM998" s="212">
        <v>-1.2221593999999953</v>
      </c>
      <c r="AN998" s="4">
        <v>134374</v>
      </c>
      <c r="AO998" s="212">
        <v>-8.8789497999999991</v>
      </c>
    </row>
    <row r="999" spans="1:41" x14ac:dyDescent="0.2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2092</v>
      </c>
      <c r="G999" s="201" t="s">
        <v>2090</v>
      </c>
      <c r="H999" s="2" t="s">
        <v>995</v>
      </c>
      <c r="I999" s="2" t="s">
        <v>1996</v>
      </c>
      <c r="J999" s="4">
        <v>0</v>
      </c>
      <c r="K999" s="4">
        <v>56946</v>
      </c>
      <c r="L999" s="4">
        <v>1522</v>
      </c>
      <c r="M999" s="4">
        <v>58468</v>
      </c>
      <c r="N999" s="4">
        <v>0</v>
      </c>
      <c r="O999" s="4">
        <v>0</v>
      </c>
      <c r="P999" s="4">
        <v>55974</v>
      </c>
      <c r="Q999" s="4">
        <v>580</v>
      </c>
      <c r="R999" s="4">
        <v>56554</v>
      </c>
      <c r="S999" s="4">
        <v>0</v>
      </c>
      <c r="T999" s="4">
        <v>0</v>
      </c>
      <c r="U999" s="4">
        <v>0</v>
      </c>
      <c r="V999" s="4">
        <v>0</v>
      </c>
      <c r="W999" s="212">
        <v>98.293119799999999</v>
      </c>
      <c r="X999" s="212">
        <v>38.107753000000002</v>
      </c>
      <c r="Y999" s="212">
        <v>96.72641440000001</v>
      </c>
      <c r="Z999" s="212">
        <v>98.338780900000003</v>
      </c>
      <c r="AA999" s="212">
        <v>30.204962200000001</v>
      </c>
      <c r="AB999" s="212">
        <v>97.22305639999999</v>
      </c>
      <c r="AC999" s="212">
        <v>-0.49664199999998004</v>
      </c>
      <c r="AD999" s="4">
        <v>55037</v>
      </c>
      <c r="AE999" s="212">
        <v>2.7563276000000001</v>
      </c>
      <c r="AF999" s="212">
        <v>98.293119799999999</v>
      </c>
      <c r="AG999" s="212">
        <v>38.107753000000002</v>
      </c>
      <c r="AH999" s="212">
        <v>96.72641440000001</v>
      </c>
      <c r="AI999" s="4">
        <v>56554</v>
      </c>
      <c r="AJ999" s="212">
        <v>98.338780900000003</v>
      </c>
      <c r="AK999" s="212">
        <v>31.927023900000002</v>
      </c>
      <c r="AL999" s="212">
        <v>97.309004799999997</v>
      </c>
      <c r="AM999" s="212">
        <v>-0.58259039999998663</v>
      </c>
      <c r="AN999" s="4">
        <v>54987</v>
      </c>
      <c r="AO999" s="212">
        <v>2.8497645</v>
      </c>
    </row>
    <row r="1000" spans="1:41" x14ac:dyDescent="0.2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2092</v>
      </c>
      <c r="G1000" s="201" t="s">
        <v>2090</v>
      </c>
      <c r="H1000" s="2" t="s">
        <v>995</v>
      </c>
      <c r="I1000" s="2" t="s">
        <v>1997</v>
      </c>
      <c r="J1000" s="4">
        <v>0</v>
      </c>
      <c r="K1000" s="4">
        <v>66901</v>
      </c>
      <c r="L1000" s="4">
        <v>208</v>
      </c>
      <c r="M1000" s="4">
        <v>67109</v>
      </c>
      <c r="N1000" s="4">
        <v>0</v>
      </c>
      <c r="O1000" s="4">
        <v>0</v>
      </c>
      <c r="P1000" s="4">
        <v>65681</v>
      </c>
      <c r="Q1000" s="4">
        <v>208</v>
      </c>
      <c r="R1000" s="4">
        <v>65889</v>
      </c>
      <c r="S1000" s="4">
        <v>0</v>
      </c>
      <c r="T1000" s="4">
        <v>0</v>
      </c>
      <c r="U1000" s="4">
        <v>0</v>
      </c>
      <c r="V1000" s="4">
        <v>0</v>
      </c>
      <c r="W1000" s="212">
        <v>98.176409899999996</v>
      </c>
      <c r="X1000" s="212">
        <v>100</v>
      </c>
      <c r="Y1000" s="212">
        <v>98.182062000000002</v>
      </c>
      <c r="Z1000" s="212">
        <v>99.978579400000001</v>
      </c>
      <c r="AA1000" s="212">
        <v>17.372881400000001</v>
      </c>
      <c r="AB1000" s="212">
        <v>99.733665000000002</v>
      </c>
      <c r="AC1000" s="212">
        <v>-1.5516030000000001</v>
      </c>
      <c r="AD1000" s="4">
        <v>79387</v>
      </c>
      <c r="AE1000" s="212">
        <v>-17.0027838</v>
      </c>
      <c r="AF1000" s="212">
        <v>98.176409899999996</v>
      </c>
      <c r="AG1000" s="212">
        <v>100</v>
      </c>
      <c r="AH1000" s="212">
        <v>98.182062000000002</v>
      </c>
      <c r="AI1000" s="4">
        <v>65889</v>
      </c>
      <c r="AJ1000" s="212">
        <v>99.978579400000001</v>
      </c>
      <c r="AK1000" s="212">
        <v>17.372881400000001</v>
      </c>
      <c r="AL1000" s="212">
        <v>99.733665000000002</v>
      </c>
      <c r="AM1000" s="212">
        <v>-1.5516030000000001</v>
      </c>
      <c r="AN1000" s="4">
        <v>79387</v>
      </c>
      <c r="AO1000" s="212">
        <v>-17.0027838</v>
      </c>
    </row>
    <row r="1001" spans="1:41" x14ac:dyDescent="0.2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2092</v>
      </c>
      <c r="G1001" s="201" t="s">
        <v>2090</v>
      </c>
      <c r="H1001" s="2" t="s">
        <v>995</v>
      </c>
      <c r="I1001" s="2" t="s">
        <v>1998</v>
      </c>
      <c r="J1001" s="4">
        <v>0</v>
      </c>
      <c r="K1001" s="4">
        <v>1615682</v>
      </c>
      <c r="L1001" s="4">
        <v>43592</v>
      </c>
      <c r="M1001" s="4">
        <v>1659274</v>
      </c>
      <c r="N1001" s="4">
        <v>0</v>
      </c>
      <c r="O1001" s="4">
        <v>0</v>
      </c>
      <c r="P1001" s="4">
        <v>1594138</v>
      </c>
      <c r="Q1001" s="4">
        <v>14419</v>
      </c>
      <c r="R1001" s="4">
        <v>1608557</v>
      </c>
      <c r="S1001" s="4">
        <v>0</v>
      </c>
      <c r="T1001" s="4">
        <v>0</v>
      </c>
      <c r="U1001" s="4">
        <v>927</v>
      </c>
      <c r="V1001" s="4">
        <v>927</v>
      </c>
      <c r="W1001" s="212">
        <v>98.666569299999992</v>
      </c>
      <c r="X1001" s="212">
        <v>33.077170099999996</v>
      </c>
      <c r="Y1001" s="212">
        <v>96.943422200000001</v>
      </c>
      <c r="Z1001" s="212">
        <v>98.726683199999997</v>
      </c>
      <c r="AA1001" s="212">
        <v>32.007013800000003</v>
      </c>
      <c r="AB1001" s="212">
        <v>97.164225900000005</v>
      </c>
      <c r="AC1001" s="212">
        <v>-0.22080370000000471</v>
      </c>
      <c r="AD1001" s="4">
        <v>1538065</v>
      </c>
      <c r="AE1001" s="212">
        <v>4.5831613000000004</v>
      </c>
      <c r="AF1001" s="212">
        <v>98.666569299999992</v>
      </c>
      <c r="AG1001" s="212">
        <v>33.795851399999997</v>
      </c>
      <c r="AH1001" s="212">
        <v>96.997612700000005</v>
      </c>
      <c r="AI1001" s="4">
        <v>1607630</v>
      </c>
      <c r="AJ1001" s="212">
        <v>98.726683199999997</v>
      </c>
      <c r="AK1001" s="212">
        <v>33.1869546</v>
      </c>
      <c r="AL1001" s="212">
        <v>97.2451942</v>
      </c>
      <c r="AM1001" s="212">
        <v>-0.24758149999999546</v>
      </c>
      <c r="AN1001" s="4">
        <v>1536747</v>
      </c>
      <c r="AO1001" s="212">
        <v>4.6125353999999996</v>
      </c>
    </row>
    <row r="1002" spans="1:41" x14ac:dyDescent="0.2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2092</v>
      </c>
      <c r="G1002" s="201" t="s">
        <v>2090</v>
      </c>
      <c r="H1002" s="2" t="s">
        <v>995</v>
      </c>
      <c r="I1002" s="2" t="s">
        <v>1571</v>
      </c>
      <c r="J1002" s="4">
        <v>0</v>
      </c>
      <c r="K1002" s="4">
        <v>1610239</v>
      </c>
      <c r="L1002" s="4">
        <v>43592</v>
      </c>
      <c r="M1002" s="4">
        <v>1653831</v>
      </c>
      <c r="N1002" s="4">
        <v>0</v>
      </c>
      <c r="O1002" s="4">
        <v>0</v>
      </c>
      <c r="P1002" s="4">
        <v>1588695</v>
      </c>
      <c r="Q1002" s="4">
        <v>14419</v>
      </c>
      <c r="R1002" s="4">
        <v>1603114</v>
      </c>
      <c r="S1002" s="4">
        <v>0</v>
      </c>
      <c r="T1002" s="4">
        <v>0</v>
      </c>
      <c r="U1002" s="4">
        <v>927</v>
      </c>
      <c r="V1002" s="4">
        <v>927</v>
      </c>
      <c r="W1002" s="212">
        <v>98.662061999999992</v>
      </c>
      <c r="X1002" s="212">
        <v>33.077170099999996</v>
      </c>
      <c r="Y1002" s="212">
        <v>96.933362599999995</v>
      </c>
      <c r="Z1002" s="212">
        <v>98.722131000000005</v>
      </c>
      <c r="AA1002" s="212">
        <v>32.007013800000003</v>
      </c>
      <c r="AB1002" s="212">
        <v>97.154325900000003</v>
      </c>
      <c r="AC1002" s="212">
        <v>-0.22096330000000819</v>
      </c>
      <c r="AD1002" s="4">
        <v>1532558</v>
      </c>
      <c r="AE1002" s="212">
        <v>4.6038062000000002</v>
      </c>
      <c r="AF1002" s="212">
        <v>98.662061999999992</v>
      </c>
      <c r="AG1002" s="212">
        <v>33.795851399999997</v>
      </c>
      <c r="AH1002" s="212">
        <v>96.987725800000007</v>
      </c>
      <c r="AI1002" s="4">
        <v>1602187</v>
      </c>
      <c r="AJ1002" s="212">
        <v>98.722131000000005</v>
      </c>
      <c r="AK1002" s="212">
        <v>33.1869546</v>
      </c>
      <c r="AL1002" s="212">
        <v>97.235568900000004</v>
      </c>
      <c r="AM1002" s="212">
        <v>-0.24784309999999721</v>
      </c>
      <c r="AN1002" s="4">
        <v>1531240</v>
      </c>
      <c r="AO1002" s="212">
        <v>4.6333036999999999</v>
      </c>
    </row>
    <row r="1003" spans="1:41" x14ac:dyDescent="0.2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2092</v>
      </c>
      <c r="G1003" s="201" t="s">
        <v>2090</v>
      </c>
      <c r="H1003" s="2" t="s">
        <v>995</v>
      </c>
      <c r="I1003" s="2" t="s">
        <v>1572</v>
      </c>
      <c r="J1003" s="4">
        <v>0</v>
      </c>
      <c r="K1003" s="4">
        <v>590158</v>
      </c>
      <c r="L1003" s="4">
        <v>15977</v>
      </c>
      <c r="M1003" s="4">
        <v>606135</v>
      </c>
      <c r="N1003" s="4">
        <v>0</v>
      </c>
      <c r="O1003" s="4">
        <v>0</v>
      </c>
      <c r="P1003" s="4">
        <v>582263</v>
      </c>
      <c r="Q1003" s="4">
        <v>5285</v>
      </c>
      <c r="R1003" s="4">
        <v>587548</v>
      </c>
      <c r="S1003" s="4">
        <v>0</v>
      </c>
      <c r="T1003" s="4">
        <v>0</v>
      </c>
      <c r="U1003" s="4">
        <v>340</v>
      </c>
      <c r="V1003" s="4">
        <v>340</v>
      </c>
      <c r="W1003" s="212">
        <v>98.662222700000001</v>
      </c>
      <c r="X1003" s="212">
        <v>33.078800800000003</v>
      </c>
      <c r="Y1003" s="212">
        <v>96.933521400000004</v>
      </c>
      <c r="Z1003" s="212">
        <v>98.787373500000001</v>
      </c>
      <c r="AA1003" s="212">
        <v>32.026094799999996</v>
      </c>
      <c r="AB1003" s="212">
        <v>97.218526699999998</v>
      </c>
      <c r="AC1003" s="212">
        <v>-0.28500529999999458</v>
      </c>
      <c r="AD1003" s="4">
        <v>551720</v>
      </c>
      <c r="AE1003" s="212">
        <v>6.4938737</v>
      </c>
      <c r="AF1003" s="212">
        <v>98.662222700000001</v>
      </c>
      <c r="AG1003" s="212">
        <v>33.798043100000001</v>
      </c>
      <c r="AH1003" s="212">
        <v>96.98792499999999</v>
      </c>
      <c r="AI1003" s="4">
        <v>587208</v>
      </c>
      <c r="AJ1003" s="212">
        <v>98.787373500000001</v>
      </c>
      <c r="AK1003" s="212">
        <v>33.206344299999998</v>
      </c>
      <c r="AL1003" s="212">
        <v>97.299794900000009</v>
      </c>
      <c r="AM1003" s="212">
        <v>-0.31186990000001913</v>
      </c>
      <c r="AN1003" s="4">
        <v>551246</v>
      </c>
      <c r="AO1003" s="212">
        <v>6.5237661999999998</v>
      </c>
    </row>
    <row r="1004" spans="1:41" x14ac:dyDescent="0.2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2092</v>
      </c>
      <c r="G1004" s="201" t="s">
        <v>2090</v>
      </c>
      <c r="H1004" s="2" t="s">
        <v>995</v>
      </c>
      <c r="I1004" s="2" t="s">
        <v>1573</v>
      </c>
      <c r="J1004" s="4">
        <v>0</v>
      </c>
      <c r="K1004" s="4">
        <v>849398</v>
      </c>
      <c r="L1004" s="4">
        <v>22995</v>
      </c>
      <c r="M1004" s="4">
        <v>872393</v>
      </c>
      <c r="N1004" s="4">
        <v>0</v>
      </c>
      <c r="O1004" s="4">
        <v>0</v>
      </c>
      <c r="P1004" s="4">
        <v>838033</v>
      </c>
      <c r="Q1004" s="4">
        <v>7606</v>
      </c>
      <c r="R1004" s="4">
        <v>845639</v>
      </c>
      <c r="S1004" s="4">
        <v>0</v>
      </c>
      <c r="T1004" s="4">
        <v>0</v>
      </c>
      <c r="U1004" s="4">
        <v>489</v>
      </c>
      <c r="V1004" s="4">
        <v>489</v>
      </c>
      <c r="W1004" s="212">
        <v>98.661993600000002</v>
      </c>
      <c r="X1004" s="212">
        <v>33.076755800000001</v>
      </c>
      <c r="Y1004" s="212">
        <v>96.933262899999988</v>
      </c>
      <c r="Z1004" s="212">
        <v>99.350498099999996</v>
      </c>
      <c r="AA1004" s="212">
        <v>32.2132869</v>
      </c>
      <c r="AB1004" s="212">
        <v>97.772762300000011</v>
      </c>
      <c r="AC1004" s="212">
        <v>-0.83949940000002243</v>
      </c>
      <c r="AD1004" s="4">
        <v>812257</v>
      </c>
      <c r="AE1004" s="212">
        <v>4.1097830000000002</v>
      </c>
      <c r="AF1004" s="212">
        <v>98.661993600000002</v>
      </c>
      <c r="AG1004" s="212">
        <v>33.795432300000002</v>
      </c>
      <c r="AH1004" s="212">
        <v>96.987627099999997</v>
      </c>
      <c r="AI1004" s="4">
        <v>845150</v>
      </c>
      <c r="AJ1004" s="212">
        <v>99.350498099999996</v>
      </c>
      <c r="AK1004" s="212">
        <v>33.400605399999996</v>
      </c>
      <c r="AL1004" s="212">
        <v>97.854507999999996</v>
      </c>
      <c r="AM1004" s="212">
        <v>-0.86688089999999818</v>
      </c>
      <c r="AN1004" s="4">
        <v>811563</v>
      </c>
      <c r="AO1004" s="212">
        <v>4.1385573000000004</v>
      </c>
    </row>
    <row r="1005" spans="1:41" x14ac:dyDescent="0.2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2092</v>
      </c>
      <c r="G1005" s="201" t="s">
        <v>2090</v>
      </c>
      <c r="H1005" s="2" t="s">
        <v>995</v>
      </c>
      <c r="I1005" s="2" t="s">
        <v>1574</v>
      </c>
      <c r="J1005" s="4">
        <v>0</v>
      </c>
      <c r="K1005" s="4">
        <v>170683</v>
      </c>
      <c r="L1005" s="4">
        <v>4620</v>
      </c>
      <c r="M1005" s="4">
        <v>175303</v>
      </c>
      <c r="N1005" s="4">
        <v>0</v>
      </c>
      <c r="O1005" s="4">
        <v>0</v>
      </c>
      <c r="P1005" s="4">
        <v>168399</v>
      </c>
      <c r="Q1005" s="4">
        <v>1528</v>
      </c>
      <c r="R1005" s="4">
        <v>169927</v>
      </c>
      <c r="S1005" s="4">
        <v>0</v>
      </c>
      <c r="T1005" s="4">
        <v>0</v>
      </c>
      <c r="U1005" s="4">
        <v>98</v>
      </c>
      <c r="V1005" s="4">
        <v>98</v>
      </c>
      <c r="W1005" s="212">
        <v>98.661846799999992</v>
      </c>
      <c r="X1005" s="212">
        <v>33.073593099999997</v>
      </c>
      <c r="Y1005" s="212">
        <v>96.933309800000004</v>
      </c>
      <c r="Z1005" s="212">
        <v>95.602128399999998</v>
      </c>
      <c r="AA1005" s="212">
        <v>30.990263600000002</v>
      </c>
      <c r="AB1005" s="212">
        <v>94.083669099999995</v>
      </c>
      <c r="AC1005" s="212">
        <v>2.849640700000009</v>
      </c>
      <c r="AD1005" s="4">
        <v>168581</v>
      </c>
      <c r="AE1005" s="212">
        <v>0.79842920000000006</v>
      </c>
      <c r="AF1005" s="212">
        <v>98.661846799999992</v>
      </c>
      <c r="AG1005" s="212">
        <v>33.7903582</v>
      </c>
      <c r="AH1005" s="212">
        <v>96.987528900000001</v>
      </c>
      <c r="AI1005" s="4">
        <v>169829</v>
      </c>
      <c r="AJ1005" s="212">
        <v>95.602128399999998</v>
      </c>
      <c r="AK1005" s="212">
        <v>32.134942100000004</v>
      </c>
      <c r="AL1005" s="212">
        <v>94.162496099999998</v>
      </c>
      <c r="AM1005" s="212">
        <v>2.8250328000000025</v>
      </c>
      <c r="AN1005" s="4">
        <v>168431</v>
      </c>
      <c r="AO1005" s="212">
        <v>0.83001349999999996</v>
      </c>
    </row>
    <row r="1006" spans="1:41" x14ac:dyDescent="0.2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2092</v>
      </c>
      <c r="G1006" s="201" t="s">
        <v>2090</v>
      </c>
      <c r="H1006" s="2" t="s">
        <v>995</v>
      </c>
      <c r="I1006" s="2" t="s">
        <v>1575</v>
      </c>
      <c r="J1006" s="4">
        <v>0</v>
      </c>
      <c r="K1006" s="4">
        <v>5443</v>
      </c>
      <c r="L1006" s="4">
        <v>0</v>
      </c>
      <c r="M1006" s="4">
        <v>5443</v>
      </c>
      <c r="N1006" s="4">
        <v>0</v>
      </c>
      <c r="O1006" s="4">
        <v>0</v>
      </c>
      <c r="P1006" s="4">
        <v>5443</v>
      </c>
      <c r="Q1006" s="4">
        <v>0</v>
      </c>
      <c r="R1006" s="4">
        <v>5443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5507</v>
      </c>
      <c r="AE1006" s="212">
        <v>-1.1621573000000001</v>
      </c>
      <c r="AF1006" s="212">
        <v>100</v>
      </c>
      <c r="AG1006" s="212">
        <v>0</v>
      </c>
      <c r="AH1006" s="212">
        <v>100</v>
      </c>
      <c r="AI1006" s="4">
        <v>5443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5507</v>
      </c>
      <c r="AO1006" s="212">
        <v>-1.1621573000000001</v>
      </c>
    </row>
    <row r="1007" spans="1:41" x14ac:dyDescent="0.2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2092</v>
      </c>
      <c r="G1007" s="201" t="s">
        <v>2090</v>
      </c>
      <c r="H1007" s="2" t="s">
        <v>995</v>
      </c>
      <c r="I1007" s="2" t="s">
        <v>1576</v>
      </c>
      <c r="J1007" s="4">
        <v>0</v>
      </c>
      <c r="K1007" s="4">
        <v>76098</v>
      </c>
      <c r="L1007" s="4">
        <v>3687</v>
      </c>
      <c r="M1007" s="4">
        <v>79785</v>
      </c>
      <c r="N1007" s="4">
        <v>0</v>
      </c>
      <c r="O1007" s="4">
        <v>0</v>
      </c>
      <c r="P1007" s="4">
        <v>74514</v>
      </c>
      <c r="Q1007" s="4">
        <v>873</v>
      </c>
      <c r="R1007" s="4">
        <v>75387</v>
      </c>
      <c r="S1007" s="4">
        <v>0</v>
      </c>
      <c r="T1007" s="4">
        <v>0</v>
      </c>
      <c r="U1007" s="4">
        <v>240</v>
      </c>
      <c r="V1007" s="4">
        <v>240</v>
      </c>
      <c r="W1007" s="212">
        <v>97.918473500000005</v>
      </c>
      <c r="X1007" s="212">
        <v>23.6777868</v>
      </c>
      <c r="Y1007" s="212">
        <v>94.4876857</v>
      </c>
      <c r="Z1007" s="212">
        <v>97.684195700000004</v>
      </c>
      <c r="AA1007" s="212">
        <v>32.999410699999999</v>
      </c>
      <c r="AB1007" s="212">
        <v>94.737901600000001</v>
      </c>
      <c r="AC1007" s="212">
        <v>-0.2502159000000006</v>
      </c>
      <c r="AD1007" s="4">
        <v>70593</v>
      </c>
      <c r="AE1007" s="212">
        <v>6.7910415999999998</v>
      </c>
      <c r="AF1007" s="212">
        <v>97.918473500000005</v>
      </c>
      <c r="AG1007" s="212">
        <v>25.326370799999999</v>
      </c>
      <c r="AH1007" s="212">
        <v>94.772770100000002</v>
      </c>
      <c r="AI1007" s="4">
        <v>75147</v>
      </c>
      <c r="AJ1007" s="212">
        <v>97.684195700000004</v>
      </c>
      <c r="AK1007" s="212">
        <v>35.578144900000005</v>
      </c>
      <c r="AL1007" s="212">
        <v>95.051704599999994</v>
      </c>
      <c r="AM1007" s="212">
        <v>-0.2789344999999912</v>
      </c>
      <c r="AN1007" s="4">
        <v>70347</v>
      </c>
      <c r="AO1007" s="212">
        <v>6.8233186999999997</v>
      </c>
    </row>
    <row r="1008" spans="1:41" x14ac:dyDescent="0.2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2092</v>
      </c>
      <c r="G1008" s="201" t="s">
        <v>2090</v>
      </c>
      <c r="H1008" s="2" t="s">
        <v>995</v>
      </c>
      <c r="I1008" s="2" t="s">
        <v>1999</v>
      </c>
      <c r="J1008" s="4">
        <v>0</v>
      </c>
      <c r="K1008" s="4">
        <v>2966</v>
      </c>
      <c r="L1008" s="4">
        <v>0</v>
      </c>
      <c r="M1008" s="4">
        <v>2966</v>
      </c>
      <c r="N1008" s="4">
        <v>0</v>
      </c>
      <c r="O1008" s="4">
        <v>0</v>
      </c>
      <c r="P1008" s="4">
        <v>2966</v>
      </c>
      <c r="Q1008" s="4">
        <v>0</v>
      </c>
      <c r="R1008" s="4">
        <v>2966</v>
      </c>
      <c r="S1008" s="4">
        <v>0</v>
      </c>
      <c r="T1008" s="4">
        <v>0</v>
      </c>
      <c r="U1008" s="4">
        <v>0</v>
      </c>
      <c r="V1008" s="4">
        <v>0</v>
      </c>
      <c r="W1008" s="212">
        <v>100</v>
      </c>
      <c r="X1008" s="212">
        <v>0</v>
      </c>
      <c r="Y1008" s="212">
        <v>100</v>
      </c>
      <c r="Z1008" s="212">
        <v>100</v>
      </c>
      <c r="AA1008" s="212">
        <v>0</v>
      </c>
      <c r="AB1008" s="212">
        <v>100</v>
      </c>
      <c r="AC1008" s="212">
        <v>0</v>
      </c>
      <c r="AD1008" s="4">
        <v>1633</v>
      </c>
      <c r="AE1008" s="212">
        <v>81.628903900000012</v>
      </c>
      <c r="AF1008" s="212">
        <v>100</v>
      </c>
      <c r="AG1008" s="212">
        <v>0</v>
      </c>
      <c r="AH1008" s="212">
        <v>100</v>
      </c>
      <c r="AI1008" s="4">
        <v>2966</v>
      </c>
      <c r="AJ1008" s="212">
        <v>100</v>
      </c>
      <c r="AK1008" s="212">
        <v>0</v>
      </c>
      <c r="AL1008" s="212">
        <v>100</v>
      </c>
      <c r="AM1008" s="212">
        <v>0</v>
      </c>
      <c r="AN1008" s="4">
        <v>1633</v>
      </c>
      <c r="AO1008" s="212">
        <v>81.628903900000012</v>
      </c>
    </row>
    <row r="1009" spans="1:41" x14ac:dyDescent="0.2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2092</v>
      </c>
      <c r="G1009" s="201" t="s">
        <v>2090</v>
      </c>
      <c r="H1009" s="2" t="s">
        <v>995</v>
      </c>
      <c r="I1009" s="2" t="s">
        <v>2000</v>
      </c>
      <c r="J1009" s="4">
        <v>0</v>
      </c>
      <c r="K1009" s="4">
        <v>73132</v>
      </c>
      <c r="L1009" s="4">
        <v>3687</v>
      </c>
      <c r="M1009" s="4">
        <v>76819</v>
      </c>
      <c r="N1009" s="4">
        <v>0</v>
      </c>
      <c r="O1009" s="4">
        <v>0</v>
      </c>
      <c r="P1009" s="4">
        <v>71548</v>
      </c>
      <c r="Q1009" s="4">
        <v>873</v>
      </c>
      <c r="R1009" s="4">
        <v>72421</v>
      </c>
      <c r="S1009" s="4">
        <v>0</v>
      </c>
      <c r="T1009" s="4">
        <v>0</v>
      </c>
      <c r="U1009" s="4">
        <v>240</v>
      </c>
      <c r="V1009" s="4">
        <v>240</v>
      </c>
      <c r="W1009" s="212">
        <v>97.834053499999996</v>
      </c>
      <c r="X1009" s="212">
        <v>23.6777868</v>
      </c>
      <c r="Y1009" s="212">
        <v>94.274853899999997</v>
      </c>
      <c r="Z1009" s="212">
        <v>97.629772500000001</v>
      </c>
      <c r="AA1009" s="212">
        <v>32.999410699999999</v>
      </c>
      <c r="AB1009" s="212">
        <v>94.619996999999998</v>
      </c>
      <c r="AC1009" s="212">
        <v>-0.34514310000000137</v>
      </c>
      <c r="AD1009" s="4">
        <v>68960</v>
      </c>
      <c r="AE1009" s="212">
        <v>5.0188515000000002</v>
      </c>
      <c r="AF1009" s="212">
        <v>97.834053499999996</v>
      </c>
      <c r="AG1009" s="212">
        <v>25.326370799999999</v>
      </c>
      <c r="AH1009" s="212">
        <v>94.570312999999999</v>
      </c>
      <c r="AI1009" s="4">
        <v>72181</v>
      </c>
      <c r="AJ1009" s="212">
        <v>97.629772500000001</v>
      </c>
      <c r="AK1009" s="212">
        <v>35.578144900000005</v>
      </c>
      <c r="AL1009" s="212">
        <v>94.940455700000001</v>
      </c>
      <c r="AM1009" s="212">
        <v>-0.37014270000000238</v>
      </c>
      <c r="AN1009" s="4">
        <v>68714</v>
      </c>
      <c r="AO1009" s="212">
        <v>5.0455511</v>
      </c>
    </row>
    <row r="1010" spans="1:41" x14ac:dyDescent="0.2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2092</v>
      </c>
      <c r="G1010" s="201" t="s">
        <v>2090</v>
      </c>
      <c r="H1010" s="2" t="s">
        <v>995</v>
      </c>
      <c r="I1010" s="2" t="s">
        <v>1961</v>
      </c>
      <c r="J1010" s="4">
        <v>0</v>
      </c>
      <c r="K1010" s="4">
        <v>116831</v>
      </c>
      <c r="L1010" s="4">
        <v>0</v>
      </c>
      <c r="M1010" s="4">
        <v>116831</v>
      </c>
      <c r="N1010" s="4">
        <v>0</v>
      </c>
      <c r="O1010" s="4">
        <v>0</v>
      </c>
      <c r="P1010" s="4">
        <v>116831</v>
      </c>
      <c r="Q1010" s="4">
        <v>0</v>
      </c>
      <c r="R1010" s="4">
        <v>116831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100</v>
      </c>
      <c r="AA1010" s="212">
        <v>0</v>
      </c>
      <c r="AB1010" s="212">
        <v>100</v>
      </c>
      <c r="AC1010" s="212">
        <v>0</v>
      </c>
      <c r="AD1010" s="4">
        <v>126512</v>
      </c>
      <c r="AE1010" s="212">
        <v>-7.6522385000000002</v>
      </c>
      <c r="AF1010" s="212">
        <v>100</v>
      </c>
      <c r="AG1010" s="212">
        <v>0</v>
      </c>
      <c r="AH1010" s="212">
        <v>100</v>
      </c>
      <c r="AI1010" s="4">
        <v>116831</v>
      </c>
      <c r="AJ1010" s="212">
        <v>100</v>
      </c>
      <c r="AK1010" s="212">
        <v>0</v>
      </c>
      <c r="AL1010" s="212">
        <v>100</v>
      </c>
      <c r="AM1010" s="212">
        <v>0</v>
      </c>
      <c r="AN1010" s="4">
        <v>126512</v>
      </c>
      <c r="AO1010" s="212">
        <v>-7.6522385000000002</v>
      </c>
    </row>
    <row r="1011" spans="1:41" x14ac:dyDescent="0.2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2092</v>
      </c>
      <c r="G1011" s="201" t="s">
        <v>2090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2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2092</v>
      </c>
      <c r="G1012" s="201" t="s">
        <v>2090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2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2092</v>
      </c>
      <c r="G1013" s="201" t="s">
        <v>2090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2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2092</v>
      </c>
      <c r="G1014" s="201" t="s">
        <v>2090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2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2092</v>
      </c>
      <c r="G1015" s="201" t="s">
        <v>2090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" x14ac:dyDescent="0.2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2092</v>
      </c>
      <c r="G1016" s="201" t="s">
        <v>2090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2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2092</v>
      </c>
      <c r="G1017" s="201" t="s">
        <v>2090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2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2092</v>
      </c>
      <c r="G1018" s="201" t="s">
        <v>2090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2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2092</v>
      </c>
      <c r="G1019" s="201" t="s">
        <v>2090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2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2092</v>
      </c>
      <c r="G1020" s="201" t="s">
        <v>2090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2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2092</v>
      </c>
      <c r="G1021" s="201" t="s">
        <v>2090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2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2092</v>
      </c>
      <c r="G1022" s="201" t="s">
        <v>2090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2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2092</v>
      </c>
      <c r="G1023" s="201" t="s">
        <v>2090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2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2092</v>
      </c>
      <c r="G1024" s="201" t="s">
        <v>2090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2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2092</v>
      </c>
      <c r="G1025" s="201" t="s">
        <v>2090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2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2092</v>
      </c>
      <c r="G1026" s="201" t="s">
        <v>2090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2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2092</v>
      </c>
      <c r="G1027" s="201" t="s">
        <v>2090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2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2092</v>
      </c>
      <c r="G1028" s="201" t="s">
        <v>2090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2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2092</v>
      </c>
      <c r="G1029" s="201" t="s">
        <v>2090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2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2092</v>
      </c>
      <c r="G1030" s="201" t="s">
        <v>2090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2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2092</v>
      </c>
      <c r="G1031" s="201" t="s">
        <v>2090</v>
      </c>
      <c r="H1031" s="2" t="s">
        <v>995</v>
      </c>
      <c r="I1031" s="203" t="s">
        <v>1981</v>
      </c>
      <c r="J1031" s="4">
        <v>0</v>
      </c>
      <c r="K1031" s="4">
        <v>2831318</v>
      </c>
      <c r="L1031" s="4">
        <v>91587</v>
      </c>
      <c r="M1031" s="4">
        <v>2922905</v>
      </c>
      <c r="N1031" s="4">
        <v>0</v>
      </c>
      <c r="O1031" s="4">
        <v>0</v>
      </c>
      <c r="P1031" s="4">
        <v>2792523</v>
      </c>
      <c r="Q1031" s="4">
        <v>29555</v>
      </c>
      <c r="R1031" s="4">
        <v>2822078</v>
      </c>
      <c r="S1031" s="4">
        <v>0</v>
      </c>
      <c r="T1031" s="4">
        <v>0</v>
      </c>
      <c r="U1031" s="4">
        <v>2793</v>
      </c>
      <c r="V1031" s="4">
        <v>2793</v>
      </c>
      <c r="W1031" s="212">
        <v>98.629790100000008</v>
      </c>
      <c r="X1031" s="212">
        <v>32.269863600000001</v>
      </c>
      <c r="Y1031" s="212">
        <v>96.550452399999998</v>
      </c>
      <c r="Z1031" s="212">
        <v>98.568621399999998</v>
      </c>
      <c r="AA1031" s="212">
        <v>27.553463299999997</v>
      </c>
      <c r="AB1031" s="212">
        <v>96.72840029999999</v>
      </c>
      <c r="AC1031" s="212">
        <v>-0.17794789999999239</v>
      </c>
      <c r="AD1031" s="4">
        <v>2775339</v>
      </c>
      <c r="AE1031" s="212">
        <v>1.6840826</v>
      </c>
      <c r="AF1031" s="212">
        <v>98.629790100000008</v>
      </c>
      <c r="AG1031" s="212">
        <v>33.284906599999999</v>
      </c>
      <c r="AH1031" s="212">
        <v>96.642799999999994</v>
      </c>
      <c r="AI1031" s="4">
        <v>2819285</v>
      </c>
      <c r="AJ1031" s="212">
        <v>98.568621399999998</v>
      </c>
      <c r="AK1031" s="212">
        <v>28.695895799999999</v>
      </c>
      <c r="AL1031" s="212">
        <v>96.828292599999997</v>
      </c>
      <c r="AM1031" s="212">
        <v>-0.18549260000000345</v>
      </c>
      <c r="AN1031" s="4">
        <v>2772379</v>
      </c>
      <c r="AO1031" s="212">
        <v>1.6919043000000002</v>
      </c>
    </row>
    <row r="1032" spans="1:41" x14ac:dyDescent="0.2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2092</v>
      </c>
      <c r="G1032" s="201" t="s">
        <v>2090</v>
      </c>
      <c r="H1032" s="2" t="s">
        <v>995</v>
      </c>
      <c r="I1032" s="2" t="s">
        <v>1982</v>
      </c>
      <c r="J1032" s="4">
        <v>0</v>
      </c>
      <c r="K1032" s="4">
        <v>389776</v>
      </c>
      <c r="L1032" s="4">
        <v>56046</v>
      </c>
      <c r="M1032" s="4">
        <v>445822</v>
      </c>
      <c r="N1032" s="4">
        <v>0</v>
      </c>
      <c r="O1032" s="4">
        <v>0</v>
      </c>
      <c r="P1032" s="4">
        <v>373917</v>
      </c>
      <c r="Q1032" s="4">
        <v>14266</v>
      </c>
      <c r="R1032" s="4">
        <v>388183</v>
      </c>
      <c r="S1032" s="4">
        <v>0</v>
      </c>
      <c r="T1032" s="4">
        <v>0</v>
      </c>
      <c r="U1032" s="4">
        <v>973</v>
      </c>
      <c r="V1032" s="4">
        <v>973</v>
      </c>
      <c r="W1032" s="212">
        <v>95.931252799999996</v>
      </c>
      <c r="X1032" s="212">
        <v>25.454091299999998</v>
      </c>
      <c r="Y1032" s="212">
        <v>87.0712975</v>
      </c>
      <c r="Z1032" s="212">
        <v>95.956725899999995</v>
      </c>
      <c r="AA1032" s="212">
        <v>24.266550299999999</v>
      </c>
      <c r="AB1032" s="212">
        <v>86.972447799999998</v>
      </c>
      <c r="AC1032" s="212">
        <v>9.8849700000002372E-2</v>
      </c>
      <c r="AD1032" s="4">
        <v>381796</v>
      </c>
      <c r="AE1032" s="212">
        <v>1.6728829000000001</v>
      </c>
      <c r="AF1032" s="212">
        <v>95.931252799999996</v>
      </c>
      <c r="AG1032" s="212">
        <v>25.903800399999998</v>
      </c>
      <c r="AH1032" s="212">
        <v>87.261745000000005</v>
      </c>
      <c r="AI1032" s="4">
        <v>387210</v>
      </c>
      <c r="AJ1032" s="212">
        <v>95.956725899999995</v>
      </c>
      <c r="AK1032" s="212">
        <v>24.994383299999999</v>
      </c>
      <c r="AL1032" s="212">
        <v>87.291001300000005</v>
      </c>
      <c r="AM1032" s="212">
        <v>-2.9256300000000124E-2</v>
      </c>
      <c r="AN1032" s="4">
        <v>380194</v>
      </c>
      <c r="AO1032" s="212">
        <v>1.8453737000000001</v>
      </c>
    </row>
    <row r="1033" spans="1:41" x14ac:dyDescent="0.2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2092</v>
      </c>
      <c r="G1033" s="201" t="s">
        <v>2090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2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2092</v>
      </c>
      <c r="G1034" s="201" t="s">
        <v>2090</v>
      </c>
      <c r="H1034" s="2" t="s">
        <v>2047</v>
      </c>
      <c r="I1034" s="2" t="s">
        <v>1988</v>
      </c>
      <c r="J1034" s="4">
        <v>0</v>
      </c>
      <c r="K1034" s="4">
        <v>2800870</v>
      </c>
      <c r="L1034" s="4">
        <v>124715</v>
      </c>
      <c r="M1034" s="4">
        <v>2925585</v>
      </c>
      <c r="N1034" s="4">
        <v>0</v>
      </c>
      <c r="O1034" s="4">
        <v>0</v>
      </c>
      <c r="P1034" s="4">
        <v>2764280</v>
      </c>
      <c r="Q1034" s="4">
        <v>30374</v>
      </c>
      <c r="R1034" s="4">
        <v>2794654</v>
      </c>
      <c r="S1034" s="4">
        <v>0</v>
      </c>
      <c r="T1034" s="4">
        <v>0</v>
      </c>
      <c r="U1034" s="4">
        <v>10385</v>
      </c>
      <c r="V1034" s="4">
        <v>10385</v>
      </c>
      <c r="W1034" s="212">
        <v>98.693620199999998</v>
      </c>
      <c r="X1034" s="212">
        <v>24.3547288</v>
      </c>
      <c r="Y1034" s="212">
        <v>95.524621600000003</v>
      </c>
      <c r="Z1034" s="212">
        <v>98.720935900000001</v>
      </c>
      <c r="AA1034" s="212">
        <v>17.071090699999999</v>
      </c>
      <c r="AB1034" s="212">
        <v>95.237810899999999</v>
      </c>
      <c r="AC1034" s="212">
        <v>0.28681070000000375</v>
      </c>
      <c r="AD1034" s="4">
        <v>2774846</v>
      </c>
      <c r="AE1034" s="212">
        <v>0.71384139999999996</v>
      </c>
      <c r="AF1034" s="212">
        <v>98.693620199999998</v>
      </c>
      <c r="AG1034" s="212">
        <v>26.5669553</v>
      </c>
      <c r="AH1034" s="212">
        <v>95.864914900000002</v>
      </c>
      <c r="AI1034" s="4">
        <v>2784269</v>
      </c>
      <c r="AJ1034" s="212">
        <v>98.720935900000001</v>
      </c>
      <c r="AK1034" s="212">
        <v>19.364789600000002</v>
      </c>
      <c r="AL1034" s="212">
        <v>95.721478199999993</v>
      </c>
      <c r="AM1034" s="212">
        <v>0.14343670000000941</v>
      </c>
      <c r="AN1034" s="4">
        <v>2760124</v>
      </c>
      <c r="AO1034" s="212">
        <v>0.87477949999999993</v>
      </c>
    </row>
    <row r="1035" spans="1:41" x14ac:dyDescent="0.2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2092</v>
      </c>
      <c r="G1035" s="201" t="s">
        <v>2090</v>
      </c>
      <c r="H1035" s="2" t="s">
        <v>2047</v>
      </c>
      <c r="I1035" s="2" t="s">
        <v>1989</v>
      </c>
      <c r="J1035" s="4">
        <v>0</v>
      </c>
      <c r="K1035" s="4">
        <v>2800870</v>
      </c>
      <c r="L1035" s="4">
        <v>124715</v>
      </c>
      <c r="M1035" s="4">
        <v>2925585</v>
      </c>
      <c r="N1035" s="4">
        <v>0</v>
      </c>
      <c r="O1035" s="4">
        <v>0</v>
      </c>
      <c r="P1035" s="4">
        <v>2764280</v>
      </c>
      <c r="Q1035" s="4">
        <v>30374</v>
      </c>
      <c r="R1035" s="4">
        <v>2794654</v>
      </c>
      <c r="S1035" s="4">
        <v>0</v>
      </c>
      <c r="T1035" s="4">
        <v>0</v>
      </c>
      <c r="U1035" s="4">
        <v>10385</v>
      </c>
      <c r="V1035" s="4">
        <v>10385</v>
      </c>
      <c r="W1035" s="212">
        <v>98.693620199999998</v>
      </c>
      <c r="X1035" s="212">
        <v>24.3547288</v>
      </c>
      <c r="Y1035" s="212">
        <v>95.524621600000003</v>
      </c>
      <c r="Z1035" s="212">
        <v>98.720935900000001</v>
      </c>
      <c r="AA1035" s="212">
        <v>17.071090699999999</v>
      </c>
      <c r="AB1035" s="212">
        <v>95.237810899999999</v>
      </c>
      <c r="AC1035" s="212">
        <v>0.28681070000000375</v>
      </c>
      <c r="AD1035" s="4">
        <v>2774846</v>
      </c>
      <c r="AE1035" s="212">
        <v>0.71384139999999996</v>
      </c>
      <c r="AF1035" s="212">
        <v>98.693620199999998</v>
      </c>
      <c r="AG1035" s="212">
        <v>26.5669553</v>
      </c>
      <c r="AH1035" s="212">
        <v>95.864914900000002</v>
      </c>
      <c r="AI1035" s="4">
        <v>2784269</v>
      </c>
      <c r="AJ1035" s="212">
        <v>98.720935900000001</v>
      </c>
      <c r="AK1035" s="212">
        <v>19.364789600000002</v>
      </c>
      <c r="AL1035" s="212">
        <v>95.721478199999993</v>
      </c>
      <c r="AM1035" s="212">
        <v>0.14343670000000941</v>
      </c>
      <c r="AN1035" s="4">
        <v>2760124</v>
      </c>
      <c r="AO1035" s="212">
        <v>0.87477949999999993</v>
      </c>
    </row>
    <row r="1036" spans="1:41" x14ac:dyDescent="0.2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2092</v>
      </c>
      <c r="G1036" s="201" t="s">
        <v>2090</v>
      </c>
      <c r="H1036" s="2" t="s">
        <v>2047</v>
      </c>
      <c r="I1036" s="2" t="s">
        <v>1990</v>
      </c>
      <c r="J1036" s="4">
        <v>0</v>
      </c>
      <c r="K1036" s="4">
        <v>1093529</v>
      </c>
      <c r="L1036" s="4">
        <v>39463</v>
      </c>
      <c r="M1036" s="4">
        <v>1132992</v>
      </c>
      <c r="N1036" s="4">
        <v>0</v>
      </c>
      <c r="O1036" s="4">
        <v>0</v>
      </c>
      <c r="P1036" s="4">
        <v>1083217</v>
      </c>
      <c r="Q1036" s="4">
        <v>10653</v>
      </c>
      <c r="R1036" s="4">
        <v>1093870</v>
      </c>
      <c r="S1036" s="4">
        <v>0</v>
      </c>
      <c r="T1036" s="4">
        <v>0</v>
      </c>
      <c r="U1036" s="4">
        <v>3897</v>
      </c>
      <c r="V1036" s="4">
        <v>3897</v>
      </c>
      <c r="W1036" s="212">
        <v>99.056997999999993</v>
      </c>
      <c r="X1036" s="212">
        <v>26.9949066</v>
      </c>
      <c r="Y1036" s="212">
        <v>96.547018899999998</v>
      </c>
      <c r="Z1036" s="212">
        <v>99.019232500000001</v>
      </c>
      <c r="AA1036" s="212">
        <v>26.314492099999999</v>
      </c>
      <c r="AB1036" s="212">
        <v>96.432518000000002</v>
      </c>
      <c r="AC1036" s="212">
        <v>0.11450089999999591</v>
      </c>
      <c r="AD1036" s="4">
        <v>1099539</v>
      </c>
      <c r="AE1036" s="212">
        <v>-0.51557969999999997</v>
      </c>
      <c r="AF1036" s="212">
        <v>99.056997999999993</v>
      </c>
      <c r="AG1036" s="212">
        <v>29.952763900000001</v>
      </c>
      <c r="AH1036" s="212">
        <v>96.8802448</v>
      </c>
      <c r="AI1036" s="4">
        <v>1089973</v>
      </c>
      <c r="AJ1036" s="212">
        <v>99.019232500000001</v>
      </c>
      <c r="AK1036" s="212">
        <v>28.606265199999996</v>
      </c>
      <c r="AL1036" s="212">
        <v>96.708168900000004</v>
      </c>
      <c r="AM1036" s="212">
        <v>0.17207589999999584</v>
      </c>
      <c r="AN1036" s="4">
        <v>1096289</v>
      </c>
      <c r="AO1036" s="212">
        <v>-0.57612549999999996</v>
      </c>
    </row>
    <row r="1037" spans="1:41" x14ac:dyDescent="0.2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2092</v>
      </c>
      <c r="G1037" s="201" t="s">
        <v>2090</v>
      </c>
      <c r="H1037" s="2" t="s">
        <v>2047</v>
      </c>
      <c r="I1037" s="2" t="s">
        <v>1991</v>
      </c>
      <c r="J1037" s="4">
        <v>0</v>
      </c>
      <c r="K1037" s="4">
        <v>985468</v>
      </c>
      <c r="L1037" s="4">
        <v>36338</v>
      </c>
      <c r="M1037" s="4">
        <v>1021806</v>
      </c>
      <c r="N1037" s="4">
        <v>0</v>
      </c>
      <c r="O1037" s="4">
        <v>0</v>
      </c>
      <c r="P1037" s="4">
        <v>975705</v>
      </c>
      <c r="Q1037" s="4">
        <v>9679</v>
      </c>
      <c r="R1037" s="4">
        <v>985384</v>
      </c>
      <c r="S1037" s="4">
        <v>0</v>
      </c>
      <c r="T1037" s="4">
        <v>0</v>
      </c>
      <c r="U1037" s="4">
        <v>3732</v>
      </c>
      <c r="V1037" s="4">
        <v>3732</v>
      </c>
      <c r="W1037" s="212">
        <v>99.009303200000005</v>
      </c>
      <c r="X1037" s="212">
        <v>26.636028400000001</v>
      </c>
      <c r="Y1037" s="212">
        <v>96.435526899999999</v>
      </c>
      <c r="Z1037" s="212">
        <v>98.960633899999991</v>
      </c>
      <c r="AA1037" s="212">
        <v>26.962955100000002</v>
      </c>
      <c r="AB1037" s="212">
        <v>96.354909899999996</v>
      </c>
      <c r="AC1037" s="212">
        <v>8.0617000000003713E-2</v>
      </c>
      <c r="AD1037" s="4">
        <v>1003996</v>
      </c>
      <c r="AE1037" s="212">
        <v>-1.8537921999999998</v>
      </c>
      <c r="AF1037" s="212">
        <v>99.009303200000005</v>
      </c>
      <c r="AG1037" s="212">
        <v>29.684720599999999</v>
      </c>
      <c r="AH1037" s="212">
        <v>96.789034999999998</v>
      </c>
      <c r="AI1037" s="4">
        <v>981652</v>
      </c>
      <c r="AJ1037" s="212">
        <v>98.960633899999991</v>
      </c>
      <c r="AK1037" s="212">
        <v>29.477590299999999</v>
      </c>
      <c r="AL1037" s="212">
        <v>96.653317400000006</v>
      </c>
      <c r="AM1037" s="212">
        <v>0.13571759999999244</v>
      </c>
      <c r="AN1037" s="4">
        <v>1000779</v>
      </c>
      <c r="AO1037" s="212">
        <v>-1.9112112000000001</v>
      </c>
    </row>
    <row r="1038" spans="1:41" x14ac:dyDescent="0.2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2092</v>
      </c>
      <c r="G1038" s="201" t="s">
        <v>2090</v>
      </c>
      <c r="H1038" s="2" t="s">
        <v>2047</v>
      </c>
      <c r="I1038" s="2" t="s">
        <v>1992</v>
      </c>
      <c r="J1038" s="4">
        <v>0</v>
      </c>
      <c r="K1038" s="4">
        <v>29564</v>
      </c>
      <c r="L1038" s="4">
        <v>1090</v>
      </c>
      <c r="M1038" s="4">
        <v>30654</v>
      </c>
      <c r="N1038" s="4">
        <v>0</v>
      </c>
      <c r="O1038" s="4">
        <v>0</v>
      </c>
      <c r="P1038" s="4">
        <v>29271</v>
      </c>
      <c r="Q1038" s="4">
        <v>290</v>
      </c>
      <c r="R1038" s="4">
        <v>29561</v>
      </c>
      <c r="S1038" s="4">
        <v>0</v>
      </c>
      <c r="T1038" s="4">
        <v>0</v>
      </c>
      <c r="U1038" s="4">
        <v>112</v>
      </c>
      <c r="V1038" s="4">
        <v>112</v>
      </c>
      <c r="W1038" s="212">
        <v>99.008929800000004</v>
      </c>
      <c r="X1038" s="212">
        <v>26.605504600000003</v>
      </c>
      <c r="Y1038" s="212">
        <v>96.434396800000002</v>
      </c>
      <c r="Z1038" s="212">
        <v>98.959448399999999</v>
      </c>
      <c r="AA1038" s="212">
        <v>26.989389899999999</v>
      </c>
      <c r="AB1038" s="212">
        <v>96.3554788</v>
      </c>
      <c r="AC1038" s="212">
        <v>7.8918000000001598E-2</v>
      </c>
      <c r="AD1038" s="4">
        <v>40160</v>
      </c>
      <c r="AE1038" s="212">
        <v>-26.391932299999997</v>
      </c>
      <c r="AF1038" s="212">
        <v>99.008929800000004</v>
      </c>
      <c r="AG1038" s="212">
        <v>29.652351700000001</v>
      </c>
      <c r="AH1038" s="212">
        <v>96.788029600000002</v>
      </c>
      <c r="AI1038" s="4">
        <v>29449</v>
      </c>
      <c r="AJ1038" s="212">
        <v>98.959448399999999</v>
      </c>
      <c r="AK1038" s="212">
        <v>29.514140700000002</v>
      </c>
      <c r="AL1038" s="212">
        <v>96.654633000000004</v>
      </c>
      <c r="AM1038" s="212">
        <v>0.13339659999999753</v>
      </c>
      <c r="AN1038" s="4">
        <v>40031</v>
      </c>
      <c r="AO1038" s="212">
        <v>-26.434513300000003</v>
      </c>
    </row>
    <row r="1039" spans="1:41" x14ac:dyDescent="0.2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2092</v>
      </c>
      <c r="G1039" s="201" t="s">
        <v>2090</v>
      </c>
      <c r="H1039" s="2" t="s">
        <v>2047</v>
      </c>
      <c r="I1039" s="2" t="s">
        <v>1993</v>
      </c>
      <c r="J1039" s="4">
        <v>0</v>
      </c>
      <c r="K1039" s="4">
        <v>955904</v>
      </c>
      <c r="L1039" s="4">
        <v>35248</v>
      </c>
      <c r="M1039" s="4">
        <v>991152</v>
      </c>
      <c r="N1039" s="4">
        <v>0</v>
      </c>
      <c r="O1039" s="4">
        <v>0</v>
      </c>
      <c r="P1039" s="4">
        <v>946434</v>
      </c>
      <c r="Q1039" s="4">
        <v>9389</v>
      </c>
      <c r="R1039" s="4">
        <v>955823</v>
      </c>
      <c r="S1039" s="4">
        <v>0</v>
      </c>
      <c r="T1039" s="4">
        <v>0</v>
      </c>
      <c r="U1039" s="4">
        <v>3620</v>
      </c>
      <c r="V1039" s="4">
        <v>3620</v>
      </c>
      <c r="W1039" s="212">
        <v>99.00931469999999</v>
      </c>
      <c r="X1039" s="212">
        <v>26.6369723</v>
      </c>
      <c r="Y1039" s="212">
        <v>96.435561899999996</v>
      </c>
      <c r="Z1039" s="212">
        <v>98.960683299999999</v>
      </c>
      <c r="AA1039" s="212">
        <v>26.961854000000002</v>
      </c>
      <c r="AB1039" s="212">
        <v>96.354886199999996</v>
      </c>
      <c r="AC1039" s="212">
        <v>8.0675700000000461E-2</v>
      </c>
      <c r="AD1039" s="4">
        <v>963836</v>
      </c>
      <c r="AE1039" s="212">
        <v>-0.83136549999999998</v>
      </c>
      <c r="AF1039" s="212">
        <v>99.00931469999999</v>
      </c>
      <c r="AG1039" s="212">
        <v>29.6857215</v>
      </c>
      <c r="AH1039" s="212">
        <v>96.789066099999999</v>
      </c>
      <c r="AI1039" s="4">
        <v>952203</v>
      </c>
      <c r="AJ1039" s="212">
        <v>98.960683299999999</v>
      </c>
      <c r="AK1039" s="212">
        <v>29.4760682</v>
      </c>
      <c r="AL1039" s="212">
        <v>96.653262600000005</v>
      </c>
      <c r="AM1039" s="212">
        <v>0.13580349999999441</v>
      </c>
      <c r="AN1039" s="4">
        <v>960748</v>
      </c>
      <c r="AO1039" s="212">
        <v>-0.88941119999999996</v>
      </c>
    </row>
    <row r="1040" spans="1:41" x14ac:dyDescent="0.2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2092</v>
      </c>
      <c r="G1040" s="201" t="s">
        <v>2090</v>
      </c>
      <c r="H1040" s="2" t="s">
        <v>2047</v>
      </c>
      <c r="I1040" s="2" t="s">
        <v>1994</v>
      </c>
      <c r="J1040" s="4">
        <v>0</v>
      </c>
      <c r="K1040" s="4">
        <v>5791</v>
      </c>
      <c r="L1040" s="4">
        <v>0</v>
      </c>
      <c r="M1040" s="4">
        <v>5791</v>
      </c>
      <c r="N1040" s="4">
        <v>0</v>
      </c>
      <c r="O1040" s="4">
        <v>0</v>
      </c>
      <c r="P1040" s="4">
        <v>5791</v>
      </c>
      <c r="Q1040" s="4">
        <v>0</v>
      </c>
      <c r="R1040" s="4">
        <v>5791</v>
      </c>
      <c r="S1040" s="4">
        <v>0</v>
      </c>
      <c r="T1040" s="4">
        <v>0</v>
      </c>
      <c r="U1040" s="4">
        <v>0</v>
      </c>
      <c r="V1040" s="4">
        <v>0</v>
      </c>
      <c r="W1040" s="212">
        <v>100</v>
      </c>
      <c r="X1040" s="212">
        <v>0</v>
      </c>
      <c r="Y1040" s="212">
        <v>100</v>
      </c>
      <c r="Z1040" s="212">
        <v>100</v>
      </c>
      <c r="AA1040" s="212">
        <v>0</v>
      </c>
      <c r="AB1040" s="212">
        <v>100</v>
      </c>
      <c r="AC1040" s="212">
        <v>0</v>
      </c>
      <c r="AD1040" s="4">
        <v>5953</v>
      </c>
      <c r="AE1040" s="212">
        <v>-2.721317</v>
      </c>
      <c r="AF1040" s="212">
        <v>100</v>
      </c>
      <c r="AG1040" s="212">
        <v>0</v>
      </c>
      <c r="AH1040" s="212">
        <v>100</v>
      </c>
      <c r="AI1040" s="4">
        <v>5791</v>
      </c>
      <c r="AJ1040" s="212">
        <v>100</v>
      </c>
      <c r="AK1040" s="212">
        <v>0</v>
      </c>
      <c r="AL1040" s="212">
        <v>100</v>
      </c>
      <c r="AM1040" s="212">
        <v>0</v>
      </c>
      <c r="AN1040" s="4">
        <v>5953</v>
      </c>
      <c r="AO1040" s="212">
        <v>-2.721317</v>
      </c>
    </row>
    <row r="1041" spans="1:41" x14ac:dyDescent="0.2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2092</v>
      </c>
      <c r="G1041" s="201" t="s">
        <v>2090</v>
      </c>
      <c r="H1041" s="2" t="s">
        <v>2047</v>
      </c>
      <c r="I1041" s="2" t="s">
        <v>1995</v>
      </c>
      <c r="J1041" s="4">
        <v>0</v>
      </c>
      <c r="K1041" s="4">
        <v>108061</v>
      </c>
      <c r="L1041" s="4">
        <v>3125</v>
      </c>
      <c r="M1041" s="4">
        <v>111186</v>
      </c>
      <c r="N1041" s="4">
        <v>0</v>
      </c>
      <c r="O1041" s="4">
        <v>0</v>
      </c>
      <c r="P1041" s="4">
        <v>107512</v>
      </c>
      <c r="Q1041" s="4">
        <v>974</v>
      </c>
      <c r="R1041" s="4">
        <v>108486</v>
      </c>
      <c r="S1041" s="4">
        <v>0</v>
      </c>
      <c r="T1041" s="4">
        <v>0</v>
      </c>
      <c r="U1041" s="4">
        <v>165</v>
      </c>
      <c r="V1041" s="4">
        <v>165</v>
      </c>
      <c r="W1041" s="212">
        <v>99.491953600000002</v>
      </c>
      <c r="X1041" s="212">
        <v>31.168000000000003</v>
      </c>
      <c r="Y1041" s="212">
        <v>97.571636699999999</v>
      </c>
      <c r="Z1041" s="212">
        <v>99.636203499999993</v>
      </c>
      <c r="AA1041" s="212">
        <v>17.752100800000001</v>
      </c>
      <c r="AB1041" s="212">
        <v>97.255672400000009</v>
      </c>
      <c r="AC1041" s="212">
        <v>0.31596429999999032</v>
      </c>
      <c r="AD1041" s="4">
        <v>95543</v>
      </c>
      <c r="AE1041" s="212">
        <v>13.54678</v>
      </c>
      <c r="AF1041" s="212">
        <v>99.491953600000002</v>
      </c>
      <c r="AG1041" s="212">
        <v>32.905405399999999</v>
      </c>
      <c r="AH1041" s="212">
        <v>97.716648199999995</v>
      </c>
      <c r="AI1041" s="4">
        <v>108321</v>
      </c>
      <c r="AJ1041" s="212">
        <v>99.636203499999993</v>
      </c>
      <c r="AK1041" s="212">
        <v>17.959617399999999</v>
      </c>
      <c r="AL1041" s="212">
        <v>97.288353100000009</v>
      </c>
      <c r="AM1041" s="212">
        <v>0.4282950999999855</v>
      </c>
      <c r="AN1041" s="4">
        <v>95510</v>
      </c>
      <c r="AO1041" s="212">
        <v>13.413255199999998</v>
      </c>
    </row>
    <row r="1042" spans="1:41" x14ac:dyDescent="0.2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2092</v>
      </c>
      <c r="G1042" s="201" t="s">
        <v>2090</v>
      </c>
      <c r="H1042" s="2" t="s">
        <v>2047</v>
      </c>
      <c r="I1042" s="2" t="s">
        <v>1996</v>
      </c>
      <c r="J1042" s="4">
        <v>0</v>
      </c>
      <c r="K1042" s="4">
        <v>57036</v>
      </c>
      <c r="L1042" s="4">
        <v>2227</v>
      </c>
      <c r="M1042" s="4">
        <v>59263</v>
      </c>
      <c r="N1042" s="4">
        <v>0</v>
      </c>
      <c r="O1042" s="4">
        <v>0</v>
      </c>
      <c r="P1042" s="4">
        <v>57476</v>
      </c>
      <c r="Q1042" s="4">
        <v>538</v>
      </c>
      <c r="R1042" s="4">
        <v>58014</v>
      </c>
      <c r="S1042" s="4">
        <v>0</v>
      </c>
      <c r="T1042" s="4">
        <v>0</v>
      </c>
      <c r="U1042" s="4">
        <v>37</v>
      </c>
      <c r="V1042" s="4">
        <v>37</v>
      </c>
      <c r="W1042" s="212">
        <v>100.7714426</v>
      </c>
      <c r="X1042" s="212">
        <v>24.158060200000001</v>
      </c>
      <c r="Y1042" s="212">
        <v>97.892445500000008</v>
      </c>
      <c r="Z1042" s="212">
        <v>99.634280099999998</v>
      </c>
      <c r="AA1042" s="212">
        <v>39.902280099999999</v>
      </c>
      <c r="AB1042" s="212">
        <v>97.897876600000004</v>
      </c>
      <c r="AC1042" s="212">
        <v>-5.4310999999955811E-3</v>
      </c>
      <c r="AD1042" s="4">
        <v>41355</v>
      </c>
      <c r="AE1042" s="212">
        <v>40.282916200000003</v>
      </c>
      <c r="AF1042" s="212">
        <v>100.7714426</v>
      </c>
      <c r="AG1042" s="212">
        <v>24.566209999999998</v>
      </c>
      <c r="AH1042" s="212">
        <v>97.953601500000005</v>
      </c>
      <c r="AI1042" s="4">
        <v>57977</v>
      </c>
      <c r="AJ1042" s="212">
        <v>99.634280099999998</v>
      </c>
      <c r="AK1042" s="212">
        <v>41.004184100000003</v>
      </c>
      <c r="AL1042" s="212">
        <v>97.974413600000005</v>
      </c>
      <c r="AM1042" s="212">
        <v>-2.0812100000000555E-2</v>
      </c>
      <c r="AN1042" s="4">
        <v>41322</v>
      </c>
      <c r="AO1042" s="212">
        <v>40.305406300000001</v>
      </c>
    </row>
    <row r="1043" spans="1:41" x14ac:dyDescent="0.2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2092</v>
      </c>
      <c r="G1043" s="201" t="s">
        <v>2090</v>
      </c>
      <c r="H1043" s="2" t="s">
        <v>2047</v>
      </c>
      <c r="I1043" s="2" t="s">
        <v>1997</v>
      </c>
      <c r="J1043" s="4">
        <v>0</v>
      </c>
      <c r="K1043" s="4">
        <v>51025</v>
      </c>
      <c r="L1043" s="4">
        <v>898</v>
      </c>
      <c r="M1043" s="4">
        <v>51923</v>
      </c>
      <c r="N1043" s="4">
        <v>0</v>
      </c>
      <c r="O1043" s="4">
        <v>0</v>
      </c>
      <c r="P1043" s="4">
        <v>50036</v>
      </c>
      <c r="Q1043" s="4">
        <v>436</v>
      </c>
      <c r="R1043" s="4">
        <v>50472</v>
      </c>
      <c r="S1043" s="4">
        <v>0</v>
      </c>
      <c r="T1043" s="4">
        <v>0</v>
      </c>
      <c r="U1043" s="4">
        <v>128</v>
      </c>
      <c r="V1043" s="4">
        <v>128</v>
      </c>
      <c r="W1043" s="212">
        <v>98.061734400000006</v>
      </c>
      <c r="X1043" s="212">
        <v>48.552338499999998</v>
      </c>
      <c r="Y1043" s="212">
        <v>97.205477299999998</v>
      </c>
      <c r="Z1043" s="212">
        <v>99.637654499999996</v>
      </c>
      <c r="AA1043" s="212">
        <v>1.0442260000000001</v>
      </c>
      <c r="AB1043" s="212">
        <v>96.771197900000004</v>
      </c>
      <c r="AC1043" s="212">
        <v>0.4342793999999941</v>
      </c>
      <c r="AD1043" s="4">
        <v>54188</v>
      </c>
      <c r="AE1043" s="212">
        <v>-6.8576069000000004</v>
      </c>
      <c r="AF1043" s="212">
        <v>98.061734400000006</v>
      </c>
      <c r="AG1043" s="212">
        <v>56.6233766</v>
      </c>
      <c r="AH1043" s="212">
        <v>97.445699399999995</v>
      </c>
      <c r="AI1043" s="4">
        <v>50344</v>
      </c>
      <c r="AJ1043" s="212">
        <v>99.637654499999996</v>
      </c>
      <c r="AK1043" s="212">
        <v>1.0442260000000001</v>
      </c>
      <c r="AL1043" s="212">
        <v>96.771197900000004</v>
      </c>
      <c r="AM1043" s="212">
        <v>0.67450149999999098</v>
      </c>
      <c r="AN1043" s="4">
        <v>54188</v>
      </c>
      <c r="AO1043" s="212">
        <v>-7.0938214999999998</v>
      </c>
    </row>
    <row r="1044" spans="1:41" x14ac:dyDescent="0.2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2092</v>
      </c>
      <c r="G1044" s="201" t="s">
        <v>2090</v>
      </c>
      <c r="H1044" s="2" t="s">
        <v>2047</v>
      </c>
      <c r="I1044" s="2" t="s">
        <v>1998</v>
      </c>
      <c r="J1044" s="4">
        <v>0</v>
      </c>
      <c r="K1044" s="4">
        <v>1523288</v>
      </c>
      <c r="L1044" s="4">
        <v>80350</v>
      </c>
      <c r="M1044" s="4">
        <v>1603638</v>
      </c>
      <c r="N1044" s="4">
        <v>0</v>
      </c>
      <c r="O1044" s="4">
        <v>0</v>
      </c>
      <c r="P1044" s="4">
        <v>1499294</v>
      </c>
      <c r="Q1044" s="4">
        <v>18732</v>
      </c>
      <c r="R1044" s="4">
        <v>1518026</v>
      </c>
      <c r="S1044" s="4">
        <v>0</v>
      </c>
      <c r="T1044" s="4">
        <v>0</v>
      </c>
      <c r="U1044" s="4">
        <v>6016</v>
      </c>
      <c r="V1044" s="4">
        <v>6016</v>
      </c>
      <c r="W1044" s="212">
        <v>98.424854699999997</v>
      </c>
      <c r="X1044" s="212">
        <v>23.3130056</v>
      </c>
      <c r="Y1044" s="212">
        <v>94.661388700000003</v>
      </c>
      <c r="Z1044" s="212">
        <v>98.452829699999995</v>
      </c>
      <c r="AA1044" s="212">
        <v>12.1227053</v>
      </c>
      <c r="AB1044" s="212">
        <v>94.146552100000008</v>
      </c>
      <c r="AC1044" s="212">
        <v>0.51483659999999531</v>
      </c>
      <c r="AD1044" s="4">
        <v>1493861</v>
      </c>
      <c r="AE1044" s="212">
        <v>1.6176203999999998</v>
      </c>
      <c r="AF1044" s="212">
        <v>98.424854699999997</v>
      </c>
      <c r="AG1044" s="212">
        <v>25.199774000000001</v>
      </c>
      <c r="AH1044" s="212">
        <v>95.017845300000005</v>
      </c>
      <c r="AI1044" s="4">
        <v>1512010</v>
      </c>
      <c r="AJ1044" s="212">
        <v>98.452829699999995</v>
      </c>
      <c r="AK1044" s="212">
        <v>14.115483600000001</v>
      </c>
      <c r="AL1044" s="212">
        <v>94.814244500000001</v>
      </c>
      <c r="AM1044" s="212">
        <v>0.2036008000000038</v>
      </c>
      <c r="AN1044" s="4">
        <v>1482687</v>
      </c>
      <c r="AO1044" s="212">
        <v>1.9776932</v>
      </c>
    </row>
    <row r="1045" spans="1:41" x14ac:dyDescent="0.2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2092</v>
      </c>
      <c r="G1045" s="201" t="s">
        <v>2090</v>
      </c>
      <c r="H1045" s="2" t="s">
        <v>2047</v>
      </c>
      <c r="I1045" s="2" t="s">
        <v>1571</v>
      </c>
      <c r="J1045" s="4">
        <v>0</v>
      </c>
      <c r="K1045" s="4">
        <v>1517951</v>
      </c>
      <c r="L1045" s="4">
        <v>80350</v>
      </c>
      <c r="M1045" s="4">
        <v>1598301</v>
      </c>
      <c r="N1045" s="4">
        <v>0</v>
      </c>
      <c r="O1045" s="4">
        <v>0</v>
      </c>
      <c r="P1045" s="4">
        <v>1493957</v>
      </c>
      <c r="Q1045" s="4">
        <v>18732</v>
      </c>
      <c r="R1045" s="4">
        <v>1512689</v>
      </c>
      <c r="S1045" s="4">
        <v>0</v>
      </c>
      <c r="T1045" s="4">
        <v>0</v>
      </c>
      <c r="U1045" s="4">
        <v>6016</v>
      </c>
      <c r="V1045" s="4">
        <v>6016</v>
      </c>
      <c r="W1045" s="212">
        <v>98.419316600000002</v>
      </c>
      <c r="X1045" s="212">
        <v>23.3130056</v>
      </c>
      <c r="Y1045" s="212">
        <v>94.643562099999997</v>
      </c>
      <c r="Z1045" s="212">
        <v>98.44730109999999</v>
      </c>
      <c r="AA1045" s="212">
        <v>12.1227053</v>
      </c>
      <c r="AB1045" s="212">
        <v>94.126682399999993</v>
      </c>
      <c r="AC1045" s="212">
        <v>0.51687970000000405</v>
      </c>
      <c r="AD1045" s="4">
        <v>1488493</v>
      </c>
      <c r="AE1045" s="212">
        <v>1.6255367000000001</v>
      </c>
      <c r="AF1045" s="212">
        <v>98.419316600000002</v>
      </c>
      <c r="AG1045" s="212">
        <v>25.199774000000001</v>
      </c>
      <c r="AH1045" s="212">
        <v>95.001146199999994</v>
      </c>
      <c r="AI1045" s="4">
        <v>1506673</v>
      </c>
      <c r="AJ1045" s="212">
        <v>98.44730109999999</v>
      </c>
      <c r="AK1045" s="212">
        <v>14.115483600000001</v>
      </c>
      <c r="AL1045" s="212">
        <v>94.796516099999991</v>
      </c>
      <c r="AM1045" s="212">
        <v>0.20463010000000281</v>
      </c>
      <c r="AN1045" s="4">
        <v>1477319</v>
      </c>
      <c r="AO1045" s="212">
        <v>1.9869778</v>
      </c>
    </row>
    <row r="1046" spans="1:41" x14ac:dyDescent="0.2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2092</v>
      </c>
      <c r="G1046" s="201" t="s">
        <v>2090</v>
      </c>
      <c r="H1046" s="2" t="s">
        <v>2047</v>
      </c>
      <c r="I1046" s="2" t="s">
        <v>1572</v>
      </c>
      <c r="J1046" s="4">
        <v>0</v>
      </c>
      <c r="K1046" s="4">
        <v>445822</v>
      </c>
      <c r="L1046" s="4">
        <v>23599</v>
      </c>
      <c r="M1046" s="4">
        <v>469421</v>
      </c>
      <c r="N1046" s="4">
        <v>0</v>
      </c>
      <c r="O1046" s="4">
        <v>0</v>
      </c>
      <c r="P1046" s="4">
        <v>438775</v>
      </c>
      <c r="Q1046" s="4">
        <v>5502</v>
      </c>
      <c r="R1046" s="4">
        <v>444277</v>
      </c>
      <c r="S1046" s="4">
        <v>0</v>
      </c>
      <c r="T1046" s="4">
        <v>0</v>
      </c>
      <c r="U1046" s="4">
        <v>2538</v>
      </c>
      <c r="V1046" s="4">
        <v>2538</v>
      </c>
      <c r="W1046" s="212">
        <v>98.4193243</v>
      </c>
      <c r="X1046" s="212">
        <v>23.3145472</v>
      </c>
      <c r="Y1046" s="212">
        <v>94.643614200000002</v>
      </c>
      <c r="Z1046" s="212">
        <v>98.4473682</v>
      </c>
      <c r="AA1046" s="212">
        <v>12.1241685</v>
      </c>
      <c r="AB1046" s="212">
        <v>94.12673430000001</v>
      </c>
      <c r="AC1046" s="212">
        <v>0.51687989999999218</v>
      </c>
      <c r="AD1046" s="4">
        <v>424072</v>
      </c>
      <c r="AE1046" s="212">
        <v>4.7645210999999996</v>
      </c>
      <c r="AF1046" s="212">
        <v>98.4193243</v>
      </c>
      <c r="AG1046" s="212">
        <v>26.124115700000001</v>
      </c>
      <c r="AH1046" s="212">
        <v>95.158101700000003</v>
      </c>
      <c r="AI1046" s="4">
        <v>441739</v>
      </c>
      <c r="AJ1046" s="212">
        <v>98.4473682</v>
      </c>
      <c r="AK1046" s="212">
        <v>15.3517884</v>
      </c>
      <c r="AL1046" s="212">
        <v>95.1277726</v>
      </c>
      <c r="AM1046" s="212">
        <v>3.0329100000002995E-2</v>
      </c>
      <c r="AN1046" s="4">
        <v>419331</v>
      </c>
      <c r="AO1046" s="212">
        <v>5.3437498999999997</v>
      </c>
    </row>
    <row r="1047" spans="1:41" x14ac:dyDescent="0.2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2092</v>
      </c>
      <c r="G1047" s="201" t="s">
        <v>2090</v>
      </c>
      <c r="H1047" s="2" t="s">
        <v>2047</v>
      </c>
      <c r="I1047" s="2" t="s">
        <v>1573</v>
      </c>
      <c r="J1047" s="4">
        <v>0</v>
      </c>
      <c r="K1047" s="4">
        <v>683078</v>
      </c>
      <c r="L1047" s="4">
        <v>36157</v>
      </c>
      <c r="M1047" s="4">
        <v>719235</v>
      </c>
      <c r="N1047" s="4">
        <v>0</v>
      </c>
      <c r="O1047" s="4">
        <v>0</v>
      </c>
      <c r="P1047" s="4">
        <v>672281</v>
      </c>
      <c r="Q1047" s="4">
        <v>8429</v>
      </c>
      <c r="R1047" s="4">
        <v>680710</v>
      </c>
      <c r="S1047" s="4">
        <v>0</v>
      </c>
      <c r="T1047" s="4">
        <v>0</v>
      </c>
      <c r="U1047" s="4">
        <v>3478</v>
      </c>
      <c r="V1047" s="4">
        <v>3478</v>
      </c>
      <c r="W1047" s="212">
        <v>98.419360600000005</v>
      </c>
      <c r="X1047" s="212">
        <v>23.312221699999998</v>
      </c>
      <c r="Y1047" s="212">
        <v>94.643614400000004</v>
      </c>
      <c r="Z1047" s="212">
        <v>98.447255200000001</v>
      </c>
      <c r="AA1047" s="212">
        <v>12.1217386</v>
      </c>
      <c r="AB1047" s="212">
        <v>94.126556399999998</v>
      </c>
      <c r="AC1047" s="212">
        <v>0.51705800000000579</v>
      </c>
      <c r="AD1047" s="4">
        <v>649429</v>
      </c>
      <c r="AE1047" s="212">
        <v>4.8166928000000002</v>
      </c>
      <c r="AF1047" s="212">
        <v>98.419360600000005</v>
      </c>
      <c r="AG1047" s="212">
        <v>25.7933229</v>
      </c>
      <c r="AH1047" s="212">
        <v>95.103505799999994</v>
      </c>
      <c r="AI1047" s="4">
        <v>677232</v>
      </c>
      <c r="AJ1047" s="212">
        <v>98.447255200000001</v>
      </c>
      <c r="AK1047" s="212">
        <v>14.8967972</v>
      </c>
      <c r="AL1047" s="212">
        <v>95.012435600000003</v>
      </c>
      <c r="AM1047" s="212">
        <v>9.1070199999990109E-2</v>
      </c>
      <c r="AN1047" s="4">
        <v>642996</v>
      </c>
      <c r="AO1047" s="212">
        <v>5.3244499000000003</v>
      </c>
    </row>
    <row r="1048" spans="1:41" x14ac:dyDescent="0.2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2092</v>
      </c>
      <c r="G1048" s="201" t="s">
        <v>2090</v>
      </c>
      <c r="H1048" s="2" t="s">
        <v>2047</v>
      </c>
      <c r="I1048" s="2" t="s">
        <v>1574</v>
      </c>
      <c r="J1048" s="4">
        <v>0</v>
      </c>
      <c r="K1048" s="4">
        <v>389051</v>
      </c>
      <c r="L1048" s="4">
        <v>20594</v>
      </c>
      <c r="M1048" s="4">
        <v>409645</v>
      </c>
      <c r="N1048" s="4">
        <v>0</v>
      </c>
      <c r="O1048" s="4">
        <v>0</v>
      </c>
      <c r="P1048" s="4">
        <v>382901</v>
      </c>
      <c r="Q1048" s="4">
        <v>4801</v>
      </c>
      <c r="R1048" s="4">
        <v>387702</v>
      </c>
      <c r="S1048" s="4">
        <v>0</v>
      </c>
      <c r="T1048" s="4">
        <v>0</v>
      </c>
      <c r="U1048" s="4">
        <v>0</v>
      </c>
      <c r="V1048" s="4">
        <v>0</v>
      </c>
      <c r="W1048" s="212">
        <v>98.419230400000004</v>
      </c>
      <c r="X1048" s="212">
        <v>23.312615300000001</v>
      </c>
      <c r="Y1048" s="212">
        <v>94.643410799999998</v>
      </c>
      <c r="Z1048" s="212">
        <v>98.447304299999999</v>
      </c>
      <c r="AA1048" s="212">
        <v>12.122722700000001</v>
      </c>
      <c r="AB1048" s="212">
        <v>94.126826399999999</v>
      </c>
      <c r="AC1048" s="212">
        <v>0.51658439999999928</v>
      </c>
      <c r="AD1048" s="4">
        <v>414992</v>
      </c>
      <c r="AE1048" s="212">
        <v>-6.5760304000000005</v>
      </c>
      <c r="AF1048" s="212">
        <v>98.419230400000004</v>
      </c>
      <c r="AG1048" s="212">
        <v>23.312615300000001</v>
      </c>
      <c r="AH1048" s="212">
        <v>94.643410799999998</v>
      </c>
      <c r="AI1048" s="4">
        <v>387702</v>
      </c>
      <c r="AJ1048" s="212">
        <v>98.447304299999999</v>
      </c>
      <c r="AK1048" s="212">
        <v>12.122722700000001</v>
      </c>
      <c r="AL1048" s="212">
        <v>94.126826399999999</v>
      </c>
      <c r="AM1048" s="212">
        <v>0.51658439999999928</v>
      </c>
      <c r="AN1048" s="4">
        <v>414992</v>
      </c>
      <c r="AO1048" s="212">
        <v>-6.5760304000000005</v>
      </c>
    </row>
    <row r="1049" spans="1:41" x14ac:dyDescent="0.2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2092</v>
      </c>
      <c r="G1049" s="201" t="s">
        <v>2090</v>
      </c>
      <c r="H1049" s="2" t="s">
        <v>2047</v>
      </c>
      <c r="I1049" s="2" t="s">
        <v>1575</v>
      </c>
      <c r="J1049" s="4">
        <v>0</v>
      </c>
      <c r="K1049" s="4">
        <v>5337</v>
      </c>
      <c r="L1049" s="4">
        <v>0</v>
      </c>
      <c r="M1049" s="4">
        <v>5337</v>
      </c>
      <c r="N1049" s="4">
        <v>0</v>
      </c>
      <c r="O1049" s="4">
        <v>0</v>
      </c>
      <c r="P1049" s="4">
        <v>5337</v>
      </c>
      <c r="Q1049" s="4">
        <v>0</v>
      </c>
      <c r="R1049" s="4">
        <v>5337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5368</v>
      </c>
      <c r="AE1049" s="212">
        <v>-0.57749629999999996</v>
      </c>
      <c r="AF1049" s="212">
        <v>100</v>
      </c>
      <c r="AG1049" s="212">
        <v>0</v>
      </c>
      <c r="AH1049" s="212">
        <v>100</v>
      </c>
      <c r="AI1049" s="4">
        <v>5337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5368</v>
      </c>
      <c r="AO1049" s="212">
        <v>-0.57749629999999996</v>
      </c>
    </row>
    <row r="1050" spans="1:41" x14ac:dyDescent="0.2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2092</v>
      </c>
      <c r="G1050" s="201" t="s">
        <v>2090</v>
      </c>
      <c r="H1050" s="2" t="s">
        <v>2047</v>
      </c>
      <c r="I1050" s="2" t="s">
        <v>1576</v>
      </c>
      <c r="J1050" s="4">
        <v>0</v>
      </c>
      <c r="K1050" s="4">
        <v>96490</v>
      </c>
      <c r="L1050" s="4">
        <v>4902</v>
      </c>
      <c r="M1050" s="4">
        <v>101392</v>
      </c>
      <c r="N1050" s="4">
        <v>0</v>
      </c>
      <c r="O1050" s="4">
        <v>0</v>
      </c>
      <c r="P1050" s="4">
        <v>94206</v>
      </c>
      <c r="Q1050" s="4">
        <v>989</v>
      </c>
      <c r="R1050" s="4">
        <v>95195</v>
      </c>
      <c r="S1050" s="4">
        <v>0</v>
      </c>
      <c r="T1050" s="4">
        <v>0</v>
      </c>
      <c r="U1050" s="4">
        <v>472</v>
      </c>
      <c r="V1050" s="4">
        <v>472</v>
      </c>
      <c r="W1050" s="212">
        <v>97.632915300000008</v>
      </c>
      <c r="X1050" s="212">
        <v>20.1754386</v>
      </c>
      <c r="Y1050" s="212">
        <v>93.888077999999993</v>
      </c>
      <c r="Z1050" s="212">
        <v>98.317785099999995</v>
      </c>
      <c r="AA1050" s="212">
        <v>20.716783199999998</v>
      </c>
      <c r="AB1050" s="212">
        <v>94.684171199999994</v>
      </c>
      <c r="AC1050" s="212">
        <v>-0.79609320000000139</v>
      </c>
      <c r="AD1050" s="4">
        <v>92532</v>
      </c>
      <c r="AE1050" s="212">
        <v>2.8779233</v>
      </c>
      <c r="AF1050" s="212">
        <v>97.632915300000008</v>
      </c>
      <c r="AG1050" s="212">
        <v>22.325056400000001</v>
      </c>
      <c r="AH1050" s="212">
        <v>94.327189899999993</v>
      </c>
      <c r="AI1050" s="4">
        <v>94723</v>
      </c>
      <c r="AJ1050" s="212">
        <v>98.317785099999995</v>
      </c>
      <c r="AK1050" s="212">
        <v>22.1598878</v>
      </c>
      <c r="AL1050" s="212">
        <v>94.973775799999999</v>
      </c>
      <c r="AM1050" s="212">
        <v>-0.64658590000000515</v>
      </c>
      <c r="AN1050" s="4">
        <v>92234</v>
      </c>
      <c r="AO1050" s="212">
        <v>2.6985709999999998</v>
      </c>
    </row>
    <row r="1051" spans="1:41" x14ac:dyDescent="0.2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2092</v>
      </c>
      <c r="G1051" s="201" t="s">
        <v>2090</v>
      </c>
      <c r="H1051" s="2" t="s">
        <v>2047</v>
      </c>
      <c r="I1051" s="2" t="s">
        <v>1999</v>
      </c>
      <c r="J1051" s="4">
        <v>0</v>
      </c>
      <c r="K1051" s="4">
        <v>3884</v>
      </c>
      <c r="L1051" s="4">
        <v>0</v>
      </c>
      <c r="M1051" s="4">
        <v>3884</v>
      </c>
      <c r="N1051" s="4">
        <v>0</v>
      </c>
      <c r="O1051" s="4">
        <v>0</v>
      </c>
      <c r="P1051" s="4">
        <v>3884</v>
      </c>
      <c r="Q1051" s="4">
        <v>0</v>
      </c>
      <c r="R1051" s="4">
        <v>3884</v>
      </c>
      <c r="S1051" s="4">
        <v>0</v>
      </c>
      <c r="T1051" s="4">
        <v>0</v>
      </c>
      <c r="U1051" s="4">
        <v>0</v>
      </c>
      <c r="V1051" s="4">
        <v>0</v>
      </c>
      <c r="W1051" s="212">
        <v>100</v>
      </c>
      <c r="X1051" s="212">
        <v>0</v>
      </c>
      <c r="Y1051" s="212">
        <v>100</v>
      </c>
      <c r="Z1051" s="212">
        <v>100</v>
      </c>
      <c r="AA1051" s="212">
        <v>0</v>
      </c>
      <c r="AB1051" s="212">
        <v>100</v>
      </c>
      <c r="AC1051" s="212">
        <v>0</v>
      </c>
      <c r="AD1051" s="4">
        <v>3376</v>
      </c>
      <c r="AE1051" s="212">
        <v>15.047393400000001</v>
      </c>
      <c r="AF1051" s="212">
        <v>100</v>
      </c>
      <c r="AG1051" s="212">
        <v>0</v>
      </c>
      <c r="AH1051" s="212">
        <v>100</v>
      </c>
      <c r="AI1051" s="4">
        <v>3884</v>
      </c>
      <c r="AJ1051" s="212">
        <v>100</v>
      </c>
      <c r="AK1051" s="212">
        <v>0</v>
      </c>
      <c r="AL1051" s="212">
        <v>109.68161139999999</v>
      </c>
      <c r="AM1051" s="212">
        <v>-9.6816113999999942</v>
      </c>
      <c r="AN1051" s="4">
        <v>3078</v>
      </c>
      <c r="AO1051" s="212">
        <v>26.185835000000001</v>
      </c>
    </row>
    <row r="1052" spans="1:41" x14ac:dyDescent="0.2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2092</v>
      </c>
      <c r="G1052" s="201" t="s">
        <v>2090</v>
      </c>
      <c r="H1052" s="2" t="s">
        <v>2047</v>
      </c>
      <c r="I1052" s="2" t="s">
        <v>2000</v>
      </c>
      <c r="J1052" s="4">
        <v>0</v>
      </c>
      <c r="K1052" s="4">
        <v>92606</v>
      </c>
      <c r="L1052" s="4">
        <v>4902</v>
      </c>
      <c r="M1052" s="4">
        <v>97508</v>
      </c>
      <c r="N1052" s="4">
        <v>0</v>
      </c>
      <c r="O1052" s="4">
        <v>0</v>
      </c>
      <c r="P1052" s="4">
        <v>90322</v>
      </c>
      <c r="Q1052" s="4">
        <v>989</v>
      </c>
      <c r="R1052" s="4">
        <v>91311</v>
      </c>
      <c r="S1052" s="4">
        <v>0</v>
      </c>
      <c r="T1052" s="4">
        <v>0</v>
      </c>
      <c r="U1052" s="4">
        <v>472</v>
      </c>
      <c r="V1052" s="4">
        <v>472</v>
      </c>
      <c r="W1052" s="212">
        <v>97.533637100000007</v>
      </c>
      <c r="X1052" s="212">
        <v>20.1754386</v>
      </c>
      <c r="Y1052" s="212">
        <v>93.644623999999993</v>
      </c>
      <c r="Z1052" s="212">
        <v>98.254525200000003</v>
      </c>
      <c r="AA1052" s="212">
        <v>20.716783199999998</v>
      </c>
      <c r="AB1052" s="212">
        <v>94.493963999999991</v>
      </c>
      <c r="AC1052" s="212">
        <v>-0.84933999999999799</v>
      </c>
      <c r="AD1052" s="4">
        <v>89156</v>
      </c>
      <c r="AE1052" s="212">
        <v>2.4171116000000001</v>
      </c>
      <c r="AF1052" s="212">
        <v>97.533637100000007</v>
      </c>
      <c r="AG1052" s="212">
        <v>22.325056400000001</v>
      </c>
      <c r="AH1052" s="212">
        <v>94.100127799999996</v>
      </c>
      <c r="AI1052" s="4">
        <v>90839</v>
      </c>
      <c r="AJ1052" s="212">
        <v>98.254525200000003</v>
      </c>
      <c r="AK1052" s="212">
        <v>20.716783199999998</v>
      </c>
      <c r="AL1052" s="212">
        <v>94.493963999999991</v>
      </c>
      <c r="AM1052" s="212">
        <v>-0.39383619999999553</v>
      </c>
      <c r="AN1052" s="4">
        <v>89156</v>
      </c>
      <c r="AO1052" s="212">
        <v>1.8877024999999998</v>
      </c>
    </row>
    <row r="1053" spans="1:41" x14ac:dyDescent="0.2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2092</v>
      </c>
      <c r="G1053" s="201" t="s">
        <v>2090</v>
      </c>
      <c r="H1053" s="2" t="s">
        <v>2047</v>
      </c>
      <c r="I1053" s="2" t="s">
        <v>1961</v>
      </c>
      <c r="J1053" s="4">
        <v>0</v>
      </c>
      <c r="K1053" s="4">
        <v>87563</v>
      </c>
      <c r="L1053" s="4">
        <v>0</v>
      </c>
      <c r="M1053" s="4">
        <v>87563</v>
      </c>
      <c r="N1053" s="4">
        <v>0</v>
      </c>
      <c r="O1053" s="4">
        <v>0</v>
      </c>
      <c r="P1053" s="4">
        <v>87563</v>
      </c>
      <c r="Q1053" s="4">
        <v>0</v>
      </c>
      <c r="R1053" s="4">
        <v>87563</v>
      </c>
      <c r="S1053" s="4">
        <v>0</v>
      </c>
      <c r="T1053" s="4">
        <v>0</v>
      </c>
      <c r="U1053" s="4">
        <v>0</v>
      </c>
      <c r="V1053" s="4">
        <v>0</v>
      </c>
      <c r="W1053" s="212">
        <v>100</v>
      </c>
      <c r="X1053" s="212">
        <v>0</v>
      </c>
      <c r="Y1053" s="212">
        <v>100</v>
      </c>
      <c r="Z1053" s="212">
        <v>100</v>
      </c>
      <c r="AA1053" s="212">
        <v>0</v>
      </c>
      <c r="AB1053" s="212">
        <v>100</v>
      </c>
      <c r="AC1053" s="212">
        <v>0</v>
      </c>
      <c r="AD1053" s="4">
        <v>88914</v>
      </c>
      <c r="AE1053" s="212">
        <v>-1.5194458</v>
      </c>
      <c r="AF1053" s="212">
        <v>100</v>
      </c>
      <c r="AG1053" s="212">
        <v>0</v>
      </c>
      <c r="AH1053" s="212">
        <v>100</v>
      </c>
      <c r="AI1053" s="4">
        <v>87563</v>
      </c>
      <c r="AJ1053" s="212">
        <v>100</v>
      </c>
      <c r="AK1053" s="212">
        <v>0</v>
      </c>
      <c r="AL1053" s="212">
        <v>100</v>
      </c>
      <c r="AM1053" s="212">
        <v>0</v>
      </c>
      <c r="AN1053" s="4">
        <v>88914</v>
      </c>
      <c r="AO1053" s="212">
        <v>-1.5194458</v>
      </c>
    </row>
    <row r="1054" spans="1:41" x14ac:dyDescent="0.2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2092</v>
      </c>
      <c r="G1054" s="201" t="s">
        <v>2090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2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2092</v>
      </c>
      <c r="G1055" s="201" t="s">
        <v>2090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2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2092</v>
      </c>
      <c r="G1056" s="201" t="s">
        <v>2090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2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2092</v>
      </c>
      <c r="G1057" s="201" t="s">
        <v>2090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2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2092</v>
      </c>
      <c r="G1058" s="201" t="s">
        <v>2090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" x14ac:dyDescent="0.2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2092</v>
      </c>
      <c r="G1059" s="201" t="s">
        <v>2090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2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2092</v>
      </c>
      <c r="G1060" s="201" t="s">
        <v>2090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2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2092</v>
      </c>
      <c r="G1061" s="201" t="s">
        <v>2090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2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2092</v>
      </c>
      <c r="G1062" s="201" t="s">
        <v>2090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2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2092</v>
      </c>
      <c r="G1063" s="201" t="s">
        <v>2090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2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2092</v>
      </c>
      <c r="G1064" s="201" t="s">
        <v>2090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2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2092</v>
      </c>
      <c r="G1065" s="201" t="s">
        <v>2090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2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2092</v>
      </c>
      <c r="G1066" s="201" t="s">
        <v>2090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2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2092</v>
      </c>
      <c r="G1067" s="201" t="s">
        <v>2090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2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2092</v>
      </c>
      <c r="G1068" s="201" t="s">
        <v>2090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2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2092</v>
      </c>
      <c r="G1069" s="201" t="s">
        <v>2090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2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2092</v>
      </c>
      <c r="G1070" s="201" t="s">
        <v>2090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2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2092</v>
      </c>
      <c r="G1071" s="201" t="s">
        <v>2090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2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2092</v>
      </c>
      <c r="G1072" s="201" t="s">
        <v>2090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2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2092</v>
      </c>
      <c r="G1073" s="201" t="s">
        <v>2090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2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2092</v>
      </c>
      <c r="G1074" s="201" t="s">
        <v>2090</v>
      </c>
      <c r="H1074" s="2" t="s">
        <v>2047</v>
      </c>
      <c r="I1074" s="2" t="s">
        <v>1981</v>
      </c>
      <c r="J1074" s="4">
        <v>0</v>
      </c>
      <c r="K1074" s="4">
        <v>2800870</v>
      </c>
      <c r="L1074" s="4">
        <v>124715</v>
      </c>
      <c r="M1074" s="4">
        <v>2925585</v>
      </c>
      <c r="N1074" s="4">
        <v>0</v>
      </c>
      <c r="O1074" s="4">
        <v>0</v>
      </c>
      <c r="P1074" s="4">
        <v>2764280</v>
      </c>
      <c r="Q1074" s="4">
        <v>30374</v>
      </c>
      <c r="R1074" s="4">
        <v>2794654</v>
      </c>
      <c r="S1074" s="4">
        <v>0</v>
      </c>
      <c r="T1074" s="4">
        <v>0</v>
      </c>
      <c r="U1074" s="4">
        <v>10385</v>
      </c>
      <c r="V1074" s="4">
        <v>10385</v>
      </c>
      <c r="W1074" s="212">
        <v>98.693620199999998</v>
      </c>
      <c r="X1074" s="212">
        <v>24.3547288</v>
      </c>
      <c r="Y1074" s="212">
        <v>95.524621600000003</v>
      </c>
      <c r="Z1074" s="212">
        <v>98.720935900000001</v>
      </c>
      <c r="AA1074" s="212">
        <v>17.071090699999999</v>
      </c>
      <c r="AB1074" s="212">
        <v>95.237810899999999</v>
      </c>
      <c r="AC1074" s="212">
        <v>0.28681070000000375</v>
      </c>
      <c r="AD1074" s="4">
        <v>2774846</v>
      </c>
      <c r="AE1074" s="212">
        <v>0.71384139999999996</v>
      </c>
      <c r="AF1074" s="212">
        <v>98.693620199999998</v>
      </c>
      <c r="AG1074" s="212">
        <v>26.5669553</v>
      </c>
      <c r="AH1074" s="212">
        <v>95.864914900000002</v>
      </c>
      <c r="AI1074" s="4">
        <v>2784269</v>
      </c>
      <c r="AJ1074" s="212">
        <v>98.720935900000001</v>
      </c>
      <c r="AK1074" s="212">
        <v>19.364789600000002</v>
      </c>
      <c r="AL1074" s="212">
        <v>95.721478199999993</v>
      </c>
      <c r="AM1074" s="212">
        <v>0.14343670000000941</v>
      </c>
      <c r="AN1074" s="4">
        <v>2760124</v>
      </c>
      <c r="AO1074" s="212">
        <v>0.87477949999999993</v>
      </c>
    </row>
    <row r="1075" spans="1:41" x14ac:dyDescent="0.2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2092</v>
      </c>
      <c r="G1075" s="201" t="s">
        <v>2090</v>
      </c>
      <c r="H1075" s="2" t="s">
        <v>2047</v>
      </c>
      <c r="I1075" s="2" t="s">
        <v>1982</v>
      </c>
      <c r="J1075" s="4">
        <v>0</v>
      </c>
      <c r="K1075" s="4">
        <v>406750</v>
      </c>
      <c r="L1075" s="4">
        <v>42810</v>
      </c>
      <c r="M1075" s="4">
        <v>449560</v>
      </c>
      <c r="N1075" s="4">
        <v>0</v>
      </c>
      <c r="O1075" s="4">
        <v>0</v>
      </c>
      <c r="P1075" s="4">
        <v>396054</v>
      </c>
      <c r="Q1075" s="4">
        <v>9679</v>
      </c>
      <c r="R1075" s="4">
        <v>405733</v>
      </c>
      <c r="S1075" s="4">
        <v>0</v>
      </c>
      <c r="T1075" s="4">
        <v>21</v>
      </c>
      <c r="U1075" s="4">
        <v>2191</v>
      </c>
      <c r="V1075" s="4">
        <v>2212</v>
      </c>
      <c r="W1075" s="212">
        <v>97.370374900000002</v>
      </c>
      <c r="X1075" s="212">
        <v>22.6092035</v>
      </c>
      <c r="Y1075" s="212">
        <v>90.251134399999998</v>
      </c>
      <c r="Z1075" s="212">
        <v>97.471213899999995</v>
      </c>
      <c r="AA1075" s="212">
        <v>17.0098439</v>
      </c>
      <c r="AB1075" s="212">
        <v>89.113816300000011</v>
      </c>
      <c r="AC1075" s="212">
        <v>1.1373180999999875</v>
      </c>
      <c r="AD1075" s="4">
        <v>389586</v>
      </c>
      <c r="AE1075" s="212">
        <v>4.1446560999999997</v>
      </c>
      <c r="AF1075" s="212">
        <v>97.375402300000005</v>
      </c>
      <c r="AG1075" s="212">
        <v>23.828750100000001</v>
      </c>
      <c r="AH1075" s="212">
        <v>90.69739890000001</v>
      </c>
      <c r="AI1075" s="4">
        <v>403521</v>
      </c>
      <c r="AJ1075" s="212">
        <v>97.471213899999995</v>
      </c>
      <c r="AK1075" s="212">
        <v>18.999827799999998</v>
      </c>
      <c r="AL1075" s="212">
        <v>90.093935999999999</v>
      </c>
      <c r="AM1075" s="212">
        <v>0.6034629000000109</v>
      </c>
      <c r="AN1075" s="4">
        <v>384830</v>
      </c>
      <c r="AO1075" s="212">
        <v>4.8569498000000006</v>
      </c>
    </row>
    <row r="1076" spans="1:41" x14ac:dyDescent="0.2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2092</v>
      </c>
      <c r="G1076" s="201" t="s">
        <v>2090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2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2092</v>
      </c>
      <c r="G1077" s="201" t="s">
        <v>2090</v>
      </c>
      <c r="H1077" s="2" t="s">
        <v>1016</v>
      </c>
      <c r="I1077" s="2" t="s">
        <v>1988</v>
      </c>
      <c r="J1077" s="4">
        <v>0</v>
      </c>
      <c r="K1077" s="4">
        <v>4125340</v>
      </c>
      <c r="L1077" s="4">
        <v>87410</v>
      </c>
      <c r="M1077" s="4">
        <v>4212750</v>
      </c>
      <c r="N1077" s="4">
        <v>0</v>
      </c>
      <c r="O1077" s="4">
        <v>0</v>
      </c>
      <c r="P1077" s="4">
        <v>4100242</v>
      </c>
      <c r="Q1077" s="4">
        <v>29758</v>
      </c>
      <c r="R1077" s="4">
        <v>4130000</v>
      </c>
      <c r="S1077" s="4">
        <v>0</v>
      </c>
      <c r="T1077" s="4">
        <v>0</v>
      </c>
      <c r="U1077" s="4">
        <v>7544</v>
      </c>
      <c r="V1077" s="4">
        <v>7544</v>
      </c>
      <c r="W1077" s="212">
        <v>99.391613800000002</v>
      </c>
      <c r="X1077" s="212">
        <v>34.044159700000002</v>
      </c>
      <c r="Y1077" s="212">
        <v>98.035724900000005</v>
      </c>
      <c r="Z1077" s="212">
        <v>99.242331399999998</v>
      </c>
      <c r="AA1077" s="212">
        <v>34.617621399999997</v>
      </c>
      <c r="AB1077" s="212">
        <v>97.751873000000003</v>
      </c>
      <c r="AC1077" s="212">
        <v>0.28385190000000193</v>
      </c>
      <c r="AD1077" s="4">
        <v>4081258</v>
      </c>
      <c r="AE1077" s="212">
        <v>1.1942885999999999</v>
      </c>
      <c r="AF1077" s="212">
        <v>99.391613800000002</v>
      </c>
      <c r="AG1077" s="212">
        <v>37.259910300000001</v>
      </c>
      <c r="AH1077" s="212">
        <v>98.211597699999999</v>
      </c>
      <c r="AI1077" s="4">
        <v>4122456</v>
      </c>
      <c r="AJ1077" s="212">
        <v>99.247076199999995</v>
      </c>
      <c r="AK1077" s="212">
        <v>38.008255200000001</v>
      </c>
      <c r="AL1077" s="212">
        <v>97.957989499999996</v>
      </c>
      <c r="AM1077" s="212">
        <v>0.25360820000000217</v>
      </c>
      <c r="AN1077" s="4">
        <v>4072473</v>
      </c>
      <c r="AO1077" s="212">
        <v>1.2273377999999999</v>
      </c>
    </row>
    <row r="1078" spans="1:41" x14ac:dyDescent="0.2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2092</v>
      </c>
      <c r="G1078" s="201" t="s">
        <v>2090</v>
      </c>
      <c r="H1078" s="2" t="s">
        <v>1016</v>
      </c>
      <c r="I1078" s="2" t="s">
        <v>1989</v>
      </c>
      <c r="J1078" s="4">
        <v>0</v>
      </c>
      <c r="K1078" s="4">
        <v>4125340</v>
      </c>
      <c r="L1078" s="4">
        <v>87410</v>
      </c>
      <c r="M1078" s="4">
        <v>4212750</v>
      </c>
      <c r="N1078" s="4">
        <v>0</v>
      </c>
      <c r="O1078" s="4">
        <v>0</v>
      </c>
      <c r="P1078" s="4">
        <v>4100242</v>
      </c>
      <c r="Q1078" s="4">
        <v>29758</v>
      </c>
      <c r="R1078" s="4">
        <v>4130000</v>
      </c>
      <c r="S1078" s="4">
        <v>0</v>
      </c>
      <c r="T1078" s="4">
        <v>0</v>
      </c>
      <c r="U1078" s="4">
        <v>7544</v>
      </c>
      <c r="V1078" s="4">
        <v>7544</v>
      </c>
      <c r="W1078" s="212">
        <v>99.391613800000002</v>
      </c>
      <c r="X1078" s="212">
        <v>34.044159700000002</v>
      </c>
      <c r="Y1078" s="212">
        <v>98.035724900000005</v>
      </c>
      <c r="Z1078" s="212">
        <v>99.242331399999998</v>
      </c>
      <c r="AA1078" s="212">
        <v>34.617621399999997</v>
      </c>
      <c r="AB1078" s="212">
        <v>97.751873000000003</v>
      </c>
      <c r="AC1078" s="212">
        <v>0.28385190000000193</v>
      </c>
      <c r="AD1078" s="4">
        <v>4081258</v>
      </c>
      <c r="AE1078" s="212">
        <v>1.1942885999999999</v>
      </c>
      <c r="AF1078" s="212">
        <v>99.391613800000002</v>
      </c>
      <c r="AG1078" s="212">
        <v>37.259910300000001</v>
      </c>
      <c r="AH1078" s="212">
        <v>98.211597699999999</v>
      </c>
      <c r="AI1078" s="4">
        <v>4122456</v>
      </c>
      <c r="AJ1078" s="212">
        <v>99.247076199999995</v>
      </c>
      <c r="AK1078" s="212">
        <v>38.008255200000001</v>
      </c>
      <c r="AL1078" s="212">
        <v>97.957989499999996</v>
      </c>
      <c r="AM1078" s="212">
        <v>0.25360820000000217</v>
      </c>
      <c r="AN1078" s="4">
        <v>4072473</v>
      </c>
      <c r="AO1078" s="212">
        <v>1.2273377999999999</v>
      </c>
    </row>
    <row r="1079" spans="1:41" x14ac:dyDescent="0.2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2092</v>
      </c>
      <c r="G1079" s="201" t="s">
        <v>2090</v>
      </c>
      <c r="H1079" s="2" t="s">
        <v>1016</v>
      </c>
      <c r="I1079" s="2" t="s">
        <v>1990</v>
      </c>
      <c r="J1079" s="4">
        <v>0</v>
      </c>
      <c r="K1079" s="4">
        <v>1583149</v>
      </c>
      <c r="L1079" s="4">
        <v>38709</v>
      </c>
      <c r="M1079" s="4">
        <v>1621858</v>
      </c>
      <c r="N1079" s="4">
        <v>0</v>
      </c>
      <c r="O1079" s="4">
        <v>0</v>
      </c>
      <c r="P1079" s="4">
        <v>1573873</v>
      </c>
      <c r="Q1079" s="4">
        <v>15053</v>
      </c>
      <c r="R1079" s="4">
        <v>1588926</v>
      </c>
      <c r="S1079" s="4">
        <v>0</v>
      </c>
      <c r="T1079" s="4">
        <v>0</v>
      </c>
      <c r="U1079" s="4">
        <v>1617</v>
      </c>
      <c r="V1079" s="4">
        <v>1617</v>
      </c>
      <c r="W1079" s="212">
        <v>99.414079200000003</v>
      </c>
      <c r="X1079" s="212">
        <v>38.887597200000002</v>
      </c>
      <c r="Y1079" s="212">
        <v>97.969489300000006</v>
      </c>
      <c r="Z1079" s="212">
        <v>99.064429799999999</v>
      </c>
      <c r="AA1079" s="212">
        <v>35.642349600000003</v>
      </c>
      <c r="AB1079" s="212">
        <v>97.583704100000006</v>
      </c>
      <c r="AC1079" s="212">
        <v>0.38578520000000083</v>
      </c>
      <c r="AD1079" s="4">
        <v>1635175</v>
      </c>
      <c r="AE1079" s="212">
        <v>-2.8283822999999999</v>
      </c>
      <c r="AF1079" s="212">
        <v>99.414079200000003</v>
      </c>
      <c r="AG1079" s="212">
        <v>40.582875000000001</v>
      </c>
      <c r="AH1079" s="212">
        <v>98.067262799999995</v>
      </c>
      <c r="AI1079" s="4">
        <v>1587309</v>
      </c>
      <c r="AJ1079" s="212">
        <v>99.068969899999999</v>
      </c>
      <c r="AK1079" s="212">
        <v>39.223628699999999</v>
      </c>
      <c r="AL1079" s="212">
        <v>97.796553500000002</v>
      </c>
      <c r="AM1079" s="212">
        <v>0.27070929999999294</v>
      </c>
      <c r="AN1079" s="4">
        <v>1631528</v>
      </c>
      <c r="AO1079" s="212">
        <v>-2.7102814</v>
      </c>
    </row>
    <row r="1080" spans="1:41" x14ac:dyDescent="0.2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2092</v>
      </c>
      <c r="G1080" s="201" t="s">
        <v>2090</v>
      </c>
      <c r="H1080" s="2" t="s">
        <v>1016</v>
      </c>
      <c r="I1080" s="2" t="s">
        <v>1991</v>
      </c>
      <c r="J1080" s="4">
        <v>0</v>
      </c>
      <c r="K1080" s="4">
        <v>1343974</v>
      </c>
      <c r="L1080" s="4">
        <v>37525</v>
      </c>
      <c r="M1080" s="4">
        <v>1381499</v>
      </c>
      <c r="N1080" s="4">
        <v>0</v>
      </c>
      <c r="O1080" s="4">
        <v>0</v>
      </c>
      <c r="P1080" s="4">
        <v>1336126</v>
      </c>
      <c r="Q1080" s="4">
        <v>14748</v>
      </c>
      <c r="R1080" s="4">
        <v>1350874</v>
      </c>
      <c r="S1080" s="4">
        <v>0</v>
      </c>
      <c r="T1080" s="4">
        <v>0</v>
      </c>
      <c r="U1080" s="4">
        <v>1519</v>
      </c>
      <c r="V1080" s="4">
        <v>1519</v>
      </c>
      <c r="W1080" s="212">
        <v>99.41606010000001</v>
      </c>
      <c r="X1080" s="212">
        <v>39.3017988</v>
      </c>
      <c r="Y1080" s="212">
        <v>97.783205100000004</v>
      </c>
      <c r="Z1080" s="212">
        <v>98.9546548</v>
      </c>
      <c r="AA1080" s="212">
        <v>35.022652999999998</v>
      </c>
      <c r="AB1080" s="212">
        <v>97.290373500000001</v>
      </c>
      <c r="AC1080" s="212">
        <v>0.49283160000000237</v>
      </c>
      <c r="AD1080" s="4">
        <v>1418840</v>
      </c>
      <c r="AE1080" s="212">
        <v>-4.7902512000000002</v>
      </c>
      <c r="AF1080" s="212">
        <v>99.41606010000001</v>
      </c>
      <c r="AG1080" s="212">
        <v>40.95984</v>
      </c>
      <c r="AH1080" s="212">
        <v>97.890839</v>
      </c>
      <c r="AI1080" s="4">
        <v>1349355</v>
      </c>
      <c r="AJ1080" s="212">
        <v>98.959880099999992</v>
      </c>
      <c r="AK1080" s="212">
        <v>38.6601535</v>
      </c>
      <c r="AL1080" s="212">
        <v>97.534283500000001</v>
      </c>
      <c r="AM1080" s="212">
        <v>0.35655549999999891</v>
      </c>
      <c r="AN1080" s="4">
        <v>1415193</v>
      </c>
      <c r="AO1080" s="212">
        <v>-4.6522275999999998</v>
      </c>
    </row>
    <row r="1081" spans="1:41" x14ac:dyDescent="0.2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2092</v>
      </c>
      <c r="G1081" s="201" t="s">
        <v>2090</v>
      </c>
      <c r="H1081" s="2" t="s">
        <v>1016</v>
      </c>
      <c r="I1081" s="2" t="s">
        <v>1992</v>
      </c>
      <c r="J1081" s="4">
        <v>0</v>
      </c>
      <c r="K1081" s="4">
        <v>51071</v>
      </c>
      <c r="L1081" s="4">
        <v>1426</v>
      </c>
      <c r="M1081" s="4">
        <v>52497</v>
      </c>
      <c r="N1081" s="4">
        <v>0</v>
      </c>
      <c r="O1081" s="4">
        <v>0</v>
      </c>
      <c r="P1081" s="4">
        <v>50773</v>
      </c>
      <c r="Q1081" s="4">
        <v>561</v>
      </c>
      <c r="R1081" s="4">
        <v>51334</v>
      </c>
      <c r="S1081" s="4">
        <v>0</v>
      </c>
      <c r="T1081" s="4">
        <v>0</v>
      </c>
      <c r="U1081" s="4">
        <v>58</v>
      </c>
      <c r="V1081" s="4">
        <v>58</v>
      </c>
      <c r="W1081" s="212">
        <v>99.416498599999997</v>
      </c>
      <c r="X1081" s="212">
        <v>39.340813499999996</v>
      </c>
      <c r="Y1081" s="212">
        <v>97.784635300000005</v>
      </c>
      <c r="Z1081" s="212">
        <v>98.955972299999999</v>
      </c>
      <c r="AA1081" s="212">
        <v>35.003211299999997</v>
      </c>
      <c r="AB1081" s="212">
        <v>97.290652800000004</v>
      </c>
      <c r="AC1081" s="212">
        <v>0.49398250000000132</v>
      </c>
      <c r="AD1081" s="4">
        <v>58173</v>
      </c>
      <c r="AE1081" s="212">
        <v>-11.7563131</v>
      </c>
      <c r="AF1081" s="212">
        <v>99.416498599999997</v>
      </c>
      <c r="AG1081" s="212">
        <v>41.008771899999999</v>
      </c>
      <c r="AH1081" s="212">
        <v>97.892789700000009</v>
      </c>
      <c r="AI1081" s="4">
        <v>51276</v>
      </c>
      <c r="AJ1081" s="212">
        <v>98.961070199999995</v>
      </c>
      <c r="AK1081" s="212">
        <v>38.625088599999998</v>
      </c>
      <c r="AL1081" s="212">
        <v>97.533699999999996</v>
      </c>
      <c r="AM1081" s="212">
        <v>0.35908970000001261</v>
      </c>
      <c r="AN1081" s="4">
        <v>58024</v>
      </c>
      <c r="AO1081" s="212">
        <v>-11.6296705</v>
      </c>
    </row>
    <row r="1082" spans="1:41" x14ac:dyDescent="0.2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2092</v>
      </c>
      <c r="G1082" s="201" t="s">
        <v>2090</v>
      </c>
      <c r="H1082" s="2" t="s">
        <v>1016</v>
      </c>
      <c r="I1082" s="2" t="s">
        <v>1993</v>
      </c>
      <c r="J1082" s="4">
        <v>0</v>
      </c>
      <c r="K1082" s="4">
        <v>1292903</v>
      </c>
      <c r="L1082" s="4">
        <v>36099</v>
      </c>
      <c r="M1082" s="4">
        <v>1329002</v>
      </c>
      <c r="N1082" s="4">
        <v>0</v>
      </c>
      <c r="O1082" s="4">
        <v>0</v>
      </c>
      <c r="P1082" s="4">
        <v>1285353</v>
      </c>
      <c r="Q1082" s="4">
        <v>14187</v>
      </c>
      <c r="R1082" s="4">
        <v>1299540</v>
      </c>
      <c r="S1082" s="4">
        <v>0</v>
      </c>
      <c r="T1082" s="4">
        <v>0</v>
      </c>
      <c r="U1082" s="4">
        <v>1461</v>
      </c>
      <c r="V1082" s="4">
        <v>1461</v>
      </c>
      <c r="W1082" s="212">
        <v>99.4160428</v>
      </c>
      <c r="X1082" s="212">
        <v>39.300257600000002</v>
      </c>
      <c r="Y1082" s="212">
        <v>97.783148600000004</v>
      </c>
      <c r="Z1082" s="212">
        <v>98.954598400000009</v>
      </c>
      <c r="AA1082" s="212">
        <v>35.023484500000002</v>
      </c>
      <c r="AB1082" s="212">
        <v>97.290361599999997</v>
      </c>
      <c r="AC1082" s="212">
        <v>0.49278700000000697</v>
      </c>
      <c r="AD1082" s="4">
        <v>1360667</v>
      </c>
      <c r="AE1082" s="212">
        <v>-4.4924290999999998</v>
      </c>
      <c r="AF1082" s="212">
        <v>99.4160428</v>
      </c>
      <c r="AG1082" s="212">
        <v>40.957907500000005</v>
      </c>
      <c r="AH1082" s="212">
        <v>97.890761900000001</v>
      </c>
      <c r="AI1082" s="4">
        <v>1298079</v>
      </c>
      <c r="AJ1082" s="212">
        <v>98.959829200000001</v>
      </c>
      <c r="AK1082" s="212">
        <v>38.661653699999995</v>
      </c>
      <c r="AL1082" s="212">
        <v>97.5343084</v>
      </c>
      <c r="AM1082" s="212">
        <v>0.35645350000000064</v>
      </c>
      <c r="AN1082" s="4">
        <v>1357169</v>
      </c>
      <c r="AO1082" s="212">
        <v>-4.3539161000000002</v>
      </c>
    </row>
    <row r="1083" spans="1:41" x14ac:dyDescent="0.2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2092</v>
      </c>
      <c r="G1083" s="201" t="s">
        <v>2090</v>
      </c>
      <c r="H1083" s="2" t="s">
        <v>1016</v>
      </c>
      <c r="I1083" s="2" t="s">
        <v>1994</v>
      </c>
      <c r="J1083" s="4">
        <v>0</v>
      </c>
      <c r="K1083" s="4">
        <v>16074</v>
      </c>
      <c r="L1083" s="4">
        <v>0</v>
      </c>
      <c r="M1083" s="4">
        <v>16074</v>
      </c>
      <c r="N1083" s="4">
        <v>0</v>
      </c>
      <c r="O1083" s="4">
        <v>0</v>
      </c>
      <c r="P1083" s="4">
        <v>16074</v>
      </c>
      <c r="Q1083" s="4">
        <v>0</v>
      </c>
      <c r="R1083" s="4">
        <v>16074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11194</v>
      </c>
      <c r="AE1083" s="212">
        <v>43.594782899999998</v>
      </c>
      <c r="AF1083" s="212">
        <v>100</v>
      </c>
      <c r="AG1083" s="212">
        <v>0</v>
      </c>
      <c r="AH1083" s="212">
        <v>100</v>
      </c>
      <c r="AI1083" s="4">
        <v>16074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11194</v>
      </c>
      <c r="AO1083" s="212">
        <v>43.594782899999998</v>
      </c>
    </row>
    <row r="1084" spans="1:41" x14ac:dyDescent="0.2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2092</v>
      </c>
      <c r="G1084" s="201" t="s">
        <v>2090</v>
      </c>
      <c r="H1084" s="2" t="s">
        <v>1016</v>
      </c>
      <c r="I1084" s="2" t="s">
        <v>1995</v>
      </c>
      <c r="J1084" s="4">
        <v>0</v>
      </c>
      <c r="K1084" s="4">
        <v>239175</v>
      </c>
      <c r="L1084" s="4">
        <v>1184</v>
      </c>
      <c r="M1084" s="4">
        <v>240359</v>
      </c>
      <c r="N1084" s="4">
        <v>0</v>
      </c>
      <c r="O1084" s="4">
        <v>0</v>
      </c>
      <c r="P1084" s="4">
        <v>237747</v>
      </c>
      <c r="Q1084" s="4">
        <v>305</v>
      </c>
      <c r="R1084" s="4">
        <v>238052</v>
      </c>
      <c r="S1084" s="4">
        <v>0</v>
      </c>
      <c r="T1084" s="4">
        <v>0</v>
      </c>
      <c r="U1084" s="4">
        <v>98</v>
      </c>
      <c r="V1084" s="4">
        <v>98</v>
      </c>
      <c r="W1084" s="212">
        <v>99.402947600000005</v>
      </c>
      <c r="X1084" s="212">
        <v>25.760135099999999</v>
      </c>
      <c r="Y1084" s="212">
        <v>99.040185700000009</v>
      </c>
      <c r="Z1084" s="212">
        <v>99.785796900000008</v>
      </c>
      <c r="AA1084" s="212">
        <v>55.958549199999993</v>
      </c>
      <c r="AB1084" s="212">
        <v>99.552248399999996</v>
      </c>
      <c r="AC1084" s="212">
        <v>-0.5120626999999871</v>
      </c>
      <c r="AD1084" s="4">
        <v>216335</v>
      </c>
      <c r="AE1084" s="212">
        <v>10.0385975</v>
      </c>
      <c r="AF1084" s="212">
        <v>99.402947600000005</v>
      </c>
      <c r="AG1084" s="212">
        <v>28.0847145</v>
      </c>
      <c r="AH1084" s="212">
        <v>99.080583200000007</v>
      </c>
      <c r="AI1084" s="4">
        <v>237954</v>
      </c>
      <c r="AJ1084" s="212">
        <v>99.785796900000008</v>
      </c>
      <c r="AK1084" s="212">
        <v>55.958549199999993</v>
      </c>
      <c r="AL1084" s="212">
        <v>99.552248399999996</v>
      </c>
      <c r="AM1084" s="212">
        <v>-0.47166519999998968</v>
      </c>
      <c r="AN1084" s="4">
        <v>216335</v>
      </c>
      <c r="AO1084" s="212">
        <v>9.9932973999999994</v>
      </c>
    </row>
    <row r="1085" spans="1:41" x14ac:dyDescent="0.2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2092</v>
      </c>
      <c r="G1085" s="201" t="s">
        <v>2090</v>
      </c>
      <c r="H1085" s="2" t="s">
        <v>1016</v>
      </c>
      <c r="I1085" s="2" t="s">
        <v>1996</v>
      </c>
      <c r="J1085" s="4">
        <v>0</v>
      </c>
      <c r="K1085" s="4">
        <v>94352</v>
      </c>
      <c r="L1085" s="4">
        <v>467</v>
      </c>
      <c r="M1085" s="4">
        <v>94819</v>
      </c>
      <c r="N1085" s="4">
        <v>0</v>
      </c>
      <c r="O1085" s="4">
        <v>0</v>
      </c>
      <c r="P1085" s="4">
        <v>92925</v>
      </c>
      <c r="Q1085" s="4">
        <v>119</v>
      </c>
      <c r="R1085" s="4">
        <v>93044</v>
      </c>
      <c r="S1085" s="4">
        <v>0</v>
      </c>
      <c r="T1085" s="4">
        <v>0</v>
      </c>
      <c r="U1085" s="4">
        <v>38</v>
      </c>
      <c r="V1085" s="4">
        <v>38</v>
      </c>
      <c r="W1085" s="212">
        <v>98.487578400000004</v>
      </c>
      <c r="X1085" s="212">
        <v>25.481798700000002</v>
      </c>
      <c r="Y1085" s="212">
        <v>98.128012299999995</v>
      </c>
      <c r="Z1085" s="212">
        <v>99.374442399999992</v>
      </c>
      <c r="AA1085" s="212">
        <v>55.6910569</v>
      </c>
      <c r="AB1085" s="212">
        <v>99.1418678</v>
      </c>
      <c r="AC1085" s="212">
        <v>-1.0138555000000053</v>
      </c>
      <c r="AD1085" s="4">
        <v>91617</v>
      </c>
      <c r="AE1085" s="212">
        <v>1.5575711999999999</v>
      </c>
      <c r="AF1085" s="212">
        <v>98.487578400000004</v>
      </c>
      <c r="AG1085" s="212">
        <v>27.738927699999998</v>
      </c>
      <c r="AH1085" s="212">
        <v>98.167354200000005</v>
      </c>
      <c r="AI1085" s="4">
        <v>93006</v>
      </c>
      <c r="AJ1085" s="212">
        <v>99.374442399999992</v>
      </c>
      <c r="AK1085" s="212">
        <v>55.6910569</v>
      </c>
      <c r="AL1085" s="212">
        <v>99.1418678</v>
      </c>
      <c r="AM1085" s="212">
        <v>-0.97451359999999454</v>
      </c>
      <c r="AN1085" s="4">
        <v>91617</v>
      </c>
      <c r="AO1085" s="212">
        <v>1.5160941999999999</v>
      </c>
    </row>
    <row r="1086" spans="1:41" x14ac:dyDescent="0.2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2092</v>
      </c>
      <c r="G1086" s="201" t="s">
        <v>2090</v>
      </c>
      <c r="H1086" s="2" t="s">
        <v>1016</v>
      </c>
      <c r="I1086" s="2" t="s">
        <v>1997</v>
      </c>
      <c r="J1086" s="4">
        <v>0</v>
      </c>
      <c r="K1086" s="4">
        <v>144823</v>
      </c>
      <c r="L1086" s="4">
        <v>717</v>
      </c>
      <c r="M1086" s="4">
        <v>145540</v>
      </c>
      <c r="N1086" s="4">
        <v>0</v>
      </c>
      <c r="O1086" s="4">
        <v>0</v>
      </c>
      <c r="P1086" s="4">
        <v>144822</v>
      </c>
      <c r="Q1086" s="4">
        <v>186</v>
      </c>
      <c r="R1086" s="4">
        <v>145008</v>
      </c>
      <c r="S1086" s="4">
        <v>0</v>
      </c>
      <c r="T1086" s="4">
        <v>0</v>
      </c>
      <c r="U1086" s="4">
        <v>60</v>
      </c>
      <c r="V1086" s="4">
        <v>60</v>
      </c>
      <c r="W1086" s="212">
        <v>99.999309499999995</v>
      </c>
      <c r="X1086" s="212">
        <v>25.941422600000003</v>
      </c>
      <c r="Y1086" s="212">
        <v>99.634464800000003</v>
      </c>
      <c r="Z1086" s="212">
        <v>100.0901539</v>
      </c>
      <c r="AA1086" s="212">
        <v>56.156156199999998</v>
      </c>
      <c r="AB1086" s="212">
        <v>99.855882399999999</v>
      </c>
      <c r="AC1086" s="212">
        <v>-0.22141759999999522</v>
      </c>
      <c r="AD1086" s="4">
        <v>124718</v>
      </c>
      <c r="AE1086" s="212">
        <v>16.2687022</v>
      </c>
      <c r="AF1086" s="212">
        <v>99.999309499999995</v>
      </c>
      <c r="AG1086" s="212">
        <v>28.3105023</v>
      </c>
      <c r="AH1086" s="212">
        <v>99.675556799999995</v>
      </c>
      <c r="AI1086" s="4">
        <v>144948</v>
      </c>
      <c r="AJ1086" s="212">
        <v>100.0901539</v>
      </c>
      <c r="AK1086" s="212">
        <v>56.156156199999998</v>
      </c>
      <c r="AL1086" s="212">
        <v>99.855882399999999</v>
      </c>
      <c r="AM1086" s="212">
        <v>-0.18032560000000331</v>
      </c>
      <c r="AN1086" s="4">
        <v>124718</v>
      </c>
      <c r="AO1086" s="212">
        <v>16.220593699999998</v>
      </c>
    </row>
    <row r="1087" spans="1:41" x14ac:dyDescent="0.2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2092</v>
      </c>
      <c r="G1087" s="201" t="s">
        <v>2090</v>
      </c>
      <c r="H1087" s="2" t="s">
        <v>1016</v>
      </c>
      <c r="I1087" s="2" t="s">
        <v>1998</v>
      </c>
      <c r="J1087" s="4">
        <v>0</v>
      </c>
      <c r="K1087" s="4">
        <v>2238738</v>
      </c>
      <c r="L1087" s="4">
        <v>42001</v>
      </c>
      <c r="M1087" s="4">
        <v>2280739</v>
      </c>
      <c r="N1087" s="4">
        <v>0</v>
      </c>
      <c r="O1087" s="4">
        <v>0</v>
      </c>
      <c r="P1087" s="4">
        <v>2225151</v>
      </c>
      <c r="Q1087" s="4">
        <v>12458</v>
      </c>
      <c r="R1087" s="4">
        <v>2237609</v>
      </c>
      <c r="S1087" s="4">
        <v>0</v>
      </c>
      <c r="T1087" s="4">
        <v>0</v>
      </c>
      <c r="U1087" s="4">
        <v>5044</v>
      </c>
      <c r="V1087" s="4">
        <v>5044</v>
      </c>
      <c r="W1087" s="212">
        <v>99.393095600000009</v>
      </c>
      <c r="X1087" s="212">
        <v>29.661198500000001</v>
      </c>
      <c r="Y1087" s="212">
        <v>98.108946299999999</v>
      </c>
      <c r="Z1087" s="212">
        <v>99.376653500000003</v>
      </c>
      <c r="AA1087" s="212">
        <v>34.789080900000002</v>
      </c>
      <c r="AB1087" s="212">
        <v>97.911710499999998</v>
      </c>
      <c r="AC1087" s="212">
        <v>0.1972358000000014</v>
      </c>
      <c r="AD1087" s="4">
        <v>2145929</v>
      </c>
      <c r="AE1087" s="212">
        <v>4.2722756000000004</v>
      </c>
      <c r="AF1087" s="212">
        <v>99.393095600000009</v>
      </c>
      <c r="AG1087" s="212">
        <v>33.709446100000001</v>
      </c>
      <c r="AH1087" s="212">
        <v>98.326401399999995</v>
      </c>
      <c r="AI1087" s="4">
        <v>2232565</v>
      </c>
      <c r="AJ1087" s="212">
        <v>99.382221200000004</v>
      </c>
      <c r="AK1087" s="212">
        <v>37.939582700000003</v>
      </c>
      <c r="AL1087" s="212">
        <v>98.101853800000001</v>
      </c>
      <c r="AM1087" s="212">
        <v>0.22454759999999396</v>
      </c>
      <c r="AN1087" s="4">
        <v>2141681</v>
      </c>
      <c r="AO1087" s="212">
        <v>4.2435825000000005</v>
      </c>
    </row>
    <row r="1088" spans="1:41" x14ac:dyDescent="0.2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2092</v>
      </c>
      <c r="G1088" s="201" t="s">
        <v>2090</v>
      </c>
      <c r="H1088" s="2" t="s">
        <v>1016</v>
      </c>
      <c r="I1088" s="2" t="s">
        <v>1571</v>
      </c>
      <c r="J1088" s="4">
        <v>0</v>
      </c>
      <c r="K1088" s="4">
        <v>2209000</v>
      </c>
      <c r="L1088" s="4">
        <v>42001</v>
      </c>
      <c r="M1088" s="4">
        <v>2251001</v>
      </c>
      <c r="N1088" s="4">
        <v>0</v>
      </c>
      <c r="O1088" s="4">
        <v>0</v>
      </c>
      <c r="P1088" s="4">
        <v>2195413</v>
      </c>
      <c r="Q1088" s="4">
        <v>12458</v>
      </c>
      <c r="R1088" s="4">
        <v>2207871</v>
      </c>
      <c r="S1088" s="4">
        <v>0</v>
      </c>
      <c r="T1088" s="4">
        <v>0</v>
      </c>
      <c r="U1088" s="4">
        <v>5044</v>
      </c>
      <c r="V1088" s="4">
        <v>5044</v>
      </c>
      <c r="W1088" s="212">
        <v>99.384925300000006</v>
      </c>
      <c r="X1088" s="212">
        <v>29.661198500000001</v>
      </c>
      <c r="Y1088" s="212">
        <v>98.08396350000001</v>
      </c>
      <c r="Z1088" s="212">
        <v>99.367982600000005</v>
      </c>
      <c r="AA1088" s="212">
        <v>34.789080900000002</v>
      </c>
      <c r="AB1088" s="212">
        <v>97.883329500000002</v>
      </c>
      <c r="AC1088" s="212">
        <v>0.20063400000000797</v>
      </c>
      <c r="AD1088" s="4">
        <v>2116542</v>
      </c>
      <c r="AE1088" s="212">
        <v>4.31501</v>
      </c>
      <c r="AF1088" s="212">
        <v>99.384925300000006</v>
      </c>
      <c r="AG1088" s="212">
        <v>33.709446100000001</v>
      </c>
      <c r="AH1088" s="212">
        <v>98.3042418</v>
      </c>
      <c r="AI1088" s="4">
        <v>2202827</v>
      </c>
      <c r="AJ1088" s="212">
        <v>99.373627200000001</v>
      </c>
      <c r="AK1088" s="212">
        <v>37.939582700000003</v>
      </c>
      <c r="AL1088" s="212">
        <v>98.076006100000001</v>
      </c>
      <c r="AM1088" s="212">
        <v>0.22823569999999904</v>
      </c>
      <c r="AN1088" s="4">
        <v>2112294</v>
      </c>
      <c r="AO1088" s="212">
        <v>4.2860036999999993</v>
      </c>
    </row>
    <row r="1089" spans="1:41" x14ac:dyDescent="0.2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2092</v>
      </c>
      <c r="G1089" s="201" t="s">
        <v>2090</v>
      </c>
      <c r="H1089" s="2" t="s">
        <v>1016</v>
      </c>
      <c r="I1089" s="2" t="s">
        <v>1572</v>
      </c>
      <c r="J1089" s="4">
        <v>0</v>
      </c>
      <c r="K1089" s="4">
        <v>862088</v>
      </c>
      <c r="L1089" s="4">
        <v>16391</v>
      </c>
      <c r="M1089" s="4">
        <v>878479</v>
      </c>
      <c r="N1089" s="4">
        <v>0</v>
      </c>
      <c r="O1089" s="4">
        <v>0</v>
      </c>
      <c r="P1089" s="4">
        <v>856785</v>
      </c>
      <c r="Q1089" s="4">
        <v>4862</v>
      </c>
      <c r="R1089" s="4">
        <v>861647</v>
      </c>
      <c r="S1089" s="4">
        <v>0</v>
      </c>
      <c r="T1089" s="4">
        <v>0</v>
      </c>
      <c r="U1089" s="4">
        <v>1968</v>
      </c>
      <c r="V1089" s="4">
        <v>1968</v>
      </c>
      <c r="W1089" s="212">
        <v>99.384865600000012</v>
      </c>
      <c r="X1089" s="212">
        <v>29.662619699999997</v>
      </c>
      <c r="Y1089" s="212">
        <v>98.083961000000002</v>
      </c>
      <c r="Z1089" s="212">
        <v>99.3680035</v>
      </c>
      <c r="AA1089" s="212">
        <v>34.788890700000003</v>
      </c>
      <c r="AB1089" s="212">
        <v>97.883339500000005</v>
      </c>
      <c r="AC1089" s="212">
        <v>0.2006214999999969</v>
      </c>
      <c r="AD1089" s="4">
        <v>795632</v>
      </c>
      <c r="AE1089" s="212">
        <v>8.2971775999999995</v>
      </c>
      <c r="AF1089" s="212">
        <v>99.384865600000012</v>
      </c>
      <c r="AG1089" s="212">
        <v>33.710046500000004</v>
      </c>
      <c r="AH1089" s="212">
        <v>98.304185600000011</v>
      </c>
      <c r="AI1089" s="4">
        <v>859679</v>
      </c>
      <c r="AJ1089" s="212">
        <v>99.373634499999994</v>
      </c>
      <c r="AK1089" s="212">
        <v>37.939889100000002</v>
      </c>
      <c r="AL1089" s="212">
        <v>98.076031799999996</v>
      </c>
      <c r="AM1089" s="212">
        <v>0.22815380000001539</v>
      </c>
      <c r="AN1089" s="4">
        <v>794035</v>
      </c>
      <c r="AO1089" s="212">
        <v>8.2671419000000004</v>
      </c>
    </row>
    <row r="1090" spans="1:41" x14ac:dyDescent="0.2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2092</v>
      </c>
      <c r="G1090" s="201" t="s">
        <v>2090</v>
      </c>
      <c r="H1090" s="2" t="s">
        <v>1016</v>
      </c>
      <c r="I1090" s="2" t="s">
        <v>1573</v>
      </c>
      <c r="J1090" s="4">
        <v>0</v>
      </c>
      <c r="K1090" s="4">
        <v>1004479</v>
      </c>
      <c r="L1090" s="4">
        <v>19099</v>
      </c>
      <c r="M1090" s="4">
        <v>1023578</v>
      </c>
      <c r="N1090" s="4">
        <v>0</v>
      </c>
      <c r="O1090" s="4">
        <v>0</v>
      </c>
      <c r="P1090" s="4">
        <v>998301</v>
      </c>
      <c r="Q1090" s="4">
        <v>5665</v>
      </c>
      <c r="R1090" s="4">
        <v>1003966</v>
      </c>
      <c r="S1090" s="4">
        <v>0</v>
      </c>
      <c r="T1090" s="4">
        <v>0</v>
      </c>
      <c r="U1090" s="4">
        <v>2294</v>
      </c>
      <c r="V1090" s="4">
        <v>2294</v>
      </c>
      <c r="W1090" s="212">
        <v>99.384954800000003</v>
      </c>
      <c r="X1090" s="212">
        <v>29.6612388</v>
      </c>
      <c r="Y1090" s="212">
        <v>98.083975999999993</v>
      </c>
      <c r="Z1090" s="212">
        <v>99.368010699999999</v>
      </c>
      <c r="AA1090" s="212">
        <v>34.7884691</v>
      </c>
      <c r="AB1090" s="212">
        <v>97.883323399999995</v>
      </c>
      <c r="AC1090" s="212">
        <v>0.20065259999999796</v>
      </c>
      <c r="AD1090" s="4">
        <v>979214</v>
      </c>
      <c r="AE1090" s="212">
        <v>2.5277416000000001</v>
      </c>
      <c r="AF1090" s="212">
        <v>99.384954800000003</v>
      </c>
      <c r="AG1090" s="212">
        <v>33.710205299999998</v>
      </c>
      <c r="AH1090" s="212">
        <v>98.304291499999991</v>
      </c>
      <c r="AI1090" s="4">
        <v>1001672</v>
      </c>
      <c r="AJ1090" s="212">
        <v>99.373704399999994</v>
      </c>
      <c r="AK1090" s="212">
        <v>37.939210000000003</v>
      </c>
      <c r="AL1090" s="212">
        <v>98.076065999999997</v>
      </c>
      <c r="AM1090" s="212">
        <v>0.22822549999999353</v>
      </c>
      <c r="AN1090" s="4">
        <v>977248</v>
      </c>
      <c r="AO1090" s="212">
        <v>2.4992632000000001</v>
      </c>
    </row>
    <row r="1091" spans="1:41" x14ac:dyDescent="0.2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2092</v>
      </c>
      <c r="G1091" s="201" t="s">
        <v>2090</v>
      </c>
      <c r="H1091" s="2" t="s">
        <v>1016</v>
      </c>
      <c r="I1091" s="2" t="s">
        <v>1574</v>
      </c>
      <c r="J1091" s="4">
        <v>0</v>
      </c>
      <c r="K1091" s="4">
        <v>342433</v>
      </c>
      <c r="L1091" s="4">
        <v>6511</v>
      </c>
      <c r="M1091" s="4">
        <v>348944</v>
      </c>
      <c r="N1091" s="4">
        <v>0</v>
      </c>
      <c r="O1091" s="4">
        <v>0</v>
      </c>
      <c r="P1091" s="4">
        <v>340327</v>
      </c>
      <c r="Q1091" s="4">
        <v>1931</v>
      </c>
      <c r="R1091" s="4">
        <v>342258</v>
      </c>
      <c r="S1091" s="4">
        <v>0</v>
      </c>
      <c r="T1091" s="4">
        <v>0</v>
      </c>
      <c r="U1091" s="4">
        <v>782</v>
      </c>
      <c r="V1091" s="4">
        <v>782</v>
      </c>
      <c r="W1091" s="212">
        <v>99.384989199999993</v>
      </c>
      <c r="X1091" s="212">
        <v>29.657502699999998</v>
      </c>
      <c r="Y1091" s="212">
        <v>98.08393319999999</v>
      </c>
      <c r="Z1091" s="212">
        <v>99.367853199999999</v>
      </c>
      <c r="AA1091" s="212">
        <v>34.791277300000004</v>
      </c>
      <c r="AB1091" s="212">
        <v>97.883323500000003</v>
      </c>
      <c r="AC1091" s="212">
        <v>0.2006096999999869</v>
      </c>
      <c r="AD1091" s="4">
        <v>341696</v>
      </c>
      <c r="AE1091" s="212">
        <v>0.1644737</v>
      </c>
      <c r="AF1091" s="212">
        <v>99.384989199999993</v>
      </c>
      <c r="AG1091" s="212">
        <v>33.705707799999999</v>
      </c>
      <c r="AH1091" s="212">
        <v>98.304237700000002</v>
      </c>
      <c r="AI1091" s="4">
        <v>341476</v>
      </c>
      <c r="AJ1091" s="212">
        <v>99.373389099999997</v>
      </c>
      <c r="AK1091" s="212">
        <v>37.939937499999999</v>
      </c>
      <c r="AL1091" s="212">
        <v>98.075774999999993</v>
      </c>
      <c r="AM1091" s="212">
        <v>0.22846270000000857</v>
      </c>
      <c r="AN1091" s="4">
        <v>341011</v>
      </c>
      <c r="AO1091" s="212">
        <v>0.13635920000000001</v>
      </c>
    </row>
    <row r="1092" spans="1:41" x14ac:dyDescent="0.2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2092</v>
      </c>
      <c r="G1092" s="201" t="s">
        <v>2090</v>
      </c>
      <c r="H1092" s="2" t="s">
        <v>1016</v>
      </c>
      <c r="I1092" s="2" t="s">
        <v>1575</v>
      </c>
      <c r="J1092" s="4">
        <v>0</v>
      </c>
      <c r="K1092" s="4">
        <v>29738</v>
      </c>
      <c r="L1092" s="4">
        <v>0</v>
      </c>
      <c r="M1092" s="4">
        <v>29738</v>
      </c>
      <c r="N1092" s="4">
        <v>0</v>
      </c>
      <c r="O1092" s="4">
        <v>0</v>
      </c>
      <c r="P1092" s="4">
        <v>29738</v>
      </c>
      <c r="Q1092" s="4">
        <v>0</v>
      </c>
      <c r="R1092" s="4">
        <v>29738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29387</v>
      </c>
      <c r="AE1092" s="212">
        <v>1.1944056999999999</v>
      </c>
      <c r="AF1092" s="212">
        <v>100</v>
      </c>
      <c r="AG1092" s="212">
        <v>0</v>
      </c>
      <c r="AH1092" s="212">
        <v>100</v>
      </c>
      <c r="AI1092" s="4">
        <v>29738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29387</v>
      </c>
      <c r="AO1092" s="212">
        <v>1.1944056999999999</v>
      </c>
    </row>
    <row r="1093" spans="1:41" x14ac:dyDescent="0.2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2092</v>
      </c>
      <c r="G1093" s="201" t="s">
        <v>2090</v>
      </c>
      <c r="H1093" s="2" t="s">
        <v>1016</v>
      </c>
      <c r="I1093" s="2" t="s">
        <v>1576</v>
      </c>
      <c r="J1093" s="4">
        <v>0</v>
      </c>
      <c r="K1093" s="4">
        <v>164679</v>
      </c>
      <c r="L1093" s="4">
        <v>6700</v>
      </c>
      <c r="M1093" s="4">
        <v>171379</v>
      </c>
      <c r="N1093" s="4">
        <v>0</v>
      </c>
      <c r="O1093" s="4">
        <v>0</v>
      </c>
      <c r="P1093" s="4">
        <v>162444</v>
      </c>
      <c r="Q1093" s="4">
        <v>2247</v>
      </c>
      <c r="R1093" s="4">
        <v>164691</v>
      </c>
      <c r="S1093" s="4">
        <v>0</v>
      </c>
      <c r="T1093" s="4">
        <v>0</v>
      </c>
      <c r="U1093" s="4">
        <v>883</v>
      </c>
      <c r="V1093" s="4">
        <v>883</v>
      </c>
      <c r="W1093" s="212">
        <v>98.642814199999989</v>
      </c>
      <c r="X1093" s="212">
        <v>33.537313400000002</v>
      </c>
      <c r="Y1093" s="212">
        <v>96.097538200000002</v>
      </c>
      <c r="Z1093" s="212">
        <v>98.593961800000002</v>
      </c>
      <c r="AA1093" s="212">
        <v>28.100281500000001</v>
      </c>
      <c r="AB1093" s="212">
        <v>95.442421899999999</v>
      </c>
      <c r="AC1093" s="212">
        <v>0.65511630000000309</v>
      </c>
      <c r="AD1093" s="4">
        <v>159239</v>
      </c>
      <c r="AE1093" s="212">
        <v>3.4237844000000002</v>
      </c>
      <c r="AF1093" s="212">
        <v>98.642814199999989</v>
      </c>
      <c r="AG1093" s="212">
        <v>38.628158800000001</v>
      </c>
      <c r="AH1093" s="212">
        <v>96.595228000000006</v>
      </c>
      <c r="AI1093" s="4">
        <v>163808</v>
      </c>
      <c r="AJ1093" s="212">
        <v>98.593961800000002</v>
      </c>
      <c r="AK1093" s="212">
        <v>31.907444099999999</v>
      </c>
      <c r="AL1093" s="212">
        <v>95.954276199999995</v>
      </c>
      <c r="AM1093" s="212">
        <v>0.64095180000001051</v>
      </c>
      <c r="AN1093" s="4">
        <v>158349</v>
      </c>
      <c r="AO1093" s="212">
        <v>3.4474483999999999</v>
      </c>
    </row>
    <row r="1094" spans="1:41" x14ac:dyDescent="0.2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2092</v>
      </c>
      <c r="G1094" s="201" t="s">
        <v>2090</v>
      </c>
      <c r="H1094" s="2" t="s">
        <v>1016</v>
      </c>
      <c r="I1094" s="2" t="s">
        <v>1999</v>
      </c>
      <c r="J1094" s="4">
        <v>0</v>
      </c>
      <c r="K1094" s="4">
        <v>5750</v>
      </c>
      <c r="L1094" s="4">
        <v>0</v>
      </c>
      <c r="M1094" s="4">
        <v>5750</v>
      </c>
      <c r="N1094" s="4">
        <v>0</v>
      </c>
      <c r="O1094" s="4">
        <v>0</v>
      </c>
      <c r="P1094" s="4">
        <v>5750</v>
      </c>
      <c r="Q1094" s="4">
        <v>0</v>
      </c>
      <c r="R1094" s="4">
        <v>5750</v>
      </c>
      <c r="S1094" s="4">
        <v>0</v>
      </c>
      <c r="T1094" s="4">
        <v>0</v>
      </c>
      <c r="U1094" s="4">
        <v>0</v>
      </c>
      <c r="V1094" s="4">
        <v>0</v>
      </c>
      <c r="W1094" s="212">
        <v>100</v>
      </c>
      <c r="X1094" s="212">
        <v>0</v>
      </c>
      <c r="Y1094" s="212">
        <v>100</v>
      </c>
      <c r="Z1094" s="212">
        <v>100</v>
      </c>
      <c r="AA1094" s="212">
        <v>0</v>
      </c>
      <c r="AB1094" s="212">
        <v>100</v>
      </c>
      <c r="AC1094" s="212">
        <v>0</v>
      </c>
      <c r="AD1094" s="4">
        <v>4869</v>
      </c>
      <c r="AE1094" s="212">
        <v>18.094064500000002</v>
      </c>
      <c r="AF1094" s="212">
        <v>100</v>
      </c>
      <c r="AG1094" s="212">
        <v>0</v>
      </c>
      <c r="AH1094" s="212">
        <v>100</v>
      </c>
      <c r="AI1094" s="4">
        <v>5750</v>
      </c>
      <c r="AJ1094" s="212">
        <v>100</v>
      </c>
      <c r="AK1094" s="212">
        <v>0</v>
      </c>
      <c r="AL1094" s="212">
        <v>100</v>
      </c>
      <c r="AM1094" s="212">
        <v>0</v>
      </c>
      <c r="AN1094" s="4">
        <v>4869</v>
      </c>
      <c r="AO1094" s="212">
        <v>18.094064500000002</v>
      </c>
    </row>
    <row r="1095" spans="1:41" x14ac:dyDescent="0.2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2092</v>
      </c>
      <c r="G1095" s="201" t="s">
        <v>2090</v>
      </c>
      <c r="H1095" s="2" t="s">
        <v>1016</v>
      </c>
      <c r="I1095" s="2" t="s">
        <v>2000</v>
      </c>
      <c r="J1095" s="4">
        <v>0</v>
      </c>
      <c r="K1095" s="4">
        <v>158929</v>
      </c>
      <c r="L1095" s="4">
        <v>6700</v>
      </c>
      <c r="M1095" s="4">
        <v>165629</v>
      </c>
      <c r="N1095" s="4">
        <v>0</v>
      </c>
      <c r="O1095" s="4">
        <v>0</v>
      </c>
      <c r="P1095" s="4">
        <v>156694</v>
      </c>
      <c r="Q1095" s="4">
        <v>2247</v>
      </c>
      <c r="R1095" s="4">
        <v>158941</v>
      </c>
      <c r="S1095" s="4">
        <v>0</v>
      </c>
      <c r="T1095" s="4">
        <v>0</v>
      </c>
      <c r="U1095" s="4">
        <v>883</v>
      </c>
      <c r="V1095" s="4">
        <v>883</v>
      </c>
      <c r="W1095" s="212">
        <v>98.5937117</v>
      </c>
      <c r="X1095" s="212">
        <v>33.537313400000002</v>
      </c>
      <c r="Y1095" s="212">
        <v>95.962059800000006</v>
      </c>
      <c r="Z1095" s="212">
        <v>98.549655400000006</v>
      </c>
      <c r="AA1095" s="212">
        <v>28.100281500000001</v>
      </c>
      <c r="AB1095" s="212">
        <v>95.305419400000005</v>
      </c>
      <c r="AC1095" s="212">
        <v>0.65664040000000057</v>
      </c>
      <c r="AD1095" s="4">
        <v>154370</v>
      </c>
      <c r="AE1095" s="212">
        <v>2.9610675999999998</v>
      </c>
      <c r="AF1095" s="212">
        <v>98.5937117</v>
      </c>
      <c r="AG1095" s="212">
        <v>38.628158800000001</v>
      </c>
      <c r="AH1095" s="212">
        <v>96.476393999999999</v>
      </c>
      <c r="AI1095" s="4">
        <v>158058</v>
      </c>
      <c r="AJ1095" s="212">
        <v>98.549655400000006</v>
      </c>
      <c r="AK1095" s="212">
        <v>31.907444099999999</v>
      </c>
      <c r="AL1095" s="212">
        <v>95.831988300000006</v>
      </c>
      <c r="AM1095" s="212">
        <v>0.64440569999999298</v>
      </c>
      <c r="AN1095" s="4">
        <v>153480</v>
      </c>
      <c r="AO1095" s="212">
        <v>2.9827991000000003</v>
      </c>
    </row>
    <row r="1096" spans="1:41" x14ac:dyDescent="0.2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2092</v>
      </c>
      <c r="G1096" s="201" t="s">
        <v>2090</v>
      </c>
      <c r="H1096" s="2" t="s">
        <v>1016</v>
      </c>
      <c r="I1096" s="2" t="s">
        <v>1961</v>
      </c>
      <c r="J1096" s="4">
        <v>0</v>
      </c>
      <c r="K1096" s="4">
        <v>138774</v>
      </c>
      <c r="L1096" s="4">
        <v>0</v>
      </c>
      <c r="M1096" s="4">
        <v>138774</v>
      </c>
      <c r="N1096" s="4">
        <v>0</v>
      </c>
      <c r="O1096" s="4">
        <v>0</v>
      </c>
      <c r="P1096" s="4">
        <v>138774</v>
      </c>
      <c r="Q1096" s="4">
        <v>0</v>
      </c>
      <c r="R1096" s="4">
        <v>138774</v>
      </c>
      <c r="S1096" s="4">
        <v>0</v>
      </c>
      <c r="T1096" s="4">
        <v>0</v>
      </c>
      <c r="U1096" s="4">
        <v>0</v>
      </c>
      <c r="V1096" s="4">
        <v>0</v>
      </c>
      <c r="W1096" s="212">
        <v>100</v>
      </c>
      <c r="X1096" s="212">
        <v>0</v>
      </c>
      <c r="Y1096" s="212">
        <v>100</v>
      </c>
      <c r="Z1096" s="212">
        <v>100</v>
      </c>
      <c r="AA1096" s="212">
        <v>0</v>
      </c>
      <c r="AB1096" s="212">
        <v>100</v>
      </c>
      <c r="AC1096" s="212">
        <v>0</v>
      </c>
      <c r="AD1096" s="4">
        <v>140915</v>
      </c>
      <c r="AE1096" s="212">
        <v>-1.5193556000000001</v>
      </c>
      <c r="AF1096" s="212">
        <v>100</v>
      </c>
      <c r="AG1096" s="212">
        <v>0</v>
      </c>
      <c r="AH1096" s="212">
        <v>100</v>
      </c>
      <c r="AI1096" s="4">
        <v>138774</v>
      </c>
      <c r="AJ1096" s="212">
        <v>100</v>
      </c>
      <c r="AK1096" s="212">
        <v>0</v>
      </c>
      <c r="AL1096" s="212">
        <v>100</v>
      </c>
      <c r="AM1096" s="212">
        <v>0</v>
      </c>
      <c r="AN1096" s="4">
        <v>140915</v>
      </c>
      <c r="AO1096" s="212">
        <v>-1.5193556000000001</v>
      </c>
    </row>
    <row r="1097" spans="1:41" x14ac:dyDescent="0.2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2092</v>
      </c>
      <c r="G1097" s="201" t="s">
        <v>2090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2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2092</v>
      </c>
      <c r="G1098" s="201" t="s">
        <v>2090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2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2092</v>
      </c>
      <c r="G1099" s="201" t="s">
        <v>2090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2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2092</v>
      </c>
      <c r="G1100" s="201" t="s">
        <v>2090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2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2092</v>
      </c>
      <c r="G1101" s="201" t="s">
        <v>2090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" x14ac:dyDescent="0.2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2092</v>
      </c>
      <c r="G1102" s="201" t="s">
        <v>2090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2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2092</v>
      </c>
      <c r="G1103" s="201" t="s">
        <v>2090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2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2092</v>
      </c>
      <c r="G1104" s="201" t="s">
        <v>2090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2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2092</v>
      </c>
      <c r="G1105" s="201" t="s">
        <v>2090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2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2092</v>
      </c>
      <c r="G1106" s="201" t="s">
        <v>2090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2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2092</v>
      </c>
      <c r="G1107" s="201" t="s">
        <v>2090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2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2092</v>
      </c>
      <c r="G1108" s="201" t="s">
        <v>2090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2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2092</v>
      </c>
      <c r="G1109" s="201" t="s">
        <v>2090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2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2092</v>
      </c>
      <c r="G1110" s="201" t="s">
        <v>2090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2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2092</v>
      </c>
      <c r="G1111" s="201" t="s">
        <v>2090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2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2092</v>
      </c>
      <c r="G1112" s="201" t="s">
        <v>2090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2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2092</v>
      </c>
      <c r="G1113" s="201" t="s">
        <v>2090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2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2092</v>
      </c>
      <c r="G1114" s="201" t="s">
        <v>2090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2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2092</v>
      </c>
      <c r="G1115" s="201" t="s">
        <v>2090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2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2092</v>
      </c>
      <c r="G1116" s="201" t="s">
        <v>2090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2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2092</v>
      </c>
      <c r="G1117" s="201" t="s">
        <v>2090</v>
      </c>
      <c r="H1117" s="2" t="s">
        <v>1016</v>
      </c>
      <c r="I1117" s="2" t="s">
        <v>1981</v>
      </c>
      <c r="J1117" s="4">
        <v>0</v>
      </c>
      <c r="K1117" s="4">
        <v>4125340</v>
      </c>
      <c r="L1117" s="4">
        <v>87410</v>
      </c>
      <c r="M1117" s="4">
        <v>4212750</v>
      </c>
      <c r="N1117" s="4">
        <v>0</v>
      </c>
      <c r="O1117" s="4">
        <v>0</v>
      </c>
      <c r="P1117" s="4">
        <v>4100242</v>
      </c>
      <c r="Q1117" s="4">
        <v>29758</v>
      </c>
      <c r="R1117" s="4">
        <v>4130000</v>
      </c>
      <c r="S1117" s="4">
        <v>0</v>
      </c>
      <c r="T1117" s="4">
        <v>0</v>
      </c>
      <c r="U1117" s="4">
        <v>7544</v>
      </c>
      <c r="V1117" s="4">
        <v>7544</v>
      </c>
      <c r="W1117" s="212">
        <v>99.391613800000002</v>
      </c>
      <c r="X1117" s="212">
        <v>34.044159700000002</v>
      </c>
      <c r="Y1117" s="212">
        <v>98.035724900000005</v>
      </c>
      <c r="Z1117" s="212">
        <v>99.242331399999998</v>
      </c>
      <c r="AA1117" s="212">
        <v>34.617621399999997</v>
      </c>
      <c r="AB1117" s="212">
        <v>97.751873000000003</v>
      </c>
      <c r="AC1117" s="212">
        <v>0.28385190000000193</v>
      </c>
      <c r="AD1117" s="4">
        <v>4081258</v>
      </c>
      <c r="AE1117" s="212">
        <v>1.1942885999999999</v>
      </c>
      <c r="AF1117" s="212">
        <v>99.391613800000002</v>
      </c>
      <c r="AG1117" s="212">
        <v>37.259910300000001</v>
      </c>
      <c r="AH1117" s="212">
        <v>98.211597699999999</v>
      </c>
      <c r="AI1117" s="4">
        <v>4122456</v>
      </c>
      <c r="AJ1117" s="212">
        <v>99.247076199999995</v>
      </c>
      <c r="AK1117" s="212">
        <v>38.008255200000001</v>
      </c>
      <c r="AL1117" s="212">
        <v>97.957989499999996</v>
      </c>
      <c r="AM1117" s="212">
        <v>0.25360820000000217</v>
      </c>
      <c r="AN1117" s="4">
        <v>4072473</v>
      </c>
      <c r="AO1117" s="212">
        <v>1.2273377999999999</v>
      </c>
    </row>
    <row r="1118" spans="1:41" x14ac:dyDescent="0.2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2092</v>
      </c>
      <c r="G1118" s="201" t="s">
        <v>2090</v>
      </c>
      <c r="H1118" s="2" t="s">
        <v>1016</v>
      </c>
      <c r="I1118" s="2" t="s">
        <v>1982</v>
      </c>
      <c r="J1118" s="4">
        <v>0</v>
      </c>
      <c r="K1118" s="4">
        <v>658736</v>
      </c>
      <c r="L1118" s="4">
        <v>109280</v>
      </c>
      <c r="M1118" s="4">
        <v>768016</v>
      </c>
      <c r="N1118" s="4">
        <v>0</v>
      </c>
      <c r="O1118" s="4">
        <v>0</v>
      </c>
      <c r="P1118" s="4">
        <v>622891</v>
      </c>
      <c r="Q1118" s="4">
        <v>19857</v>
      </c>
      <c r="R1118" s="4">
        <v>642748</v>
      </c>
      <c r="S1118" s="4">
        <v>0</v>
      </c>
      <c r="T1118" s="4">
        <v>32</v>
      </c>
      <c r="U1118" s="4">
        <v>10775</v>
      </c>
      <c r="V1118" s="4">
        <v>10807</v>
      </c>
      <c r="W1118" s="212">
        <v>94.558518100000001</v>
      </c>
      <c r="X1118" s="212">
        <v>18.170753999999999</v>
      </c>
      <c r="Y1118" s="212">
        <v>83.689402299999998</v>
      </c>
      <c r="Z1118" s="212">
        <v>94.792519400000003</v>
      </c>
      <c r="AA1118" s="212">
        <v>21.209070499999999</v>
      </c>
      <c r="AB1118" s="212">
        <v>84.756343799999996</v>
      </c>
      <c r="AC1118" s="212">
        <v>-1.0669414999999987</v>
      </c>
      <c r="AD1118" s="4">
        <v>623438</v>
      </c>
      <c r="AE1118" s="212">
        <v>3.0973408999999998</v>
      </c>
      <c r="AF1118" s="212">
        <v>94.563111800000001</v>
      </c>
      <c r="AG1118" s="212">
        <v>20.158367599999998</v>
      </c>
      <c r="AH1118" s="212">
        <v>84.883830000000003</v>
      </c>
      <c r="AI1118" s="4">
        <v>631941</v>
      </c>
      <c r="AJ1118" s="212">
        <v>94.792519400000003</v>
      </c>
      <c r="AK1118" s="212">
        <v>22.131156099999998</v>
      </c>
      <c r="AL1118" s="212">
        <v>85.240741900000003</v>
      </c>
      <c r="AM1118" s="212">
        <v>-0.35691190000000006</v>
      </c>
      <c r="AN1118" s="4">
        <v>619258</v>
      </c>
      <c r="AO1118" s="212">
        <v>2.0480963000000001</v>
      </c>
    </row>
    <row r="1119" spans="1:41" x14ac:dyDescent="0.2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2092</v>
      </c>
      <c r="G1119" s="201" t="s">
        <v>2090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2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2092</v>
      </c>
      <c r="G1120" s="201" t="s">
        <v>2090</v>
      </c>
      <c r="H1120" s="2" t="s">
        <v>1918</v>
      </c>
      <c r="I1120" s="2" t="s">
        <v>1988</v>
      </c>
      <c r="J1120" s="4">
        <v>0</v>
      </c>
      <c r="K1120" s="4">
        <v>1957582</v>
      </c>
      <c r="L1120" s="4">
        <v>21367</v>
      </c>
      <c r="M1120" s="4">
        <v>1978949</v>
      </c>
      <c r="N1120" s="4">
        <v>0</v>
      </c>
      <c r="O1120" s="4">
        <v>0</v>
      </c>
      <c r="P1120" s="4">
        <v>1947699</v>
      </c>
      <c r="Q1120" s="4">
        <v>7704</v>
      </c>
      <c r="R1120" s="4">
        <v>1955403</v>
      </c>
      <c r="S1120" s="4">
        <v>0</v>
      </c>
      <c r="T1120" s="4">
        <v>0</v>
      </c>
      <c r="U1120" s="4">
        <v>675</v>
      </c>
      <c r="V1120" s="4">
        <v>675</v>
      </c>
      <c r="W1120" s="212">
        <v>99.4951425</v>
      </c>
      <c r="X1120" s="212">
        <v>36.055599799999996</v>
      </c>
      <c r="Y1120" s="212">
        <v>98.810176499999997</v>
      </c>
      <c r="Z1120" s="212">
        <v>99.50157560000001</v>
      </c>
      <c r="AA1120" s="212">
        <v>44.215592700000002</v>
      </c>
      <c r="AB1120" s="212">
        <v>98.851716499999995</v>
      </c>
      <c r="AC1120" s="212">
        <v>-4.153999999999769E-2</v>
      </c>
      <c r="AD1120" s="4">
        <v>1939443</v>
      </c>
      <c r="AE1120" s="212">
        <v>0.82291670000000006</v>
      </c>
      <c r="AF1120" s="212">
        <v>99.4951425</v>
      </c>
      <c r="AG1120" s="212">
        <v>37.231780399999998</v>
      </c>
      <c r="AH1120" s="212">
        <v>98.843891200000002</v>
      </c>
      <c r="AI1120" s="4">
        <v>1954728</v>
      </c>
      <c r="AJ1120" s="212">
        <v>99.50157560000001</v>
      </c>
      <c r="AK1120" s="212">
        <v>46.470400599999998</v>
      </c>
      <c r="AL1120" s="212">
        <v>98.908128200000007</v>
      </c>
      <c r="AM1120" s="212">
        <v>-6.4237000000005651E-2</v>
      </c>
      <c r="AN1120" s="4">
        <v>1938324</v>
      </c>
      <c r="AO1120" s="212">
        <v>0.84629809999999994</v>
      </c>
    </row>
    <row r="1121" spans="1:41" x14ac:dyDescent="0.2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2092</v>
      </c>
      <c r="G1121" s="201" t="s">
        <v>2090</v>
      </c>
      <c r="H1121" s="2" t="s">
        <v>1918</v>
      </c>
      <c r="I1121" s="2" t="s">
        <v>1989</v>
      </c>
      <c r="J1121" s="4">
        <v>0</v>
      </c>
      <c r="K1121" s="4">
        <v>1957582</v>
      </c>
      <c r="L1121" s="4">
        <v>21367</v>
      </c>
      <c r="M1121" s="4">
        <v>1978949</v>
      </c>
      <c r="N1121" s="4">
        <v>0</v>
      </c>
      <c r="O1121" s="4">
        <v>0</v>
      </c>
      <c r="P1121" s="4">
        <v>1947699</v>
      </c>
      <c r="Q1121" s="4">
        <v>7704</v>
      </c>
      <c r="R1121" s="4">
        <v>1955403</v>
      </c>
      <c r="S1121" s="4">
        <v>0</v>
      </c>
      <c r="T1121" s="4">
        <v>0</v>
      </c>
      <c r="U1121" s="4">
        <v>675</v>
      </c>
      <c r="V1121" s="4">
        <v>675</v>
      </c>
      <c r="W1121" s="212">
        <v>99.4951425</v>
      </c>
      <c r="X1121" s="212">
        <v>36.055599799999996</v>
      </c>
      <c r="Y1121" s="212">
        <v>98.810176499999997</v>
      </c>
      <c r="Z1121" s="212">
        <v>99.50157560000001</v>
      </c>
      <c r="AA1121" s="212">
        <v>44.215592700000002</v>
      </c>
      <c r="AB1121" s="212">
        <v>98.851716499999995</v>
      </c>
      <c r="AC1121" s="212">
        <v>-4.153999999999769E-2</v>
      </c>
      <c r="AD1121" s="4">
        <v>1939443</v>
      </c>
      <c r="AE1121" s="212">
        <v>0.82291670000000006</v>
      </c>
      <c r="AF1121" s="212">
        <v>99.4951425</v>
      </c>
      <c r="AG1121" s="212">
        <v>37.231780399999998</v>
      </c>
      <c r="AH1121" s="212">
        <v>98.843891200000002</v>
      </c>
      <c r="AI1121" s="4">
        <v>1954728</v>
      </c>
      <c r="AJ1121" s="212">
        <v>99.50157560000001</v>
      </c>
      <c r="AK1121" s="212">
        <v>46.470400599999998</v>
      </c>
      <c r="AL1121" s="212">
        <v>98.908128200000007</v>
      </c>
      <c r="AM1121" s="212">
        <v>-6.4237000000005651E-2</v>
      </c>
      <c r="AN1121" s="4">
        <v>1938324</v>
      </c>
      <c r="AO1121" s="212">
        <v>0.84629809999999994</v>
      </c>
    </row>
    <row r="1122" spans="1:41" x14ac:dyDescent="0.2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2092</v>
      </c>
      <c r="G1122" s="201" t="s">
        <v>2090</v>
      </c>
      <c r="H1122" s="2" t="s">
        <v>1918</v>
      </c>
      <c r="I1122" s="2" t="s">
        <v>1990</v>
      </c>
      <c r="J1122" s="4">
        <v>0</v>
      </c>
      <c r="K1122" s="4">
        <v>869316</v>
      </c>
      <c r="L1122" s="4">
        <v>9966</v>
      </c>
      <c r="M1122" s="4">
        <v>879282</v>
      </c>
      <c r="N1122" s="4">
        <v>0</v>
      </c>
      <c r="O1122" s="4">
        <v>0</v>
      </c>
      <c r="P1122" s="4">
        <v>863806</v>
      </c>
      <c r="Q1122" s="4">
        <v>2751</v>
      </c>
      <c r="R1122" s="4">
        <v>866557</v>
      </c>
      <c r="S1122" s="4">
        <v>0</v>
      </c>
      <c r="T1122" s="4">
        <v>0</v>
      </c>
      <c r="U1122" s="4">
        <v>405</v>
      </c>
      <c r="V1122" s="4">
        <v>405</v>
      </c>
      <c r="W1122" s="212">
        <v>99.366168299999998</v>
      </c>
      <c r="X1122" s="212">
        <v>27.603853099999998</v>
      </c>
      <c r="Y1122" s="212">
        <v>98.552796499999999</v>
      </c>
      <c r="Z1122" s="212">
        <v>99.57086120000001</v>
      </c>
      <c r="AA1122" s="212">
        <v>36.357902299999999</v>
      </c>
      <c r="AB1122" s="212">
        <v>98.785759900000002</v>
      </c>
      <c r="AC1122" s="212">
        <v>-0.23296340000000271</v>
      </c>
      <c r="AD1122" s="4">
        <v>882713</v>
      </c>
      <c r="AE1122" s="212">
        <v>-1.8302665</v>
      </c>
      <c r="AF1122" s="212">
        <v>99.366168299999998</v>
      </c>
      <c r="AG1122" s="212">
        <v>28.773140899999998</v>
      </c>
      <c r="AH1122" s="212">
        <v>98.5982111</v>
      </c>
      <c r="AI1122" s="4">
        <v>866152</v>
      </c>
      <c r="AJ1122" s="212">
        <v>99.57086120000001</v>
      </c>
      <c r="AK1122" s="212">
        <v>39.465962399999995</v>
      </c>
      <c r="AL1122" s="212">
        <v>98.882477499999993</v>
      </c>
      <c r="AM1122" s="212">
        <v>-0.28426639999999281</v>
      </c>
      <c r="AN1122" s="4">
        <v>881839</v>
      </c>
      <c r="AO1122" s="212">
        <v>-1.7788960999999999</v>
      </c>
    </row>
    <row r="1123" spans="1:41" x14ac:dyDescent="0.2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2092</v>
      </c>
      <c r="G1123" s="201" t="s">
        <v>2090</v>
      </c>
      <c r="H1123" s="2" t="s">
        <v>1918</v>
      </c>
      <c r="I1123" s="2" t="s">
        <v>1991</v>
      </c>
      <c r="J1123" s="4">
        <v>0</v>
      </c>
      <c r="K1123" s="4">
        <v>779671</v>
      </c>
      <c r="L1123" s="4">
        <v>9899</v>
      </c>
      <c r="M1123" s="4">
        <v>789570</v>
      </c>
      <c r="N1123" s="4">
        <v>0</v>
      </c>
      <c r="O1123" s="4">
        <v>0</v>
      </c>
      <c r="P1123" s="4">
        <v>774535</v>
      </c>
      <c r="Q1123" s="4">
        <v>2684</v>
      </c>
      <c r="R1123" s="4">
        <v>777219</v>
      </c>
      <c r="S1123" s="4">
        <v>0</v>
      </c>
      <c r="T1123" s="4">
        <v>0</v>
      </c>
      <c r="U1123" s="4">
        <v>405</v>
      </c>
      <c r="V1123" s="4">
        <v>405</v>
      </c>
      <c r="W1123" s="212">
        <v>99.341260599999998</v>
      </c>
      <c r="X1123" s="212">
        <v>27.113849899999998</v>
      </c>
      <c r="Y1123" s="212">
        <v>98.435730800000002</v>
      </c>
      <c r="Z1123" s="212">
        <v>99.538366499999995</v>
      </c>
      <c r="AA1123" s="212">
        <v>36.675150000000002</v>
      </c>
      <c r="AB1123" s="212">
        <v>98.691659000000001</v>
      </c>
      <c r="AC1123" s="212">
        <v>-0.25592819999999961</v>
      </c>
      <c r="AD1123" s="4">
        <v>806149</v>
      </c>
      <c r="AE1123" s="212">
        <v>-3.5886665999999998</v>
      </c>
      <c r="AF1123" s="212">
        <v>99.341260599999998</v>
      </c>
      <c r="AG1123" s="212">
        <v>28.270486599999998</v>
      </c>
      <c r="AH1123" s="212">
        <v>98.486248099999997</v>
      </c>
      <c r="AI1123" s="4">
        <v>776814</v>
      </c>
      <c r="AJ1123" s="212">
        <v>99.538366499999995</v>
      </c>
      <c r="AK1123" s="212">
        <v>39.465962399999995</v>
      </c>
      <c r="AL1123" s="212">
        <v>98.785748100000006</v>
      </c>
      <c r="AM1123" s="212">
        <v>-0.29950000000000898</v>
      </c>
      <c r="AN1123" s="4">
        <v>805371</v>
      </c>
      <c r="AO1123" s="212">
        <v>-3.5458192999999998</v>
      </c>
    </row>
    <row r="1124" spans="1:41" x14ac:dyDescent="0.2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2092</v>
      </c>
      <c r="G1124" s="201" t="s">
        <v>2090</v>
      </c>
      <c r="H1124" s="2" t="s">
        <v>1918</v>
      </c>
      <c r="I1124" s="2" t="s">
        <v>1992</v>
      </c>
      <c r="J1124" s="4">
        <v>0</v>
      </c>
      <c r="K1124" s="4">
        <v>28068</v>
      </c>
      <c r="L1124" s="4">
        <v>356</v>
      </c>
      <c r="M1124" s="4">
        <v>28424</v>
      </c>
      <c r="N1124" s="4">
        <v>0</v>
      </c>
      <c r="O1124" s="4">
        <v>0</v>
      </c>
      <c r="P1124" s="4">
        <v>27883</v>
      </c>
      <c r="Q1124" s="4">
        <v>97</v>
      </c>
      <c r="R1124" s="4">
        <v>27980</v>
      </c>
      <c r="S1124" s="4">
        <v>0</v>
      </c>
      <c r="T1124" s="4">
        <v>0</v>
      </c>
      <c r="U1124" s="4">
        <v>15</v>
      </c>
      <c r="V1124" s="4">
        <v>15</v>
      </c>
      <c r="W1124" s="212">
        <v>99.340886399999988</v>
      </c>
      <c r="X1124" s="212">
        <v>27.247190999999997</v>
      </c>
      <c r="Y1124" s="212">
        <v>98.437939799999995</v>
      </c>
      <c r="Z1124" s="212">
        <v>99.536479400000005</v>
      </c>
      <c r="AA1124" s="212">
        <v>36.631016000000002</v>
      </c>
      <c r="AB1124" s="212">
        <v>98.689374600000008</v>
      </c>
      <c r="AC1124" s="212">
        <v>-0.25143480000001261</v>
      </c>
      <c r="AD1124" s="4">
        <v>27409</v>
      </c>
      <c r="AE1124" s="212">
        <v>2.0832573000000001</v>
      </c>
      <c r="AF1124" s="212">
        <v>99.340886399999988</v>
      </c>
      <c r="AG1124" s="212">
        <v>28.445747799999999</v>
      </c>
      <c r="AH1124" s="212">
        <v>98.489915199999999</v>
      </c>
      <c r="AI1124" s="4">
        <v>27965</v>
      </c>
      <c r="AJ1124" s="212">
        <v>99.536479400000005</v>
      </c>
      <c r="AK1124" s="212">
        <v>39.367816100000006</v>
      </c>
      <c r="AL1124" s="212">
        <v>98.781850300000002</v>
      </c>
      <c r="AM1124" s="212">
        <v>-0.29193510000000344</v>
      </c>
      <c r="AN1124" s="4">
        <v>27383</v>
      </c>
      <c r="AO1124" s="212">
        <v>2.1254062999999999</v>
      </c>
    </row>
    <row r="1125" spans="1:41" x14ac:dyDescent="0.2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2092</v>
      </c>
      <c r="G1125" s="201" t="s">
        <v>2090</v>
      </c>
      <c r="H1125" s="2" t="s">
        <v>1918</v>
      </c>
      <c r="I1125" s="2" t="s">
        <v>1993</v>
      </c>
      <c r="J1125" s="4">
        <v>0</v>
      </c>
      <c r="K1125" s="4">
        <v>751603</v>
      </c>
      <c r="L1125" s="4">
        <v>9543</v>
      </c>
      <c r="M1125" s="4">
        <v>761146</v>
      </c>
      <c r="N1125" s="4">
        <v>0</v>
      </c>
      <c r="O1125" s="4">
        <v>0</v>
      </c>
      <c r="P1125" s="4">
        <v>746652</v>
      </c>
      <c r="Q1125" s="4">
        <v>2587</v>
      </c>
      <c r="R1125" s="4">
        <v>749239</v>
      </c>
      <c r="S1125" s="4">
        <v>0</v>
      </c>
      <c r="T1125" s="4">
        <v>0</v>
      </c>
      <c r="U1125" s="4">
        <v>390</v>
      </c>
      <c r="V1125" s="4">
        <v>390</v>
      </c>
      <c r="W1125" s="212">
        <v>99.341274599999991</v>
      </c>
      <c r="X1125" s="212">
        <v>27.108875599999998</v>
      </c>
      <c r="Y1125" s="212">
        <v>98.435648399999991</v>
      </c>
      <c r="Z1125" s="212">
        <v>99.538432899999989</v>
      </c>
      <c r="AA1125" s="212">
        <v>36.676702999999996</v>
      </c>
      <c r="AB1125" s="212">
        <v>98.691739400000003</v>
      </c>
      <c r="AC1125" s="212">
        <v>-0.25609100000001206</v>
      </c>
      <c r="AD1125" s="4">
        <v>778740</v>
      </c>
      <c r="AE1125" s="212">
        <v>-3.7882989999999999</v>
      </c>
      <c r="AF1125" s="212">
        <v>99.341274599999991</v>
      </c>
      <c r="AG1125" s="212">
        <v>28.2639572</v>
      </c>
      <c r="AH1125" s="212">
        <v>98.486111200000011</v>
      </c>
      <c r="AI1125" s="4">
        <v>748849</v>
      </c>
      <c r="AJ1125" s="212">
        <v>99.538432899999989</v>
      </c>
      <c r="AK1125" s="212">
        <v>39.469420800000002</v>
      </c>
      <c r="AL1125" s="212">
        <v>98.785885300000004</v>
      </c>
      <c r="AM1125" s="212">
        <v>-0.29977409999999338</v>
      </c>
      <c r="AN1125" s="4">
        <v>777988</v>
      </c>
      <c r="AO1125" s="212">
        <v>-3.7454304999999999</v>
      </c>
    </row>
    <row r="1126" spans="1:41" x14ac:dyDescent="0.2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2092</v>
      </c>
      <c r="G1126" s="201" t="s">
        <v>2090</v>
      </c>
      <c r="H1126" s="2" t="s">
        <v>1918</v>
      </c>
      <c r="I1126" s="2" t="s">
        <v>1994</v>
      </c>
      <c r="J1126" s="4">
        <v>0</v>
      </c>
      <c r="K1126" s="4">
        <v>5963</v>
      </c>
      <c r="L1126" s="4">
        <v>0</v>
      </c>
      <c r="M1126" s="4">
        <v>5963</v>
      </c>
      <c r="N1126" s="4">
        <v>0</v>
      </c>
      <c r="O1126" s="4">
        <v>0</v>
      </c>
      <c r="P1126" s="4">
        <v>5963</v>
      </c>
      <c r="Q1126" s="4">
        <v>0</v>
      </c>
      <c r="R1126" s="4">
        <v>5963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3839</v>
      </c>
      <c r="AE1126" s="212">
        <v>55.326907999999996</v>
      </c>
      <c r="AF1126" s="212">
        <v>100</v>
      </c>
      <c r="AG1126" s="212">
        <v>0</v>
      </c>
      <c r="AH1126" s="212">
        <v>100</v>
      </c>
      <c r="AI1126" s="4">
        <v>5963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3839</v>
      </c>
      <c r="AO1126" s="212">
        <v>55.326907999999996</v>
      </c>
    </row>
    <row r="1127" spans="1:41" x14ac:dyDescent="0.2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2092</v>
      </c>
      <c r="G1127" s="201" t="s">
        <v>2090</v>
      </c>
      <c r="H1127" s="2" t="s">
        <v>1918</v>
      </c>
      <c r="I1127" s="2" t="s">
        <v>1995</v>
      </c>
      <c r="J1127" s="4">
        <v>0</v>
      </c>
      <c r="K1127" s="4">
        <v>89645</v>
      </c>
      <c r="L1127" s="4">
        <v>67</v>
      </c>
      <c r="M1127" s="4">
        <v>89712</v>
      </c>
      <c r="N1127" s="4">
        <v>0</v>
      </c>
      <c r="O1127" s="4">
        <v>0</v>
      </c>
      <c r="P1127" s="4">
        <v>89271</v>
      </c>
      <c r="Q1127" s="4">
        <v>67</v>
      </c>
      <c r="R1127" s="4">
        <v>89338</v>
      </c>
      <c r="S1127" s="4">
        <v>0</v>
      </c>
      <c r="T1127" s="4">
        <v>0</v>
      </c>
      <c r="U1127" s="4">
        <v>0</v>
      </c>
      <c r="V1127" s="4">
        <v>0</v>
      </c>
      <c r="W1127" s="212">
        <v>99.582798800000006</v>
      </c>
      <c r="X1127" s="212">
        <v>100</v>
      </c>
      <c r="Y1127" s="212">
        <v>99.583110399999995</v>
      </c>
      <c r="Z1127" s="212">
        <v>99.912568000000007</v>
      </c>
      <c r="AA1127" s="212">
        <v>0</v>
      </c>
      <c r="AB1127" s="212">
        <v>99.787558499999989</v>
      </c>
      <c r="AC1127" s="212">
        <v>-0.20444809999999336</v>
      </c>
      <c r="AD1127" s="4">
        <v>76564</v>
      </c>
      <c r="AE1127" s="212">
        <v>16.684081299999999</v>
      </c>
      <c r="AF1127" s="212">
        <v>99.582798800000006</v>
      </c>
      <c r="AG1127" s="212">
        <v>100</v>
      </c>
      <c r="AH1127" s="212">
        <v>99.583110399999995</v>
      </c>
      <c r="AI1127" s="4">
        <v>89338</v>
      </c>
      <c r="AJ1127" s="212">
        <v>99.912568000000007</v>
      </c>
      <c r="AK1127" s="212" t="s">
        <v>2094</v>
      </c>
      <c r="AL1127" s="212">
        <v>99.912568000000007</v>
      </c>
      <c r="AM1127" s="212">
        <v>-0.32945760000001201</v>
      </c>
      <c r="AN1127" s="4">
        <v>76468</v>
      </c>
      <c r="AO1127" s="212">
        <v>16.830569700000002</v>
      </c>
    </row>
    <row r="1128" spans="1:41" x14ac:dyDescent="0.2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2092</v>
      </c>
      <c r="G1128" s="201" t="s">
        <v>2090</v>
      </c>
      <c r="H1128" s="2" t="s">
        <v>1918</v>
      </c>
      <c r="I1128" s="2" t="s">
        <v>1996</v>
      </c>
      <c r="J1128" s="4">
        <v>0</v>
      </c>
      <c r="K1128" s="4">
        <v>42226</v>
      </c>
      <c r="L1128" s="4">
        <v>67</v>
      </c>
      <c r="M1128" s="4">
        <v>42293</v>
      </c>
      <c r="N1128" s="4">
        <v>0</v>
      </c>
      <c r="O1128" s="4">
        <v>0</v>
      </c>
      <c r="P1128" s="4">
        <v>42050</v>
      </c>
      <c r="Q1128" s="4">
        <v>67</v>
      </c>
      <c r="R1128" s="4">
        <v>42117</v>
      </c>
      <c r="S1128" s="4">
        <v>0</v>
      </c>
      <c r="T1128" s="4">
        <v>0</v>
      </c>
      <c r="U1128" s="4">
        <v>0</v>
      </c>
      <c r="V1128" s="4">
        <v>0</v>
      </c>
      <c r="W1128" s="212">
        <v>99.583195199999992</v>
      </c>
      <c r="X1128" s="212">
        <v>100</v>
      </c>
      <c r="Y1128" s="212">
        <v>99.583855499999999</v>
      </c>
      <c r="Z1128" s="212">
        <v>99.913630099999992</v>
      </c>
      <c r="AA1128" s="212">
        <v>0</v>
      </c>
      <c r="AB1128" s="212">
        <v>99.690229399999993</v>
      </c>
      <c r="AC1128" s="212">
        <v>-0.10637389999999414</v>
      </c>
      <c r="AD1128" s="4">
        <v>42802</v>
      </c>
      <c r="AE1128" s="212">
        <v>-1.6003924999999999</v>
      </c>
      <c r="AF1128" s="212">
        <v>99.583195199999992</v>
      </c>
      <c r="AG1128" s="212">
        <v>100</v>
      </c>
      <c r="AH1128" s="212">
        <v>99.583855499999999</v>
      </c>
      <c r="AI1128" s="4">
        <v>42117</v>
      </c>
      <c r="AJ1128" s="212">
        <v>99.913630099999992</v>
      </c>
      <c r="AK1128" s="212" t="s">
        <v>2094</v>
      </c>
      <c r="AL1128" s="212">
        <v>99.913630099999992</v>
      </c>
      <c r="AM1128" s="212">
        <v>-0.32977459999999326</v>
      </c>
      <c r="AN1128" s="4">
        <v>42706</v>
      </c>
      <c r="AO1128" s="212">
        <v>-1.3791973000000002</v>
      </c>
    </row>
    <row r="1129" spans="1:41" x14ac:dyDescent="0.2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2092</v>
      </c>
      <c r="G1129" s="201" t="s">
        <v>2090</v>
      </c>
      <c r="H1129" s="2" t="s">
        <v>1918</v>
      </c>
      <c r="I1129" s="2" t="s">
        <v>1997</v>
      </c>
      <c r="J1129" s="4">
        <v>0</v>
      </c>
      <c r="K1129" s="4">
        <v>47419</v>
      </c>
      <c r="L1129" s="4">
        <v>0</v>
      </c>
      <c r="M1129" s="4">
        <v>47419</v>
      </c>
      <c r="N1129" s="4">
        <v>0</v>
      </c>
      <c r="O1129" s="4">
        <v>0</v>
      </c>
      <c r="P1129" s="4">
        <v>47221</v>
      </c>
      <c r="Q1129" s="4">
        <v>0</v>
      </c>
      <c r="R1129" s="4">
        <v>47221</v>
      </c>
      <c r="S1129" s="4">
        <v>0</v>
      </c>
      <c r="T1129" s="4">
        <v>0</v>
      </c>
      <c r="U1129" s="4">
        <v>0</v>
      </c>
      <c r="V1129" s="4">
        <v>0</v>
      </c>
      <c r="W1129" s="212">
        <v>99.58244590000001</v>
      </c>
      <c r="X1129" s="212">
        <v>0</v>
      </c>
      <c r="Y1129" s="212">
        <v>99.58244590000001</v>
      </c>
      <c r="Z1129" s="212">
        <v>99.911221600000005</v>
      </c>
      <c r="AA1129" s="212">
        <v>0</v>
      </c>
      <c r="AB1129" s="212">
        <v>99.911221600000005</v>
      </c>
      <c r="AC1129" s="212">
        <v>-0.32877569999999423</v>
      </c>
      <c r="AD1129" s="4">
        <v>33762</v>
      </c>
      <c r="AE1129" s="212">
        <v>39.864344500000001</v>
      </c>
      <c r="AF1129" s="212">
        <v>99.58244590000001</v>
      </c>
      <c r="AG1129" s="212">
        <v>0</v>
      </c>
      <c r="AH1129" s="212">
        <v>99.58244590000001</v>
      </c>
      <c r="AI1129" s="4">
        <v>47221</v>
      </c>
      <c r="AJ1129" s="212">
        <v>99.911221600000005</v>
      </c>
      <c r="AK1129" s="212">
        <v>0</v>
      </c>
      <c r="AL1129" s="212">
        <v>99.911221600000005</v>
      </c>
      <c r="AM1129" s="212">
        <v>-0.32877569999999423</v>
      </c>
      <c r="AN1129" s="4">
        <v>33762</v>
      </c>
      <c r="AO1129" s="212">
        <v>39.864344500000001</v>
      </c>
    </row>
    <row r="1130" spans="1:41" x14ac:dyDescent="0.2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2092</v>
      </c>
      <c r="G1130" s="201" t="s">
        <v>2090</v>
      </c>
      <c r="H1130" s="2" t="s">
        <v>1918</v>
      </c>
      <c r="I1130" s="2" t="s">
        <v>1998</v>
      </c>
      <c r="J1130" s="4">
        <v>0</v>
      </c>
      <c r="K1130" s="4">
        <v>920346</v>
      </c>
      <c r="L1130" s="4">
        <v>9554</v>
      </c>
      <c r="M1130" s="4">
        <v>929900</v>
      </c>
      <c r="N1130" s="4">
        <v>0</v>
      </c>
      <c r="O1130" s="4">
        <v>0</v>
      </c>
      <c r="P1130" s="4">
        <v>916626</v>
      </c>
      <c r="Q1130" s="4">
        <v>4562</v>
      </c>
      <c r="R1130" s="4">
        <v>921188</v>
      </c>
      <c r="S1130" s="4">
        <v>0</v>
      </c>
      <c r="T1130" s="4">
        <v>0</v>
      </c>
      <c r="U1130" s="4">
        <v>197</v>
      </c>
      <c r="V1130" s="4">
        <v>197</v>
      </c>
      <c r="W1130" s="212">
        <v>99.595804200000003</v>
      </c>
      <c r="X1130" s="212">
        <v>47.749633699999997</v>
      </c>
      <c r="Y1130" s="212">
        <v>99.063125100000008</v>
      </c>
      <c r="Z1130" s="212">
        <v>99.422993699999992</v>
      </c>
      <c r="AA1130" s="212">
        <v>55.970291400000008</v>
      </c>
      <c r="AB1130" s="212">
        <v>98.916099299999999</v>
      </c>
      <c r="AC1130" s="212">
        <v>0.14702580000000864</v>
      </c>
      <c r="AD1130" s="4">
        <v>890509</v>
      </c>
      <c r="AE1130" s="212">
        <v>3.4451084000000001</v>
      </c>
      <c r="AF1130" s="212">
        <v>99.595804200000003</v>
      </c>
      <c r="AG1130" s="212">
        <v>48.754942800000002</v>
      </c>
      <c r="AH1130" s="212">
        <v>99.084116100000003</v>
      </c>
      <c r="AI1130" s="4">
        <v>920991</v>
      </c>
      <c r="AJ1130" s="212">
        <v>99.422993699999992</v>
      </c>
      <c r="AK1130" s="212">
        <v>57.079044499999995</v>
      </c>
      <c r="AL1130" s="212">
        <v>98.938518700000003</v>
      </c>
      <c r="AM1130" s="212">
        <v>0.14559739999999977</v>
      </c>
      <c r="AN1130" s="4">
        <v>890305</v>
      </c>
      <c r="AO1130" s="212">
        <v>3.4466839999999999</v>
      </c>
    </row>
    <row r="1131" spans="1:41" x14ac:dyDescent="0.2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2092</v>
      </c>
      <c r="G1131" s="201" t="s">
        <v>2090</v>
      </c>
      <c r="H1131" s="2" t="s">
        <v>1918</v>
      </c>
      <c r="I1131" s="2" t="s">
        <v>1571</v>
      </c>
      <c r="J1131" s="4">
        <v>0</v>
      </c>
      <c r="K1131" s="4">
        <v>908091</v>
      </c>
      <c r="L1131" s="4">
        <v>9554</v>
      </c>
      <c r="M1131" s="4">
        <v>917645</v>
      </c>
      <c r="N1131" s="4">
        <v>0</v>
      </c>
      <c r="O1131" s="4">
        <v>0</v>
      </c>
      <c r="P1131" s="4">
        <v>904371</v>
      </c>
      <c r="Q1131" s="4">
        <v>4562</v>
      </c>
      <c r="R1131" s="4">
        <v>908933</v>
      </c>
      <c r="S1131" s="4">
        <v>0</v>
      </c>
      <c r="T1131" s="4">
        <v>0</v>
      </c>
      <c r="U1131" s="4">
        <v>197</v>
      </c>
      <c r="V1131" s="4">
        <v>197</v>
      </c>
      <c r="W1131" s="212">
        <v>99.590349399999994</v>
      </c>
      <c r="X1131" s="212">
        <v>47.749633699999997</v>
      </c>
      <c r="Y1131" s="212">
        <v>99.050613299999995</v>
      </c>
      <c r="Z1131" s="212">
        <v>99.414827400000007</v>
      </c>
      <c r="AA1131" s="212">
        <v>55.970291400000008</v>
      </c>
      <c r="AB1131" s="212">
        <v>98.900940500000004</v>
      </c>
      <c r="AC1131" s="212">
        <v>0.1496727999999905</v>
      </c>
      <c r="AD1131" s="4">
        <v>878092</v>
      </c>
      <c r="AE1131" s="212">
        <v>3.5122742999999996</v>
      </c>
      <c r="AF1131" s="212">
        <v>99.590349399999994</v>
      </c>
      <c r="AG1131" s="212">
        <v>48.754942800000002</v>
      </c>
      <c r="AH1131" s="212">
        <v>99.071882000000002</v>
      </c>
      <c r="AI1131" s="4">
        <v>908736</v>
      </c>
      <c r="AJ1131" s="212">
        <v>99.414827400000007</v>
      </c>
      <c r="AK1131" s="212">
        <v>57.079044499999995</v>
      </c>
      <c r="AL1131" s="212">
        <v>98.923670000000001</v>
      </c>
      <c r="AM1131" s="212">
        <v>0.1482120000000009</v>
      </c>
      <c r="AN1131" s="4">
        <v>877888</v>
      </c>
      <c r="AO1131" s="212">
        <v>3.5138878999999998</v>
      </c>
    </row>
    <row r="1132" spans="1:41" x14ac:dyDescent="0.2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2092</v>
      </c>
      <c r="G1132" s="201" t="s">
        <v>2090</v>
      </c>
      <c r="H1132" s="2" t="s">
        <v>1918</v>
      </c>
      <c r="I1132" s="2" t="s">
        <v>1572</v>
      </c>
      <c r="J1132" s="4">
        <v>0</v>
      </c>
      <c r="K1132" s="4">
        <v>279200</v>
      </c>
      <c r="L1132" s="4">
        <v>2845</v>
      </c>
      <c r="M1132" s="4">
        <v>282045</v>
      </c>
      <c r="N1132" s="4">
        <v>0</v>
      </c>
      <c r="O1132" s="4">
        <v>0</v>
      </c>
      <c r="P1132" s="4">
        <v>278049</v>
      </c>
      <c r="Q1132" s="4">
        <v>1355</v>
      </c>
      <c r="R1132" s="4">
        <v>279404</v>
      </c>
      <c r="S1132" s="4">
        <v>0</v>
      </c>
      <c r="T1132" s="4">
        <v>0</v>
      </c>
      <c r="U1132" s="4">
        <v>58</v>
      </c>
      <c r="V1132" s="4">
        <v>58</v>
      </c>
      <c r="W1132" s="212">
        <v>99.587750700000001</v>
      </c>
      <c r="X1132" s="212">
        <v>47.627416500000002</v>
      </c>
      <c r="Y1132" s="212">
        <v>99.063624599999997</v>
      </c>
      <c r="Z1132" s="212">
        <v>99.413806199999996</v>
      </c>
      <c r="AA1132" s="212">
        <v>55.876685899999998</v>
      </c>
      <c r="AB1132" s="212">
        <v>98.901161200000004</v>
      </c>
      <c r="AC1132" s="212">
        <v>0.16246339999999293</v>
      </c>
      <c r="AD1132" s="4">
        <v>261555</v>
      </c>
      <c r="AE1132" s="212">
        <v>6.8241861000000004</v>
      </c>
      <c r="AF1132" s="212">
        <v>99.587750700000001</v>
      </c>
      <c r="AG1132" s="212">
        <v>48.618586299999997</v>
      </c>
      <c r="AH1132" s="212">
        <v>99.0840003</v>
      </c>
      <c r="AI1132" s="4">
        <v>279346</v>
      </c>
      <c r="AJ1132" s="212">
        <v>99.413806199999996</v>
      </c>
      <c r="AK1132" s="212">
        <v>56.974459700000004</v>
      </c>
      <c r="AL1132" s="212">
        <v>98.923604699999999</v>
      </c>
      <c r="AM1132" s="212">
        <v>0.16039560000000108</v>
      </c>
      <c r="AN1132" s="4">
        <v>261495</v>
      </c>
      <c r="AO1132" s="212">
        <v>6.8265168000000003</v>
      </c>
    </row>
    <row r="1133" spans="1:41" x14ac:dyDescent="0.2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2092</v>
      </c>
      <c r="G1133" s="201" t="s">
        <v>2090</v>
      </c>
      <c r="H1133" s="2" t="s">
        <v>1918</v>
      </c>
      <c r="I1133" s="2" t="s">
        <v>1573</v>
      </c>
      <c r="J1133" s="4">
        <v>0</v>
      </c>
      <c r="K1133" s="4">
        <v>547422</v>
      </c>
      <c r="L1133" s="4">
        <v>5964</v>
      </c>
      <c r="M1133" s="4">
        <v>553386</v>
      </c>
      <c r="N1133" s="4">
        <v>0</v>
      </c>
      <c r="O1133" s="4">
        <v>0</v>
      </c>
      <c r="P1133" s="4">
        <v>545173</v>
      </c>
      <c r="Q1133" s="4">
        <v>2847</v>
      </c>
      <c r="R1133" s="4">
        <v>548020</v>
      </c>
      <c r="S1133" s="4">
        <v>0</v>
      </c>
      <c r="T1133" s="4">
        <v>0</v>
      </c>
      <c r="U1133" s="4">
        <v>123</v>
      </c>
      <c r="V1133" s="4">
        <v>123</v>
      </c>
      <c r="W1133" s="212">
        <v>99.589165199999997</v>
      </c>
      <c r="X1133" s="212">
        <v>47.736418499999999</v>
      </c>
      <c r="Y1133" s="212">
        <v>99.030333299999995</v>
      </c>
      <c r="Z1133" s="212">
        <v>99.413306999999989</v>
      </c>
      <c r="AA1133" s="212">
        <v>55.899862600000006</v>
      </c>
      <c r="AB1133" s="212">
        <v>98.897201300000006</v>
      </c>
      <c r="AC1133" s="212">
        <v>0.13313199999998915</v>
      </c>
      <c r="AD1133" s="4">
        <v>546231</v>
      </c>
      <c r="AE1133" s="212">
        <v>0.32751710000000001</v>
      </c>
      <c r="AF1133" s="212">
        <v>99.589165199999997</v>
      </c>
      <c r="AG1133" s="212">
        <v>48.741653800000002</v>
      </c>
      <c r="AH1133" s="212">
        <v>99.052349399999997</v>
      </c>
      <c r="AI1133" s="4">
        <v>547897</v>
      </c>
      <c r="AJ1133" s="212">
        <v>99.413306999999989</v>
      </c>
      <c r="AK1133" s="212">
        <v>57.004981300000004</v>
      </c>
      <c r="AL1133" s="212">
        <v>98.919946800000005</v>
      </c>
      <c r="AM1133" s="212">
        <v>0.13240259999999182</v>
      </c>
      <c r="AN1133" s="4">
        <v>546104</v>
      </c>
      <c r="AO1133" s="212">
        <v>0.3283257</v>
      </c>
    </row>
    <row r="1134" spans="1:41" x14ac:dyDescent="0.2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2092</v>
      </c>
      <c r="G1134" s="201" t="s">
        <v>2090</v>
      </c>
      <c r="H1134" s="2" t="s">
        <v>1918</v>
      </c>
      <c r="I1134" s="2" t="s">
        <v>1574</v>
      </c>
      <c r="J1134" s="4">
        <v>0</v>
      </c>
      <c r="K1134" s="4">
        <v>81469</v>
      </c>
      <c r="L1134" s="4">
        <v>745</v>
      </c>
      <c r="M1134" s="4">
        <v>82214</v>
      </c>
      <c r="N1134" s="4">
        <v>0</v>
      </c>
      <c r="O1134" s="4">
        <v>0</v>
      </c>
      <c r="P1134" s="4">
        <v>81149</v>
      </c>
      <c r="Q1134" s="4">
        <v>360</v>
      </c>
      <c r="R1134" s="4">
        <v>81509</v>
      </c>
      <c r="S1134" s="4">
        <v>0</v>
      </c>
      <c r="T1134" s="4">
        <v>0</v>
      </c>
      <c r="U1134" s="4">
        <v>16</v>
      </c>
      <c r="V1134" s="4">
        <v>16</v>
      </c>
      <c r="W1134" s="212">
        <v>99.607212599999997</v>
      </c>
      <c r="X1134" s="212">
        <v>48.322147700000002</v>
      </c>
      <c r="Y1134" s="212">
        <v>99.142481799999999</v>
      </c>
      <c r="Z1134" s="212">
        <v>99.430442799999994</v>
      </c>
      <c r="AA1134" s="212">
        <v>56.869773000000002</v>
      </c>
      <c r="AB1134" s="212">
        <v>98.929179500000004</v>
      </c>
      <c r="AC1134" s="212">
        <v>0.21330229999999517</v>
      </c>
      <c r="AD1134" s="4">
        <v>70306</v>
      </c>
      <c r="AE1134" s="212">
        <v>15.9346286</v>
      </c>
      <c r="AF1134" s="212">
        <v>99.607212599999997</v>
      </c>
      <c r="AG1134" s="212">
        <v>49.382716000000002</v>
      </c>
      <c r="AH1134" s="212">
        <v>99.161780100000001</v>
      </c>
      <c r="AI1134" s="4">
        <v>81493</v>
      </c>
      <c r="AJ1134" s="212">
        <v>99.430442799999994</v>
      </c>
      <c r="AK1134" s="212">
        <v>58.048780499999999</v>
      </c>
      <c r="AL1134" s="212">
        <v>98.952850100000006</v>
      </c>
      <c r="AM1134" s="212">
        <v>0.20892999999999518</v>
      </c>
      <c r="AN1134" s="4">
        <v>70289</v>
      </c>
      <c r="AO1134" s="212">
        <v>15.939905200000002</v>
      </c>
    </row>
    <row r="1135" spans="1:41" x14ac:dyDescent="0.2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2092</v>
      </c>
      <c r="G1135" s="201" t="s">
        <v>2090</v>
      </c>
      <c r="H1135" s="2" t="s">
        <v>1918</v>
      </c>
      <c r="I1135" s="2" t="s">
        <v>1575</v>
      </c>
      <c r="J1135" s="4">
        <v>0</v>
      </c>
      <c r="K1135" s="4">
        <v>12255</v>
      </c>
      <c r="L1135" s="4">
        <v>0</v>
      </c>
      <c r="M1135" s="4">
        <v>12255</v>
      </c>
      <c r="N1135" s="4">
        <v>0</v>
      </c>
      <c r="O1135" s="4">
        <v>0</v>
      </c>
      <c r="P1135" s="4">
        <v>12255</v>
      </c>
      <c r="Q1135" s="4">
        <v>0</v>
      </c>
      <c r="R1135" s="4">
        <v>12255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12417</v>
      </c>
      <c r="AE1135" s="212">
        <v>-1.3046629999999999</v>
      </c>
      <c r="AF1135" s="212">
        <v>100</v>
      </c>
      <c r="AG1135" s="212">
        <v>0</v>
      </c>
      <c r="AH1135" s="212">
        <v>100</v>
      </c>
      <c r="AI1135" s="4">
        <v>12255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12417</v>
      </c>
      <c r="AO1135" s="212">
        <v>-1.3046629999999999</v>
      </c>
    </row>
    <row r="1136" spans="1:41" x14ac:dyDescent="0.2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2092</v>
      </c>
      <c r="G1136" s="201" t="s">
        <v>2090</v>
      </c>
      <c r="H1136" s="2" t="s">
        <v>1918</v>
      </c>
      <c r="I1136" s="2" t="s">
        <v>1576</v>
      </c>
      <c r="J1136" s="4">
        <v>0</v>
      </c>
      <c r="K1136" s="4">
        <v>86742</v>
      </c>
      <c r="L1136" s="4">
        <v>1847</v>
      </c>
      <c r="M1136" s="4">
        <v>88589</v>
      </c>
      <c r="N1136" s="4">
        <v>0</v>
      </c>
      <c r="O1136" s="4">
        <v>0</v>
      </c>
      <c r="P1136" s="4">
        <v>86089</v>
      </c>
      <c r="Q1136" s="4">
        <v>391</v>
      </c>
      <c r="R1136" s="4">
        <v>86480</v>
      </c>
      <c r="S1136" s="4">
        <v>0</v>
      </c>
      <c r="T1136" s="4">
        <v>0</v>
      </c>
      <c r="U1136" s="4">
        <v>73</v>
      </c>
      <c r="V1136" s="4">
        <v>73</v>
      </c>
      <c r="W1136" s="212">
        <v>99.247192799999993</v>
      </c>
      <c r="X1136" s="212">
        <v>21.169463999999998</v>
      </c>
      <c r="Y1136" s="212">
        <v>97.619343300000011</v>
      </c>
      <c r="Z1136" s="212">
        <v>99.111201500000007</v>
      </c>
      <c r="AA1136" s="212">
        <v>19.425444599999999</v>
      </c>
      <c r="AB1136" s="212">
        <v>97.741541099999992</v>
      </c>
      <c r="AC1136" s="212">
        <v>-0.12219779999998082</v>
      </c>
      <c r="AD1136" s="4">
        <v>83137</v>
      </c>
      <c r="AE1136" s="212">
        <v>4.0210735999999994</v>
      </c>
      <c r="AF1136" s="212">
        <v>99.247192799999993</v>
      </c>
      <c r="AG1136" s="212">
        <v>22.0405862</v>
      </c>
      <c r="AH1136" s="212">
        <v>97.699850900000001</v>
      </c>
      <c r="AI1136" s="4">
        <v>86407</v>
      </c>
      <c r="AJ1136" s="212">
        <v>99.111201500000007</v>
      </c>
      <c r="AK1136" s="212">
        <v>19.985925399999999</v>
      </c>
      <c r="AL1136" s="212">
        <v>97.7886776</v>
      </c>
      <c r="AM1136" s="212">
        <v>-8.8826699999998482E-2</v>
      </c>
      <c r="AN1136" s="4">
        <v>83096</v>
      </c>
      <c r="AO1136" s="212">
        <v>3.9845480000000002</v>
      </c>
    </row>
    <row r="1137" spans="1:41" x14ac:dyDescent="0.2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2092</v>
      </c>
      <c r="G1137" s="201" t="s">
        <v>2090</v>
      </c>
      <c r="H1137" s="2" t="s">
        <v>1918</v>
      </c>
      <c r="I1137" s="2" t="s">
        <v>1999</v>
      </c>
      <c r="J1137" s="4">
        <v>0</v>
      </c>
      <c r="K1137" s="4">
        <v>3382</v>
      </c>
      <c r="L1137" s="4">
        <v>0</v>
      </c>
      <c r="M1137" s="4">
        <v>3382</v>
      </c>
      <c r="N1137" s="4">
        <v>0</v>
      </c>
      <c r="O1137" s="4">
        <v>0</v>
      </c>
      <c r="P1137" s="4">
        <v>3382</v>
      </c>
      <c r="Q1137" s="4">
        <v>0</v>
      </c>
      <c r="R1137" s="4">
        <v>3382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1965</v>
      </c>
      <c r="AE1137" s="212">
        <v>72.111959299999995</v>
      </c>
      <c r="AF1137" s="212">
        <v>100</v>
      </c>
      <c r="AG1137" s="212">
        <v>0</v>
      </c>
      <c r="AH1137" s="212">
        <v>100</v>
      </c>
      <c r="AI1137" s="4">
        <v>3382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1965</v>
      </c>
      <c r="AO1137" s="212">
        <v>72.111959299999995</v>
      </c>
    </row>
    <row r="1138" spans="1:41" x14ac:dyDescent="0.2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2092</v>
      </c>
      <c r="G1138" s="201" t="s">
        <v>2090</v>
      </c>
      <c r="H1138" s="2" t="s">
        <v>1918</v>
      </c>
      <c r="I1138" s="2" t="s">
        <v>2000</v>
      </c>
      <c r="J1138" s="4">
        <v>0</v>
      </c>
      <c r="K1138" s="4">
        <v>83360</v>
      </c>
      <c r="L1138" s="4">
        <v>1847</v>
      </c>
      <c r="M1138" s="4">
        <v>85207</v>
      </c>
      <c r="N1138" s="4">
        <v>0</v>
      </c>
      <c r="O1138" s="4">
        <v>0</v>
      </c>
      <c r="P1138" s="4">
        <v>82707</v>
      </c>
      <c r="Q1138" s="4">
        <v>391</v>
      </c>
      <c r="R1138" s="4">
        <v>83098</v>
      </c>
      <c r="S1138" s="4">
        <v>0</v>
      </c>
      <c r="T1138" s="4">
        <v>0</v>
      </c>
      <c r="U1138" s="4">
        <v>73</v>
      </c>
      <c r="V1138" s="4">
        <v>73</v>
      </c>
      <c r="W1138" s="212">
        <v>99.216650700000002</v>
      </c>
      <c r="X1138" s="212">
        <v>21.169463999999998</v>
      </c>
      <c r="Y1138" s="212">
        <v>97.524851200000001</v>
      </c>
      <c r="Z1138" s="212">
        <v>99.089806600000003</v>
      </c>
      <c r="AA1138" s="212">
        <v>19.425444599999999</v>
      </c>
      <c r="AB1138" s="212">
        <v>97.688132600000003</v>
      </c>
      <c r="AC1138" s="212">
        <v>-0.16328140000000246</v>
      </c>
      <c r="AD1138" s="4">
        <v>81172</v>
      </c>
      <c r="AE1138" s="212">
        <v>2.3727393999999999</v>
      </c>
      <c r="AF1138" s="212">
        <v>99.216650700000002</v>
      </c>
      <c r="AG1138" s="212">
        <v>22.0405862</v>
      </c>
      <c r="AH1138" s="212">
        <v>97.608475999999996</v>
      </c>
      <c r="AI1138" s="4">
        <v>83025</v>
      </c>
      <c r="AJ1138" s="212">
        <v>99.089806600000003</v>
      </c>
      <c r="AK1138" s="212">
        <v>19.985925399999999</v>
      </c>
      <c r="AL1138" s="212">
        <v>97.736357900000002</v>
      </c>
      <c r="AM1138" s="212">
        <v>-0.12788190000000554</v>
      </c>
      <c r="AN1138" s="4">
        <v>81131</v>
      </c>
      <c r="AO1138" s="212">
        <v>2.3344961</v>
      </c>
    </row>
    <row r="1139" spans="1:41" x14ac:dyDescent="0.2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2092</v>
      </c>
      <c r="G1139" s="201" t="s">
        <v>2090</v>
      </c>
      <c r="H1139" s="2" t="s">
        <v>1918</v>
      </c>
      <c r="I1139" s="2" t="s">
        <v>1961</v>
      </c>
      <c r="J1139" s="4">
        <v>0</v>
      </c>
      <c r="K1139" s="4">
        <v>81178</v>
      </c>
      <c r="L1139" s="4">
        <v>0</v>
      </c>
      <c r="M1139" s="4">
        <v>81178</v>
      </c>
      <c r="N1139" s="4">
        <v>0</v>
      </c>
      <c r="O1139" s="4">
        <v>0</v>
      </c>
      <c r="P1139" s="4">
        <v>81178</v>
      </c>
      <c r="Q1139" s="4">
        <v>0</v>
      </c>
      <c r="R1139" s="4">
        <v>81178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83084</v>
      </c>
      <c r="AE1139" s="212">
        <v>-2.2940638</v>
      </c>
      <c r="AF1139" s="212">
        <v>100</v>
      </c>
      <c r="AG1139" s="212">
        <v>0</v>
      </c>
      <c r="AH1139" s="212">
        <v>100</v>
      </c>
      <c r="AI1139" s="4">
        <v>81178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83084</v>
      </c>
      <c r="AO1139" s="212">
        <v>-2.2940638</v>
      </c>
    </row>
    <row r="1140" spans="1:41" x14ac:dyDescent="0.2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2092</v>
      </c>
      <c r="G1140" s="201" t="s">
        <v>2090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2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2092</v>
      </c>
      <c r="G1141" s="201" t="s">
        <v>2090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2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2092</v>
      </c>
      <c r="G1142" s="201" t="s">
        <v>2090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2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2092</v>
      </c>
      <c r="G1143" s="201" t="s">
        <v>2090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2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2092</v>
      </c>
      <c r="G1144" s="201" t="s">
        <v>2090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" x14ac:dyDescent="0.2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2092</v>
      </c>
      <c r="G1145" s="201" t="s">
        <v>2090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2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2092</v>
      </c>
      <c r="G1146" s="201" t="s">
        <v>2090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2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2092</v>
      </c>
      <c r="G1147" s="201" t="s">
        <v>2090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2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2092</v>
      </c>
      <c r="G1148" s="201" t="s">
        <v>2090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2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2092</v>
      </c>
      <c r="G1149" s="201" t="s">
        <v>2090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2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2092</v>
      </c>
      <c r="G1150" s="201" t="s">
        <v>2090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2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2092</v>
      </c>
      <c r="G1151" s="201" t="s">
        <v>2090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2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2092</v>
      </c>
      <c r="G1152" s="201" t="s">
        <v>2090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2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2092</v>
      </c>
      <c r="G1153" s="201" t="s">
        <v>2090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2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2092</v>
      </c>
      <c r="G1154" s="201" t="s">
        <v>2090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2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2092</v>
      </c>
      <c r="G1155" s="201" t="s">
        <v>2090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2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2092</v>
      </c>
      <c r="G1156" s="201" t="s">
        <v>2090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2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2092</v>
      </c>
      <c r="G1157" s="201" t="s">
        <v>2090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2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2092</v>
      </c>
      <c r="G1158" s="201" t="s">
        <v>2090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2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2092</v>
      </c>
      <c r="G1159" s="201" t="s">
        <v>2090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2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2092</v>
      </c>
      <c r="G1160" s="201" t="s">
        <v>2090</v>
      </c>
      <c r="H1160" s="2" t="s">
        <v>1918</v>
      </c>
      <c r="I1160" s="2" t="s">
        <v>1981</v>
      </c>
      <c r="J1160" s="4">
        <v>0</v>
      </c>
      <c r="K1160" s="4">
        <v>1957582</v>
      </c>
      <c r="L1160" s="4">
        <v>21367</v>
      </c>
      <c r="M1160" s="4">
        <v>1978949</v>
      </c>
      <c r="N1160" s="4">
        <v>0</v>
      </c>
      <c r="O1160" s="4">
        <v>0</v>
      </c>
      <c r="P1160" s="4">
        <v>1947699</v>
      </c>
      <c r="Q1160" s="4">
        <v>7704</v>
      </c>
      <c r="R1160" s="4">
        <v>1955403</v>
      </c>
      <c r="S1160" s="4">
        <v>0</v>
      </c>
      <c r="T1160" s="4">
        <v>0</v>
      </c>
      <c r="U1160" s="4">
        <v>675</v>
      </c>
      <c r="V1160" s="4">
        <v>675</v>
      </c>
      <c r="W1160" s="212">
        <v>99.4951425</v>
      </c>
      <c r="X1160" s="212">
        <v>36.055599799999996</v>
      </c>
      <c r="Y1160" s="212">
        <v>98.810176499999997</v>
      </c>
      <c r="Z1160" s="212">
        <v>99.50157560000001</v>
      </c>
      <c r="AA1160" s="212">
        <v>44.215592700000002</v>
      </c>
      <c r="AB1160" s="212">
        <v>98.851716499999995</v>
      </c>
      <c r="AC1160" s="212">
        <v>-4.153999999999769E-2</v>
      </c>
      <c r="AD1160" s="4">
        <v>1939443</v>
      </c>
      <c r="AE1160" s="212">
        <v>0.82291670000000006</v>
      </c>
      <c r="AF1160" s="212">
        <v>99.4951425</v>
      </c>
      <c r="AG1160" s="212">
        <v>37.231780399999998</v>
      </c>
      <c r="AH1160" s="212">
        <v>98.843891200000002</v>
      </c>
      <c r="AI1160" s="4">
        <v>1954728</v>
      </c>
      <c r="AJ1160" s="212">
        <v>99.50157560000001</v>
      </c>
      <c r="AK1160" s="212">
        <v>46.470400599999998</v>
      </c>
      <c r="AL1160" s="212">
        <v>98.908128200000007</v>
      </c>
      <c r="AM1160" s="212">
        <v>-6.4237000000005651E-2</v>
      </c>
      <c r="AN1160" s="4">
        <v>1938324</v>
      </c>
      <c r="AO1160" s="212">
        <v>0.84629809999999994</v>
      </c>
    </row>
    <row r="1161" spans="1:41" x14ac:dyDescent="0.2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2092</v>
      </c>
      <c r="G1161" s="201" t="s">
        <v>2090</v>
      </c>
      <c r="H1161" s="2" t="s">
        <v>1918</v>
      </c>
      <c r="I1161" s="2" t="s">
        <v>1982</v>
      </c>
      <c r="J1161" s="4">
        <v>0</v>
      </c>
      <c r="K1161" s="4">
        <v>313440</v>
      </c>
      <c r="L1161" s="4">
        <v>21949</v>
      </c>
      <c r="M1161" s="4">
        <v>335389</v>
      </c>
      <c r="N1161" s="4">
        <v>0</v>
      </c>
      <c r="O1161" s="4">
        <v>0</v>
      </c>
      <c r="P1161" s="4">
        <v>303903</v>
      </c>
      <c r="Q1161" s="4">
        <v>8034</v>
      </c>
      <c r="R1161" s="4">
        <v>311937</v>
      </c>
      <c r="S1161" s="4">
        <v>0</v>
      </c>
      <c r="T1161" s="4">
        <v>6</v>
      </c>
      <c r="U1161" s="4">
        <v>778</v>
      </c>
      <c r="V1161" s="4">
        <v>784</v>
      </c>
      <c r="W1161" s="212">
        <v>96.957312399999992</v>
      </c>
      <c r="X1161" s="212">
        <v>36.603034299999997</v>
      </c>
      <c r="Y1161" s="212">
        <v>93.007522600000001</v>
      </c>
      <c r="Z1161" s="212">
        <v>97.794564500000007</v>
      </c>
      <c r="AA1161" s="212">
        <v>40.275759300000004</v>
      </c>
      <c r="AB1161" s="212">
        <v>93.040746600000006</v>
      </c>
      <c r="AC1161" s="212">
        <v>-3.3224000000004139E-2</v>
      </c>
      <c r="AD1161" s="4">
        <v>302094</v>
      </c>
      <c r="AE1161" s="212">
        <v>3.2582574000000002</v>
      </c>
      <c r="AF1161" s="212">
        <v>96.959168399999996</v>
      </c>
      <c r="AG1161" s="212">
        <v>37.948136599999998</v>
      </c>
      <c r="AH1161" s="212">
        <v>93.225444899999999</v>
      </c>
      <c r="AI1161" s="4">
        <v>311153</v>
      </c>
      <c r="AJ1161" s="212">
        <v>97.794564500000007</v>
      </c>
      <c r="AK1161" s="212">
        <v>42.0692071</v>
      </c>
      <c r="AL1161" s="212">
        <v>93.369721800000008</v>
      </c>
      <c r="AM1161" s="212">
        <v>-0.14427690000000837</v>
      </c>
      <c r="AN1161" s="4">
        <v>300950</v>
      </c>
      <c r="AO1161" s="212">
        <v>3.3902641999999998</v>
      </c>
    </row>
    <row r="1162" spans="1:41" x14ac:dyDescent="0.2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2092</v>
      </c>
      <c r="G1162" s="201" t="s">
        <v>2090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2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2092</v>
      </c>
      <c r="G1163" s="201" t="s">
        <v>2090</v>
      </c>
      <c r="H1163" s="2" t="s">
        <v>1038</v>
      </c>
      <c r="I1163" s="2" t="s">
        <v>1988</v>
      </c>
      <c r="J1163" s="4">
        <v>0</v>
      </c>
      <c r="K1163" s="4">
        <v>4708634</v>
      </c>
      <c r="L1163" s="4">
        <v>25149</v>
      </c>
      <c r="M1163" s="4">
        <v>4733783</v>
      </c>
      <c r="N1163" s="4">
        <v>0</v>
      </c>
      <c r="O1163" s="4">
        <v>0</v>
      </c>
      <c r="P1163" s="4">
        <v>4701406</v>
      </c>
      <c r="Q1163" s="4">
        <v>11704</v>
      </c>
      <c r="R1163" s="4">
        <v>4713110</v>
      </c>
      <c r="S1163" s="4">
        <v>0</v>
      </c>
      <c r="T1163" s="4">
        <v>101</v>
      </c>
      <c r="U1163" s="4">
        <v>481</v>
      </c>
      <c r="V1163" s="4">
        <v>582</v>
      </c>
      <c r="W1163" s="212">
        <v>99.846494800000002</v>
      </c>
      <c r="X1163" s="212">
        <v>46.538629799999995</v>
      </c>
      <c r="Y1163" s="212">
        <v>99.563288</v>
      </c>
      <c r="Z1163" s="212">
        <v>99.791040899999999</v>
      </c>
      <c r="AA1163" s="212">
        <v>37.089067700000001</v>
      </c>
      <c r="AB1163" s="212">
        <v>99.463399100000004</v>
      </c>
      <c r="AC1163" s="212">
        <v>9.9888899999996283E-2</v>
      </c>
      <c r="AD1163" s="4">
        <v>4661018</v>
      </c>
      <c r="AE1163" s="212">
        <v>1.1176098999999999</v>
      </c>
      <c r="AF1163" s="212">
        <v>99.848636499999998</v>
      </c>
      <c r="AG1163" s="212">
        <v>47.446083999999999</v>
      </c>
      <c r="AH1163" s="212">
        <v>99.575530400000005</v>
      </c>
      <c r="AI1163" s="4">
        <v>4712528</v>
      </c>
      <c r="AJ1163" s="212">
        <v>99.793738200000007</v>
      </c>
      <c r="AK1163" s="212">
        <v>38.777165799999999</v>
      </c>
      <c r="AL1163" s="212">
        <v>99.488705600000003</v>
      </c>
      <c r="AM1163" s="212">
        <v>8.6824800000002256E-2</v>
      </c>
      <c r="AN1163" s="4">
        <v>4659826</v>
      </c>
      <c r="AO1163" s="212">
        <v>1.1309863999999998</v>
      </c>
    </row>
    <row r="1164" spans="1:41" x14ac:dyDescent="0.2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2092</v>
      </c>
      <c r="G1164" s="201" t="s">
        <v>2090</v>
      </c>
      <c r="H1164" s="2" t="s">
        <v>1038</v>
      </c>
      <c r="I1164" s="2" t="s">
        <v>1989</v>
      </c>
      <c r="J1164" s="4">
        <v>0</v>
      </c>
      <c r="K1164" s="4">
        <v>4708634</v>
      </c>
      <c r="L1164" s="4">
        <v>25149</v>
      </c>
      <c r="M1164" s="4">
        <v>4733783</v>
      </c>
      <c r="N1164" s="4">
        <v>0</v>
      </c>
      <c r="O1164" s="4">
        <v>0</v>
      </c>
      <c r="P1164" s="4">
        <v>4701406</v>
      </c>
      <c r="Q1164" s="4">
        <v>11704</v>
      </c>
      <c r="R1164" s="4">
        <v>4713110</v>
      </c>
      <c r="S1164" s="4">
        <v>0</v>
      </c>
      <c r="T1164" s="4">
        <v>101</v>
      </c>
      <c r="U1164" s="4">
        <v>481</v>
      </c>
      <c r="V1164" s="4">
        <v>582</v>
      </c>
      <c r="W1164" s="212">
        <v>99.846494800000002</v>
      </c>
      <c r="X1164" s="212">
        <v>46.538629799999995</v>
      </c>
      <c r="Y1164" s="212">
        <v>99.563288</v>
      </c>
      <c r="Z1164" s="212">
        <v>99.791040899999999</v>
      </c>
      <c r="AA1164" s="212">
        <v>37.089067700000001</v>
      </c>
      <c r="AB1164" s="212">
        <v>99.463399100000004</v>
      </c>
      <c r="AC1164" s="212">
        <v>9.9888899999996283E-2</v>
      </c>
      <c r="AD1164" s="4">
        <v>4661018</v>
      </c>
      <c r="AE1164" s="212">
        <v>1.1176098999999999</v>
      </c>
      <c r="AF1164" s="212">
        <v>99.848636499999998</v>
      </c>
      <c r="AG1164" s="212">
        <v>47.446083999999999</v>
      </c>
      <c r="AH1164" s="212">
        <v>99.575530400000005</v>
      </c>
      <c r="AI1164" s="4">
        <v>4712528</v>
      </c>
      <c r="AJ1164" s="212">
        <v>99.793738200000007</v>
      </c>
      <c r="AK1164" s="212">
        <v>38.777165799999999</v>
      </c>
      <c r="AL1164" s="212">
        <v>99.488705600000003</v>
      </c>
      <c r="AM1164" s="212">
        <v>8.6824800000002256E-2</v>
      </c>
      <c r="AN1164" s="4">
        <v>4659826</v>
      </c>
      <c r="AO1164" s="212">
        <v>1.1309863999999998</v>
      </c>
    </row>
    <row r="1165" spans="1:41" x14ac:dyDescent="0.2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2092</v>
      </c>
      <c r="G1165" s="201" t="s">
        <v>2090</v>
      </c>
      <c r="H1165" s="2" t="s">
        <v>1038</v>
      </c>
      <c r="I1165" s="2" t="s">
        <v>1990</v>
      </c>
      <c r="J1165" s="4">
        <v>0</v>
      </c>
      <c r="K1165" s="4">
        <v>1950957</v>
      </c>
      <c r="L1165" s="4">
        <v>16101</v>
      </c>
      <c r="M1165" s="4">
        <v>1967058</v>
      </c>
      <c r="N1165" s="4">
        <v>0</v>
      </c>
      <c r="O1165" s="4">
        <v>0</v>
      </c>
      <c r="P1165" s="4">
        <v>1948752</v>
      </c>
      <c r="Q1165" s="4">
        <v>6782</v>
      </c>
      <c r="R1165" s="4">
        <v>1955534</v>
      </c>
      <c r="S1165" s="4">
        <v>0</v>
      </c>
      <c r="T1165" s="4">
        <v>77</v>
      </c>
      <c r="U1165" s="4">
        <v>184</v>
      </c>
      <c r="V1165" s="4">
        <v>261</v>
      </c>
      <c r="W1165" s="212">
        <v>99.886978499999998</v>
      </c>
      <c r="X1165" s="212">
        <v>42.121607400000002</v>
      </c>
      <c r="Y1165" s="212">
        <v>99.414150500000005</v>
      </c>
      <c r="Z1165" s="212">
        <v>99.776463399999997</v>
      </c>
      <c r="AA1165" s="212">
        <v>34.057755299999997</v>
      </c>
      <c r="AB1165" s="212">
        <v>99.227880400000004</v>
      </c>
      <c r="AC1165" s="212">
        <v>0.18627010000000155</v>
      </c>
      <c r="AD1165" s="4">
        <v>1996459</v>
      </c>
      <c r="AE1165" s="212">
        <v>-2.0498793000000002</v>
      </c>
      <c r="AF1165" s="212">
        <v>99.890921000000006</v>
      </c>
      <c r="AG1165" s="212">
        <v>42.608531800000002</v>
      </c>
      <c r="AH1165" s="212">
        <v>99.427343000000008</v>
      </c>
      <c r="AI1165" s="4">
        <v>1955273</v>
      </c>
      <c r="AJ1165" s="212">
        <v>99.781914599999993</v>
      </c>
      <c r="AK1165" s="212">
        <v>35.174025299999997</v>
      </c>
      <c r="AL1165" s="212">
        <v>99.259552799999994</v>
      </c>
      <c r="AM1165" s="212">
        <v>0.1677902000000131</v>
      </c>
      <c r="AN1165" s="4">
        <v>1995817</v>
      </c>
      <c r="AO1165" s="212">
        <v>-2.0314487999999997</v>
      </c>
    </row>
    <row r="1166" spans="1:41" x14ac:dyDescent="0.2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2092</v>
      </c>
      <c r="G1166" s="201" t="s">
        <v>2090</v>
      </c>
      <c r="H1166" s="2" t="s">
        <v>1038</v>
      </c>
      <c r="I1166" s="2" t="s">
        <v>1991</v>
      </c>
      <c r="J1166" s="4">
        <v>0</v>
      </c>
      <c r="K1166" s="4">
        <v>1704491</v>
      </c>
      <c r="L1166" s="4">
        <v>15154</v>
      </c>
      <c r="M1166" s="4">
        <v>1719645</v>
      </c>
      <c r="N1166" s="4">
        <v>0</v>
      </c>
      <c r="O1166" s="4">
        <v>0</v>
      </c>
      <c r="P1166" s="4">
        <v>1702440</v>
      </c>
      <c r="Q1166" s="4">
        <v>6291</v>
      </c>
      <c r="R1166" s="4">
        <v>1708731</v>
      </c>
      <c r="S1166" s="4">
        <v>0</v>
      </c>
      <c r="T1166" s="4">
        <v>23</v>
      </c>
      <c r="U1166" s="4">
        <v>134</v>
      </c>
      <c r="V1166" s="4">
        <v>157</v>
      </c>
      <c r="W1166" s="212">
        <v>99.8796708</v>
      </c>
      <c r="X1166" s="212">
        <v>41.513791699999999</v>
      </c>
      <c r="Y1166" s="212">
        <v>99.365334099999998</v>
      </c>
      <c r="Z1166" s="212">
        <v>99.803404100000009</v>
      </c>
      <c r="AA1166" s="212">
        <v>33.367426700000003</v>
      </c>
      <c r="AB1166" s="212">
        <v>99.191144099999988</v>
      </c>
      <c r="AC1166" s="212">
        <v>0.17419000000001006</v>
      </c>
      <c r="AD1166" s="4">
        <v>1788947</v>
      </c>
      <c r="AE1166" s="212">
        <v>-4.4839786000000004</v>
      </c>
      <c r="AF1166" s="212">
        <v>99.881018600000004</v>
      </c>
      <c r="AG1166" s="212">
        <v>41.884154500000001</v>
      </c>
      <c r="AH1166" s="212">
        <v>99.374406800000003</v>
      </c>
      <c r="AI1166" s="4">
        <v>1708574</v>
      </c>
      <c r="AJ1166" s="212">
        <v>99.809492399999996</v>
      </c>
      <c r="AK1166" s="212">
        <v>34.472899099999999</v>
      </c>
      <c r="AL1166" s="212">
        <v>99.226465500000003</v>
      </c>
      <c r="AM1166" s="212">
        <v>0.14794129999999939</v>
      </c>
      <c r="AN1166" s="4">
        <v>1788305</v>
      </c>
      <c r="AO1166" s="212">
        <v>-4.4584676999999999</v>
      </c>
    </row>
    <row r="1167" spans="1:41" x14ac:dyDescent="0.2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2092</v>
      </c>
      <c r="G1167" s="201" t="s">
        <v>2090</v>
      </c>
      <c r="H1167" s="2" t="s">
        <v>1038</v>
      </c>
      <c r="I1167" s="2" t="s">
        <v>1992</v>
      </c>
      <c r="J1167" s="4">
        <v>0</v>
      </c>
      <c r="K1167" s="4">
        <v>59584</v>
      </c>
      <c r="L1167" s="4">
        <v>530</v>
      </c>
      <c r="M1167" s="4">
        <v>60114</v>
      </c>
      <c r="N1167" s="4">
        <v>0</v>
      </c>
      <c r="O1167" s="4">
        <v>0</v>
      </c>
      <c r="P1167" s="4">
        <v>59512</v>
      </c>
      <c r="Q1167" s="4">
        <v>220</v>
      </c>
      <c r="R1167" s="4">
        <v>59732</v>
      </c>
      <c r="S1167" s="4">
        <v>0</v>
      </c>
      <c r="T1167" s="4">
        <v>1</v>
      </c>
      <c r="U1167" s="4">
        <v>5</v>
      </c>
      <c r="V1167" s="4">
        <v>6</v>
      </c>
      <c r="W1167" s="212">
        <v>99.87916220000001</v>
      </c>
      <c r="X1167" s="212">
        <v>41.509433999999999</v>
      </c>
      <c r="Y1167" s="212">
        <v>99.364540700000006</v>
      </c>
      <c r="Z1167" s="212">
        <v>99.803360500000011</v>
      </c>
      <c r="AA1167" s="212">
        <v>33.385826800000004</v>
      </c>
      <c r="AB1167" s="212">
        <v>99.190171599999999</v>
      </c>
      <c r="AC1167" s="212">
        <v>0.17436910000000694</v>
      </c>
      <c r="AD1167" s="4">
        <v>68223</v>
      </c>
      <c r="AE1167" s="212">
        <v>-12.445949300000001</v>
      </c>
      <c r="AF1167" s="212">
        <v>99.880838499999996</v>
      </c>
      <c r="AG1167" s="212">
        <v>41.904761899999997</v>
      </c>
      <c r="AH1167" s="212">
        <v>99.374459299999998</v>
      </c>
      <c r="AI1167" s="4">
        <v>59726</v>
      </c>
      <c r="AJ1167" s="212">
        <v>99.809219100000007</v>
      </c>
      <c r="AK1167" s="212">
        <v>34.527687299999997</v>
      </c>
      <c r="AL1167" s="212">
        <v>99.226238100000003</v>
      </c>
      <c r="AM1167" s="212">
        <v>0.14822119999999472</v>
      </c>
      <c r="AN1167" s="4">
        <v>68198</v>
      </c>
      <c r="AO1167" s="212">
        <v>-12.422651699999999</v>
      </c>
    </row>
    <row r="1168" spans="1:41" x14ac:dyDescent="0.2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2092</v>
      </c>
      <c r="G1168" s="201" t="s">
        <v>2090</v>
      </c>
      <c r="H1168" s="2" t="s">
        <v>1038</v>
      </c>
      <c r="I1168" s="2" t="s">
        <v>1993</v>
      </c>
      <c r="J1168" s="4">
        <v>0</v>
      </c>
      <c r="K1168" s="4">
        <v>1644907</v>
      </c>
      <c r="L1168" s="4">
        <v>14624</v>
      </c>
      <c r="M1168" s="4">
        <v>1659531</v>
      </c>
      <c r="N1168" s="4">
        <v>0</v>
      </c>
      <c r="O1168" s="4">
        <v>0</v>
      </c>
      <c r="P1168" s="4">
        <v>1642928</v>
      </c>
      <c r="Q1168" s="4">
        <v>6071</v>
      </c>
      <c r="R1168" s="4">
        <v>1648999</v>
      </c>
      <c r="S1168" s="4">
        <v>0</v>
      </c>
      <c r="T1168" s="4">
        <v>22</v>
      </c>
      <c r="U1168" s="4">
        <v>129</v>
      </c>
      <c r="V1168" s="4">
        <v>151</v>
      </c>
      <c r="W1168" s="212">
        <v>99.879689200000001</v>
      </c>
      <c r="X1168" s="212">
        <v>41.513949700000005</v>
      </c>
      <c r="Y1168" s="212">
        <v>99.365362899999994</v>
      </c>
      <c r="Z1168" s="212">
        <v>99.803405800000007</v>
      </c>
      <c r="AA1168" s="212">
        <v>33.366695899999996</v>
      </c>
      <c r="AB1168" s="212">
        <v>99.191182600000005</v>
      </c>
      <c r="AC1168" s="212">
        <v>0.17418029999998907</v>
      </c>
      <c r="AD1168" s="4">
        <v>1720724</v>
      </c>
      <c r="AE1168" s="212">
        <v>-4.1683035999999998</v>
      </c>
      <c r="AF1168" s="212">
        <v>99.881025100000002</v>
      </c>
      <c r="AG1168" s="212">
        <v>41.883408100000004</v>
      </c>
      <c r="AH1168" s="212">
        <v>99.374404900000002</v>
      </c>
      <c r="AI1168" s="4">
        <v>1648848</v>
      </c>
      <c r="AJ1168" s="212">
        <v>99.809503200000009</v>
      </c>
      <c r="AK1168" s="212">
        <v>34.470725099999996</v>
      </c>
      <c r="AL1168" s="212">
        <v>99.226474499999995</v>
      </c>
      <c r="AM1168" s="212">
        <v>0.14793040000000701</v>
      </c>
      <c r="AN1168" s="4">
        <v>1720107</v>
      </c>
      <c r="AO1168" s="212">
        <v>-4.1427073999999999</v>
      </c>
    </row>
    <row r="1169" spans="1:41" x14ac:dyDescent="0.2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2092</v>
      </c>
      <c r="G1169" s="201" t="s">
        <v>2090</v>
      </c>
      <c r="H1169" s="2" t="s">
        <v>1038</v>
      </c>
      <c r="I1169" s="2" t="s">
        <v>1994</v>
      </c>
      <c r="J1169" s="4">
        <v>0</v>
      </c>
      <c r="K1169" s="4">
        <v>11569</v>
      </c>
      <c r="L1169" s="4">
        <v>0</v>
      </c>
      <c r="M1169" s="4">
        <v>11569</v>
      </c>
      <c r="N1169" s="4">
        <v>0</v>
      </c>
      <c r="O1169" s="4">
        <v>0</v>
      </c>
      <c r="P1169" s="4">
        <v>11569</v>
      </c>
      <c r="Q1169" s="4">
        <v>0</v>
      </c>
      <c r="R1169" s="4">
        <v>11569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10798</v>
      </c>
      <c r="AE1169" s="212">
        <v>7.1402112000000004</v>
      </c>
      <c r="AF1169" s="212">
        <v>100</v>
      </c>
      <c r="AG1169" s="212">
        <v>0</v>
      </c>
      <c r="AH1169" s="212">
        <v>100</v>
      </c>
      <c r="AI1169" s="4">
        <v>11569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10798</v>
      </c>
      <c r="AO1169" s="212">
        <v>7.1402112000000004</v>
      </c>
    </row>
    <row r="1170" spans="1:41" x14ac:dyDescent="0.2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2092</v>
      </c>
      <c r="G1170" s="201" t="s">
        <v>2090</v>
      </c>
      <c r="H1170" s="2" t="s">
        <v>1038</v>
      </c>
      <c r="I1170" s="2" t="s">
        <v>1995</v>
      </c>
      <c r="J1170" s="4">
        <v>0</v>
      </c>
      <c r="K1170" s="4">
        <v>246466</v>
      </c>
      <c r="L1170" s="4">
        <v>947</v>
      </c>
      <c r="M1170" s="4">
        <v>247413</v>
      </c>
      <c r="N1170" s="4">
        <v>0</v>
      </c>
      <c r="O1170" s="4">
        <v>0</v>
      </c>
      <c r="P1170" s="4">
        <v>246312</v>
      </c>
      <c r="Q1170" s="4">
        <v>491</v>
      </c>
      <c r="R1170" s="4">
        <v>246803</v>
      </c>
      <c r="S1170" s="4">
        <v>0</v>
      </c>
      <c r="T1170" s="4">
        <v>54</v>
      </c>
      <c r="U1170" s="4">
        <v>50</v>
      </c>
      <c r="V1170" s="4">
        <v>104</v>
      </c>
      <c r="W1170" s="212">
        <v>99.937516699999989</v>
      </c>
      <c r="X1170" s="212">
        <v>51.847940899999998</v>
      </c>
      <c r="Y1170" s="212">
        <v>99.753448700000007</v>
      </c>
      <c r="Z1170" s="212">
        <v>99.54533450000001</v>
      </c>
      <c r="AA1170" s="212">
        <v>100</v>
      </c>
      <c r="AB1170" s="212">
        <v>99.54571399999999</v>
      </c>
      <c r="AC1170" s="212">
        <v>0.20773470000001737</v>
      </c>
      <c r="AD1170" s="4">
        <v>207512</v>
      </c>
      <c r="AE1170" s="212">
        <v>18.9343267</v>
      </c>
      <c r="AF1170" s="212">
        <v>99.959417599999995</v>
      </c>
      <c r="AG1170" s="212">
        <v>54.738015599999997</v>
      </c>
      <c r="AH1170" s="212">
        <v>99.795397699999995</v>
      </c>
      <c r="AI1170" s="4">
        <v>246699</v>
      </c>
      <c r="AJ1170" s="212">
        <v>99.54533450000001</v>
      </c>
      <c r="AK1170" s="212">
        <v>100</v>
      </c>
      <c r="AL1170" s="212">
        <v>99.54571399999999</v>
      </c>
      <c r="AM1170" s="212">
        <v>0.24968370000000562</v>
      </c>
      <c r="AN1170" s="4">
        <v>207512</v>
      </c>
      <c r="AO1170" s="212">
        <v>18.8842091</v>
      </c>
    </row>
    <row r="1171" spans="1:41" x14ac:dyDescent="0.2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2092</v>
      </c>
      <c r="G1171" s="201" t="s">
        <v>2090</v>
      </c>
      <c r="H1171" s="2" t="s">
        <v>1038</v>
      </c>
      <c r="I1171" s="2" t="s">
        <v>1996</v>
      </c>
      <c r="J1171" s="4">
        <v>0</v>
      </c>
      <c r="K1171" s="4">
        <v>101467</v>
      </c>
      <c r="L1171" s="4">
        <v>388</v>
      </c>
      <c r="M1171" s="4">
        <v>101855</v>
      </c>
      <c r="N1171" s="4">
        <v>0</v>
      </c>
      <c r="O1171" s="4">
        <v>0</v>
      </c>
      <c r="P1171" s="4">
        <v>101313</v>
      </c>
      <c r="Q1171" s="4">
        <v>201</v>
      </c>
      <c r="R1171" s="4">
        <v>101514</v>
      </c>
      <c r="S1171" s="4">
        <v>0</v>
      </c>
      <c r="T1171" s="4">
        <v>22</v>
      </c>
      <c r="U1171" s="4">
        <v>20</v>
      </c>
      <c r="V1171" s="4">
        <v>42</v>
      </c>
      <c r="W1171" s="212">
        <v>99.84822650000001</v>
      </c>
      <c r="X1171" s="212">
        <v>51.804123700000005</v>
      </c>
      <c r="Y1171" s="212">
        <v>99.665210299999998</v>
      </c>
      <c r="Z1171" s="212">
        <v>99.406519200000005</v>
      </c>
      <c r="AA1171" s="212">
        <v>100</v>
      </c>
      <c r="AB1171" s="212">
        <v>99.407414900000006</v>
      </c>
      <c r="AC1171" s="212">
        <v>0.25779539999999201</v>
      </c>
      <c r="AD1171" s="4">
        <v>98806</v>
      </c>
      <c r="AE1171" s="212">
        <v>2.7407241999999998</v>
      </c>
      <c r="AF1171" s="212">
        <v>99.869880200000011</v>
      </c>
      <c r="AG1171" s="212">
        <v>54.619565199999997</v>
      </c>
      <c r="AH1171" s="212">
        <v>99.706324300000006</v>
      </c>
      <c r="AI1171" s="4">
        <v>101472</v>
      </c>
      <c r="AJ1171" s="212">
        <v>99.406519200000005</v>
      </c>
      <c r="AK1171" s="212">
        <v>100</v>
      </c>
      <c r="AL1171" s="212">
        <v>99.407414900000006</v>
      </c>
      <c r="AM1171" s="212">
        <v>0.29890939999999944</v>
      </c>
      <c r="AN1171" s="4">
        <v>98806</v>
      </c>
      <c r="AO1171" s="212">
        <v>2.6982167000000001</v>
      </c>
    </row>
    <row r="1172" spans="1:41" x14ac:dyDescent="0.2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2092</v>
      </c>
      <c r="G1172" s="201" t="s">
        <v>2090</v>
      </c>
      <c r="H1172" s="2" t="s">
        <v>1038</v>
      </c>
      <c r="I1172" s="2" t="s">
        <v>1997</v>
      </c>
      <c r="J1172" s="4">
        <v>0</v>
      </c>
      <c r="K1172" s="4">
        <v>144999</v>
      </c>
      <c r="L1172" s="4">
        <v>559</v>
      </c>
      <c r="M1172" s="4">
        <v>145558</v>
      </c>
      <c r="N1172" s="4">
        <v>0</v>
      </c>
      <c r="O1172" s="4">
        <v>0</v>
      </c>
      <c r="P1172" s="4">
        <v>144999</v>
      </c>
      <c r="Q1172" s="4">
        <v>290</v>
      </c>
      <c r="R1172" s="4">
        <v>145289</v>
      </c>
      <c r="S1172" s="4">
        <v>0</v>
      </c>
      <c r="T1172" s="4">
        <v>32</v>
      </c>
      <c r="U1172" s="4">
        <v>30</v>
      </c>
      <c r="V1172" s="4">
        <v>62</v>
      </c>
      <c r="W1172" s="212">
        <v>100</v>
      </c>
      <c r="X1172" s="212">
        <v>51.878354199999997</v>
      </c>
      <c r="Y1172" s="212">
        <v>99.815193899999997</v>
      </c>
      <c r="Z1172" s="212">
        <v>99.671680100000003</v>
      </c>
      <c r="AA1172" s="212">
        <v>100</v>
      </c>
      <c r="AB1172" s="212">
        <v>99.671752400000003</v>
      </c>
      <c r="AC1172" s="212">
        <v>0.14344149999999445</v>
      </c>
      <c r="AD1172" s="4">
        <v>108706</v>
      </c>
      <c r="AE1172" s="212">
        <v>33.653156199999998</v>
      </c>
      <c r="AF1172" s="212">
        <v>100.022074</v>
      </c>
      <c r="AG1172" s="212">
        <v>54.8204159</v>
      </c>
      <c r="AH1172" s="212">
        <v>99.857727999999994</v>
      </c>
      <c r="AI1172" s="4">
        <v>145227</v>
      </c>
      <c r="AJ1172" s="212">
        <v>99.671680100000003</v>
      </c>
      <c r="AK1172" s="212">
        <v>100</v>
      </c>
      <c r="AL1172" s="212">
        <v>99.671752400000003</v>
      </c>
      <c r="AM1172" s="212">
        <v>0.18597559999999191</v>
      </c>
      <c r="AN1172" s="4">
        <v>108706</v>
      </c>
      <c r="AO1172" s="212">
        <v>33.596121600000004</v>
      </c>
    </row>
    <row r="1173" spans="1:41" x14ac:dyDescent="0.2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2092</v>
      </c>
      <c r="G1173" s="201" t="s">
        <v>2090</v>
      </c>
      <c r="H1173" s="2" t="s">
        <v>1038</v>
      </c>
      <c r="I1173" s="2" t="s">
        <v>1998</v>
      </c>
      <c r="J1173" s="4">
        <v>0</v>
      </c>
      <c r="K1173" s="4">
        <v>2345079</v>
      </c>
      <c r="L1173" s="4">
        <v>8177</v>
      </c>
      <c r="M1173" s="4">
        <v>2353256</v>
      </c>
      <c r="N1173" s="4">
        <v>0</v>
      </c>
      <c r="O1173" s="4">
        <v>0</v>
      </c>
      <c r="P1173" s="4">
        <v>2340380</v>
      </c>
      <c r="Q1173" s="4">
        <v>4695</v>
      </c>
      <c r="R1173" s="4">
        <v>2345075</v>
      </c>
      <c r="S1173" s="4">
        <v>0</v>
      </c>
      <c r="T1173" s="4">
        <v>24</v>
      </c>
      <c r="U1173" s="4">
        <v>240</v>
      </c>
      <c r="V1173" s="4">
        <v>264</v>
      </c>
      <c r="W1173" s="212">
        <v>99.799622999999997</v>
      </c>
      <c r="X1173" s="212">
        <v>57.417145700000006</v>
      </c>
      <c r="Y1173" s="212">
        <v>99.652354000000003</v>
      </c>
      <c r="Z1173" s="212">
        <v>99.781770100000003</v>
      </c>
      <c r="AA1173" s="212">
        <v>46.5484668</v>
      </c>
      <c r="AB1173" s="212">
        <v>99.620313899999999</v>
      </c>
      <c r="AC1173" s="212">
        <v>3.2040100000003235E-2</v>
      </c>
      <c r="AD1173" s="4">
        <v>2260102</v>
      </c>
      <c r="AE1173" s="212">
        <v>3.7596975999999995</v>
      </c>
      <c r="AF1173" s="212">
        <v>99.800644300000002</v>
      </c>
      <c r="AG1173" s="212">
        <v>59.153332499999998</v>
      </c>
      <c r="AH1173" s="212">
        <v>99.663534799999994</v>
      </c>
      <c r="AI1173" s="4">
        <v>2344811</v>
      </c>
      <c r="AJ1173" s="212">
        <v>99.781770100000003</v>
      </c>
      <c r="AK1173" s="212">
        <v>49.589719799999997</v>
      </c>
      <c r="AL1173" s="212">
        <v>99.638847500000011</v>
      </c>
      <c r="AM1173" s="212">
        <v>2.4687299999982315E-2</v>
      </c>
      <c r="AN1173" s="4">
        <v>2259680</v>
      </c>
      <c r="AO1173" s="212">
        <v>3.7673918</v>
      </c>
    </row>
    <row r="1174" spans="1:41" x14ac:dyDescent="0.2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2092</v>
      </c>
      <c r="G1174" s="201" t="s">
        <v>2090</v>
      </c>
      <c r="H1174" s="2" t="s">
        <v>1038</v>
      </c>
      <c r="I1174" s="2" t="s">
        <v>1571</v>
      </c>
      <c r="J1174" s="4">
        <v>0</v>
      </c>
      <c r="K1174" s="4">
        <v>2299165</v>
      </c>
      <c r="L1174" s="4">
        <v>8177</v>
      </c>
      <c r="M1174" s="4">
        <v>2307342</v>
      </c>
      <c r="N1174" s="4">
        <v>0</v>
      </c>
      <c r="O1174" s="4">
        <v>0</v>
      </c>
      <c r="P1174" s="4">
        <v>2294466</v>
      </c>
      <c r="Q1174" s="4">
        <v>4695</v>
      </c>
      <c r="R1174" s="4">
        <v>2299161</v>
      </c>
      <c r="S1174" s="4">
        <v>0</v>
      </c>
      <c r="T1174" s="4">
        <v>24</v>
      </c>
      <c r="U1174" s="4">
        <v>240</v>
      </c>
      <c r="V1174" s="4">
        <v>264</v>
      </c>
      <c r="W1174" s="212">
        <v>99.795621499999996</v>
      </c>
      <c r="X1174" s="212">
        <v>57.417145700000006</v>
      </c>
      <c r="Y1174" s="212">
        <v>99.645436200000006</v>
      </c>
      <c r="Z1174" s="212">
        <v>99.777825200000009</v>
      </c>
      <c r="AA1174" s="212">
        <v>46.5484668</v>
      </c>
      <c r="AB1174" s="212">
        <v>99.613471499999989</v>
      </c>
      <c r="AC1174" s="212">
        <v>3.1964700000017388E-2</v>
      </c>
      <c r="AD1174" s="4">
        <v>2219941</v>
      </c>
      <c r="AE1174" s="212">
        <v>3.5685633000000001</v>
      </c>
      <c r="AF1174" s="212">
        <v>99.796663199999998</v>
      </c>
      <c r="AG1174" s="212">
        <v>59.153332499999998</v>
      </c>
      <c r="AH1174" s="212">
        <v>99.656838699999994</v>
      </c>
      <c r="AI1174" s="4">
        <v>2298897</v>
      </c>
      <c r="AJ1174" s="212">
        <v>99.777825200000009</v>
      </c>
      <c r="AK1174" s="212">
        <v>49.589719799999997</v>
      </c>
      <c r="AL1174" s="212">
        <v>99.632337899999996</v>
      </c>
      <c r="AM1174" s="212">
        <v>2.4500799999998435E-2</v>
      </c>
      <c r="AN1174" s="4">
        <v>2219519</v>
      </c>
      <c r="AO1174" s="212">
        <v>3.5763604999999998</v>
      </c>
    </row>
    <row r="1175" spans="1:41" x14ac:dyDescent="0.2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2092</v>
      </c>
      <c r="G1175" s="201" t="s">
        <v>2090</v>
      </c>
      <c r="H1175" s="2" t="s">
        <v>1038</v>
      </c>
      <c r="I1175" s="2" t="s">
        <v>1572</v>
      </c>
      <c r="J1175" s="4">
        <v>0</v>
      </c>
      <c r="K1175" s="4">
        <v>907218</v>
      </c>
      <c r="L1175" s="4">
        <v>3227</v>
      </c>
      <c r="M1175" s="4">
        <v>910445</v>
      </c>
      <c r="N1175" s="4">
        <v>0</v>
      </c>
      <c r="O1175" s="4">
        <v>0</v>
      </c>
      <c r="P1175" s="4">
        <v>905364</v>
      </c>
      <c r="Q1175" s="4">
        <v>1853</v>
      </c>
      <c r="R1175" s="4">
        <v>907217</v>
      </c>
      <c r="S1175" s="4">
        <v>0</v>
      </c>
      <c r="T1175" s="4">
        <v>10</v>
      </c>
      <c r="U1175" s="4">
        <v>98</v>
      </c>
      <c r="V1175" s="4">
        <v>108</v>
      </c>
      <c r="W1175" s="212">
        <v>99.795639000000008</v>
      </c>
      <c r="X1175" s="212">
        <v>57.421754</v>
      </c>
      <c r="Y1175" s="212">
        <v>99.645448099999996</v>
      </c>
      <c r="Z1175" s="212">
        <v>99.777874800000006</v>
      </c>
      <c r="AA1175" s="212">
        <v>46.561659599999999</v>
      </c>
      <c r="AB1175" s="212">
        <v>99.613578099999998</v>
      </c>
      <c r="AC1175" s="212">
        <v>3.1869999999997844E-2</v>
      </c>
      <c r="AD1175" s="4">
        <v>839862</v>
      </c>
      <c r="AE1175" s="212">
        <v>8.0197699</v>
      </c>
      <c r="AF1175" s="212">
        <v>99.796739000000002</v>
      </c>
      <c r="AG1175" s="212">
        <v>59.220198099999998</v>
      </c>
      <c r="AH1175" s="212">
        <v>99.657269800000009</v>
      </c>
      <c r="AI1175" s="4">
        <v>907109</v>
      </c>
      <c r="AJ1175" s="212">
        <v>99.777874800000006</v>
      </c>
      <c r="AK1175" s="212">
        <v>49.856026300000003</v>
      </c>
      <c r="AL1175" s="212">
        <v>99.633903899999993</v>
      </c>
      <c r="AM1175" s="212">
        <v>2.3365900000015927E-2</v>
      </c>
      <c r="AN1175" s="4">
        <v>839690</v>
      </c>
      <c r="AO1175" s="212">
        <v>8.0290344999999999</v>
      </c>
    </row>
    <row r="1176" spans="1:41" x14ac:dyDescent="0.2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2092</v>
      </c>
      <c r="G1176" s="201" t="s">
        <v>2090</v>
      </c>
      <c r="H1176" s="2" t="s">
        <v>1038</v>
      </c>
      <c r="I1176" s="2" t="s">
        <v>1573</v>
      </c>
      <c r="J1176" s="4">
        <v>0</v>
      </c>
      <c r="K1176" s="4">
        <v>1208782</v>
      </c>
      <c r="L1176" s="4">
        <v>4299</v>
      </c>
      <c r="M1176" s="4">
        <v>1213081</v>
      </c>
      <c r="N1176" s="4">
        <v>0</v>
      </c>
      <c r="O1176" s="4">
        <v>0</v>
      </c>
      <c r="P1176" s="4">
        <v>1206312</v>
      </c>
      <c r="Q1176" s="4">
        <v>2468</v>
      </c>
      <c r="R1176" s="4">
        <v>1208780</v>
      </c>
      <c r="S1176" s="4">
        <v>0</v>
      </c>
      <c r="T1176" s="4">
        <v>12</v>
      </c>
      <c r="U1176" s="4">
        <v>121</v>
      </c>
      <c r="V1176" s="4">
        <v>133</v>
      </c>
      <c r="W1176" s="212">
        <v>99.795662100000001</v>
      </c>
      <c r="X1176" s="212">
        <v>57.4086997</v>
      </c>
      <c r="Y1176" s="212">
        <v>99.645448200000004</v>
      </c>
      <c r="Z1176" s="212">
        <v>99.777785300000005</v>
      </c>
      <c r="AA1176" s="212">
        <v>46.548912999999999</v>
      </c>
      <c r="AB1176" s="212">
        <v>99.613415900000007</v>
      </c>
      <c r="AC1176" s="212">
        <v>3.2032299999997349E-2</v>
      </c>
      <c r="AD1176" s="4">
        <v>1187113</v>
      </c>
      <c r="AE1176" s="212">
        <v>1.8251843000000001</v>
      </c>
      <c r="AF1176" s="212">
        <v>99.79665279999999</v>
      </c>
      <c r="AG1176" s="212">
        <v>59.071325999999999</v>
      </c>
      <c r="AH1176" s="212">
        <v>99.656374400000004</v>
      </c>
      <c r="AI1176" s="4">
        <v>1208647</v>
      </c>
      <c r="AJ1176" s="212">
        <v>99.777785300000005</v>
      </c>
      <c r="AK1176" s="212">
        <v>49.422966000000002</v>
      </c>
      <c r="AL1176" s="212">
        <v>99.631306899999998</v>
      </c>
      <c r="AM1176" s="212">
        <v>2.5067500000005793E-2</v>
      </c>
      <c r="AN1176" s="4">
        <v>1186899</v>
      </c>
      <c r="AO1176" s="212">
        <v>1.8323379000000002</v>
      </c>
    </row>
    <row r="1177" spans="1:41" x14ac:dyDescent="0.2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2092</v>
      </c>
      <c r="G1177" s="201" t="s">
        <v>2090</v>
      </c>
      <c r="H1177" s="2" t="s">
        <v>1038</v>
      </c>
      <c r="I1177" s="2" t="s">
        <v>1574</v>
      </c>
      <c r="J1177" s="4">
        <v>0</v>
      </c>
      <c r="K1177" s="4">
        <v>183165</v>
      </c>
      <c r="L1177" s="4">
        <v>651</v>
      </c>
      <c r="M1177" s="4">
        <v>183816</v>
      </c>
      <c r="N1177" s="4">
        <v>0</v>
      </c>
      <c r="O1177" s="4">
        <v>0</v>
      </c>
      <c r="P1177" s="4">
        <v>182790</v>
      </c>
      <c r="Q1177" s="4">
        <v>374</v>
      </c>
      <c r="R1177" s="4">
        <v>183164</v>
      </c>
      <c r="S1177" s="4">
        <v>0</v>
      </c>
      <c r="T1177" s="4">
        <v>2</v>
      </c>
      <c r="U1177" s="4">
        <v>21</v>
      </c>
      <c r="V1177" s="4">
        <v>23</v>
      </c>
      <c r="W1177" s="212">
        <v>99.795266600000005</v>
      </c>
      <c r="X1177" s="212">
        <v>57.450076800000005</v>
      </c>
      <c r="Y1177" s="212">
        <v>99.645297499999998</v>
      </c>
      <c r="Z1177" s="212">
        <v>99.777854899999994</v>
      </c>
      <c r="AA1177" s="212">
        <v>46.4882943</v>
      </c>
      <c r="AB1177" s="212">
        <v>99.613349499999998</v>
      </c>
      <c r="AC1177" s="212">
        <v>3.1947999999999865E-2</v>
      </c>
      <c r="AD1177" s="4">
        <v>192966</v>
      </c>
      <c r="AE1177" s="212">
        <v>-5.0796513000000001</v>
      </c>
      <c r="AF1177" s="212">
        <v>99.796356299999999</v>
      </c>
      <c r="AG1177" s="212">
        <v>59.365079399999999</v>
      </c>
      <c r="AH1177" s="212">
        <v>99.657767200000009</v>
      </c>
      <c r="AI1177" s="4">
        <v>183141</v>
      </c>
      <c r="AJ1177" s="212">
        <v>99.777854899999994</v>
      </c>
      <c r="AK1177" s="212">
        <v>49.466192199999995</v>
      </c>
      <c r="AL1177" s="212">
        <v>99.631865099999999</v>
      </c>
      <c r="AM1177" s="212">
        <v>2.5902100000010364E-2</v>
      </c>
      <c r="AN1177" s="4">
        <v>192930</v>
      </c>
      <c r="AO1177" s="212">
        <v>-5.073861</v>
      </c>
    </row>
    <row r="1178" spans="1:41" x14ac:dyDescent="0.2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2092</v>
      </c>
      <c r="G1178" s="201" t="s">
        <v>2090</v>
      </c>
      <c r="H1178" s="2" t="s">
        <v>1038</v>
      </c>
      <c r="I1178" s="2" t="s">
        <v>1575</v>
      </c>
      <c r="J1178" s="4">
        <v>0</v>
      </c>
      <c r="K1178" s="4">
        <v>45914</v>
      </c>
      <c r="L1178" s="4">
        <v>0</v>
      </c>
      <c r="M1178" s="4">
        <v>45914</v>
      </c>
      <c r="N1178" s="4">
        <v>0</v>
      </c>
      <c r="O1178" s="4">
        <v>0</v>
      </c>
      <c r="P1178" s="4">
        <v>45914</v>
      </c>
      <c r="Q1178" s="4">
        <v>0</v>
      </c>
      <c r="R1178" s="4">
        <v>45914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40161</v>
      </c>
      <c r="AE1178" s="212">
        <v>14.324842500000001</v>
      </c>
      <c r="AF1178" s="212">
        <v>100</v>
      </c>
      <c r="AG1178" s="212">
        <v>0</v>
      </c>
      <c r="AH1178" s="212">
        <v>100</v>
      </c>
      <c r="AI1178" s="4">
        <v>45914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40161</v>
      </c>
      <c r="AO1178" s="212">
        <v>14.324842500000001</v>
      </c>
    </row>
    <row r="1179" spans="1:41" x14ac:dyDescent="0.2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2092</v>
      </c>
      <c r="G1179" s="201" t="s">
        <v>2090</v>
      </c>
      <c r="H1179" s="2" t="s">
        <v>1038</v>
      </c>
      <c r="I1179" s="2" t="s">
        <v>1576</v>
      </c>
      <c r="J1179" s="4">
        <v>0</v>
      </c>
      <c r="K1179" s="4">
        <v>167793</v>
      </c>
      <c r="L1179" s="4">
        <v>871</v>
      </c>
      <c r="M1179" s="4">
        <v>168664</v>
      </c>
      <c r="N1179" s="4">
        <v>0</v>
      </c>
      <c r="O1179" s="4">
        <v>0</v>
      </c>
      <c r="P1179" s="4">
        <v>167469</v>
      </c>
      <c r="Q1179" s="4">
        <v>227</v>
      </c>
      <c r="R1179" s="4">
        <v>167696</v>
      </c>
      <c r="S1179" s="4">
        <v>0</v>
      </c>
      <c r="T1179" s="4">
        <v>0</v>
      </c>
      <c r="U1179" s="4">
        <v>57</v>
      </c>
      <c r="V1179" s="4">
        <v>57</v>
      </c>
      <c r="W1179" s="212">
        <v>99.806904900000006</v>
      </c>
      <c r="X1179" s="212">
        <v>26.061997699999999</v>
      </c>
      <c r="Y1179" s="212">
        <v>99.426077899999996</v>
      </c>
      <c r="Z1179" s="212">
        <v>99.78775370000001</v>
      </c>
      <c r="AA1179" s="212">
        <v>19.605425400000001</v>
      </c>
      <c r="AB1179" s="212">
        <v>99.389684000000003</v>
      </c>
      <c r="AC1179" s="212">
        <v>3.6393899999993096E-2</v>
      </c>
      <c r="AD1179" s="4">
        <v>162361</v>
      </c>
      <c r="AE1179" s="212">
        <v>3.2858876000000001</v>
      </c>
      <c r="AF1179" s="212">
        <v>99.806904900000006</v>
      </c>
      <c r="AG1179" s="212">
        <v>27.886977899999998</v>
      </c>
      <c r="AH1179" s="212">
        <v>99.459690300000005</v>
      </c>
      <c r="AI1179" s="4">
        <v>167639</v>
      </c>
      <c r="AJ1179" s="212">
        <v>99.798191099999997</v>
      </c>
      <c r="AK1179" s="212">
        <v>22.714285700000001</v>
      </c>
      <c r="AL1179" s="212">
        <v>99.467622399999996</v>
      </c>
      <c r="AM1179" s="212">
        <v>-7.9320999999907826E-3</v>
      </c>
      <c r="AN1179" s="4">
        <v>162233</v>
      </c>
      <c r="AO1179" s="212">
        <v>3.3322444</v>
      </c>
    </row>
    <row r="1180" spans="1:41" x14ac:dyDescent="0.2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2092</v>
      </c>
      <c r="G1180" s="201" t="s">
        <v>2090</v>
      </c>
      <c r="H1180" s="2" t="s">
        <v>1038</v>
      </c>
      <c r="I1180" s="2" t="s">
        <v>1999</v>
      </c>
      <c r="J1180" s="4">
        <v>0</v>
      </c>
      <c r="K1180" s="4">
        <v>6255</v>
      </c>
      <c r="L1180" s="4">
        <v>0</v>
      </c>
      <c r="M1180" s="4">
        <v>6255</v>
      </c>
      <c r="N1180" s="4">
        <v>0</v>
      </c>
      <c r="O1180" s="4">
        <v>0</v>
      </c>
      <c r="P1180" s="4">
        <v>6255</v>
      </c>
      <c r="Q1180" s="4">
        <v>0</v>
      </c>
      <c r="R1180" s="4">
        <v>6255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4076</v>
      </c>
      <c r="AE1180" s="212">
        <v>53.459273799999998</v>
      </c>
      <c r="AF1180" s="212">
        <v>100</v>
      </c>
      <c r="AG1180" s="212">
        <v>0</v>
      </c>
      <c r="AH1180" s="212">
        <v>100</v>
      </c>
      <c r="AI1180" s="4">
        <v>6255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4076</v>
      </c>
      <c r="AO1180" s="212">
        <v>53.459273799999998</v>
      </c>
    </row>
    <row r="1181" spans="1:41" x14ac:dyDescent="0.2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2092</v>
      </c>
      <c r="G1181" s="201" t="s">
        <v>2090</v>
      </c>
      <c r="H1181" s="2" t="s">
        <v>1038</v>
      </c>
      <c r="I1181" s="2" t="s">
        <v>2000</v>
      </c>
      <c r="J1181" s="4">
        <v>0</v>
      </c>
      <c r="K1181" s="4">
        <v>161538</v>
      </c>
      <c r="L1181" s="4">
        <v>871</v>
      </c>
      <c r="M1181" s="4">
        <v>162409</v>
      </c>
      <c r="N1181" s="4">
        <v>0</v>
      </c>
      <c r="O1181" s="4">
        <v>0</v>
      </c>
      <c r="P1181" s="4">
        <v>161214</v>
      </c>
      <c r="Q1181" s="4">
        <v>227</v>
      </c>
      <c r="R1181" s="4">
        <v>161441</v>
      </c>
      <c r="S1181" s="4">
        <v>0</v>
      </c>
      <c r="T1181" s="4">
        <v>0</v>
      </c>
      <c r="U1181" s="4">
        <v>57</v>
      </c>
      <c r="V1181" s="4">
        <v>57</v>
      </c>
      <c r="W1181" s="212">
        <v>99.799428000000006</v>
      </c>
      <c r="X1181" s="212">
        <v>26.061997699999999</v>
      </c>
      <c r="Y1181" s="212">
        <v>99.403973899999997</v>
      </c>
      <c r="Z1181" s="212">
        <v>99.7822946</v>
      </c>
      <c r="AA1181" s="212">
        <v>19.605425400000001</v>
      </c>
      <c r="AB1181" s="212">
        <v>99.374066100000007</v>
      </c>
      <c r="AC1181" s="212">
        <v>2.9907799999989493E-2</v>
      </c>
      <c r="AD1181" s="4">
        <v>158285</v>
      </c>
      <c r="AE1181" s="212">
        <v>1.9938718000000002</v>
      </c>
      <c r="AF1181" s="212">
        <v>99.799428000000006</v>
      </c>
      <c r="AG1181" s="212">
        <v>27.886977899999998</v>
      </c>
      <c r="AH1181" s="212">
        <v>99.438873599999994</v>
      </c>
      <c r="AI1181" s="4">
        <v>161384</v>
      </c>
      <c r="AJ1181" s="212">
        <v>99.792999899999998</v>
      </c>
      <c r="AK1181" s="212">
        <v>22.714285700000001</v>
      </c>
      <c r="AL1181" s="212">
        <v>99.45398800000001</v>
      </c>
      <c r="AM1181" s="212">
        <v>-1.5114400000015848E-2</v>
      </c>
      <c r="AN1181" s="4">
        <v>158157</v>
      </c>
      <c r="AO1181" s="212">
        <v>2.0403775999999998</v>
      </c>
    </row>
    <row r="1182" spans="1:41" x14ac:dyDescent="0.2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2092</v>
      </c>
      <c r="G1182" s="201" t="s">
        <v>2090</v>
      </c>
      <c r="H1182" s="2" t="s">
        <v>1038</v>
      </c>
      <c r="I1182" s="2" t="s">
        <v>1961</v>
      </c>
      <c r="J1182" s="4">
        <v>0</v>
      </c>
      <c r="K1182" s="4">
        <v>244805</v>
      </c>
      <c r="L1182" s="4">
        <v>0</v>
      </c>
      <c r="M1182" s="4">
        <v>244805</v>
      </c>
      <c r="N1182" s="4">
        <v>0</v>
      </c>
      <c r="O1182" s="4">
        <v>0</v>
      </c>
      <c r="P1182" s="4">
        <v>244805</v>
      </c>
      <c r="Q1182" s="4">
        <v>0</v>
      </c>
      <c r="R1182" s="4">
        <v>244805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242096</v>
      </c>
      <c r="AE1182" s="212">
        <v>1.1189776</v>
      </c>
      <c r="AF1182" s="212">
        <v>100</v>
      </c>
      <c r="AG1182" s="212">
        <v>0</v>
      </c>
      <c r="AH1182" s="212">
        <v>100</v>
      </c>
      <c r="AI1182" s="4">
        <v>244805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242096</v>
      </c>
      <c r="AO1182" s="212">
        <v>1.1189776</v>
      </c>
    </row>
    <row r="1183" spans="1:41" x14ac:dyDescent="0.2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2092</v>
      </c>
      <c r="G1183" s="201" t="s">
        <v>2090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2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2092</v>
      </c>
      <c r="G1184" s="201" t="s">
        <v>2090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2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2092</v>
      </c>
      <c r="G1185" s="201" t="s">
        <v>2090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2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2092</v>
      </c>
      <c r="G1186" s="201" t="s">
        <v>2090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2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2092</v>
      </c>
      <c r="G1187" s="201" t="s">
        <v>2090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" x14ac:dyDescent="0.2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2092</v>
      </c>
      <c r="G1188" s="201" t="s">
        <v>2090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2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2092</v>
      </c>
      <c r="G1189" s="201" t="s">
        <v>2090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2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2092</v>
      </c>
      <c r="G1190" s="201" t="s">
        <v>2090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2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2092</v>
      </c>
      <c r="G1191" s="201" t="s">
        <v>2090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2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2092</v>
      </c>
      <c r="G1192" s="201" t="s">
        <v>2090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2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2092</v>
      </c>
      <c r="G1193" s="201" t="s">
        <v>2090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2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2092</v>
      </c>
      <c r="G1194" s="201" t="s">
        <v>2090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2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2092</v>
      </c>
      <c r="G1195" s="201" t="s">
        <v>2090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2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2092</v>
      </c>
      <c r="G1196" s="201" t="s">
        <v>2090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2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2092</v>
      </c>
      <c r="G1197" s="201" t="s">
        <v>2090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2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2092</v>
      </c>
      <c r="G1198" s="201" t="s">
        <v>2090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2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2092</v>
      </c>
      <c r="G1199" s="201" t="s">
        <v>2090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2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2092</v>
      </c>
      <c r="G1200" s="201" t="s">
        <v>2090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2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2092</v>
      </c>
      <c r="G1201" s="201" t="s">
        <v>2090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2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2092</v>
      </c>
      <c r="G1202" s="201" t="s">
        <v>2090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2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2092</v>
      </c>
      <c r="G1203" s="201" t="s">
        <v>2090</v>
      </c>
      <c r="H1203" s="2" t="s">
        <v>1038</v>
      </c>
      <c r="I1203" s="2" t="s">
        <v>1981</v>
      </c>
      <c r="J1203" s="4">
        <v>0</v>
      </c>
      <c r="K1203" s="4">
        <v>4708634</v>
      </c>
      <c r="L1203" s="4">
        <v>25149</v>
      </c>
      <c r="M1203" s="4">
        <v>4733783</v>
      </c>
      <c r="N1203" s="4">
        <v>0</v>
      </c>
      <c r="O1203" s="4">
        <v>0</v>
      </c>
      <c r="P1203" s="4">
        <v>4701406</v>
      </c>
      <c r="Q1203" s="4">
        <v>11704</v>
      </c>
      <c r="R1203" s="4">
        <v>4713110</v>
      </c>
      <c r="S1203" s="4">
        <v>0</v>
      </c>
      <c r="T1203" s="4">
        <v>101</v>
      </c>
      <c r="U1203" s="4">
        <v>481</v>
      </c>
      <c r="V1203" s="4">
        <v>582</v>
      </c>
      <c r="W1203" s="212">
        <v>99.846494800000002</v>
      </c>
      <c r="X1203" s="212">
        <v>46.538629799999995</v>
      </c>
      <c r="Y1203" s="212">
        <v>99.563288</v>
      </c>
      <c r="Z1203" s="212">
        <v>99.791040899999999</v>
      </c>
      <c r="AA1203" s="212">
        <v>37.089067700000001</v>
      </c>
      <c r="AB1203" s="212">
        <v>99.463399100000004</v>
      </c>
      <c r="AC1203" s="212">
        <v>9.9888899999996283E-2</v>
      </c>
      <c r="AD1203" s="4">
        <v>4661018</v>
      </c>
      <c r="AE1203" s="212">
        <v>1.1176098999999999</v>
      </c>
      <c r="AF1203" s="212">
        <v>99.848636499999998</v>
      </c>
      <c r="AG1203" s="212">
        <v>47.446083999999999</v>
      </c>
      <c r="AH1203" s="212">
        <v>99.575530400000005</v>
      </c>
      <c r="AI1203" s="4">
        <v>4712528</v>
      </c>
      <c r="AJ1203" s="212">
        <v>99.793738200000007</v>
      </c>
      <c r="AK1203" s="212">
        <v>38.777165799999999</v>
      </c>
      <c r="AL1203" s="212">
        <v>99.488705600000003</v>
      </c>
      <c r="AM1203" s="212">
        <v>8.6824800000002256E-2</v>
      </c>
      <c r="AN1203" s="4">
        <v>4659826</v>
      </c>
      <c r="AO1203" s="212">
        <v>1.1309863999999998</v>
      </c>
    </row>
    <row r="1204" spans="1:41" x14ac:dyDescent="0.2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2092</v>
      </c>
      <c r="G1204" s="201" t="s">
        <v>2090</v>
      </c>
      <c r="H1204" s="2" t="s">
        <v>1038</v>
      </c>
      <c r="I1204" s="2" t="s">
        <v>1982</v>
      </c>
      <c r="J1204" s="4">
        <v>0</v>
      </c>
      <c r="K1204" s="4">
        <v>754975</v>
      </c>
      <c r="L1204" s="4">
        <v>67717</v>
      </c>
      <c r="M1204" s="4">
        <v>822692</v>
      </c>
      <c r="N1204" s="4">
        <v>0</v>
      </c>
      <c r="O1204" s="4">
        <v>0</v>
      </c>
      <c r="P1204" s="4">
        <v>725238</v>
      </c>
      <c r="Q1204" s="4">
        <v>24557</v>
      </c>
      <c r="R1204" s="4">
        <v>749795</v>
      </c>
      <c r="S1204" s="4">
        <v>0</v>
      </c>
      <c r="T1204" s="4">
        <v>0</v>
      </c>
      <c r="U1204" s="4">
        <v>3503</v>
      </c>
      <c r="V1204" s="4">
        <v>3503</v>
      </c>
      <c r="W1204" s="212">
        <v>96.061194100000009</v>
      </c>
      <c r="X1204" s="212">
        <v>36.264158200000004</v>
      </c>
      <c r="Y1204" s="212">
        <v>91.139211299999999</v>
      </c>
      <c r="Z1204" s="212">
        <v>96.783380300000005</v>
      </c>
      <c r="AA1204" s="212">
        <v>34.063541100000002</v>
      </c>
      <c r="AB1204" s="212">
        <v>91.464155899999994</v>
      </c>
      <c r="AC1204" s="212">
        <v>-0.32494459999999492</v>
      </c>
      <c r="AD1204" s="4">
        <v>747821</v>
      </c>
      <c r="AE1204" s="212">
        <v>0.2639669</v>
      </c>
      <c r="AF1204" s="212">
        <v>96.061194100000009</v>
      </c>
      <c r="AG1204" s="212">
        <v>38.242439300000001</v>
      </c>
      <c r="AH1204" s="212">
        <v>91.528938999999994</v>
      </c>
      <c r="AI1204" s="4">
        <v>746292</v>
      </c>
      <c r="AJ1204" s="212">
        <v>96.783380300000005</v>
      </c>
      <c r="AK1204" s="212">
        <v>34.999851799999995</v>
      </c>
      <c r="AL1204" s="212">
        <v>91.672142199999996</v>
      </c>
      <c r="AM1204" s="212">
        <v>-0.14320320000000208</v>
      </c>
      <c r="AN1204" s="4">
        <v>745966</v>
      </c>
      <c r="AO1204" s="212">
        <v>4.3701699999999996E-2</v>
      </c>
    </row>
    <row r="1205" spans="1:41" x14ac:dyDescent="0.2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2092</v>
      </c>
      <c r="G1205" s="201" t="s">
        <v>2090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2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2092</v>
      </c>
      <c r="G1206" s="201" t="s">
        <v>2090</v>
      </c>
      <c r="H1206" s="217" t="s">
        <v>1059</v>
      </c>
      <c r="I1206" s="217" t="s">
        <v>1988</v>
      </c>
      <c r="J1206" s="218">
        <v>0</v>
      </c>
      <c r="K1206" s="218">
        <v>70305</v>
      </c>
      <c r="L1206" s="218">
        <v>2710</v>
      </c>
      <c r="M1206" s="218">
        <v>73015</v>
      </c>
      <c r="N1206" s="218">
        <v>0</v>
      </c>
      <c r="O1206" s="218">
        <v>0</v>
      </c>
      <c r="P1206" s="218">
        <v>67594</v>
      </c>
      <c r="Q1206" s="218">
        <v>934</v>
      </c>
      <c r="R1206" s="218">
        <v>68528</v>
      </c>
      <c r="S1206" s="218">
        <v>0</v>
      </c>
      <c r="T1206" s="218">
        <v>0</v>
      </c>
      <c r="U1206" s="218">
        <v>0</v>
      </c>
      <c r="V1206" s="218">
        <v>0</v>
      </c>
      <c r="W1206" s="219">
        <v>96.143944199999993</v>
      </c>
      <c r="X1206" s="219">
        <v>34.464944600000003</v>
      </c>
      <c r="Y1206" s="219">
        <v>93.854687400000003</v>
      </c>
      <c r="Z1206" s="219">
        <v>98.534150199999999</v>
      </c>
      <c r="AA1206" s="219">
        <v>14.2704626</v>
      </c>
      <c r="AB1206" s="219">
        <v>95.382239800000008</v>
      </c>
      <c r="AC1206" s="219">
        <v>-1.5275524000000047</v>
      </c>
      <c r="AD1206" s="218">
        <v>71654</v>
      </c>
      <c r="AE1206" s="219">
        <v>-4.3626315</v>
      </c>
      <c r="AF1206" s="219">
        <v>96.143944199999993</v>
      </c>
      <c r="AG1206" s="219">
        <v>34.464944600000003</v>
      </c>
      <c r="AH1206" s="219">
        <v>93.854687400000003</v>
      </c>
      <c r="AI1206" s="218">
        <v>68528</v>
      </c>
      <c r="AJ1206" s="219">
        <v>98.534150199999999</v>
      </c>
      <c r="AK1206" s="219">
        <v>14.2704626</v>
      </c>
      <c r="AL1206" s="219">
        <v>95.382239800000008</v>
      </c>
      <c r="AM1206" s="219">
        <v>-1.5275524000000047</v>
      </c>
      <c r="AN1206" s="218">
        <v>71654</v>
      </c>
      <c r="AO1206" s="219">
        <v>-4.3626315</v>
      </c>
    </row>
    <row r="1207" spans="1:41" s="217" customFormat="1" x14ac:dyDescent="0.2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2092</v>
      </c>
      <c r="G1207" s="201" t="s">
        <v>2090</v>
      </c>
      <c r="H1207" s="217" t="s">
        <v>1059</v>
      </c>
      <c r="I1207" s="217" t="s">
        <v>1989</v>
      </c>
      <c r="J1207" s="218">
        <v>0</v>
      </c>
      <c r="K1207" s="218">
        <v>70305</v>
      </c>
      <c r="L1207" s="218">
        <v>2710</v>
      </c>
      <c r="M1207" s="218">
        <v>73015</v>
      </c>
      <c r="N1207" s="218">
        <v>0</v>
      </c>
      <c r="O1207" s="218">
        <v>0</v>
      </c>
      <c r="P1207" s="218">
        <v>67594</v>
      </c>
      <c r="Q1207" s="218">
        <v>934</v>
      </c>
      <c r="R1207" s="218">
        <v>68528</v>
      </c>
      <c r="S1207" s="218">
        <v>0</v>
      </c>
      <c r="T1207" s="218">
        <v>0</v>
      </c>
      <c r="U1207" s="218">
        <v>0</v>
      </c>
      <c r="V1207" s="218">
        <v>0</v>
      </c>
      <c r="W1207" s="219">
        <v>96.143944199999993</v>
      </c>
      <c r="X1207" s="219">
        <v>34.464944600000003</v>
      </c>
      <c r="Y1207" s="219">
        <v>93.854687400000003</v>
      </c>
      <c r="Z1207" s="219">
        <v>98.534150199999999</v>
      </c>
      <c r="AA1207" s="219">
        <v>14.2704626</v>
      </c>
      <c r="AB1207" s="219">
        <v>95.382239800000008</v>
      </c>
      <c r="AC1207" s="219">
        <v>-1.5275524000000047</v>
      </c>
      <c r="AD1207" s="218">
        <v>71654</v>
      </c>
      <c r="AE1207" s="219">
        <v>-4.3626315</v>
      </c>
      <c r="AF1207" s="219">
        <v>96.143944199999993</v>
      </c>
      <c r="AG1207" s="219">
        <v>34.464944600000003</v>
      </c>
      <c r="AH1207" s="219">
        <v>93.854687400000003</v>
      </c>
      <c r="AI1207" s="218">
        <v>68528</v>
      </c>
      <c r="AJ1207" s="219">
        <v>98.534150199999999</v>
      </c>
      <c r="AK1207" s="219">
        <v>14.2704626</v>
      </c>
      <c r="AL1207" s="219">
        <v>95.382239800000008</v>
      </c>
      <c r="AM1207" s="219">
        <v>-1.5275524000000047</v>
      </c>
      <c r="AN1207" s="218">
        <v>71654</v>
      </c>
      <c r="AO1207" s="219">
        <v>-4.3626315</v>
      </c>
    </row>
    <row r="1208" spans="1:41" s="217" customFormat="1" x14ac:dyDescent="0.2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2092</v>
      </c>
      <c r="G1208" s="201" t="s">
        <v>2090</v>
      </c>
      <c r="H1208" s="217" t="s">
        <v>1059</v>
      </c>
      <c r="I1208" s="217" t="s">
        <v>1990</v>
      </c>
      <c r="J1208" s="218">
        <v>0</v>
      </c>
      <c r="K1208" s="218">
        <v>31926</v>
      </c>
      <c r="L1208" s="218">
        <v>1585</v>
      </c>
      <c r="M1208" s="218">
        <v>33511</v>
      </c>
      <c r="N1208" s="218">
        <v>0</v>
      </c>
      <c r="O1208" s="218">
        <v>0</v>
      </c>
      <c r="P1208" s="218">
        <v>30169</v>
      </c>
      <c r="Q1208" s="218">
        <v>406</v>
      </c>
      <c r="R1208" s="218">
        <v>30575</v>
      </c>
      <c r="S1208" s="218">
        <v>0</v>
      </c>
      <c r="T1208" s="218">
        <v>0</v>
      </c>
      <c r="U1208" s="218">
        <v>0</v>
      </c>
      <c r="V1208" s="218">
        <v>0</v>
      </c>
      <c r="W1208" s="219">
        <v>94.496648500000006</v>
      </c>
      <c r="X1208" s="219">
        <v>25.615142000000002</v>
      </c>
      <c r="Y1208" s="219">
        <v>91.238697700000003</v>
      </c>
      <c r="Z1208" s="219">
        <v>99.403644700000001</v>
      </c>
      <c r="AA1208" s="219">
        <v>5.8771149000000005</v>
      </c>
      <c r="AB1208" s="219">
        <v>93.449546499999997</v>
      </c>
      <c r="AC1208" s="219">
        <v>-2.2108487999999937</v>
      </c>
      <c r="AD1208" s="218">
        <v>32969</v>
      </c>
      <c r="AE1208" s="219">
        <v>-7.2613667000000008</v>
      </c>
      <c r="AF1208" s="219">
        <v>94.496648500000006</v>
      </c>
      <c r="AG1208" s="219">
        <v>25.615142000000002</v>
      </c>
      <c r="AH1208" s="219">
        <v>91.238697700000003</v>
      </c>
      <c r="AI1208" s="218">
        <v>30575</v>
      </c>
      <c r="AJ1208" s="219">
        <v>99.403644700000001</v>
      </c>
      <c r="AK1208" s="219">
        <v>5.8771149000000005</v>
      </c>
      <c r="AL1208" s="219">
        <v>93.449546499999997</v>
      </c>
      <c r="AM1208" s="219">
        <v>-2.2108487999999937</v>
      </c>
      <c r="AN1208" s="218">
        <v>32969</v>
      </c>
      <c r="AO1208" s="219">
        <v>-7.2613667000000008</v>
      </c>
    </row>
    <row r="1209" spans="1:41" s="217" customFormat="1" x14ac:dyDescent="0.2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2092</v>
      </c>
      <c r="G1209" s="201" t="s">
        <v>2090</v>
      </c>
      <c r="H1209" s="217" t="s">
        <v>1059</v>
      </c>
      <c r="I1209" s="217" t="s">
        <v>1991</v>
      </c>
      <c r="J1209" s="218">
        <v>0</v>
      </c>
      <c r="K1209" s="218">
        <v>28807</v>
      </c>
      <c r="L1209" s="218">
        <v>1585</v>
      </c>
      <c r="M1209" s="218">
        <v>30392</v>
      </c>
      <c r="N1209" s="218">
        <v>0</v>
      </c>
      <c r="O1209" s="218">
        <v>0</v>
      </c>
      <c r="P1209" s="218">
        <v>27050</v>
      </c>
      <c r="Q1209" s="218">
        <v>406</v>
      </c>
      <c r="R1209" s="218">
        <v>27456</v>
      </c>
      <c r="S1209" s="218">
        <v>0</v>
      </c>
      <c r="T1209" s="218">
        <v>0</v>
      </c>
      <c r="U1209" s="218">
        <v>0</v>
      </c>
      <c r="V1209" s="218">
        <v>0</v>
      </c>
      <c r="W1209" s="219">
        <v>93.900788000000006</v>
      </c>
      <c r="X1209" s="219">
        <v>25.615142000000002</v>
      </c>
      <c r="Y1209" s="219">
        <v>90.339562999999998</v>
      </c>
      <c r="Z1209" s="219">
        <v>99.351504399999996</v>
      </c>
      <c r="AA1209" s="219">
        <v>5.8771149000000005</v>
      </c>
      <c r="AB1209" s="219">
        <v>92.916257999999999</v>
      </c>
      <c r="AC1209" s="219">
        <v>-2.5766950000000008</v>
      </c>
      <c r="AD1209" s="218">
        <v>30313</v>
      </c>
      <c r="AE1209" s="219">
        <v>-9.4249992000000002</v>
      </c>
      <c r="AF1209" s="219">
        <v>93.900788000000006</v>
      </c>
      <c r="AG1209" s="219">
        <v>25.615142000000002</v>
      </c>
      <c r="AH1209" s="219">
        <v>90.339562999999998</v>
      </c>
      <c r="AI1209" s="218">
        <v>27456</v>
      </c>
      <c r="AJ1209" s="219">
        <v>99.351504399999996</v>
      </c>
      <c r="AK1209" s="219">
        <v>5.8771149000000005</v>
      </c>
      <c r="AL1209" s="219">
        <v>92.916257999999999</v>
      </c>
      <c r="AM1209" s="219">
        <v>-2.5766950000000008</v>
      </c>
      <c r="AN1209" s="218">
        <v>30313</v>
      </c>
      <c r="AO1209" s="219">
        <v>-9.4249992000000002</v>
      </c>
    </row>
    <row r="1210" spans="1:41" s="217" customFormat="1" x14ac:dyDescent="0.2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2092</v>
      </c>
      <c r="G1210" s="201" t="s">
        <v>2090</v>
      </c>
      <c r="H1210" s="217" t="s">
        <v>1059</v>
      </c>
      <c r="I1210" s="217" t="s">
        <v>1992</v>
      </c>
      <c r="J1210" s="218">
        <v>0</v>
      </c>
      <c r="K1210" s="218">
        <v>1190</v>
      </c>
      <c r="L1210" s="218">
        <v>77</v>
      </c>
      <c r="M1210" s="218">
        <v>1267</v>
      </c>
      <c r="N1210" s="218">
        <v>0</v>
      </c>
      <c r="O1210" s="218">
        <v>0</v>
      </c>
      <c r="P1210" s="218">
        <v>1176</v>
      </c>
      <c r="Q1210" s="218">
        <v>17</v>
      </c>
      <c r="R1210" s="218">
        <v>1193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98.823529399999998</v>
      </c>
      <c r="X1210" s="219">
        <v>22.077922099999999</v>
      </c>
      <c r="Y1210" s="219">
        <v>94.159431699999999</v>
      </c>
      <c r="Z1210" s="219">
        <v>96.470588199999995</v>
      </c>
      <c r="AA1210" s="219">
        <v>9.3959732000000002</v>
      </c>
      <c r="AB1210" s="219">
        <v>79.032258099999993</v>
      </c>
      <c r="AC1210" s="219">
        <v>15.127173600000006</v>
      </c>
      <c r="AD1210" s="218">
        <v>1176</v>
      </c>
      <c r="AE1210" s="219">
        <v>1.4455781999999999</v>
      </c>
      <c r="AF1210" s="219">
        <v>98.823529399999998</v>
      </c>
      <c r="AG1210" s="219">
        <v>22.077922099999999</v>
      </c>
      <c r="AH1210" s="219">
        <v>94.159431699999999</v>
      </c>
      <c r="AI1210" s="218">
        <v>1193</v>
      </c>
      <c r="AJ1210" s="219">
        <v>96.470588199999995</v>
      </c>
      <c r="AK1210" s="219">
        <v>9.3959732000000002</v>
      </c>
      <c r="AL1210" s="219">
        <v>79.032258099999993</v>
      </c>
      <c r="AM1210" s="219">
        <v>15.127173600000006</v>
      </c>
      <c r="AN1210" s="218">
        <v>1176</v>
      </c>
      <c r="AO1210" s="219">
        <v>1.4455781999999999</v>
      </c>
    </row>
    <row r="1211" spans="1:41" s="217" customFormat="1" x14ac:dyDescent="0.2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2092</v>
      </c>
      <c r="G1211" s="201" t="s">
        <v>2090</v>
      </c>
      <c r="H1211" s="217" t="s">
        <v>1059</v>
      </c>
      <c r="I1211" s="217" t="s">
        <v>1993</v>
      </c>
      <c r="J1211" s="218">
        <v>0</v>
      </c>
      <c r="K1211" s="218">
        <v>27617</v>
      </c>
      <c r="L1211" s="218">
        <v>1508</v>
      </c>
      <c r="M1211" s="218">
        <v>29125</v>
      </c>
      <c r="N1211" s="218">
        <v>0</v>
      </c>
      <c r="O1211" s="218">
        <v>0</v>
      </c>
      <c r="P1211" s="218">
        <v>25874</v>
      </c>
      <c r="Q1211" s="218">
        <v>389</v>
      </c>
      <c r="R1211" s="218">
        <v>26263</v>
      </c>
      <c r="S1211" s="218">
        <v>0</v>
      </c>
      <c r="T1211" s="218">
        <v>0</v>
      </c>
      <c r="U1211" s="218">
        <v>0</v>
      </c>
      <c r="V1211" s="218">
        <v>0</v>
      </c>
      <c r="W1211" s="219">
        <v>93.688670000000002</v>
      </c>
      <c r="X1211" s="219">
        <v>25.795755999999997</v>
      </c>
      <c r="Y1211" s="219">
        <v>90.173390600000005</v>
      </c>
      <c r="Z1211" s="219">
        <v>99.468959800000007</v>
      </c>
      <c r="AA1211" s="219">
        <v>5.3388089999999995</v>
      </c>
      <c r="AB1211" s="219">
        <v>93.579779000000002</v>
      </c>
      <c r="AC1211" s="219">
        <v>-3.4063883999999973</v>
      </c>
      <c r="AD1211" s="218">
        <v>29137</v>
      </c>
      <c r="AE1211" s="219">
        <v>-9.8637471000000012</v>
      </c>
      <c r="AF1211" s="219">
        <v>93.688670000000002</v>
      </c>
      <c r="AG1211" s="219">
        <v>25.795755999999997</v>
      </c>
      <c r="AH1211" s="219">
        <v>90.173390600000005</v>
      </c>
      <c r="AI1211" s="218">
        <v>26263</v>
      </c>
      <c r="AJ1211" s="219">
        <v>99.468959800000007</v>
      </c>
      <c r="AK1211" s="219">
        <v>5.3388089999999995</v>
      </c>
      <c r="AL1211" s="219">
        <v>93.579779000000002</v>
      </c>
      <c r="AM1211" s="219">
        <v>-3.4063883999999973</v>
      </c>
      <c r="AN1211" s="218">
        <v>29137</v>
      </c>
      <c r="AO1211" s="219">
        <v>-9.8637471000000012</v>
      </c>
    </row>
    <row r="1212" spans="1:41" s="217" customFormat="1" x14ac:dyDescent="0.2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2092</v>
      </c>
      <c r="G1212" s="201" t="s">
        <v>2090</v>
      </c>
      <c r="H1212" s="217" t="s">
        <v>1059</v>
      </c>
      <c r="I1212" s="217" t="s">
        <v>1994</v>
      </c>
      <c r="J1212" s="218">
        <v>0</v>
      </c>
      <c r="K1212" s="218">
        <v>0</v>
      </c>
      <c r="L1212" s="218">
        <v>0</v>
      </c>
      <c r="M1212" s="218">
        <v>0</v>
      </c>
      <c r="N1212" s="218">
        <v>0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9">
        <v>0</v>
      </c>
      <c r="X1212" s="219">
        <v>0</v>
      </c>
      <c r="Y1212" s="219">
        <v>0</v>
      </c>
      <c r="Z1212" s="219">
        <v>100</v>
      </c>
      <c r="AA1212" s="219">
        <v>0</v>
      </c>
      <c r="AB1212" s="219">
        <v>100</v>
      </c>
      <c r="AC1212" s="219">
        <v>-100</v>
      </c>
      <c r="AD1212" s="218">
        <v>524</v>
      </c>
      <c r="AE1212" s="219">
        <v>0</v>
      </c>
      <c r="AF1212" s="219">
        <v>0</v>
      </c>
      <c r="AG1212" s="219">
        <v>0</v>
      </c>
      <c r="AH1212" s="219">
        <v>0</v>
      </c>
      <c r="AI1212" s="218">
        <v>0</v>
      </c>
      <c r="AJ1212" s="219">
        <v>100</v>
      </c>
      <c r="AK1212" s="219">
        <v>0</v>
      </c>
      <c r="AL1212" s="219">
        <v>100</v>
      </c>
      <c r="AM1212" s="219">
        <v>-100</v>
      </c>
      <c r="AN1212" s="218">
        <v>524</v>
      </c>
      <c r="AO1212" s="219">
        <v>0</v>
      </c>
    </row>
    <row r="1213" spans="1:41" s="217" customFormat="1" x14ac:dyDescent="0.2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2092</v>
      </c>
      <c r="G1213" s="201" t="s">
        <v>2090</v>
      </c>
      <c r="H1213" s="217" t="s">
        <v>1059</v>
      </c>
      <c r="I1213" s="217" t="s">
        <v>1995</v>
      </c>
      <c r="J1213" s="218">
        <v>0</v>
      </c>
      <c r="K1213" s="218">
        <v>3119</v>
      </c>
      <c r="L1213" s="218">
        <v>0</v>
      </c>
      <c r="M1213" s="218">
        <v>3119</v>
      </c>
      <c r="N1213" s="218">
        <v>0</v>
      </c>
      <c r="O1213" s="218">
        <v>0</v>
      </c>
      <c r="P1213" s="218">
        <v>3119</v>
      </c>
      <c r="Q1213" s="218">
        <v>0</v>
      </c>
      <c r="R1213" s="218">
        <v>3119</v>
      </c>
      <c r="S1213" s="218">
        <v>0</v>
      </c>
      <c r="T1213" s="218">
        <v>0</v>
      </c>
      <c r="U1213" s="218">
        <v>0</v>
      </c>
      <c r="V1213" s="218">
        <v>0</v>
      </c>
      <c r="W1213" s="219">
        <v>100</v>
      </c>
      <c r="X1213" s="219">
        <v>0</v>
      </c>
      <c r="Y1213" s="219">
        <v>100</v>
      </c>
      <c r="Z1213" s="219">
        <v>100</v>
      </c>
      <c r="AA1213" s="219">
        <v>0</v>
      </c>
      <c r="AB1213" s="219">
        <v>100</v>
      </c>
      <c r="AC1213" s="219">
        <v>0</v>
      </c>
      <c r="AD1213" s="218">
        <v>2656</v>
      </c>
      <c r="AE1213" s="219">
        <v>17.432228899999998</v>
      </c>
      <c r="AF1213" s="219">
        <v>100</v>
      </c>
      <c r="AG1213" s="219">
        <v>0</v>
      </c>
      <c r="AH1213" s="219">
        <v>100</v>
      </c>
      <c r="AI1213" s="218">
        <v>3119</v>
      </c>
      <c r="AJ1213" s="219">
        <v>100</v>
      </c>
      <c r="AK1213" s="219">
        <v>0</v>
      </c>
      <c r="AL1213" s="219">
        <v>100</v>
      </c>
      <c r="AM1213" s="219">
        <v>0</v>
      </c>
      <c r="AN1213" s="218">
        <v>2656</v>
      </c>
      <c r="AO1213" s="219">
        <v>17.432228899999998</v>
      </c>
    </row>
    <row r="1214" spans="1:41" s="217" customFormat="1" x14ac:dyDescent="0.2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2092</v>
      </c>
      <c r="G1214" s="201" t="s">
        <v>2090</v>
      </c>
      <c r="H1214" s="217" t="s">
        <v>1059</v>
      </c>
      <c r="I1214" s="217" t="s">
        <v>1996</v>
      </c>
      <c r="J1214" s="218">
        <v>0</v>
      </c>
      <c r="K1214" s="218">
        <v>2919</v>
      </c>
      <c r="L1214" s="218">
        <v>0</v>
      </c>
      <c r="M1214" s="218">
        <v>2919</v>
      </c>
      <c r="N1214" s="218">
        <v>0</v>
      </c>
      <c r="O1214" s="218">
        <v>0</v>
      </c>
      <c r="P1214" s="218">
        <v>2919</v>
      </c>
      <c r="Q1214" s="218">
        <v>0</v>
      </c>
      <c r="R1214" s="218">
        <v>2919</v>
      </c>
      <c r="S1214" s="218">
        <v>0</v>
      </c>
      <c r="T1214" s="218">
        <v>0</v>
      </c>
      <c r="U1214" s="218">
        <v>0</v>
      </c>
      <c r="V1214" s="218">
        <v>0</v>
      </c>
      <c r="W1214" s="219">
        <v>100</v>
      </c>
      <c r="X1214" s="219">
        <v>0</v>
      </c>
      <c r="Y1214" s="219">
        <v>100</v>
      </c>
      <c r="Z1214" s="219">
        <v>100</v>
      </c>
      <c r="AA1214" s="219">
        <v>0</v>
      </c>
      <c r="AB1214" s="219">
        <v>100</v>
      </c>
      <c r="AC1214" s="219">
        <v>0</v>
      </c>
      <c r="AD1214" s="218">
        <v>2647</v>
      </c>
      <c r="AE1214" s="219">
        <v>10.2757839</v>
      </c>
      <c r="AF1214" s="219">
        <v>100</v>
      </c>
      <c r="AG1214" s="219">
        <v>0</v>
      </c>
      <c r="AH1214" s="219">
        <v>100</v>
      </c>
      <c r="AI1214" s="218">
        <v>2919</v>
      </c>
      <c r="AJ1214" s="219">
        <v>100</v>
      </c>
      <c r="AK1214" s="219">
        <v>0</v>
      </c>
      <c r="AL1214" s="219">
        <v>100</v>
      </c>
      <c r="AM1214" s="219">
        <v>0</v>
      </c>
      <c r="AN1214" s="218">
        <v>2647</v>
      </c>
      <c r="AO1214" s="219">
        <v>10.2757839</v>
      </c>
    </row>
    <row r="1215" spans="1:41" s="217" customFormat="1" x14ac:dyDescent="0.2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2092</v>
      </c>
      <c r="G1215" s="201" t="s">
        <v>2090</v>
      </c>
      <c r="H1215" s="217" t="s">
        <v>1059</v>
      </c>
      <c r="I1215" s="217" t="s">
        <v>1997</v>
      </c>
      <c r="J1215" s="218">
        <v>0</v>
      </c>
      <c r="K1215" s="218">
        <v>200</v>
      </c>
      <c r="L1215" s="218">
        <v>0</v>
      </c>
      <c r="M1215" s="218">
        <v>200</v>
      </c>
      <c r="N1215" s="218">
        <v>0</v>
      </c>
      <c r="O1215" s="218">
        <v>0</v>
      </c>
      <c r="P1215" s="218">
        <v>200</v>
      </c>
      <c r="Q1215" s="218">
        <v>0</v>
      </c>
      <c r="R1215" s="218">
        <v>200</v>
      </c>
      <c r="S1215" s="218">
        <v>0</v>
      </c>
      <c r="T1215" s="218">
        <v>0</v>
      </c>
      <c r="U1215" s="218">
        <v>0</v>
      </c>
      <c r="V1215" s="218">
        <v>0</v>
      </c>
      <c r="W1215" s="219">
        <v>100</v>
      </c>
      <c r="X1215" s="219">
        <v>0</v>
      </c>
      <c r="Y1215" s="219">
        <v>100</v>
      </c>
      <c r="Z1215" s="219">
        <v>100</v>
      </c>
      <c r="AA1215" s="219">
        <v>0</v>
      </c>
      <c r="AB1215" s="219">
        <v>100</v>
      </c>
      <c r="AC1215" s="219">
        <v>0</v>
      </c>
      <c r="AD1215" s="218">
        <v>9</v>
      </c>
      <c r="AE1215" s="219">
        <v>2122.2222222</v>
      </c>
      <c r="AF1215" s="219">
        <v>100</v>
      </c>
      <c r="AG1215" s="219">
        <v>0</v>
      </c>
      <c r="AH1215" s="219">
        <v>100</v>
      </c>
      <c r="AI1215" s="218">
        <v>200</v>
      </c>
      <c r="AJ1215" s="219">
        <v>100</v>
      </c>
      <c r="AK1215" s="219">
        <v>0</v>
      </c>
      <c r="AL1215" s="219">
        <v>100</v>
      </c>
      <c r="AM1215" s="219">
        <v>0</v>
      </c>
      <c r="AN1215" s="218">
        <v>9</v>
      </c>
      <c r="AO1215" s="219">
        <v>2122.2222222</v>
      </c>
    </row>
    <row r="1216" spans="1:41" s="217" customFormat="1" x14ac:dyDescent="0.2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2092</v>
      </c>
      <c r="G1216" s="201" t="s">
        <v>2090</v>
      </c>
      <c r="H1216" s="217" t="s">
        <v>1059</v>
      </c>
      <c r="I1216" s="217" t="s">
        <v>1998</v>
      </c>
      <c r="J1216" s="218">
        <v>0</v>
      </c>
      <c r="K1216" s="218">
        <v>32101</v>
      </c>
      <c r="L1216" s="218">
        <v>867</v>
      </c>
      <c r="M1216" s="218">
        <v>32968</v>
      </c>
      <c r="N1216" s="218">
        <v>0</v>
      </c>
      <c r="O1216" s="218">
        <v>0</v>
      </c>
      <c r="P1216" s="218">
        <v>31281</v>
      </c>
      <c r="Q1216" s="218">
        <v>500</v>
      </c>
      <c r="R1216" s="218">
        <v>31781</v>
      </c>
      <c r="S1216" s="218">
        <v>0</v>
      </c>
      <c r="T1216" s="218">
        <v>0</v>
      </c>
      <c r="U1216" s="218">
        <v>0</v>
      </c>
      <c r="V1216" s="218">
        <v>0</v>
      </c>
      <c r="W1216" s="219">
        <v>97.4455624</v>
      </c>
      <c r="X1216" s="219">
        <v>57.6701269</v>
      </c>
      <c r="Y1216" s="219">
        <v>96.39953890000001</v>
      </c>
      <c r="Z1216" s="219">
        <v>97.864443899999998</v>
      </c>
      <c r="AA1216" s="219">
        <v>58.371040700000002</v>
      </c>
      <c r="AB1216" s="219">
        <v>97.340457499999999</v>
      </c>
      <c r="AC1216" s="219">
        <v>-0.94091859999998917</v>
      </c>
      <c r="AD1216" s="218">
        <v>32428</v>
      </c>
      <c r="AE1216" s="219">
        <v>-1.9951892999999998</v>
      </c>
      <c r="AF1216" s="219">
        <v>97.4455624</v>
      </c>
      <c r="AG1216" s="219">
        <v>57.6701269</v>
      </c>
      <c r="AH1216" s="219">
        <v>96.39953890000001</v>
      </c>
      <c r="AI1216" s="218">
        <v>31781</v>
      </c>
      <c r="AJ1216" s="219">
        <v>97.864443899999998</v>
      </c>
      <c r="AK1216" s="219">
        <v>58.371040700000002</v>
      </c>
      <c r="AL1216" s="219">
        <v>97.340457499999999</v>
      </c>
      <c r="AM1216" s="219">
        <v>-0.94091859999998917</v>
      </c>
      <c r="AN1216" s="218">
        <v>32428</v>
      </c>
      <c r="AO1216" s="219">
        <v>-1.9951892999999998</v>
      </c>
    </row>
    <row r="1217" spans="1:41" s="217" customFormat="1" x14ac:dyDescent="0.2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2092</v>
      </c>
      <c r="G1217" s="201" t="s">
        <v>2090</v>
      </c>
      <c r="H1217" s="217" t="s">
        <v>1059</v>
      </c>
      <c r="I1217" s="217" t="s">
        <v>1571</v>
      </c>
      <c r="J1217" s="218">
        <v>0</v>
      </c>
      <c r="K1217" s="218">
        <v>32080</v>
      </c>
      <c r="L1217" s="218">
        <v>867</v>
      </c>
      <c r="M1217" s="218">
        <v>32947</v>
      </c>
      <c r="N1217" s="218">
        <v>0</v>
      </c>
      <c r="O1217" s="218">
        <v>0</v>
      </c>
      <c r="P1217" s="218">
        <v>31260</v>
      </c>
      <c r="Q1217" s="218">
        <v>500</v>
      </c>
      <c r="R1217" s="218">
        <v>31760</v>
      </c>
      <c r="S1217" s="218">
        <v>0</v>
      </c>
      <c r="T1217" s="218">
        <v>0</v>
      </c>
      <c r="U1217" s="218">
        <v>0</v>
      </c>
      <c r="V1217" s="218">
        <v>0</v>
      </c>
      <c r="W1217" s="219">
        <v>97.443890300000007</v>
      </c>
      <c r="X1217" s="219">
        <v>57.6701269</v>
      </c>
      <c r="Y1217" s="219">
        <v>96.397244099999995</v>
      </c>
      <c r="Z1217" s="219">
        <v>97.863078699999988</v>
      </c>
      <c r="AA1217" s="219">
        <v>58.371040700000002</v>
      </c>
      <c r="AB1217" s="219">
        <v>97.338779900000006</v>
      </c>
      <c r="AC1217" s="219">
        <v>-0.94153580000001114</v>
      </c>
      <c r="AD1217" s="218">
        <v>32407</v>
      </c>
      <c r="AE1217" s="219">
        <v>-1.9964822</v>
      </c>
      <c r="AF1217" s="219">
        <v>97.443890300000007</v>
      </c>
      <c r="AG1217" s="219">
        <v>57.6701269</v>
      </c>
      <c r="AH1217" s="219">
        <v>96.397244099999995</v>
      </c>
      <c r="AI1217" s="218">
        <v>31760</v>
      </c>
      <c r="AJ1217" s="219">
        <v>97.863078699999988</v>
      </c>
      <c r="AK1217" s="219">
        <v>58.371040700000002</v>
      </c>
      <c r="AL1217" s="219">
        <v>97.338779900000006</v>
      </c>
      <c r="AM1217" s="219">
        <v>-0.94153580000001114</v>
      </c>
      <c r="AN1217" s="218">
        <v>32407</v>
      </c>
      <c r="AO1217" s="219">
        <v>-1.9964822</v>
      </c>
    </row>
    <row r="1218" spans="1:41" s="217" customFormat="1" x14ac:dyDescent="0.2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2092</v>
      </c>
      <c r="G1218" s="201" t="s">
        <v>2090</v>
      </c>
      <c r="H1218" s="217" t="s">
        <v>1059</v>
      </c>
      <c r="I1218" s="217" t="s">
        <v>1572</v>
      </c>
      <c r="J1218" s="218">
        <v>0</v>
      </c>
      <c r="K1218" s="218">
        <v>5774</v>
      </c>
      <c r="L1218" s="218">
        <v>156</v>
      </c>
      <c r="M1218" s="218">
        <v>5930</v>
      </c>
      <c r="N1218" s="218">
        <v>0</v>
      </c>
      <c r="O1218" s="218">
        <v>0</v>
      </c>
      <c r="P1218" s="218">
        <v>5627</v>
      </c>
      <c r="Q1218" s="218">
        <v>90</v>
      </c>
      <c r="R1218" s="218">
        <v>5717</v>
      </c>
      <c r="S1218" s="218">
        <v>0</v>
      </c>
      <c r="T1218" s="218">
        <v>0</v>
      </c>
      <c r="U1218" s="218">
        <v>0</v>
      </c>
      <c r="V1218" s="218">
        <v>0</v>
      </c>
      <c r="W1218" s="219">
        <v>97.454104600000008</v>
      </c>
      <c r="X1218" s="219">
        <v>57.692307700000001</v>
      </c>
      <c r="Y1218" s="219">
        <v>96.408094399999996</v>
      </c>
      <c r="Z1218" s="219">
        <v>97.869101999999998</v>
      </c>
      <c r="AA1218" s="219">
        <v>57.499999999999993</v>
      </c>
      <c r="AB1218" s="219">
        <v>97.330218599999995</v>
      </c>
      <c r="AC1218" s="219">
        <v>-0.92212419999999895</v>
      </c>
      <c r="AD1218" s="218">
        <v>5833</v>
      </c>
      <c r="AE1218" s="219">
        <v>-1.9886851000000001</v>
      </c>
      <c r="AF1218" s="219">
        <v>97.454104600000008</v>
      </c>
      <c r="AG1218" s="219">
        <v>57.692307700000001</v>
      </c>
      <c r="AH1218" s="219">
        <v>96.408094399999996</v>
      </c>
      <c r="AI1218" s="218">
        <v>5717</v>
      </c>
      <c r="AJ1218" s="219">
        <v>97.869101999999998</v>
      </c>
      <c r="AK1218" s="219">
        <v>57.499999999999993</v>
      </c>
      <c r="AL1218" s="219">
        <v>97.330218599999995</v>
      </c>
      <c r="AM1218" s="219">
        <v>-0.92212419999999895</v>
      </c>
      <c r="AN1218" s="218">
        <v>5833</v>
      </c>
      <c r="AO1218" s="219">
        <v>-1.9886851000000001</v>
      </c>
    </row>
    <row r="1219" spans="1:41" s="217" customFormat="1" x14ac:dyDescent="0.2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2092</v>
      </c>
      <c r="G1219" s="201" t="s">
        <v>2090</v>
      </c>
      <c r="H1219" s="217" t="s">
        <v>1059</v>
      </c>
      <c r="I1219" s="217" t="s">
        <v>1573</v>
      </c>
      <c r="J1219" s="218">
        <v>0</v>
      </c>
      <c r="K1219" s="218">
        <v>16040</v>
      </c>
      <c r="L1219" s="218">
        <v>434</v>
      </c>
      <c r="M1219" s="218">
        <v>16474</v>
      </c>
      <c r="N1219" s="218">
        <v>0</v>
      </c>
      <c r="O1219" s="218">
        <v>0</v>
      </c>
      <c r="P1219" s="218">
        <v>15630</v>
      </c>
      <c r="Q1219" s="218">
        <v>250</v>
      </c>
      <c r="R1219" s="218">
        <v>15880</v>
      </c>
      <c r="S1219" s="218">
        <v>0</v>
      </c>
      <c r="T1219" s="218">
        <v>0</v>
      </c>
      <c r="U1219" s="218">
        <v>0</v>
      </c>
      <c r="V1219" s="218">
        <v>0</v>
      </c>
      <c r="W1219" s="219">
        <v>97.443890300000007</v>
      </c>
      <c r="X1219" s="219">
        <v>57.603686600000003</v>
      </c>
      <c r="Y1219" s="219">
        <v>96.394318300000009</v>
      </c>
      <c r="Z1219" s="219">
        <v>97.862895600000002</v>
      </c>
      <c r="AA1219" s="219">
        <v>58.490566000000001</v>
      </c>
      <c r="AB1219" s="219">
        <v>97.340592000000001</v>
      </c>
      <c r="AC1219" s="219">
        <v>-0.94627369999999189</v>
      </c>
      <c r="AD1219" s="218">
        <v>15556</v>
      </c>
      <c r="AE1219" s="219">
        <v>2.0827976000000001</v>
      </c>
      <c r="AF1219" s="219">
        <v>97.443890300000007</v>
      </c>
      <c r="AG1219" s="219">
        <v>57.603686600000003</v>
      </c>
      <c r="AH1219" s="219">
        <v>96.394318300000009</v>
      </c>
      <c r="AI1219" s="218">
        <v>15880</v>
      </c>
      <c r="AJ1219" s="219">
        <v>97.862895600000002</v>
      </c>
      <c r="AK1219" s="219">
        <v>58.490566000000001</v>
      </c>
      <c r="AL1219" s="219">
        <v>97.340592000000001</v>
      </c>
      <c r="AM1219" s="219">
        <v>-0.94627369999999189</v>
      </c>
      <c r="AN1219" s="218">
        <v>15556</v>
      </c>
      <c r="AO1219" s="219">
        <v>2.0827976000000001</v>
      </c>
    </row>
    <row r="1220" spans="1:41" s="217" customFormat="1" x14ac:dyDescent="0.2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2092</v>
      </c>
      <c r="G1220" s="201" t="s">
        <v>2090</v>
      </c>
      <c r="H1220" s="217" t="s">
        <v>1059</v>
      </c>
      <c r="I1220" s="217" t="s">
        <v>1574</v>
      </c>
      <c r="J1220" s="218">
        <v>0</v>
      </c>
      <c r="K1220" s="218">
        <v>10266</v>
      </c>
      <c r="L1220" s="218">
        <v>277</v>
      </c>
      <c r="M1220" s="218">
        <v>10543</v>
      </c>
      <c r="N1220" s="218">
        <v>0</v>
      </c>
      <c r="O1220" s="218">
        <v>0</v>
      </c>
      <c r="P1220" s="218">
        <v>10003</v>
      </c>
      <c r="Q1220" s="218">
        <v>160</v>
      </c>
      <c r="R1220" s="218">
        <v>10163</v>
      </c>
      <c r="S1220" s="218">
        <v>0</v>
      </c>
      <c r="T1220" s="218">
        <v>0</v>
      </c>
      <c r="U1220" s="218">
        <v>0</v>
      </c>
      <c r="V1220" s="218">
        <v>0</v>
      </c>
      <c r="W1220" s="219">
        <v>97.438145300000002</v>
      </c>
      <c r="X1220" s="219">
        <v>57.761732899999998</v>
      </c>
      <c r="Y1220" s="219">
        <v>96.395712799999998</v>
      </c>
      <c r="Z1220" s="219">
        <v>97.860148600000002</v>
      </c>
      <c r="AA1220" s="219">
        <v>58.6666667</v>
      </c>
      <c r="AB1220" s="219">
        <v>97.340754500000003</v>
      </c>
      <c r="AC1220" s="219">
        <v>-0.94504170000000443</v>
      </c>
      <c r="AD1220" s="218">
        <v>11018</v>
      </c>
      <c r="AE1220" s="219">
        <v>-7.7600290000000003</v>
      </c>
      <c r="AF1220" s="219">
        <v>97.438145300000002</v>
      </c>
      <c r="AG1220" s="219">
        <v>57.761732899999998</v>
      </c>
      <c r="AH1220" s="219">
        <v>96.395712799999998</v>
      </c>
      <c r="AI1220" s="218">
        <v>10163</v>
      </c>
      <c r="AJ1220" s="219">
        <v>97.860148600000002</v>
      </c>
      <c r="AK1220" s="219">
        <v>58.6666667</v>
      </c>
      <c r="AL1220" s="219">
        <v>97.340754500000003</v>
      </c>
      <c r="AM1220" s="219">
        <v>-0.94504170000000443</v>
      </c>
      <c r="AN1220" s="218">
        <v>11018</v>
      </c>
      <c r="AO1220" s="219">
        <v>-7.7600290000000003</v>
      </c>
    </row>
    <row r="1221" spans="1:41" s="217" customFormat="1" x14ac:dyDescent="0.2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2092</v>
      </c>
      <c r="G1221" s="201" t="s">
        <v>2090</v>
      </c>
      <c r="H1221" s="217" t="s">
        <v>1059</v>
      </c>
      <c r="I1221" s="217" t="s">
        <v>1575</v>
      </c>
      <c r="J1221" s="218">
        <v>0</v>
      </c>
      <c r="K1221" s="218">
        <v>21</v>
      </c>
      <c r="L1221" s="218">
        <v>0</v>
      </c>
      <c r="M1221" s="218">
        <v>21</v>
      </c>
      <c r="N1221" s="218">
        <v>0</v>
      </c>
      <c r="O1221" s="218">
        <v>0</v>
      </c>
      <c r="P1221" s="218">
        <v>21</v>
      </c>
      <c r="Q1221" s="218">
        <v>0</v>
      </c>
      <c r="R1221" s="218">
        <v>21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0</v>
      </c>
      <c r="AF1221" s="219">
        <v>100</v>
      </c>
      <c r="AG1221" s="219">
        <v>0</v>
      </c>
      <c r="AH1221" s="219">
        <v>100</v>
      </c>
      <c r="AI1221" s="218">
        <v>21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0</v>
      </c>
    </row>
    <row r="1222" spans="1:41" s="217" customFormat="1" x14ac:dyDescent="0.2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2092</v>
      </c>
      <c r="G1222" s="201" t="s">
        <v>2090</v>
      </c>
      <c r="H1222" s="217" t="s">
        <v>1059</v>
      </c>
      <c r="I1222" s="217" t="s">
        <v>1576</v>
      </c>
      <c r="J1222" s="218">
        <v>0</v>
      </c>
      <c r="K1222" s="218">
        <v>3338</v>
      </c>
      <c r="L1222" s="218">
        <v>258</v>
      </c>
      <c r="M1222" s="218">
        <v>3596</v>
      </c>
      <c r="N1222" s="218">
        <v>0</v>
      </c>
      <c r="O1222" s="218">
        <v>0</v>
      </c>
      <c r="P1222" s="218">
        <v>3204</v>
      </c>
      <c r="Q1222" s="218">
        <v>28</v>
      </c>
      <c r="R1222" s="218">
        <v>3232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95.985620100000006</v>
      </c>
      <c r="X1222" s="219">
        <v>10.8527132</v>
      </c>
      <c r="Y1222" s="219">
        <v>89.877641799999992</v>
      </c>
      <c r="Z1222" s="219">
        <v>95.293773799999997</v>
      </c>
      <c r="AA1222" s="219">
        <v>9.0163934000000001</v>
      </c>
      <c r="AB1222" s="219">
        <v>92.322890199999989</v>
      </c>
      <c r="AC1222" s="219">
        <v>-2.445248399999997</v>
      </c>
      <c r="AD1222" s="218">
        <v>3271</v>
      </c>
      <c r="AE1222" s="219">
        <v>-1.1922959</v>
      </c>
      <c r="AF1222" s="219">
        <v>95.985620100000006</v>
      </c>
      <c r="AG1222" s="219">
        <v>10.8527132</v>
      </c>
      <c r="AH1222" s="219">
        <v>89.877641799999992</v>
      </c>
      <c r="AI1222" s="218">
        <v>3232</v>
      </c>
      <c r="AJ1222" s="219">
        <v>95.293773799999997</v>
      </c>
      <c r="AK1222" s="219">
        <v>9.0163934000000001</v>
      </c>
      <c r="AL1222" s="219">
        <v>92.322890199999989</v>
      </c>
      <c r="AM1222" s="219">
        <v>-2.445248399999997</v>
      </c>
      <c r="AN1222" s="218">
        <v>3271</v>
      </c>
      <c r="AO1222" s="219">
        <v>-1.1922959</v>
      </c>
    </row>
    <row r="1223" spans="1:41" s="217" customFormat="1" x14ac:dyDescent="0.2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2092</v>
      </c>
      <c r="G1223" s="201" t="s">
        <v>2090</v>
      </c>
      <c r="H1223" s="217" t="s">
        <v>1059</v>
      </c>
      <c r="I1223" s="217" t="s">
        <v>1999</v>
      </c>
      <c r="J1223" s="218">
        <v>0</v>
      </c>
      <c r="K1223" s="218">
        <v>0</v>
      </c>
      <c r="L1223" s="218">
        <v>0</v>
      </c>
      <c r="M1223" s="218">
        <v>0</v>
      </c>
      <c r="N1223" s="218">
        <v>0</v>
      </c>
      <c r="O1223" s="218">
        <v>0</v>
      </c>
      <c r="P1223" s="218">
        <v>0</v>
      </c>
      <c r="Q1223" s="218">
        <v>0</v>
      </c>
      <c r="R1223" s="218">
        <v>0</v>
      </c>
      <c r="S1223" s="218">
        <v>0</v>
      </c>
      <c r="T1223" s="218">
        <v>0</v>
      </c>
      <c r="U1223" s="218">
        <v>0</v>
      </c>
      <c r="V1223" s="218">
        <v>0</v>
      </c>
      <c r="W1223" s="219">
        <v>0</v>
      </c>
      <c r="X1223" s="219">
        <v>0</v>
      </c>
      <c r="Y1223" s="219">
        <v>0</v>
      </c>
      <c r="Z1223" s="219">
        <v>100</v>
      </c>
      <c r="AA1223" s="219">
        <v>0</v>
      </c>
      <c r="AB1223" s="219">
        <v>100</v>
      </c>
      <c r="AC1223" s="219">
        <v>-100</v>
      </c>
      <c r="AD1223" s="218">
        <v>81</v>
      </c>
      <c r="AE1223" s="219">
        <v>0</v>
      </c>
      <c r="AF1223" s="219">
        <v>0</v>
      </c>
      <c r="AG1223" s="219">
        <v>0</v>
      </c>
      <c r="AH1223" s="219">
        <v>0</v>
      </c>
      <c r="AI1223" s="218">
        <v>0</v>
      </c>
      <c r="AJ1223" s="219">
        <v>100</v>
      </c>
      <c r="AK1223" s="219">
        <v>0</v>
      </c>
      <c r="AL1223" s="219">
        <v>100</v>
      </c>
      <c r="AM1223" s="219">
        <v>-100</v>
      </c>
      <c r="AN1223" s="218">
        <v>81</v>
      </c>
      <c r="AO1223" s="219">
        <v>0</v>
      </c>
    </row>
    <row r="1224" spans="1:41" s="217" customFormat="1" x14ac:dyDescent="0.2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2092</v>
      </c>
      <c r="G1224" s="201" t="s">
        <v>2090</v>
      </c>
      <c r="H1224" s="217" t="s">
        <v>1059</v>
      </c>
      <c r="I1224" s="217" t="s">
        <v>2000</v>
      </c>
      <c r="J1224" s="218">
        <v>0</v>
      </c>
      <c r="K1224" s="218">
        <v>3338</v>
      </c>
      <c r="L1224" s="218">
        <v>258</v>
      </c>
      <c r="M1224" s="218">
        <v>3596</v>
      </c>
      <c r="N1224" s="218">
        <v>0</v>
      </c>
      <c r="O1224" s="218">
        <v>0</v>
      </c>
      <c r="P1224" s="218">
        <v>3204</v>
      </c>
      <c r="Q1224" s="218">
        <v>28</v>
      </c>
      <c r="R1224" s="218">
        <v>3232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95.985620100000006</v>
      </c>
      <c r="X1224" s="219">
        <v>10.8527132</v>
      </c>
      <c r="Y1224" s="219">
        <v>89.877641799999992</v>
      </c>
      <c r="Z1224" s="219">
        <v>95.179640700000007</v>
      </c>
      <c r="AA1224" s="219">
        <v>9.0163934000000001</v>
      </c>
      <c r="AB1224" s="219">
        <v>92.143269799999999</v>
      </c>
      <c r="AC1224" s="219">
        <v>-2.2656280000000066</v>
      </c>
      <c r="AD1224" s="218">
        <v>3190</v>
      </c>
      <c r="AE1224" s="219">
        <v>1.3166144</v>
      </c>
      <c r="AF1224" s="219">
        <v>95.985620100000006</v>
      </c>
      <c r="AG1224" s="219">
        <v>10.8527132</v>
      </c>
      <c r="AH1224" s="219">
        <v>89.877641799999992</v>
      </c>
      <c r="AI1224" s="218">
        <v>3232</v>
      </c>
      <c r="AJ1224" s="219">
        <v>95.179640700000007</v>
      </c>
      <c r="AK1224" s="219">
        <v>9.0163934000000001</v>
      </c>
      <c r="AL1224" s="219">
        <v>92.143269799999999</v>
      </c>
      <c r="AM1224" s="219">
        <v>-2.2656280000000066</v>
      </c>
      <c r="AN1224" s="218">
        <v>3190</v>
      </c>
      <c r="AO1224" s="219">
        <v>1.3166144</v>
      </c>
    </row>
    <row r="1225" spans="1:41" s="217" customFormat="1" x14ac:dyDescent="0.2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2092</v>
      </c>
      <c r="G1225" s="201" t="s">
        <v>2090</v>
      </c>
      <c r="H1225" s="217" t="s">
        <v>1059</v>
      </c>
      <c r="I1225" s="217" t="s">
        <v>1961</v>
      </c>
      <c r="J1225" s="218">
        <v>0</v>
      </c>
      <c r="K1225" s="218">
        <v>2940</v>
      </c>
      <c r="L1225" s="218">
        <v>0</v>
      </c>
      <c r="M1225" s="218">
        <v>2940</v>
      </c>
      <c r="N1225" s="218">
        <v>0</v>
      </c>
      <c r="O1225" s="218">
        <v>0</v>
      </c>
      <c r="P1225" s="218">
        <v>2940</v>
      </c>
      <c r="Q1225" s="218">
        <v>0</v>
      </c>
      <c r="R1225" s="218">
        <v>2940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100</v>
      </c>
      <c r="AA1225" s="219">
        <v>0</v>
      </c>
      <c r="AB1225" s="219">
        <v>100</v>
      </c>
      <c r="AC1225" s="219">
        <v>0</v>
      </c>
      <c r="AD1225" s="218">
        <v>2986</v>
      </c>
      <c r="AE1225" s="219">
        <v>-1.5405224</v>
      </c>
      <c r="AF1225" s="219">
        <v>100</v>
      </c>
      <c r="AG1225" s="219">
        <v>0</v>
      </c>
      <c r="AH1225" s="219">
        <v>100</v>
      </c>
      <c r="AI1225" s="218">
        <v>2940</v>
      </c>
      <c r="AJ1225" s="219">
        <v>100</v>
      </c>
      <c r="AK1225" s="219">
        <v>0</v>
      </c>
      <c r="AL1225" s="219">
        <v>100</v>
      </c>
      <c r="AM1225" s="219">
        <v>0</v>
      </c>
      <c r="AN1225" s="218">
        <v>2986</v>
      </c>
      <c r="AO1225" s="219">
        <v>-1.5405224</v>
      </c>
    </row>
    <row r="1226" spans="1:41" s="217" customFormat="1" x14ac:dyDescent="0.2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2092</v>
      </c>
      <c r="G1226" s="201" t="s">
        <v>2090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2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2092</v>
      </c>
      <c r="G1227" s="201" t="s">
        <v>2090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2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2092</v>
      </c>
      <c r="G1228" s="201" t="s">
        <v>2090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2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2092</v>
      </c>
      <c r="G1229" s="201" t="s">
        <v>2090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2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2092</v>
      </c>
      <c r="G1230" s="201" t="s">
        <v>2090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" x14ac:dyDescent="0.2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2092</v>
      </c>
      <c r="G1231" s="201" t="s">
        <v>2090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2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2092</v>
      </c>
      <c r="G1232" s="201" t="s">
        <v>2090</v>
      </c>
      <c r="H1232" s="217" t="s">
        <v>1059</v>
      </c>
      <c r="I1232" s="217" t="s">
        <v>1967</v>
      </c>
      <c r="J1232" s="218">
        <v>0</v>
      </c>
      <c r="K1232" s="218">
        <v>13651</v>
      </c>
      <c r="L1232" s="218">
        <v>0</v>
      </c>
      <c r="M1232" s="218">
        <v>13651</v>
      </c>
      <c r="N1232" s="218">
        <v>0</v>
      </c>
      <c r="O1232" s="218">
        <v>0</v>
      </c>
      <c r="P1232" s="218">
        <v>13651</v>
      </c>
      <c r="Q1232" s="218">
        <v>0</v>
      </c>
      <c r="R1232" s="218">
        <v>13651</v>
      </c>
      <c r="S1232" s="218">
        <v>0</v>
      </c>
      <c r="T1232" s="218">
        <v>0</v>
      </c>
      <c r="U1232" s="218">
        <v>0</v>
      </c>
      <c r="V1232" s="218">
        <v>0</v>
      </c>
      <c r="W1232" s="219">
        <v>100</v>
      </c>
      <c r="X1232" s="219">
        <v>0</v>
      </c>
      <c r="Y1232" s="219">
        <v>100</v>
      </c>
      <c r="Z1232" s="219">
        <v>100</v>
      </c>
      <c r="AA1232" s="219">
        <v>0</v>
      </c>
      <c r="AB1232" s="219">
        <v>100</v>
      </c>
      <c r="AC1232" s="219">
        <v>0</v>
      </c>
      <c r="AD1232" s="218">
        <v>12500</v>
      </c>
      <c r="AE1232" s="219">
        <v>9.2080000000000002</v>
      </c>
      <c r="AF1232" s="219">
        <v>100</v>
      </c>
      <c r="AG1232" s="219">
        <v>0</v>
      </c>
      <c r="AH1232" s="219">
        <v>100</v>
      </c>
      <c r="AI1232" s="218">
        <v>13651</v>
      </c>
      <c r="AJ1232" s="219">
        <v>100</v>
      </c>
      <c r="AK1232" s="219">
        <v>0</v>
      </c>
      <c r="AL1232" s="219">
        <v>100</v>
      </c>
      <c r="AM1232" s="219">
        <v>0</v>
      </c>
      <c r="AN1232" s="218">
        <v>12500</v>
      </c>
      <c r="AO1232" s="219">
        <v>9.2080000000000002</v>
      </c>
    </row>
    <row r="1233" spans="1:41" s="217" customFormat="1" x14ac:dyDescent="0.2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2092</v>
      </c>
      <c r="G1233" s="201" t="s">
        <v>2090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2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2092</v>
      </c>
      <c r="G1234" s="201" t="s">
        <v>2090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2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2092</v>
      </c>
      <c r="G1235" s="201" t="s">
        <v>2090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2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2092</v>
      </c>
      <c r="G1236" s="201" t="s">
        <v>2090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2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2092</v>
      </c>
      <c r="G1237" s="201" t="s">
        <v>2090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2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2092</v>
      </c>
      <c r="G1238" s="201" t="s">
        <v>2090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2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2092</v>
      </c>
      <c r="G1239" s="201" t="s">
        <v>2090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2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2092</v>
      </c>
      <c r="G1240" s="201" t="s">
        <v>2090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2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2092</v>
      </c>
      <c r="G1241" s="201" t="s">
        <v>2090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2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2092</v>
      </c>
      <c r="G1242" s="201" t="s">
        <v>2090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2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2092</v>
      </c>
      <c r="G1243" s="201" t="s">
        <v>2090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2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2092</v>
      </c>
      <c r="G1244" s="201" t="s">
        <v>2090</v>
      </c>
      <c r="H1244" s="217" t="s">
        <v>1059</v>
      </c>
      <c r="I1244" s="217" t="s">
        <v>1979</v>
      </c>
      <c r="J1244" s="218">
        <v>0</v>
      </c>
      <c r="K1244" s="218">
        <v>13651</v>
      </c>
      <c r="L1244" s="218">
        <v>0</v>
      </c>
      <c r="M1244" s="218">
        <v>13651</v>
      </c>
      <c r="N1244" s="218">
        <v>0</v>
      </c>
      <c r="O1244" s="218">
        <v>0</v>
      </c>
      <c r="P1244" s="218">
        <v>13651</v>
      </c>
      <c r="Q1244" s="218">
        <v>0</v>
      </c>
      <c r="R1244" s="218">
        <v>13651</v>
      </c>
      <c r="S1244" s="218">
        <v>0</v>
      </c>
      <c r="T1244" s="218">
        <v>0</v>
      </c>
      <c r="U1244" s="218">
        <v>0</v>
      </c>
      <c r="V1244" s="218">
        <v>0</v>
      </c>
      <c r="W1244" s="219">
        <v>100</v>
      </c>
      <c r="X1244" s="219">
        <v>0</v>
      </c>
      <c r="Y1244" s="219">
        <v>100</v>
      </c>
      <c r="Z1244" s="219">
        <v>100</v>
      </c>
      <c r="AA1244" s="219">
        <v>0</v>
      </c>
      <c r="AB1244" s="219">
        <v>100</v>
      </c>
      <c r="AC1244" s="219">
        <v>0</v>
      </c>
      <c r="AD1244" s="218">
        <v>12500</v>
      </c>
      <c r="AE1244" s="219">
        <v>9.2080000000000002</v>
      </c>
      <c r="AF1244" s="219">
        <v>100</v>
      </c>
      <c r="AG1244" s="219">
        <v>0</v>
      </c>
      <c r="AH1244" s="219">
        <v>100</v>
      </c>
      <c r="AI1244" s="218">
        <v>13651</v>
      </c>
      <c r="AJ1244" s="219">
        <v>100</v>
      </c>
      <c r="AK1244" s="219">
        <v>0</v>
      </c>
      <c r="AL1244" s="219">
        <v>100</v>
      </c>
      <c r="AM1244" s="219">
        <v>0</v>
      </c>
      <c r="AN1244" s="218">
        <v>12500</v>
      </c>
      <c r="AO1244" s="219">
        <v>9.2080000000000002</v>
      </c>
    </row>
    <row r="1245" spans="1:41" s="217" customFormat="1" x14ac:dyDescent="0.2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2092</v>
      </c>
      <c r="G1245" s="201" t="s">
        <v>2090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2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2092</v>
      </c>
      <c r="G1246" s="201" t="s">
        <v>2090</v>
      </c>
      <c r="H1246" s="217" t="s">
        <v>1059</v>
      </c>
      <c r="I1246" s="217" t="s">
        <v>1981</v>
      </c>
      <c r="J1246" s="218">
        <v>0</v>
      </c>
      <c r="K1246" s="218">
        <v>83956</v>
      </c>
      <c r="L1246" s="218">
        <v>2710</v>
      </c>
      <c r="M1246" s="218">
        <v>86666</v>
      </c>
      <c r="N1246" s="218">
        <v>0</v>
      </c>
      <c r="O1246" s="218">
        <v>0</v>
      </c>
      <c r="P1246" s="218">
        <v>81245</v>
      </c>
      <c r="Q1246" s="218">
        <v>934</v>
      </c>
      <c r="R1246" s="218">
        <v>82179</v>
      </c>
      <c r="S1246" s="218">
        <v>0</v>
      </c>
      <c r="T1246" s="218">
        <v>0</v>
      </c>
      <c r="U1246" s="218">
        <v>0</v>
      </c>
      <c r="V1246" s="218">
        <v>0</v>
      </c>
      <c r="W1246" s="219">
        <v>96.770927600000007</v>
      </c>
      <c r="X1246" s="219">
        <v>34.464944600000003</v>
      </c>
      <c r="Y1246" s="219">
        <v>94.822652500000004</v>
      </c>
      <c r="Z1246" s="219">
        <v>98.750191600000008</v>
      </c>
      <c r="AA1246" s="219">
        <v>14.2704626</v>
      </c>
      <c r="AB1246" s="219">
        <v>96.040993799999995</v>
      </c>
      <c r="AC1246" s="219">
        <v>-1.2183412999999916</v>
      </c>
      <c r="AD1246" s="218">
        <v>84154</v>
      </c>
      <c r="AE1246" s="219">
        <v>-2.3468877999999997</v>
      </c>
      <c r="AF1246" s="219">
        <v>96.770927600000007</v>
      </c>
      <c r="AG1246" s="219">
        <v>34.464944600000003</v>
      </c>
      <c r="AH1246" s="219">
        <v>94.822652500000004</v>
      </c>
      <c r="AI1246" s="218">
        <v>82179</v>
      </c>
      <c r="AJ1246" s="219">
        <v>98.750191600000008</v>
      </c>
      <c r="AK1246" s="219">
        <v>14.2704626</v>
      </c>
      <c r="AL1246" s="219">
        <v>96.040993799999995</v>
      </c>
      <c r="AM1246" s="219">
        <v>-1.2183412999999916</v>
      </c>
      <c r="AN1246" s="218">
        <v>84154</v>
      </c>
      <c r="AO1246" s="219">
        <v>-2.3468877999999997</v>
      </c>
    </row>
    <row r="1247" spans="1:41" s="217" customFormat="1" x14ac:dyDescent="0.2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2092</v>
      </c>
      <c r="G1247" s="201" t="s">
        <v>2090</v>
      </c>
      <c r="H1247" s="217" t="s">
        <v>1059</v>
      </c>
      <c r="I1247" s="217" t="s">
        <v>1982</v>
      </c>
      <c r="J1247" s="218">
        <v>0</v>
      </c>
      <c r="K1247" s="218">
        <v>12855</v>
      </c>
      <c r="L1247" s="218">
        <v>692</v>
      </c>
      <c r="M1247" s="218">
        <v>13547</v>
      </c>
      <c r="N1247" s="218">
        <v>0</v>
      </c>
      <c r="O1247" s="218">
        <v>0</v>
      </c>
      <c r="P1247" s="218">
        <v>12322</v>
      </c>
      <c r="Q1247" s="218">
        <v>170</v>
      </c>
      <c r="R1247" s="218">
        <v>12492</v>
      </c>
      <c r="S1247" s="218">
        <v>0</v>
      </c>
      <c r="T1247" s="218">
        <v>0</v>
      </c>
      <c r="U1247" s="218">
        <v>0</v>
      </c>
      <c r="V1247" s="218">
        <v>0</v>
      </c>
      <c r="W1247" s="219">
        <v>95.853753400000002</v>
      </c>
      <c r="X1247" s="219">
        <v>24.566473999999999</v>
      </c>
      <c r="Y1247" s="219">
        <v>92.212297899999996</v>
      </c>
      <c r="Z1247" s="219">
        <v>96.285862600000002</v>
      </c>
      <c r="AA1247" s="219">
        <v>0</v>
      </c>
      <c r="AB1247" s="219">
        <v>94.40325630000001</v>
      </c>
      <c r="AC1247" s="219">
        <v>-2.1909584000000137</v>
      </c>
      <c r="AD1247" s="218">
        <v>12988</v>
      </c>
      <c r="AE1247" s="219">
        <v>-3.8189097999999997</v>
      </c>
      <c r="AF1247" s="219">
        <v>95.853753400000002</v>
      </c>
      <c r="AG1247" s="219">
        <v>24.566473999999999</v>
      </c>
      <c r="AH1247" s="219">
        <v>92.212297899999996</v>
      </c>
      <c r="AI1247" s="218">
        <v>12492</v>
      </c>
      <c r="AJ1247" s="219">
        <v>96.285862600000002</v>
      </c>
      <c r="AK1247" s="219">
        <v>0</v>
      </c>
      <c r="AL1247" s="219">
        <v>94.40325630000001</v>
      </c>
      <c r="AM1247" s="219">
        <v>-2.1909584000000137</v>
      </c>
      <c r="AN1247" s="218">
        <v>12988</v>
      </c>
      <c r="AO1247" s="219">
        <v>-3.8189097999999997</v>
      </c>
    </row>
    <row r="1248" spans="1:41" s="217" customFormat="1" x14ac:dyDescent="0.2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2092</v>
      </c>
      <c r="G1248" s="201" t="s">
        <v>2090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2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2092</v>
      </c>
      <c r="G1249" s="201" t="s">
        <v>2090</v>
      </c>
      <c r="H1249" s="2" t="s">
        <v>1080</v>
      </c>
      <c r="I1249" s="2" t="s">
        <v>1988</v>
      </c>
      <c r="J1249" s="4">
        <v>0</v>
      </c>
      <c r="K1249" s="4">
        <v>101492</v>
      </c>
      <c r="L1249" s="4">
        <v>8478</v>
      </c>
      <c r="M1249" s="4">
        <v>109970</v>
      </c>
      <c r="N1249" s="4">
        <v>0</v>
      </c>
      <c r="O1249" s="4">
        <v>0</v>
      </c>
      <c r="P1249" s="4">
        <v>97720</v>
      </c>
      <c r="Q1249" s="4">
        <v>2607</v>
      </c>
      <c r="R1249" s="4">
        <v>100327</v>
      </c>
      <c r="S1249" s="4">
        <v>0</v>
      </c>
      <c r="T1249" s="4">
        <v>0</v>
      </c>
      <c r="U1249" s="4">
        <v>0</v>
      </c>
      <c r="V1249" s="4">
        <v>0</v>
      </c>
      <c r="W1249" s="212">
        <v>96.283450900000005</v>
      </c>
      <c r="X1249" s="212">
        <v>30.7501769</v>
      </c>
      <c r="Y1249" s="212">
        <v>91.231244899999993</v>
      </c>
      <c r="Z1249" s="212">
        <v>96.714236799999995</v>
      </c>
      <c r="AA1249" s="212">
        <v>32.645819500000002</v>
      </c>
      <c r="AB1249" s="212">
        <v>90.914566199999996</v>
      </c>
      <c r="AC1249" s="212">
        <v>0.31667869999999709</v>
      </c>
      <c r="AD1249" s="4">
        <v>90570</v>
      </c>
      <c r="AE1249" s="212">
        <v>10.772882899999999</v>
      </c>
      <c r="AF1249" s="212">
        <v>96.283450900000005</v>
      </c>
      <c r="AG1249" s="212">
        <v>30.7501769</v>
      </c>
      <c r="AH1249" s="212">
        <v>91.231244899999993</v>
      </c>
      <c r="AI1249" s="4">
        <v>100327</v>
      </c>
      <c r="AJ1249" s="212">
        <v>96.714236799999995</v>
      </c>
      <c r="AK1249" s="212">
        <v>32.645819500000002</v>
      </c>
      <c r="AL1249" s="212">
        <v>90.914566199999996</v>
      </c>
      <c r="AM1249" s="212">
        <v>0.31667869999999709</v>
      </c>
      <c r="AN1249" s="4">
        <v>90570</v>
      </c>
      <c r="AO1249" s="212">
        <v>10.772882899999999</v>
      </c>
    </row>
    <row r="1250" spans="1:41" x14ac:dyDescent="0.2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2092</v>
      </c>
      <c r="G1250" s="201" t="s">
        <v>2090</v>
      </c>
      <c r="H1250" s="2" t="s">
        <v>1080</v>
      </c>
      <c r="I1250" s="2" t="s">
        <v>1989</v>
      </c>
      <c r="J1250" s="4">
        <v>0</v>
      </c>
      <c r="K1250" s="4">
        <v>101492</v>
      </c>
      <c r="L1250" s="4">
        <v>8478</v>
      </c>
      <c r="M1250" s="4">
        <v>109970</v>
      </c>
      <c r="N1250" s="4">
        <v>0</v>
      </c>
      <c r="O1250" s="4">
        <v>0</v>
      </c>
      <c r="P1250" s="4">
        <v>97720</v>
      </c>
      <c r="Q1250" s="4">
        <v>2607</v>
      </c>
      <c r="R1250" s="4">
        <v>100327</v>
      </c>
      <c r="S1250" s="4">
        <v>0</v>
      </c>
      <c r="T1250" s="4">
        <v>0</v>
      </c>
      <c r="U1250" s="4">
        <v>0</v>
      </c>
      <c r="V1250" s="4">
        <v>0</v>
      </c>
      <c r="W1250" s="212">
        <v>96.283450900000005</v>
      </c>
      <c r="X1250" s="212">
        <v>30.7501769</v>
      </c>
      <c r="Y1250" s="212">
        <v>91.231244899999993</v>
      </c>
      <c r="Z1250" s="212">
        <v>96.714236799999995</v>
      </c>
      <c r="AA1250" s="212">
        <v>32.645819500000002</v>
      </c>
      <c r="AB1250" s="212">
        <v>90.914566199999996</v>
      </c>
      <c r="AC1250" s="212">
        <v>0.31667869999999709</v>
      </c>
      <c r="AD1250" s="4">
        <v>90570</v>
      </c>
      <c r="AE1250" s="212">
        <v>10.772882899999999</v>
      </c>
      <c r="AF1250" s="212">
        <v>96.283450900000005</v>
      </c>
      <c r="AG1250" s="212">
        <v>30.7501769</v>
      </c>
      <c r="AH1250" s="212">
        <v>91.231244899999993</v>
      </c>
      <c r="AI1250" s="4">
        <v>100327</v>
      </c>
      <c r="AJ1250" s="212">
        <v>96.714236799999995</v>
      </c>
      <c r="AK1250" s="212">
        <v>32.645819500000002</v>
      </c>
      <c r="AL1250" s="212">
        <v>90.914566199999996</v>
      </c>
      <c r="AM1250" s="212">
        <v>0.31667869999999709</v>
      </c>
      <c r="AN1250" s="4">
        <v>90570</v>
      </c>
      <c r="AO1250" s="212">
        <v>10.772882899999999</v>
      </c>
    </row>
    <row r="1251" spans="1:41" x14ac:dyDescent="0.2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2092</v>
      </c>
      <c r="G1251" s="201" t="s">
        <v>2090</v>
      </c>
      <c r="H1251" s="2" t="s">
        <v>1080</v>
      </c>
      <c r="I1251" s="2" t="s">
        <v>1990</v>
      </c>
      <c r="J1251" s="4">
        <v>0</v>
      </c>
      <c r="K1251" s="4">
        <v>53621</v>
      </c>
      <c r="L1251" s="4">
        <v>1540</v>
      </c>
      <c r="M1251" s="4">
        <v>55161</v>
      </c>
      <c r="N1251" s="4">
        <v>0</v>
      </c>
      <c r="O1251" s="4">
        <v>0</v>
      </c>
      <c r="P1251" s="4">
        <v>51606</v>
      </c>
      <c r="Q1251" s="4">
        <v>431</v>
      </c>
      <c r="R1251" s="4">
        <v>52037</v>
      </c>
      <c r="S1251" s="4">
        <v>0</v>
      </c>
      <c r="T1251" s="4">
        <v>0</v>
      </c>
      <c r="U1251" s="4">
        <v>0</v>
      </c>
      <c r="V1251" s="4">
        <v>0</v>
      </c>
      <c r="W1251" s="212">
        <v>96.242143900000002</v>
      </c>
      <c r="X1251" s="212">
        <v>27.987013000000001</v>
      </c>
      <c r="Y1251" s="212">
        <v>94.336578400000008</v>
      </c>
      <c r="Z1251" s="212">
        <v>98.340910199999996</v>
      </c>
      <c r="AA1251" s="212">
        <v>12.812499999999998</v>
      </c>
      <c r="AB1251" s="212">
        <v>96.459183199999998</v>
      </c>
      <c r="AC1251" s="212">
        <v>-2.1226047999999906</v>
      </c>
      <c r="AD1251" s="4">
        <v>42089</v>
      </c>
      <c r="AE1251" s="212">
        <v>23.635629299999998</v>
      </c>
      <c r="AF1251" s="212">
        <v>96.242143900000002</v>
      </c>
      <c r="AG1251" s="212">
        <v>27.987013000000001</v>
      </c>
      <c r="AH1251" s="212">
        <v>94.336578400000008</v>
      </c>
      <c r="AI1251" s="4">
        <v>52037</v>
      </c>
      <c r="AJ1251" s="212">
        <v>98.340910199999996</v>
      </c>
      <c r="AK1251" s="212">
        <v>12.812499999999998</v>
      </c>
      <c r="AL1251" s="212">
        <v>96.459183199999998</v>
      </c>
      <c r="AM1251" s="212">
        <v>-2.1226047999999906</v>
      </c>
      <c r="AN1251" s="4">
        <v>42089</v>
      </c>
      <c r="AO1251" s="212">
        <v>23.635629299999998</v>
      </c>
    </row>
    <row r="1252" spans="1:41" x14ac:dyDescent="0.2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2092</v>
      </c>
      <c r="G1252" s="201" t="s">
        <v>2090</v>
      </c>
      <c r="H1252" s="2" t="s">
        <v>1080</v>
      </c>
      <c r="I1252" s="2" t="s">
        <v>1991</v>
      </c>
      <c r="J1252" s="4">
        <v>0</v>
      </c>
      <c r="K1252" s="4">
        <v>34554</v>
      </c>
      <c r="L1252" s="4">
        <v>1540</v>
      </c>
      <c r="M1252" s="4">
        <v>36094</v>
      </c>
      <c r="N1252" s="4">
        <v>0</v>
      </c>
      <c r="O1252" s="4">
        <v>0</v>
      </c>
      <c r="P1252" s="4">
        <v>32740</v>
      </c>
      <c r="Q1252" s="4">
        <v>431</v>
      </c>
      <c r="R1252" s="4">
        <v>33171</v>
      </c>
      <c r="S1252" s="4">
        <v>0</v>
      </c>
      <c r="T1252" s="4">
        <v>0</v>
      </c>
      <c r="U1252" s="4">
        <v>0</v>
      </c>
      <c r="V1252" s="4">
        <v>0</v>
      </c>
      <c r="W1252" s="212">
        <v>94.750246000000004</v>
      </c>
      <c r="X1252" s="212">
        <v>27.987013000000001</v>
      </c>
      <c r="Y1252" s="212">
        <v>91.901701099999997</v>
      </c>
      <c r="Z1252" s="212">
        <v>98.6012171</v>
      </c>
      <c r="AA1252" s="212">
        <v>12.812499999999998</v>
      </c>
      <c r="AB1252" s="212">
        <v>96.289955899999995</v>
      </c>
      <c r="AC1252" s="212">
        <v>-4.3882547999999986</v>
      </c>
      <c r="AD1252" s="4">
        <v>34311</v>
      </c>
      <c r="AE1252" s="212">
        <v>-3.3225495999999999</v>
      </c>
      <c r="AF1252" s="212">
        <v>94.750246000000004</v>
      </c>
      <c r="AG1252" s="212">
        <v>27.987013000000001</v>
      </c>
      <c r="AH1252" s="212">
        <v>91.901701099999997</v>
      </c>
      <c r="AI1252" s="4">
        <v>33171</v>
      </c>
      <c r="AJ1252" s="212">
        <v>98.6012171</v>
      </c>
      <c r="AK1252" s="212">
        <v>12.812499999999998</v>
      </c>
      <c r="AL1252" s="212">
        <v>96.289955899999995</v>
      </c>
      <c r="AM1252" s="212">
        <v>-4.3882547999999986</v>
      </c>
      <c r="AN1252" s="4">
        <v>34311</v>
      </c>
      <c r="AO1252" s="212">
        <v>-3.3225495999999999</v>
      </c>
    </row>
    <row r="1253" spans="1:41" x14ac:dyDescent="0.2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2092</v>
      </c>
      <c r="G1253" s="201" t="s">
        <v>2090</v>
      </c>
      <c r="H1253" s="2" t="s">
        <v>1080</v>
      </c>
      <c r="I1253" s="2" t="s">
        <v>1992</v>
      </c>
      <c r="J1253" s="4">
        <v>0</v>
      </c>
      <c r="K1253" s="4">
        <v>1378</v>
      </c>
      <c r="L1253" s="4">
        <v>38</v>
      </c>
      <c r="M1253" s="4">
        <v>1416</v>
      </c>
      <c r="N1253" s="4">
        <v>0</v>
      </c>
      <c r="O1253" s="4">
        <v>0</v>
      </c>
      <c r="P1253" s="4">
        <v>1340</v>
      </c>
      <c r="Q1253" s="4">
        <v>7</v>
      </c>
      <c r="R1253" s="4">
        <v>1347</v>
      </c>
      <c r="S1253" s="4">
        <v>0</v>
      </c>
      <c r="T1253" s="4">
        <v>0</v>
      </c>
      <c r="U1253" s="4">
        <v>0</v>
      </c>
      <c r="V1253" s="4">
        <v>0</v>
      </c>
      <c r="W1253" s="212">
        <v>97.242380299999994</v>
      </c>
      <c r="X1253" s="212">
        <v>18.421052600000003</v>
      </c>
      <c r="Y1253" s="212">
        <v>95.127118600000003</v>
      </c>
      <c r="Z1253" s="212">
        <v>99.526066400000005</v>
      </c>
      <c r="AA1253" s="212">
        <v>0</v>
      </c>
      <c r="AB1253" s="212">
        <v>98.130841099999998</v>
      </c>
      <c r="AC1253" s="212">
        <v>-3.003722499999995</v>
      </c>
      <c r="AD1253" s="4">
        <v>1470</v>
      </c>
      <c r="AE1253" s="212">
        <v>-8.3673468999999994</v>
      </c>
      <c r="AF1253" s="212">
        <v>97.242380299999994</v>
      </c>
      <c r="AG1253" s="212">
        <v>18.421052600000003</v>
      </c>
      <c r="AH1253" s="212">
        <v>95.127118600000003</v>
      </c>
      <c r="AI1253" s="4">
        <v>1347</v>
      </c>
      <c r="AJ1253" s="212">
        <v>99.526066400000005</v>
      </c>
      <c r="AK1253" s="212">
        <v>0</v>
      </c>
      <c r="AL1253" s="212">
        <v>98.130841099999998</v>
      </c>
      <c r="AM1253" s="212">
        <v>-3.003722499999995</v>
      </c>
      <c r="AN1253" s="4">
        <v>1470</v>
      </c>
      <c r="AO1253" s="212">
        <v>-8.3673468999999994</v>
      </c>
    </row>
    <row r="1254" spans="1:41" x14ac:dyDescent="0.2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2092</v>
      </c>
      <c r="G1254" s="201" t="s">
        <v>2090</v>
      </c>
      <c r="H1254" s="2" t="s">
        <v>1080</v>
      </c>
      <c r="I1254" s="2" t="s">
        <v>1993</v>
      </c>
      <c r="J1254" s="4">
        <v>0</v>
      </c>
      <c r="K1254" s="4">
        <v>33176</v>
      </c>
      <c r="L1254" s="4">
        <v>1502</v>
      </c>
      <c r="M1254" s="4">
        <v>34678</v>
      </c>
      <c r="N1254" s="4">
        <v>0</v>
      </c>
      <c r="O1254" s="4">
        <v>0</v>
      </c>
      <c r="P1254" s="4">
        <v>31400</v>
      </c>
      <c r="Q1254" s="4">
        <v>424</v>
      </c>
      <c r="R1254" s="4">
        <v>31824</v>
      </c>
      <c r="S1254" s="4">
        <v>0</v>
      </c>
      <c r="T1254" s="4">
        <v>0</v>
      </c>
      <c r="U1254" s="4">
        <v>0</v>
      </c>
      <c r="V1254" s="4">
        <v>0</v>
      </c>
      <c r="W1254" s="212">
        <v>94.646732600000007</v>
      </c>
      <c r="X1254" s="212">
        <v>28.229028</v>
      </c>
      <c r="Y1254" s="212">
        <v>91.769998299999997</v>
      </c>
      <c r="Z1254" s="212">
        <v>98.560067500000002</v>
      </c>
      <c r="AA1254" s="212">
        <v>13.0990415</v>
      </c>
      <c r="AB1254" s="212">
        <v>96.209169500000002</v>
      </c>
      <c r="AC1254" s="212">
        <v>-4.4391712000000041</v>
      </c>
      <c r="AD1254" s="4">
        <v>32841</v>
      </c>
      <c r="AE1254" s="212">
        <v>-3.0967387999999998</v>
      </c>
      <c r="AF1254" s="212">
        <v>94.646732600000007</v>
      </c>
      <c r="AG1254" s="212">
        <v>28.229028</v>
      </c>
      <c r="AH1254" s="212">
        <v>91.769998299999997</v>
      </c>
      <c r="AI1254" s="4">
        <v>31824</v>
      </c>
      <c r="AJ1254" s="212">
        <v>98.560067500000002</v>
      </c>
      <c r="AK1254" s="212">
        <v>13.0990415</v>
      </c>
      <c r="AL1254" s="212">
        <v>96.209169500000002</v>
      </c>
      <c r="AM1254" s="212">
        <v>-4.4391712000000041</v>
      </c>
      <c r="AN1254" s="4">
        <v>32841</v>
      </c>
      <c r="AO1254" s="212">
        <v>-3.0967387999999998</v>
      </c>
    </row>
    <row r="1255" spans="1:41" x14ac:dyDescent="0.2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2092</v>
      </c>
      <c r="G1255" s="201" t="s">
        <v>2090</v>
      </c>
      <c r="H1255" s="2" t="s">
        <v>1080</v>
      </c>
      <c r="I1255" s="2" t="s">
        <v>1994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212">
        <v>0</v>
      </c>
      <c r="X1255" s="212">
        <v>0</v>
      </c>
      <c r="Y1255" s="212">
        <v>0</v>
      </c>
      <c r="Z1255" s="212">
        <v>100</v>
      </c>
      <c r="AA1255" s="212">
        <v>0</v>
      </c>
      <c r="AB1255" s="212">
        <v>100</v>
      </c>
      <c r="AC1255" s="212">
        <v>-100</v>
      </c>
      <c r="AD1255" s="4">
        <v>422</v>
      </c>
      <c r="AE1255" s="212">
        <v>0</v>
      </c>
      <c r="AF1255" s="212">
        <v>0</v>
      </c>
      <c r="AG1255" s="212">
        <v>0</v>
      </c>
      <c r="AH1255" s="212">
        <v>0</v>
      </c>
      <c r="AI1255" s="4">
        <v>0</v>
      </c>
      <c r="AJ1255" s="212">
        <v>100</v>
      </c>
      <c r="AK1255" s="212">
        <v>0</v>
      </c>
      <c r="AL1255" s="212">
        <v>100</v>
      </c>
      <c r="AM1255" s="212">
        <v>-100</v>
      </c>
      <c r="AN1255" s="4">
        <v>422</v>
      </c>
      <c r="AO1255" s="212">
        <v>0</v>
      </c>
    </row>
    <row r="1256" spans="1:41" x14ac:dyDescent="0.2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2092</v>
      </c>
      <c r="G1256" s="201" t="s">
        <v>2090</v>
      </c>
      <c r="H1256" s="2" t="s">
        <v>1080</v>
      </c>
      <c r="I1256" s="2" t="s">
        <v>1995</v>
      </c>
      <c r="J1256" s="4">
        <v>0</v>
      </c>
      <c r="K1256" s="4">
        <v>19067</v>
      </c>
      <c r="L1256" s="4">
        <v>0</v>
      </c>
      <c r="M1256" s="4">
        <v>19067</v>
      </c>
      <c r="N1256" s="4">
        <v>0</v>
      </c>
      <c r="O1256" s="4">
        <v>0</v>
      </c>
      <c r="P1256" s="4">
        <v>18866</v>
      </c>
      <c r="Q1256" s="4">
        <v>0</v>
      </c>
      <c r="R1256" s="4">
        <v>18866</v>
      </c>
      <c r="S1256" s="4">
        <v>0</v>
      </c>
      <c r="T1256" s="4">
        <v>0</v>
      </c>
      <c r="U1256" s="4">
        <v>0</v>
      </c>
      <c r="V1256" s="4">
        <v>0</v>
      </c>
      <c r="W1256" s="212">
        <v>98.9458226</v>
      </c>
      <c r="X1256" s="212">
        <v>0</v>
      </c>
      <c r="Y1256" s="212">
        <v>98.9458226</v>
      </c>
      <c r="Z1256" s="212">
        <v>97.212848399999999</v>
      </c>
      <c r="AA1256" s="212">
        <v>0</v>
      </c>
      <c r="AB1256" s="212">
        <v>97.212848399999999</v>
      </c>
      <c r="AC1256" s="212">
        <v>1.732974200000001</v>
      </c>
      <c r="AD1256" s="4">
        <v>7778</v>
      </c>
      <c r="AE1256" s="212">
        <v>142.555927</v>
      </c>
      <c r="AF1256" s="212">
        <v>98.9458226</v>
      </c>
      <c r="AG1256" s="212">
        <v>0</v>
      </c>
      <c r="AH1256" s="212">
        <v>98.9458226</v>
      </c>
      <c r="AI1256" s="4">
        <v>18866</v>
      </c>
      <c r="AJ1256" s="212">
        <v>97.212848399999999</v>
      </c>
      <c r="AK1256" s="212">
        <v>0</v>
      </c>
      <c r="AL1256" s="212">
        <v>97.212848399999999</v>
      </c>
      <c r="AM1256" s="212">
        <v>1.732974200000001</v>
      </c>
      <c r="AN1256" s="4">
        <v>7778</v>
      </c>
      <c r="AO1256" s="212">
        <v>142.555927</v>
      </c>
    </row>
    <row r="1257" spans="1:41" x14ac:dyDescent="0.2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2092</v>
      </c>
      <c r="G1257" s="201" t="s">
        <v>2090</v>
      </c>
      <c r="H1257" s="2" t="s">
        <v>1080</v>
      </c>
      <c r="I1257" s="2" t="s">
        <v>1996</v>
      </c>
      <c r="J1257" s="4">
        <v>0</v>
      </c>
      <c r="K1257" s="4">
        <v>3132</v>
      </c>
      <c r="L1257" s="4">
        <v>0</v>
      </c>
      <c r="M1257" s="4">
        <v>3132</v>
      </c>
      <c r="N1257" s="4">
        <v>0</v>
      </c>
      <c r="O1257" s="4">
        <v>0</v>
      </c>
      <c r="P1257" s="4">
        <v>2931</v>
      </c>
      <c r="Q1257" s="4">
        <v>0</v>
      </c>
      <c r="R1257" s="4">
        <v>2931</v>
      </c>
      <c r="S1257" s="4">
        <v>0</v>
      </c>
      <c r="T1257" s="4">
        <v>0</v>
      </c>
      <c r="U1257" s="4">
        <v>0</v>
      </c>
      <c r="V1257" s="4">
        <v>0</v>
      </c>
      <c r="W1257" s="212">
        <v>93.582375499999998</v>
      </c>
      <c r="X1257" s="212">
        <v>0</v>
      </c>
      <c r="Y1257" s="212">
        <v>93.582375499999998</v>
      </c>
      <c r="Z1257" s="212">
        <v>92.2727273</v>
      </c>
      <c r="AA1257" s="212">
        <v>0</v>
      </c>
      <c r="AB1257" s="212">
        <v>92.2727273</v>
      </c>
      <c r="AC1257" s="212">
        <v>1.309648199999998</v>
      </c>
      <c r="AD1257" s="4">
        <v>2639</v>
      </c>
      <c r="AE1257" s="212">
        <v>11.0647973</v>
      </c>
      <c r="AF1257" s="212">
        <v>93.582375499999998</v>
      </c>
      <c r="AG1257" s="212">
        <v>0</v>
      </c>
      <c r="AH1257" s="212">
        <v>93.582375499999998</v>
      </c>
      <c r="AI1257" s="4">
        <v>2931</v>
      </c>
      <c r="AJ1257" s="212">
        <v>92.2727273</v>
      </c>
      <c r="AK1257" s="212">
        <v>0</v>
      </c>
      <c r="AL1257" s="212">
        <v>92.2727273</v>
      </c>
      <c r="AM1257" s="212">
        <v>1.309648199999998</v>
      </c>
      <c r="AN1257" s="4">
        <v>2639</v>
      </c>
      <c r="AO1257" s="212">
        <v>11.0647973</v>
      </c>
    </row>
    <row r="1258" spans="1:41" x14ac:dyDescent="0.2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2092</v>
      </c>
      <c r="G1258" s="201" t="s">
        <v>2090</v>
      </c>
      <c r="H1258" s="2" t="s">
        <v>1080</v>
      </c>
      <c r="I1258" s="2" t="s">
        <v>1997</v>
      </c>
      <c r="J1258" s="4">
        <v>0</v>
      </c>
      <c r="K1258" s="4">
        <v>15935</v>
      </c>
      <c r="L1258" s="4">
        <v>0</v>
      </c>
      <c r="M1258" s="4">
        <v>15935</v>
      </c>
      <c r="N1258" s="4">
        <v>0</v>
      </c>
      <c r="O1258" s="4">
        <v>0</v>
      </c>
      <c r="P1258" s="4">
        <v>15935</v>
      </c>
      <c r="Q1258" s="4">
        <v>0</v>
      </c>
      <c r="R1258" s="4">
        <v>15935</v>
      </c>
      <c r="S1258" s="4">
        <v>0</v>
      </c>
      <c r="T1258" s="4">
        <v>0</v>
      </c>
      <c r="U1258" s="4">
        <v>0</v>
      </c>
      <c r="V1258" s="4">
        <v>0</v>
      </c>
      <c r="W1258" s="212">
        <v>100</v>
      </c>
      <c r="X1258" s="212">
        <v>0</v>
      </c>
      <c r="Y1258" s="212">
        <v>100</v>
      </c>
      <c r="Z1258" s="212">
        <v>99.961097099999989</v>
      </c>
      <c r="AA1258" s="212">
        <v>0</v>
      </c>
      <c r="AB1258" s="212">
        <v>99.961097099999989</v>
      </c>
      <c r="AC1258" s="212">
        <v>3.8902900000010732E-2</v>
      </c>
      <c r="AD1258" s="4">
        <v>5139</v>
      </c>
      <c r="AE1258" s="212">
        <v>210.07978209999999</v>
      </c>
      <c r="AF1258" s="212">
        <v>100</v>
      </c>
      <c r="AG1258" s="212">
        <v>0</v>
      </c>
      <c r="AH1258" s="212">
        <v>100</v>
      </c>
      <c r="AI1258" s="4">
        <v>15935</v>
      </c>
      <c r="AJ1258" s="212">
        <v>99.961097099999989</v>
      </c>
      <c r="AK1258" s="212">
        <v>0</v>
      </c>
      <c r="AL1258" s="212">
        <v>99.961097099999989</v>
      </c>
      <c r="AM1258" s="212">
        <v>3.8902900000010732E-2</v>
      </c>
      <c r="AN1258" s="4">
        <v>5139</v>
      </c>
      <c r="AO1258" s="212">
        <v>210.07978209999999</v>
      </c>
    </row>
    <row r="1259" spans="1:41" x14ac:dyDescent="0.2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2092</v>
      </c>
      <c r="G1259" s="201" t="s">
        <v>2090</v>
      </c>
      <c r="H1259" s="2" t="s">
        <v>1080</v>
      </c>
      <c r="I1259" s="2" t="s">
        <v>1998</v>
      </c>
      <c r="J1259" s="4">
        <v>0</v>
      </c>
      <c r="K1259" s="4">
        <v>39974</v>
      </c>
      <c r="L1259" s="4">
        <v>6849</v>
      </c>
      <c r="M1259" s="4">
        <v>46823</v>
      </c>
      <c r="N1259" s="4">
        <v>0</v>
      </c>
      <c r="O1259" s="4">
        <v>0</v>
      </c>
      <c r="P1259" s="4">
        <v>38283</v>
      </c>
      <c r="Q1259" s="4">
        <v>2163</v>
      </c>
      <c r="R1259" s="4">
        <v>40446</v>
      </c>
      <c r="S1259" s="4">
        <v>0</v>
      </c>
      <c r="T1259" s="4">
        <v>0</v>
      </c>
      <c r="U1259" s="4">
        <v>0</v>
      </c>
      <c r="V1259" s="4">
        <v>0</v>
      </c>
      <c r="W1259" s="212">
        <v>95.769750299999998</v>
      </c>
      <c r="X1259" s="212">
        <v>31.5812527</v>
      </c>
      <c r="Y1259" s="212">
        <v>86.380624900000001</v>
      </c>
      <c r="Z1259" s="212">
        <v>94.515388799999997</v>
      </c>
      <c r="AA1259" s="212">
        <v>35.008687000000002</v>
      </c>
      <c r="AB1259" s="212">
        <v>84.557235399999996</v>
      </c>
      <c r="AC1259" s="212">
        <v>1.8233895000000047</v>
      </c>
      <c r="AD1259" s="4">
        <v>40716</v>
      </c>
      <c r="AE1259" s="212">
        <v>-0.66313</v>
      </c>
      <c r="AF1259" s="212">
        <v>95.769750299999998</v>
      </c>
      <c r="AG1259" s="212">
        <v>31.5812527</v>
      </c>
      <c r="AH1259" s="212">
        <v>86.380624900000001</v>
      </c>
      <c r="AI1259" s="4">
        <v>40446</v>
      </c>
      <c r="AJ1259" s="212">
        <v>94.515388799999997</v>
      </c>
      <c r="AK1259" s="212">
        <v>35.008687000000002</v>
      </c>
      <c r="AL1259" s="212">
        <v>84.557235399999996</v>
      </c>
      <c r="AM1259" s="212">
        <v>1.8233895000000047</v>
      </c>
      <c r="AN1259" s="4">
        <v>40716</v>
      </c>
      <c r="AO1259" s="212">
        <v>-0.66313</v>
      </c>
    </row>
    <row r="1260" spans="1:41" x14ac:dyDescent="0.2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2092</v>
      </c>
      <c r="G1260" s="201" t="s">
        <v>2090</v>
      </c>
      <c r="H1260" s="2" t="s">
        <v>1080</v>
      </c>
      <c r="I1260" s="2" t="s">
        <v>1571</v>
      </c>
      <c r="J1260" s="4">
        <v>0</v>
      </c>
      <c r="K1260" s="4">
        <v>39379</v>
      </c>
      <c r="L1260" s="4">
        <v>6849</v>
      </c>
      <c r="M1260" s="4">
        <v>46228</v>
      </c>
      <c r="N1260" s="4">
        <v>0</v>
      </c>
      <c r="O1260" s="4">
        <v>0</v>
      </c>
      <c r="P1260" s="4">
        <v>37688</v>
      </c>
      <c r="Q1260" s="4">
        <v>2163</v>
      </c>
      <c r="R1260" s="4">
        <v>39851</v>
      </c>
      <c r="S1260" s="4">
        <v>0</v>
      </c>
      <c r="T1260" s="4">
        <v>0</v>
      </c>
      <c r="U1260" s="4">
        <v>0</v>
      </c>
      <c r="V1260" s="4">
        <v>0</v>
      </c>
      <c r="W1260" s="212">
        <v>95.705833100000007</v>
      </c>
      <c r="X1260" s="212">
        <v>31.5812527</v>
      </c>
      <c r="Y1260" s="212">
        <v>86.205330099999998</v>
      </c>
      <c r="Z1260" s="212">
        <v>94.431501600000004</v>
      </c>
      <c r="AA1260" s="212">
        <v>35.008687000000002</v>
      </c>
      <c r="AB1260" s="212">
        <v>84.361066699999995</v>
      </c>
      <c r="AC1260" s="212">
        <v>1.8442634000000027</v>
      </c>
      <c r="AD1260" s="4">
        <v>40112</v>
      </c>
      <c r="AE1260" s="212">
        <v>-0.65067809999999993</v>
      </c>
      <c r="AF1260" s="212">
        <v>95.705833100000007</v>
      </c>
      <c r="AG1260" s="212">
        <v>31.5812527</v>
      </c>
      <c r="AH1260" s="212">
        <v>86.205330099999998</v>
      </c>
      <c r="AI1260" s="4">
        <v>39851</v>
      </c>
      <c r="AJ1260" s="212">
        <v>94.431501600000004</v>
      </c>
      <c r="AK1260" s="212">
        <v>35.008687000000002</v>
      </c>
      <c r="AL1260" s="212">
        <v>84.361066699999995</v>
      </c>
      <c r="AM1260" s="212">
        <v>1.8442634000000027</v>
      </c>
      <c r="AN1260" s="4">
        <v>40112</v>
      </c>
      <c r="AO1260" s="212">
        <v>-0.65067809999999993</v>
      </c>
    </row>
    <row r="1261" spans="1:41" x14ac:dyDescent="0.2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2092</v>
      </c>
      <c r="G1261" s="201" t="s">
        <v>2090</v>
      </c>
      <c r="H1261" s="2" t="s">
        <v>1080</v>
      </c>
      <c r="I1261" s="2" t="s">
        <v>1572</v>
      </c>
      <c r="J1261" s="4">
        <v>0</v>
      </c>
      <c r="K1261" s="4">
        <v>2759</v>
      </c>
      <c r="L1261" s="4">
        <v>558</v>
      </c>
      <c r="M1261" s="4">
        <v>3317</v>
      </c>
      <c r="N1261" s="4">
        <v>0</v>
      </c>
      <c r="O1261" s="4">
        <v>0</v>
      </c>
      <c r="P1261" s="4">
        <v>2607</v>
      </c>
      <c r="Q1261" s="4">
        <v>118</v>
      </c>
      <c r="R1261" s="4">
        <v>2725</v>
      </c>
      <c r="S1261" s="4">
        <v>0</v>
      </c>
      <c r="T1261" s="4">
        <v>0</v>
      </c>
      <c r="U1261" s="4">
        <v>0</v>
      </c>
      <c r="V1261" s="4">
        <v>0</v>
      </c>
      <c r="W1261" s="212">
        <v>94.490757500000001</v>
      </c>
      <c r="X1261" s="212">
        <v>21.146953399999997</v>
      </c>
      <c r="Y1261" s="212">
        <v>82.152547499999997</v>
      </c>
      <c r="Z1261" s="212">
        <v>98.47192609999999</v>
      </c>
      <c r="AA1261" s="212">
        <v>45.552297200000005</v>
      </c>
      <c r="AB1261" s="212">
        <v>84.362783399999998</v>
      </c>
      <c r="AC1261" s="212">
        <v>-2.2102359000000007</v>
      </c>
      <c r="AD1261" s="4">
        <v>3237</v>
      </c>
      <c r="AE1261" s="212">
        <v>-15.817114600000002</v>
      </c>
      <c r="AF1261" s="212">
        <v>94.490757500000001</v>
      </c>
      <c r="AG1261" s="212">
        <v>21.146953399999997</v>
      </c>
      <c r="AH1261" s="212">
        <v>82.152547499999997</v>
      </c>
      <c r="AI1261" s="4">
        <v>2725</v>
      </c>
      <c r="AJ1261" s="212">
        <v>98.47192609999999</v>
      </c>
      <c r="AK1261" s="212">
        <v>45.552297200000005</v>
      </c>
      <c r="AL1261" s="212">
        <v>84.362783399999998</v>
      </c>
      <c r="AM1261" s="212">
        <v>-2.2102359000000007</v>
      </c>
      <c r="AN1261" s="4">
        <v>3237</v>
      </c>
      <c r="AO1261" s="212">
        <v>-15.817114600000002</v>
      </c>
    </row>
    <row r="1262" spans="1:41" x14ac:dyDescent="0.2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2092</v>
      </c>
      <c r="G1262" s="201" t="s">
        <v>2090</v>
      </c>
      <c r="H1262" s="2" t="s">
        <v>1080</v>
      </c>
      <c r="I1262" s="2" t="s">
        <v>1573</v>
      </c>
      <c r="J1262" s="4">
        <v>0</v>
      </c>
      <c r="K1262" s="4">
        <v>27290</v>
      </c>
      <c r="L1262" s="4">
        <v>6245</v>
      </c>
      <c r="M1262" s="4">
        <v>33535</v>
      </c>
      <c r="N1262" s="4">
        <v>0</v>
      </c>
      <c r="O1262" s="4">
        <v>0</v>
      </c>
      <c r="P1262" s="4">
        <v>25751</v>
      </c>
      <c r="Q1262" s="4">
        <v>1999</v>
      </c>
      <c r="R1262" s="4">
        <v>27750</v>
      </c>
      <c r="S1262" s="4">
        <v>0</v>
      </c>
      <c r="T1262" s="4">
        <v>0</v>
      </c>
      <c r="U1262" s="4">
        <v>0</v>
      </c>
      <c r="V1262" s="4">
        <v>0</v>
      </c>
      <c r="W1262" s="212">
        <v>94.3605716</v>
      </c>
      <c r="X1262" s="212">
        <v>32.009607699999997</v>
      </c>
      <c r="Y1262" s="212">
        <v>82.749366300000005</v>
      </c>
      <c r="Z1262" s="212">
        <v>92.101696200000006</v>
      </c>
      <c r="AA1262" s="212">
        <v>33.475479700000001</v>
      </c>
      <c r="AB1262" s="212">
        <v>80.0885471</v>
      </c>
      <c r="AC1262" s="212">
        <v>2.6608192000000059</v>
      </c>
      <c r="AD1262" s="4">
        <v>27496</v>
      </c>
      <c r="AE1262" s="212">
        <v>0.92377069999999994</v>
      </c>
      <c r="AF1262" s="212">
        <v>94.3605716</v>
      </c>
      <c r="AG1262" s="212">
        <v>32.009607699999997</v>
      </c>
      <c r="AH1262" s="212">
        <v>82.749366300000005</v>
      </c>
      <c r="AI1262" s="4">
        <v>27750</v>
      </c>
      <c r="AJ1262" s="212">
        <v>92.101696200000006</v>
      </c>
      <c r="AK1262" s="212">
        <v>33.475479700000001</v>
      </c>
      <c r="AL1262" s="212">
        <v>80.0885471</v>
      </c>
      <c r="AM1262" s="212">
        <v>2.6608192000000059</v>
      </c>
      <c r="AN1262" s="4">
        <v>27496</v>
      </c>
      <c r="AO1262" s="212">
        <v>0.92377069999999994</v>
      </c>
    </row>
    <row r="1263" spans="1:41" x14ac:dyDescent="0.2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2092</v>
      </c>
      <c r="G1263" s="201" t="s">
        <v>2090</v>
      </c>
      <c r="H1263" s="2" t="s">
        <v>1080</v>
      </c>
      <c r="I1263" s="2" t="s">
        <v>1574</v>
      </c>
      <c r="J1263" s="4">
        <v>0</v>
      </c>
      <c r="K1263" s="4">
        <v>9330</v>
      </c>
      <c r="L1263" s="4">
        <v>46</v>
      </c>
      <c r="M1263" s="4">
        <v>9376</v>
      </c>
      <c r="N1263" s="4">
        <v>0</v>
      </c>
      <c r="O1263" s="4">
        <v>0</v>
      </c>
      <c r="P1263" s="4">
        <v>9330</v>
      </c>
      <c r="Q1263" s="4">
        <v>46</v>
      </c>
      <c r="R1263" s="4">
        <v>9376</v>
      </c>
      <c r="S1263" s="4">
        <v>0</v>
      </c>
      <c r="T1263" s="4">
        <v>0</v>
      </c>
      <c r="U1263" s="4">
        <v>0</v>
      </c>
      <c r="V1263" s="4">
        <v>0</v>
      </c>
      <c r="W1263" s="212">
        <v>100</v>
      </c>
      <c r="X1263" s="212">
        <v>100</v>
      </c>
      <c r="Y1263" s="212">
        <v>100</v>
      </c>
      <c r="Z1263" s="212">
        <v>100</v>
      </c>
      <c r="AA1263" s="212">
        <v>0</v>
      </c>
      <c r="AB1263" s="212">
        <v>100</v>
      </c>
      <c r="AC1263" s="212">
        <v>0</v>
      </c>
      <c r="AD1263" s="4">
        <v>9379</v>
      </c>
      <c r="AE1263" s="212">
        <v>-3.1986399999999998E-2</v>
      </c>
      <c r="AF1263" s="212">
        <v>100</v>
      </c>
      <c r="AG1263" s="212">
        <v>100</v>
      </c>
      <c r="AH1263" s="212">
        <v>100</v>
      </c>
      <c r="AI1263" s="4">
        <v>9376</v>
      </c>
      <c r="AJ1263" s="212">
        <v>100</v>
      </c>
      <c r="AK1263" s="212">
        <v>0</v>
      </c>
      <c r="AL1263" s="212">
        <v>100</v>
      </c>
      <c r="AM1263" s="212">
        <v>0</v>
      </c>
      <c r="AN1263" s="4">
        <v>9379</v>
      </c>
      <c r="AO1263" s="212">
        <v>-3.1986399999999998E-2</v>
      </c>
    </row>
    <row r="1264" spans="1:41" x14ac:dyDescent="0.2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2092</v>
      </c>
      <c r="G1264" s="201" t="s">
        <v>2090</v>
      </c>
      <c r="H1264" s="2" t="s">
        <v>1080</v>
      </c>
      <c r="I1264" s="2" t="s">
        <v>1575</v>
      </c>
      <c r="J1264" s="4">
        <v>0</v>
      </c>
      <c r="K1264" s="4">
        <v>595</v>
      </c>
      <c r="L1264" s="4">
        <v>0</v>
      </c>
      <c r="M1264" s="4">
        <v>595</v>
      </c>
      <c r="N1264" s="4">
        <v>0</v>
      </c>
      <c r="O1264" s="4">
        <v>0</v>
      </c>
      <c r="P1264" s="4">
        <v>595</v>
      </c>
      <c r="Q1264" s="4">
        <v>0</v>
      </c>
      <c r="R1264" s="4">
        <v>595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604</v>
      </c>
      <c r="AE1264" s="212">
        <v>-1.4900662</v>
      </c>
      <c r="AF1264" s="212">
        <v>100</v>
      </c>
      <c r="AG1264" s="212">
        <v>0</v>
      </c>
      <c r="AH1264" s="212">
        <v>100</v>
      </c>
      <c r="AI1264" s="4">
        <v>595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604</v>
      </c>
      <c r="AO1264" s="212">
        <v>-1.4900662</v>
      </c>
    </row>
    <row r="1265" spans="1:41" x14ac:dyDescent="0.2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2092</v>
      </c>
      <c r="G1265" s="201" t="s">
        <v>2090</v>
      </c>
      <c r="H1265" s="2" t="s">
        <v>1080</v>
      </c>
      <c r="I1265" s="2" t="s">
        <v>1576</v>
      </c>
      <c r="J1265" s="4">
        <v>0</v>
      </c>
      <c r="K1265" s="4">
        <v>4178</v>
      </c>
      <c r="L1265" s="4">
        <v>89</v>
      </c>
      <c r="M1265" s="4">
        <v>4267</v>
      </c>
      <c r="N1265" s="4">
        <v>0</v>
      </c>
      <c r="O1265" s="4">
        <v>0</v>
      </c>
      <c r="P1265" s="4">
        <v>4112</v>
      </c>
      <c r="Q1265" s="4">
        <v>13</v>
      </c>
      <c r="R1265" s="4">
        <v>4125</v>
      </c>
      <c r="S1265" s="4">
        <v>0</v>
      </c>
      <c r="T1265" s="4">
        <v>0</v>
      </c>
      <c r="U1265" s="4">
        <v>0</v>
      </c>
      <c r="V1265" s="4">
        <v>0</v>
      </c>
      <c r="W1265" s="212">
        <v>98.420296799999988</v>
      </c>
      <c r="X1265" s="212">
        <v>14.606741600000001</v>
      </c>
      <c r="Y1265" s="212">
        <v>96.672134999999997</v>
      </c>
      <c r="Z1265" s="212">
        <v>98.285154300000002</v>
      </c>
      <c r="AA1265" s="212">
        <v>0</v>
      </c>
      <c r="AB1265" s="212">
        <v>98.285154300000002</v>
      </c>
      <c r="AC1265" s="212">
        <v>-1.6130193000000048</v>
      </c>
      <c r="AD1265" s="4">
        <v>4012</v>
      </c>
      <c r="AE1265" s="212">
        <v>2.8165503000000003</v>
      </c>
      <c r="AF1265" s="212">
        <v>98.420296799999988</v>
      </c>
      <c r="AG1265" s="212">
        <v>14.606741600000001</v>
      </c>
      <c r="AH1265" s="212">
        <v>96.672134999999997</v>
      </c>
      <c r="AI1265" s="4">
        <v>4125</v>
      </c>
      <c r="AJ1265" s="212">
        <v>98.285154300000002</v>
      </c>
      <c r="AK1265" s="212">
        <v>0</v>
      </c>
      <c r="AL1265" s="212">
        <v>98.285154300000002</v>
      </c>
      <c r="AM1265" s="212">
        <v>-1.6130193000000048</v>
      </c>
      <c r="AN1265" s="4">
        <v>4012</v>
      </c>
      <c r="AO1265" s="212">
        <v>2.8165503000000003</v>
      </c>
    </row>
    <row r="1266" spans="1:41" x14ac:dyDescent="0.2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2092</v>
      </c>
      <c r="G1266" s="201" t="s">
        <v>2090</v>
      </c>
      <c r="H1266" s="2" t="s">
        <v>1080</v>
      </c>
      <c r="I1266" s="2" t="s">
        <v>1999</v>
      </c>
      <c r="J1266" s="4">
        <v>0</v>
      </c>
      <c r="K1266" s="4">
        <v>58</v>
      </c>
      <c r="L1266" s="4">
        <v>0</v>
      </c>
      <c r="M1266" s="4">
        <v>58</v>
      </c>
      <c r="N1266" s="4">
        <v>0</v>
      </c>
      <c r="O1266" s="4">
        <v>0</v>
      </c>
      <c r="P1266" s="4">
        <v>58</v>
      </c>
      <c r="Q1266" s="4">
        <v>0</v>
      </c>
      <c r="R1266" s="4">
        <v>58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100</v>
      </c>
      <c r="AA1266" s="212">
        <v>0</v>
      </c>
      <c r="AB1266" s="212">
        <v>100</v>
      </c>
      <c r="AC1266" s="212">
        <v>0</v>
      </c>
      <c r="AD1266" s="4">
        <v>9</v>
      </c>
      <c r="AE1266" s="212">
        <v>544.44444440000007</v>
      </c>
      <c r="AF1266" s="212">
        <v>100</v>
      </c>
      <c r="AG1266" s="212">
        <v>0</v>
      </c>
      <c r="AH1266" s="212">
        <v>100</v>
      </c>
      <c r="AI1266" s="4">
        <v>58</v>
      </c>
      <c r="AJ1266" s="212">
        <v>100</v>
      </c>
      <c r="AK1266" s="212">
        <v>0</v>
      </c>
      <c r="AL1266" s="212">
        <v>100</v>
      </c>
      <c r="AM1266" s="212">
        <v>0</v>
      </c>
      <c r="AN1266" s="4">
        <v>9</v>
      </c>
      <c r="AO1266" s="212">
        <v>544.44444440000007</v>
      </c>
    </row>
    <row r="1267" spans="1:41" x14ac:dyDescent="0.2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2092</v>
      </c>
      <c r="G1267" s="201" t="s">
        <v>2090</v>
      </c>
      <c r="H1267" s="2" t="s">
        <v>1080</v>
      </c>
      <c r="I1267" s="2" t="s">
        <v>2000</v>
      </c>
      <c r="J1267" s="4">
        <v>0</v>
      </c>
      <c r="K1267" s="4">
        <v>4120</v>
      </c>
      <c r="L1267" s="4">
        <v>89</v>
      </c>
      <c r="M1267" s="4">
        <v>4209</v>
      </c>
      <c r="N1267" s="4">
        <v>0</v>
      </c>
      <c r="O1267" s="4">
        <v>0</v>
      </c>
      <c r="P1267" s="4">
        <v>4054</v>
      </c>
      <c r="Q1267" s="4">
        <v>13</v>
      </c>
      <c r="R1267" s="4">
        <v>4067</v>
      </c>
      <c r="S1267" s="4">
        <v>0</v>
      </c>
      <c r="T1267" s="4">
        <v>0</v>
      </c>
      <c r="U1267" s="4">
        <v>0</v>
      </c>
      <c r="V1267" s="4">
        <v>0</v>
      </c>
      <c r="W1267" s="212">
        <v>98.398058300000002</v>
      </c>
      <c r="X1267" s="212">
        <v>14.606741600000001</v>
      </c>
      <c r="Y1267" s="212">
        <v>96.626277000000002</v>
      </c>
      <c r="Z1267" s="212">
        <v>98.281365100000002</v>
      </c>
      <c r="AA1267" s="212">
        <v>0</v>
      </c>
      <c r="AB1267" s="212">
        <v>98.281365100000002</v>
      </c>
      <c r="AC1267" s="212">
        <v>-1.6550881000000004</v>
      </c>
      <c r="AD1267" s="4">
        <v>4003</v>
      </c>
      <c r="AE1267" s="212">
        <v>1.5988009000000001</v>
      </c>
      <c r="AF1267" s="212">
        <v>98.398058300000002</v>
      </c>
      <c r="AG1267" s="212">
        <v>14.606741600000001</v>
      </c>
      <c r="AH1267" s="212">
        <v>96.626277000000002</v>
      </c>
      <c r="AI1267" s="4">
        <v>4067</v>
      </c>
      <c r="AJ1267" s="212">
        <v>98.281365100000002</v>
      </c>
      <c r="AK1267" s="212">
        <v>0</v>
      </c>
      <c r="AL1267" s="212">
        <v>98.281365100000002</v>
      </c>
      <c r="AM1267" s="212">
        <v>-1.6550881000000004</v>
      </c>
      <c r="AN1267" s="4">
        <v>4003</v>
      </c>
      <c r="AO1267" s="212">
        <v>1.5988009000000001</v>
      </c>
    </row>
    <row r="1268" spans="1:41" x14ac:dyDescent="0.2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2092</v>
      </c>
      <c r="G1268" s="201" t="s">
        <v>2090</v>
      </c>
      <c r="H1268" s="2" t="s">
        <v>1080</v>
      </c>
      <c r="I1268" s="2" t="s">
        <v>1961</v>
      </c>
      <c r="J1268" s="4">
        <v>0</v>
      </c>
      <c r="K1268" s="4">
        <v>3719</v>
      </c>
      <c r="L1268" s="4">
        <v>0</v>
      </c>
      <c r="M1268" s="4">
        <v>3719</v>
      </c>
      <c r="N1268" s="4">
        <v>0</v>
      </c>
      <c r="O1268" s="4">
        <v>0</v>
      </c>
      <c r="P1268" s="4">
        <v>3719</v>
      </c>
      <c r="Q1268" s="4">
        <v>0</v>
      </c>
      <c r="R1268" s="4">
        <v>3719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3753</v>
      </c>
      <c r="AE1268" s="212">
        <v>-0.90594190000000008</v>
      </c>
      <c r="AF1268" s="212">
        <v>100</v>
      </c>
      <c r="AG1268" s="212">
        <v>0</v>
      </c>
      <c r="AH1268" s="212">
        <v>100</v>
      </c>
      <c r="AI1268" s="4">
        <v>3719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3753</v>
      </c>
      <c r="AO1268" s="212">
        <v>-0.90594190000000008</v>
      </c>
    </row>
    <row r="1269" spans="1:41" x14ac:dyDescent="0.2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2092</v>
      </c>
      <c r="G1269" s="201" t="s">
        <v>2090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2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2092</v>
      </c>
      <c r="G1270" s="201" t="s">
        <v>2090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2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2092</v>
      </c>
      <c r="G1271" s="201" t="s">
        <v>2090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2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2092</v>
      </c>
      <c r="G1272" s="201" t="s">
        <v>2090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2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2092</v>
      </c>
      <c r="G1273" s="201" t="s">
        <v>2090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" x14ac:dyDescent="0.2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2092</v>
      </c>
      <c r="G1274" s="201" t="s">
        <v>2090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2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2092</v>
      </c>
      <c r="G1275" s="201" t="s">
        <v>2090</v>
      </c>
      <c r="H1275" s="2" t="s">
        <v>1080</v>
      </c>
      <c r="I1275" s="2" t="s">
        <v>1967</v>
      </c>
      <c r="J1275" s="4">
        <v>0</v>
      </c>
      <c r="K1275" s="4">
        <v>11113</v>
      </c>
      <c r="L1275" s="4">
        <v>0</v>
      </c>
      <c r="M1275" s="4">
        <v>11113</v>
      </c>
      <c r="N1275" s="4">
        <v>0</v>
      </c>
      <c r="O1275" s="4">
        <v>0</v>
      </c>
      <c r="P1275" s="4">
        <v>11113</v>
      </c>
      <c r="Q1275" s="4">
        <v>0</v>
      </c>
      <c r="R1275" s="4">
        <v>11113</v>
      </c>
      <c r="S1275" s="4">
        <v>0</v>
      </c>
      <c r="T1275" s="4">
        <v>0</v>
      </c>
      <c r="U1275" s="4">
        <v>0</v>
      </c>
      <c r="V1275" s="4">
        <v>0</v>
      </c>
      <c r="W1275" s="212">
        <v>100</v>
      </c>
      <c r="X1275" s="212">
        <v>0</v>
      </c>
      <c r="Y1275" s="212">
        <v>100</v>
      </c>
      <c r="Z1275" s="212">
        <v>100</v>
      </c>
      <c r="AA1275" s="212">
        <v>0</v>
      </c>
      <c r="AB1275" s="212">
        <v>100</v>
      </c>
      <c r="AC1275" s="212">
        <v>0</v>
      </c>
      <c r="AD1275" s="4">
        <v>10206</v>
      </c>
      <c r="AE1275" s="212">
        <v>8.8869293000000003</v>
      </c>
      <c r="AF1275" s="212">
        <v>100</v>
      </c>
      <c r="AG1275" s="212">
        <v>0</v>
      </c>
      <c r="AH1275" s="212">
        <v>100</v>
      </c>
      <c r="AI1275" s="4">
        <v>11113</v>
      </c>
      <c r="AJ1275" s="212">
        <v>100</v>
      </c>
      <c r="AK1275" s="212">
        <v>0</v>
      </c>
      <c r="AL1275" s="212">
        <v>100</v>
      </c>
      <c r="AM1275" s="212">
        <v>0</v>
      </c>
      <c r="AN1275" s="4">
        <v>10206</v>
      </c>
      <c r="AO1275" s="212">
        <v>8.8869293000000003</v>
      </c>
    </row>
    <row r="1276" spans="1:41" x14ac:dyDescent="0.2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2092</v>
      </c>
      <c r="G1276" s="201" t="s">
        <v>2090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2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2092</v>
      </c>
      <c r="G1277" s="201" t="s">
        <v>2090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2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2092</v>
      </c>
      <c r="G1278" s="201" t="s">
        <v>2090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2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2092</v>
      </c>
      <c r="G1279" s="201" t="s">
        <v>2090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2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2092</v>
      </c>
      <c r="G1280" s="201" t="s">
        <v>2090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2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2092</v>
      </c>
      <c r="G1281" s="201" t="s">
        <v>2090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2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2092</v>
      </c>
      <c r="G1282" s="201" t="s">
        <v>2090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2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2092</v>
      </c>
      <c r="G1283" s="201" t="s">
        <v>2090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2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2092</v>
      </c>
      <c r="G1284" s="201" t="s">
        <v>2090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2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2092</v>
      </c>
      <c r="G1285" s="201" t="s">
        <v>2090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2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2092</v>
      </c>
      <c r="G1286" s="201" t="s">
        <v>2090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2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2092</v>
      </c>
      <c r="G1287" s="201" t="s">
        <v>2090</v>
      </c>
      <c r="H1287" s="2" t="s">
        <v>1080</v>
      </c>
      <c r="I1287" s="2" t="s">
        <v>1979</v>
      </c>
      <c r="J1287" s="4">
        <v>0</v>
      </c>
      <c r="K1287" s="4">
        <v>11113</v>
      </c>
      <c r="L1287" s="4">
        <v>0</v>
      </c>
      <c r="M1287" s="4">
        <v>11113</v>
      </c>
      <c r="N1287" s="4">
        <v>0</v>
      </c>
      <c r="O1287" s="4">
        <v>0</v>
      </c>
      <c r="P1287" s="4">
        <v>11113</v>
      </c>
      <c r="Q1287" s="4">
        <v>0</v>
      </c>
      <c r="R1287" s="4">
        <v>11113</v>
      </c>
      <c r="S1287" s="4">
        <v>0</v>
      </c>
      <c r="T1287" s="4">
        <v>0</v>
      </c>
      <c r="U1287" s="4">
        <v>0</v>
      </c>
      <c r="V1287" s="4">
        <v>0</v>
      </c>
      <c r="W1287" s="212">
        <v>100</v>
      </c>
      <c r="X1287" s="212">
        <v>0</v>
      </c>
      <c r="Y1287" s="212">
        <v>100</v>
      </c>
      <c r="Z1287" s="212">
        <v>100</v>
      </c>
      <c r="AA1287" s="212">
        <v>0</v>
      </c>
      <c r="AB1287" s="212">
        <v>100</v>
      </c>
      <c r="AC1287" s="212">
        <v>0</v>
      </c>
      <c r="AD1287" s="4">
        <v>10206</v>
      </c>
      <c r="AE1287" s="212">
        <v>8.8869293000000003</v>
      </c>
      <c r="AF1287" s="212">
        <v>100</v>
      </c>
      <c r="AG1287" s="212">
        <v>0</v>
      </c>
      <c r="AH1287" s="212">
        <v>100</v>
      </c>
      <c r="AI1287" s="4">
        <v>11113</v>
      </c>
      <c r="AJ1287" s="212">
        <v>100</v>
      </c>
      <c r="AK1287" s="212">
        <v>0</v>
      </c>
      <c r="AL1287" s="212">
        <v>100</v>
      </c>
      <c r="AM1287" s="212">
        <v>0</v>
      </c>
      <c r="AN1287" s="4">
        <v>10206</v>
      </c>
      <c r="AO1287" s="212">
        <v>8.8869293000000003</v>
      </c>
    </row>
    <row r="1288" spans="1:41" x14ac:dyDescent="0.2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2092</v>
      </c>
      <c r="G1288" s="201" t="s">
        <v>2090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2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2092</v>
      </c>
      <c r="G1289" s="201" t="s">
        <v>2090</v>
      </c>
      <c r="H1289" s="2" t="s">
        <v>1080</v>
      </c>
      <c r="I1289" s="2" t="s">
        <v>1981</v>
      </c>
      <c r="J1289" s="4">
        <v>0</v>
      </c>
      <c r="K1289" s="4">
        <v>112605</v>
      </c>
      <c r="L1289" s="4">
        <v>8478</v>
      </c>
      <c r="M1289" s="4">
        <v>121083</v>
      </c>
      <c r="N1289" s="4">
        <v>0</v>
      </c>
      <c r="O1289" s="4">
        <v>0</v>
      </c>
      <c r="P1289" s="4">
        <v>108833</v>
      </c>
      <c r="Q1289" s="4">
        <v>2607</v>
      </c>
      <c r="R1289" s="4">
        <v>111440</v>
      </c>
      <c r="S1289" s="4">
        <v>0</v>
      </c>
      <c r="T1289" s="4">
        <v>0</v>
      </c>
      <c r="U1289" s="4">
        <v>0</v>
      </c>
      <c r="V1289" s="4">
        <v>0</v>
      </c>
      <c r="W1289" s="212">
        <v>96.650237599999997</v>
      </c>
      <c r="X1289" s="212">
        <v>30.7501769</v>
      </c>
      <c r="Y1289" s="212">
        <v>92.036041400000002</v>
      </c>
      <c r="Z1289" s="212">
        <v>97.046890700000006</v>
      </c>
      <c r="AA1289" s="212">
        <v>32.645819500000002</v>
      </c>
      <c r="AB1289" s="212">
        <v>91.7588571</v>
      </c>
      <c r="AC1289" s="212">
        <v>0.27718430000000183</v>
      </c>
      <c r="AD1289" s="4">
        <v>100776</v>
      </c>
      <c r="AE1289" s="212">
        <v>10.581884599999999</v>
      </c>
      <c r="AF1289" s="212">
        <v>96.650237599999997</v>
      </c>
      <c r="AG1289" s="212">
        <v>30.7501769</v>
      </c>
      <c r="AH1289" s="212">
        <v>92.036041400000002</v>
      </c>
      <c r="AI1289" s="4">
        <v>111440</v>
      </c>
      <c r="AJ1289" s="212">
        <v>97.046890700000006</v>
      </c>
      <c r="AK1289" s="212">
        <v>32.645819500000002</v>
      </c>
      <c r="AL1289" s="212">
        <v>91.7588571</v>
      </c>
      <c r="AM1289" s="212">
        <v>0.27718430000000183</v>
      </c>
      <c r="AN1289" s="4">
        <v>100776</v>
      </c>
      <c r="AO1289" s="212">
        <v>10.581884599999999</v>
      </c>
    </row>
    <row r="1290" spans="1:41" x14ac:dyDescent="0.2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2092</v>
      </c>
      <c r="G1290" s="201" t="s">
        <v>2090</v>
      </c>
      <c r="H1290" s="2" t="s">
        <v>1080</v>
      </c>
      <c r="I1290" s="2" t="s">
        <v>1982</v>
      </c>
      <c r="J1290" s="4">
        <v>0</v>
      </c>
      <c r="K1290" s="4">
        <v>31372</v>
      </c>
      <c r="L1290" s="4">
        <v>1112</v>
      </c>
      <c r="M1290" s="4">
        <v>32484</v>
      </c>
      <c r="N1290" s="4">
        <v>0</v>
      </c>
      <c r="O1290" s="4">
        <v>0</v>
      </c>
      <c r="P1290" s="4">
        <v>30499</v>
      </c>
      <c r="Q1290" s="4">
        <v>533</v>
      </c>
      <c r="R1290" s="4">
        <v>31032</v>
      </c>
      <c r="S1290" s="4">
        <v>0</v>
      </c>
      <c r="T1290" s="4">
        <v>0</v>
      </c>
      <c r="U1290" s="4">
        <v>0</v>
      </c>
      <c r="V1290" s="4">
        <v>0</v>
      </c>
      <c r="W1290" s="212">
        <v>97.217263799999998</v>
      </c>
      <c r="X1290" s="212">
        <v>47.931654699999996</v>
      </c>
      <c r="Y1290" s="212">
        <v>95.530107099999995</v>
      </c>
      <c r="Z1290" s="212">
        <v>99.426806400000004</v>
      </c>
      <c r="AA1290" s="212">
        <v>14.077483700000002</v>
      </c>
      <c r="AB1290" s="212">
        <v>92.884445800000009</v>
      </c>
      <c r="AC1290" s="212">
        <v>2.6456612999999862</v>
      </c>
      <c r="AD1290" s="4">
        <v>31590</v>
      </c>
      <c r="AE1290" s="212">
        <v>-1.7663818000000002</v>
      </c>
      <c r="AF1290" s="212">
        <v>97.217263799999998</v>
      </c>
      <c r="AG1290" s="212">
        <v>47.931654699999996</v>
      </c>
      <c r="AH1290" s="212">
        <v>95.530107099999995</v>
      </c>
      <c r="AI1290" s="4">
        <v>31032</v>
      </c>
      <c r="AJ1290" s="212">
        <v>99.426806400000004</v>
      </c>
      <c r="AK1290" s="212">
        <v>14.077483700000002</v>
      </c>
      <c r="AL1290" s="212">
        <v>92.884445800000009</v>
      </c>
      <c r="AM1290" s="212">
        <v>2.6456612999999862</v>
      </c>
      <c r="AN1290" s="4">
        <v>31590</v>
      </c>
      <c r="AO1290" s="212">
        <v>-1.7663818000000002</v>
      </c>
    </row>
    <row r="1291" spans="1:41" x14ac:dyDescent="0.2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2092</v>
      </c>
      <c r="G1291" s="201" t="s">
        <v>2090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2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2092</v>
      </c>
      <c r="G1292" s="201" t="s">
        <v>2090</v>
      </c>
      <c r="H1292" s="2" t="s">
        <v>1101</v>
      </c>
      <c r="I1292" s="2" t="s">
        <v>1988</v>
      </c>
      <c r="J1292" s="4">
        <v>0</v>
      </c>
      <c r="K1292" s="4">
        <v>59127</v>
      </c>
      <c r="L1292" s="4">
        <v>14485</v>
      </c>
      <c r="M1292" s="4">
        <v>73612</v>
      </c>
      <c r="N1292" s="4">
        <v>0</v>
      </c>
      <c r="O1292" s="4">
        <v>0</v>
      </c>
      <c r="P1292" s="4">
        <v>56248</v>
      </c>
      <c r="Q1292" s="4">
        <v>1799</v>
      </c>
      <c r="R1292" s="4">
        <v>58047</v>
      </c>
      <c r="S1292" s="4">
        <v>0</v>
      </c>
      <c r="T1292" s="4">
        <v>0</v>
      </c>
      <c r="U1292" s="4">
        <v>0</v>
      </c>
      <c r="V1292" s="4">
        <v>0</v>
      </c>
      <c r="W1292" s="212">
        <v>95.130820100000008</v>
      </c>
      <c r="X1292" s="212">
        <v>12.4197446</v>
      </c>
      <c r="Y1292" s="212">
        <v>78.855349700000005</v>
      </c>
      <c r="Z1292" s="212">
        <v>95.116875899999997</v>
      </c>
      <c r="AA1292" s="212">
        <v>18.448710800000001</v>
      </c>
      <c r="AB1292" s="212">
        <v>79.906866800000003</v>
      </c>
      <c r="AC1292" s="212">
        <v>-1.0515170999999981</v>
      </c>
      <c r="AD1292" s="4">
        <v>57485</v>
      </c>
      <c r="AE1292" s="212">
        <v>0.97764630000000008</v>
      </c>
      <c r="AF1292" s="212">
        <v>95.130820100000008</v>
      </c>
      <c r="AG1292" s="212">
        <v>12.4197446</v>
      </c>
      <c r="AH1292" s="212">
        <v>78.855349700000005</v>
      </c>
      <c r="AI1292" s="4">
        <v>58047</v>
      </c>
      <c r="AJ1292" s="212">
        <v>95.116875899999997</v>
      </c>
      <c r="AK1292" s="212">
        <v>18.448710800000001</v>
      </c>
      <c r="AL1292" s="212">
        <v>79.906866800000003</v>
      </c>
      <c r="AM1292" s="212">
        <v>-1.0515170999999981</v>
      </c>
      <c r="AN1292" s="4">
        <v>57485</v>
      </c>
      <c r="AO1292" s="212">
        <v>0.97764630000000008</v>
      </c>
    </row>
    <row r="1293" spans="1:41" x14ac:dyDescent="0.2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2092</v>
      </c>
      <c r="G1293" s="201" t="s">
        <v>2090</v>
      </c>
      <c r="H1293" s="2" t="s">
        <v>1101</v>
      </c>
      <c r="I1293" s="2" t="s">
        <v>1989</v>
      </c>
      <c r="J1293" s="4">
        <v>0</v>
      </c>
      <c r="K1293" s="4">
        <v>59127</v>
      </c>
      <c r="L1293" s="4">
        <v>14485</v>
      </c>
      <c r="M1293" s="4">
        <v>73612</v>
      </c>
      <c r="N1293" s="4">
        <v>0</v>
      </c>
      <c r="O1293" s="4">
        <v>0</v>
      </c>
      <c r="P1293" s="4">
        <v>56248</v>
      </c>
      <c r="Q1293" s="4">
        <v>1799</v>
      </c>
      <c r="R1293" s="4">
        <v>58047</v>
      </c>
      <c r="S1293" s="4">
        <v>0</v>
      </c>
      <c r="T1293" s="4">
        <v>0</v>
      </c>
      <c r="U1293" s="4">
        <v>0</v>
      </c>
      <c r="V1293" s="4">
        <v>0</v>
      </c>
      <c r="W1293" s="212">
        <v>95.130820100000008</v>
      </c>
      <c r="X1293" s="212">
        <v>12.4197446</v>
      </c>
      <c r="Y1293" s="212">
        <v>78.855349700000005</v>
      </c>
      <c r="Z1293" s="212">
        <v>95.116875899999997</v>
      </c>
      <c r="AA1293" s="212">
        <v>18.448710800000001</v>
      </c>
      <c r="AB1293" s="212">
        <v>79.906866800000003</v>
      </c>
      <c r="AC1293" s="212">
        <v>-1.0515170999999981</v>
      </c>
      <c r="AD1293" s="4">
        <v>57485</v>
      </c>
      <c r="AE1293" s="212">
        <v>0.97764630000000008</v>
      </c>
      <c r="AF1293" s="212">
        <v>95.130820100000008</v>
      </c>
      <c r="AG1293" s="212">
        <v>12.4197446</v>
      </c>
      <c r="AH1293" s="212">
        <v>78.855349700000005</v>
      </c>
      <c r="AI1293" s="4">
        <v>58047</v>
      </c>
      <c r="AJ1293" s="212">
        <v>95.116875899999997</v>
      </c>
      <c r="AK1293" s="212">
        <v>18.448710800000001</v>
      </c>
      <c r="AL1293" s="212">
        <v>79.906866800000003</v>
      </c>
      <c r="AM1293" s="212">
        <v>-1.0515170999999981</v>
      </c>
      <c r="AN1293" s="4">
        <v>57485</v>
      </c>
      <c r="AO1293" s="212">
        <v>0.97764630000000008</v>
      </c>
    </row>
    <row r="1294" spans="1:41" x14ac:dyDescent="0.2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2092</v>
      </c>
      <c r="G1294" s="201" t="s">
        <v>2090</v>
      </c>
      <c r="H1294" s="2" t="s">
        <v>1101</v>
      </c>
      <c r="I1294" s="2" t="s">
        <v>1990</v>
      </c>
      <c r="J1294" s="4">
        <v>0</v>
      </c>
      <c r="K1294" s="4">
        <v>23603</v>
      </c>
      <c r="L1294" s="4">
        <v>1310</v>
      </c>
      <c r="M1294" s="4">
        <v>24913</v>
      </c>
      <c r="N1294" s="4">
        <v>0</v>
      </c>
      <c r="O1294" s="4">
        <v>0</v>
      </c>
      <c r="P1294" s="4">
        <v>23124</v>
      </c>
      <c r="Q1294" s="4">
        <v>704</v>
      </c>
      <c r="R1294" s="4">
        <v>23828</v>
      </c>
      <c r="S1294" s="4">
        <v>0</v>
      </c>
      <c r="T1294" s="4">
        <v>0</v>
      </c>
      <c r="U1294" s="4">
        <v>0</v>
      </c>
      <c r="V1294" s="4">
        <v>0</v>
      </c>
      <c r="W1294" s="212">
        <v>97.970596999999998</v>
      </c>
      <c r="X1294" s="212">
        <v>53.740458000000004</v>
      </c>
      <c r="Y1294" s="212">
        <v>95.6448441</v>
      </c>
      <c r="Z1294" s="212">
        <v>97.913853900000007</v>
      </c>
      <c r="AA1294" s="212">
        <v>29.955157</v>
      </c>
      <c r="AB1294" s="212">
        <v>94.766572499999995</v>
      </c>
      <c r="AC1294" s="212">
        <v>0.87827160000000504</v>
      </c>
      <c r="AD1294" s="4">
        <v>22816</v>
      </c>
      <c r="AE1294" s="212">
        <v>4.4354839000000004</v>
      </c>
      <c r="AF1294" s="212">
        <v>97.970596999999998</v>
      </c>
      <c r="AG1294" s="212">
        <v>53.740458000000004</v>
      </c>
      <c r="AH1294" s="212">
        <v>95.6448441</v>
      </c>
      <c r="AI1294" s="4">
        <v>23828</v>
      </c>
      <c r="AJ1294" s="212">
        <v>97.913853900000007</v>
      </c>
      <c r="AK1294" s="212">
        <v>29.955157</v>
      </c>
      <c r="AL1294" s="212">
        <v>94.766572499999995</v>
      </c>
      <c r="AM1294" s="212">
        <v>0.87827160000000504</v>
      </c>
      <c r="AN1294" s="4">
        <v>22816</v>
      </c>
      <c r="AO1294" s="212">
        <v>4.4354839000000004</v>
      </c>
    </row>
    <row r="1295" spans="1:41" x14ac:dyDescent="0.2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2092</v>
      </c>
      <c r="G1295" s="201" t="s">
        <v>2090</v>
      </c>
      <c r="H1295" s="2" t="s">
        <v>1101</v>
      </c>
      <c r="I1295" s="2" t="s">
        <v>1991</v>
      </c>
      <c r="J1295" s="4">
        <v>0</v>
      </c>
      <c r="K1295" s="4">
        <v>20691</v>
      </c>
      <c r="L1295" s="4">
        <v>1261</v>
      </c>
      <c r="M1295" s="4">
        <v>21952</v>
      </c>
      <c r="N1295" s="4">
        <v>0</v>
      </c>
      <c r="O1295" s="4">
        <v>0</v>
      </c>
      <c r="P1295" s="4">
        <v>20212</v>
      </c>
      <c r="Q1295" s="4">
        <v>655</v>
      </c>
      <c r="R1295" s="4">
        <v>20867</v>
      </c>
      <c r="S1295" s="4">
        <v>0</v>
      </c>
      <c r="T1295" s="4">
        <v>0</v>
      </c>
      <c r="U1295" s="4">
        <v>0</v>
      </c>
      <c r="V1295" s="4">
        <v>0</v>
      </c>
      <c r="W1295" s="212">
        <v>97.684983799999998</v>
      </c>
      <c r="X1295" s="212">
        <v>51.942902500000002</v>
      </c>
      <c r="Y1295" s="212">
        <v>95.057398000000006</v>
      </c>
      <c r="Z1295" s="212">
        <v>97.723275799999996</v>
      </c>
      <c r="AA1295" s="212">
        <v>29.955157</v>
      </c>
      <c r="AB1295" s="212">
        <v>94.3125395</v>
      </c>
      <c r="AC1295" s="212">
        <v>0.74485850000000653</v>
      </c>
      <c r="AD1295" s="4">
        <v>20894</v>
      </c>
      <c r="AE1295" s="212">
        <v>-0.1292237</v>
      </c>
      <c r="AF1295" s="212">
        <v>97.684983799999998</v>
      </c>
      <c r="AG1295" s="212">
        <v>51.942902500000002</v>
      </c>
      <c r="AH1295" s="212">
        <v>95.057398000000006</v>
      </c>
      <c r="AI1295" s="4">
        <v>20867</v>
      </c>
      <c r="AJ1295" s="212">
        <v>97.723275799999996</v>
      </c>
      <c r="AK1295" s="212">
        <v>29.955157</v>
      </c>
      <c r="AL1295" s="212">
        <v>94.3125395</v>
      </c>
      <c r="AM1295" s="212">
        <v>0.74485850000000653</v>
      </c>
      <c r="AN1295" s="4">
        <v>20894</v>
      </c>
      <c r="AO1295" s="212">
        <v>-0.1292237</v>
      </c>
    </row>
    <row r="1296" spans="1:41" x14ac:dyDescent="0.2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2092</v>
      </c>
      <c r="G1296" s="201" t="s">
        <v>2090</v>
      </c>
      <c r="H1296" s="2" t="s">
        <v>1101</v>
      </c>
      <c r="I1296" s="2" t="s">
        <v>1992</v>
      </c>
      <c r="J1296" s="4">
        <v>0</v>
      </c>
      <c r="K1296" s="4">
        <v>970</v>
      </c>
      <c r="L1296" s="4">
        <v>49</v>
      </c>
      <c r="M1296" s="4">
        <v>1019</v>
      </c>
      <c r="N1296" s="4">
        <v>0</v>
      </c>
      <c r="O1296" s="4">
        <v>0</v>
      </c>
      <c r="P1296" s="4">
        <v>955</v>
      </c>
      <c r="Q1296" s="4">
        <v>7</v>
      </c>
      <c r="R1296" s="4">
        <v>962</v>
      </c>
      <c r="S1296" s="4">
        <v>0</v>
      </c>
      <c r="T1296" s="4">
        <v>0</v>
      </c>
      <c r="U1296" s="4">
        <v>0</v>
      </c>
      <c r="V1296" s="4">
        <v>0</v>
      </c>
      <c r="W1296" s="212">
        <v>98.453608199999991</v>
      </c>
      <c r="X1296" s="212">
        <v>14.285714299999999</v>
      </c>
      <c r="Y1296" s="212">
        <v>94.406280699999996</v>
      </c>
      <c r="Z1296" s="212">
        <v>99.26470590000001</v>
      </c>
      <c r="AA1296" s="212">
        <v>26.190476200000003</v>
      </c>
      <c r="AB1296" s="212">
        <v>96.177062399999997</v>
      </c>
      <c r="AC1296" s="212">
        <v>-1.7707817000000006</v>
      </c>
      <c r="AD1296" s="4">
        <v>956</v>
      </c>
      <c r="AE1296" s="212">
        <v>0.62761509999999998</v>
      </c>
      <c r="AF1296" s="212">
        <v>98.453608199999991</v>
      </c>
      <c r="AG1296" s="212">
        <v>14.285714299999999</v>
      </c>
      <c r="AH1296" s="212">
        <v>94.406280699999996</v>
      </c>
      <c r="AI1296" s="4">
        <v>962</v>
      </c>
      <c r="AJ1296" s="212">
        <v>99.26470590000001</v>
      </c>
      <c r="AK1296" s="212">
        <v>26.190476200000003</v>
      </c>
      <c r="AL1296" s="212">
        <v>96.177062399999997</v>
      </c>
      <c r="AM1296" s="212">
        <v>-1.7707817000000006</v>
      </c>
      <c r="AN1296" s="4">
        <v>956</v>
      </c>
      <c r="AO1296" s="212">
        <v>0.62761509999999998</v>
      </c>
    </row>
    <row r="1297" spans="1:41" x14ac:dyDescent="0.2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2092</v>
      </c>
      <c r="G1297" s="201" t="s">
        <v>2090</v>
      </c>
      <c r="H1297" s="2" t="s">
        <v>1101</v>
      </c>
      <c r="I1297" s="2" t="s">
        <v>1993</v>
      </c>
      <c r="J1297" s="4">
        <v>0</v>
      </c>
      <c r="K1297" s="4">
        <v>19721</v>
      </c>
      <c r="L1297" s="4">
        <v>1212</v>
      </c>
      <c r="M1297" s="4">
        <v>20933</v>
      </c>
      <c r="N1297" s="4">
        <v>0</v>
      </c>
      <c r="O1297" s="4">
        <v>0</v>
      </c>
      <c r="P1297" s="4">
        <v>19257</v>
      </c>
      <c r="Q1297" s="4">
        <v>648</v>
      </c>
      <c r="R1297" s="4">
        <v>19905</v>
      </c>
      <c r="S1297" s="4">
        <v>0</v>
      </c>
      <c r="T1297" s="4">
        <v>0</v>
      </c>
      <c r="U1297" s="4">
        <v>0</v>
      </c>
      <c r="V1297" s="4">
        <v>0</v>
      </c>
      <c r="W1297" s="212">
        <v>97.647178100000005</v>
      </c>
      <c r="X1297" s="212">
        <v>53.465346500000003</v>
      </c>
      <c r="Y1297" s="212">
        <v>95.089093800000001</v>
      </c>
      <c r="Z1297" s="212">
        <v>97.650221500000001</v>
      </c>
      <c r="AA1297" s="212">
        <v>30.102516299999998</v>
      </c>
      <c r="AB1297" s="212">
        <v>94.224952700000003</v>
      </c>
      <c r="AC1297" s="212">
        <v>0.86414109999999766</v>
      </c>
      <c r="AD1297" s="4">
        <v>19938</v>
      </c>
      <c r="AE1297" s="212">
        <v>-0.1655131</v>
      </c>
      <c r="AF1297" s="212">
        <v>97.647178100000005</v>
      </c>
      <c r="AG1297" s="212">
        <v>53.465346500000003</v>
      </c>
      <c r="AH1297" s="212">
        <v>95.089093800000001</v>
      </c>
      <c r="AI1297" s="4">
        <v>19905</v>
      </c>
      <c r="AJ1297" s="212">
        <v>97.650221500000001</v>
      </c>
      <c r="AK1297" s="212">
        <v>30.102516299999998</v>
      </c>
      <c r="AL1297" s="212">
        <v>94.224952700000003</v>
      </c>
      <c r="AM1297" s="212">
        <v>0.86414109999999766</v>
      </c>
      <c r="AN1297" s="4">
        <v>19938</v>
      </c>
      <c r="AO1297" s="212">
        <v>-0.1655131</v>
      </c>
    </row>
    <row r="1298" spans="1:41" x14ac:dyDescent="0.2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2092</v>
      </c>
      <c r="G1298" s="201" t="s">
        <v>2090</v>
      </c>
      <c r="H1298" s="2" t="s">
        <v>1101</v>
      </c>
      <c r="I1298" s="2" t="s">
        <v>1994</v>
      </c>
      <c r="J1298" s="4">
        <v>0</v>
      </c>
      <c r="K1298" s="4">
        <v>1665</v>
      </c>
      <c r="L1298" s="4">
        <v>0</v>
      </c>
      <c r="M1298" s="4">
        <v>1665</v>
      </c>
      <c r="N1298" s="4">
        <v>0</v>
      </c>
      <c r="O1298" s="4">
        <v>0</v>
      </c>
      <c r="P1298" s="4">
        <v>1665</v>
      </c>
      <c r="Q1298" s="4">
        <v>0</v>
      </c>
      <c r="R1298" s="4">
        <v>1665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100</v>
      </c>
      <c r="AA1298" s="212">
        <v>0</v>
      </c>
      <c r="AB1298" s="212">
        <v>100</v>
      </c>
      <c r="AC1298" s="212">
        <v>0</v>
      </c>
      <c r="AD1298" s="4">
        <v>165</v>
      </c>
      <c r="AE1298" s="212">
        <v>909.09090910000009</v>
      </c>
      <c r="AF1298" s="212">
        <v>100</v>
      </c>
      <c r="AG1298" s="212">
        <v>0</v>
      </c>
      <c r="AH1298" s="212">
        <v>100</v>
      </c>
      <c r="AI1298" s="4">
        <v>1665</v>
      </c>
      <c r="AJ1298" s="212">
        <v>100</v>
      </c>
      <c r="AK1298" s="212">
        <v>0</v>
      </c>
      <c r="AL1298" s="212">
        <v>100</v>
      </c>
      <c r="AM1298" s="212">
        <v>0</v>
      </c>
      <c r="AN1298" s="4">
        <v>165</v>
      </c>
      <c r="AO1298" s="212">
        <v>909.09090910000009</v>
      </c>
    </row>
    <row r="1299" spans="1:41" x14ac:dyDescent="0.2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2092</v>
      </c>
      <c r="G1299" s="201" t="s">
        <v>2090</v>
      </c>
      <c r="H1299" s="2" t="s">
        <v>1101</v>
      </c>
      <c r="I1299" s="2" t="s">
        <v>1995</v>
      </c>
      <c r="J1299" s="4">
        <v>0</v>
      </c>
      <c r="K1299" s="4">
        <v>2912</v>
      </c>
      <c r="L1299" s="4">
        <v>49</v>
      </c>
      <c r="M1299" s="4">
        <v>2961</v>
      </c>
      <c r="N1299" s="4">
        <v>0</v>
      </c>
      <c r="O1299" s="4">
        <v>0</v>
      </c>
      <c r="P1299" s="4">
        <v>2912</v>
      </c>
      <c r="Q1299" s="4">
        <v>49</v>
      </c>
      <c r="R1299" s="4">
        <v>2961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100</v>
      </c>
      <c r="Y1299" s="212">
        <v>100</v>
      </c>
      <c r="Z1299" s="212">
        <v>100</v>
      </c>
      <c r="AA1299" s="212">
        <v>0</v>
      </c>
      <c r="AB1299" s="212">
        <v>100</v>
      </c>
      <c r="AC1299" s="212">
        <v>0</v>
      </c>
      <c r="AD1299" s="4">
        <v>1922</v>
      </c>
      <c r="AE1299" s="212">
        <v>54.058272600000002</v>
      </c>
      <c r="AF1299" s="212">
        <v>100</v>
      </c>
      <c r="AG1299" s="212">
        <v>100</v>
      </c>
      <c r="AH1299" s="212">
        <v>100</v>
      </c>
      <c r="AI1299" s="4">
        <v>2961</v>
      </c>
      <c r="AJ1299" s="212">
        <v>100</v>
      </c>
      <c r="AK1299" s="212">
        <v>0</v>
      </c>
      <c r="AL1299" s="212">
        <v>100</v>
      </c>
      <c r="AM1299" s="212">
        <v>0</v>
      </c>
      <c r="AN1299" s="4">
        <v>1922</v>
      </c>
      <c r="AO1299" s="212">
        <v>54.058272600000002</v>
      </c>
    </row>
    <row r="1300" spans="1:41" x14ac:dyDescent="0.2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2092</v>
      </c>
      <c r="G1300" s="201" t="s">
        <v>2090</v>
      </c>
      <c r="H1300" s="2" t="s">
        <v>1101</v>
      </c>
      <c r="I1300" s="2" t="s">
        <v>1996</v>
      </c>
      <c r="J1300" s="4">
        <v>0</v>
      </c>
      <c r="K1300" s="4">
        <v>2097</v>
      </c>
      <c r="L1300" s="4">
        <v>49</v>
      </c>
      <c r="M1300" s="4">
        <v>2146</v>
      </c>
      <c r="N1300" s="4">
        <v>0</v>
      </c>
      <c r="O1300" s="4">
        <v>0</v>
      </c>
      <c r="P1300" s="4">
        <v>2097</v>
      </c>
      <c r="Q1300" s="4">
        <v>49</v>
      </c>
      <c r="R1300" s="4">
        <v>2146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100</v>
      </c>
      <c r="Y1300" s="212">
        <v>100</v>
      </c>
      <c r="Z1300" s="212">
        <v>100</v>
      </c>
      <c r="AA1300" s="212">
        <v>0</v>
      </c>
      <c r="AB1300" s="212">
        <v>100</v>
      </c>
      <c r="AC1300" s="212">
        <v>0</v>
      </c>
      <c r="AD1300" s="4">
        <v>1755</v>
      </c>
      <c r="AE1300" s="212">
        <v>22.279202300000001</v>
      </c>
      <c r="AF1300" s="212">
        <v>100</v>
      </c>
      <c r="AG1300" s="212">
        <v>100</v>
      </c>
      <c r="AH1300" s="212">
        <v>100</v>
      </c>
      <c r="AI1300" s="4">
        <v>2146</v>
      </c>
      <c r="AJ1300" s="212">
        <v>100</v>
      </c>
      <c r="AK1300" s="212">
        <v>0</v>
      </c>
      <c r="AL1300" s="212">
        <v>100</v>
      </c>
      <c r="AM1300" s="212">
        <v>0</v>
      </c>
      <c r="AN1300" s="4">
        <v>1755</v>
      </c>
      <c r="AO1300" s="212">
        <v>22.279202300000001</v>
      </c>
    </row>
    <row r="1301" spans="1:41" x14ac:dyDescent="0.2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2092</v>
      </c>
      <c r="G1301" s="201" t="s">
        <v>2090</v>
      </c>
      <c r="H1301" s="2" t="s">
        <v>1101</v>
      </c>
      <c r="I1301" s="2" t="s">
        <v>1997</v>
      </c>
      <c r="J1301" s="4">
        <v>0</v>
      </c>
      <c r="K1301" s="4">
        <v>815</v>
      </c>
      <c r="L1301" s="4">
        <v>0</v>
      </c>
      <c r="M1301" s="4">
        <v>815</v>
      </c>
      <c r="N1301" s="4">
        <v>0</v>
      </c>
      <c r="O1301" s="4">
        <v>0</v>
      </c>
      <c r="P1301" s="4">
        <v>815</v>
      </c>
      <c r="Q1301" s="4">
        <v>0</v>
      </c>
      <c r="R1301" s="4">
        <v>815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167</v>
      </c>
      <c r="AE1301" s="212">
        <v>388.02395209999997</v>
      </c>
      <c r="AF1301" s="212">
        <v>100</v>
      </c>
      <c r="AG1301" s="212">
        <v>0</v>
      </c>
      <c r="AH1301" s="212">
        <v>100</v>
      </c>
      <c r="AI1301" s="4">
        <v>815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167</v>
      </c>
      <c r="AO1301" s="212">
        <v>388.02395209999997</v>
      </c>
    </row>
    <row r="1302" spans="1:41" x14ac:dyDescent="0.2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2092</v>
      </c>
      <c r="G1302" s="201" t="s">
        <v>2090</v>
      </c>
      <c r="H1302" s="2" t="s">
        <v>1101</v>
      </c>
      <c r="I1302" s="2" t="s">
        <v>1998</v>
      </c>
      <c r="J1302" s="4">
        <v>0</v>
      </c>
      <c r="K1302" s="4">
        <v>28921</v>
      </c>
      <c r="L1302" s="4">
        <v>12924</v>
      </c>
      <c r="M1302" s="4">
        <v>41845</v>
      </c>
      <c r="N1302" s="4">
        <v>0</v>
      </c>
      <c r="O1302" s="4">
        <v>0</v>
      </c>
      <c r="P1302" s="4">
        <v>26736</v>
      </c>
      <c r="Q1302" s="4">
        <v>1063</v>
      </c>
      <c r="R1302" s="4">
        <v>27799</v>
      </c>
      <c r="S1302" s="4">
        <v>0</v>
      </c>
      <c r="T1302" s="4">
        <v>0</v>
      </c>
      <c r="U1302" s="4">
        <v>0</v>
      </c>
      <c r="V1302" s="4">
        <v>0</v>
      </c>
      <c r="W1302" s="212">
        <v>92.444936200000001</v>
      </c>
      <c r="X1302" s="212">
        <v>8.2250077000000008</v>
      </c>
      <c r="Y1302" s="212">
        <v>66.433265599999999</v>
      </c>
      <c r="Z1302" s="212">
        <v>92.018563099999994</v>
      </c>
      <c r="AA1302" s="212">
        <v>17.436373499999998</v>
      </c>
      <c r="AB1302" s="212">
        <v>68.591908599999996</v>
      </c>
      <c r="AC1302" s="212">
        <v>-2.1586429999999979</v>
      </c>
      <c r="AD1302" s="4">
        <v>28229</v>
      </c>
      <c r="AE1302" s="212">
        <v>-1.5232562000000001</v>
      </c>
      <c r="AF1302" s="212">
        <v>92.444936200000001</v>
      </c>
      <c r="AG1302" s="212">
        <v>8.2250077000000008</v>
      </c>
      <c r="AH1302" s="212">
        <v>66.433265599999999</v>
      </c>
      <c r="AI1302" s="4">
        <v>27799</v>
      </c>
      <c r="AJ1302" s="212">
        <v>92.018563099999994</v>
      </c>
      <c r="AK1302" s="212">
        <v>17.436373499999998</v>
      </c>
      <c r="AL1302" s="212">
        <v>68.591908599999996</v>
      </c>
      <c r="AM1302" s="212">
        <v>-2.1586429999999979</v>
      </c>
      <c r="AN1302" s="4">
        <v>28229</v>
      </c>
      <c r="AO1302" s="212">
        <v>-1.5232562000000001</v>
      </c>
    </row>
    <row r="1303" spans="1:41" x14ac:dyDescent="0.2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2092</v>
      </c>
      <c r="G1303" s="201" t="s">
        <v>2090</v>
      </c>
      <c r="H1303" s="2" t="s">
        <v>1101</v>
      </c>
      <c r="I1303" s="2" t="s">
        <v>1571</v>
      </c>
      <c r="J1303" s="4">
        <v>0</v>
      </c>
      <c r="K1303" s="4">
        <v>27976</v>
      </c>
      <c r="L1303" s="4">
        <v>12924</v>
      </c>
      <c r="M1303" s="4">
        <v>40900</v>
      </c>
      <c r="N1303" s="4">
        <v>0</v>
      </c>
      <c r="O1303" s="4">
        <v>0</v>
      </c>
      <c r="P1303" s="4">
        <v>25791</v>
      </c>
      <c r="Q1303" s="4">
        <v>1063</v>
      </c>
      <c r="R1303" s="4">
        <v>26854</v>
      </c>
      <c r="S1303" s="4">
        <v>0</v>
      </c>
      <c r="T1303" s="4">
        <v>0</v>
      </c>
      <c r="U1303" s="4">
        <v>0</v>
      </c>
      <c r="V1303" s="4">
        <v>0</v>
      </c>
      <c r="W1303" s="212">
        <v>92.189734099999995</v>
      </c>
      <c r="X1303" s="212">
        <v>8.2250077000000008</v>
      </c>
      <c r="Y1303" s="212">
        <v>65.657701700000004</v>
      </c>
      <c r="Z1303" s="212">
        <v>91.738779699999995</v>
      </c>
      <c r="AA1303" s="212">
        <v>17.436373499999998</v>
      </c>
      <c r="AB1303" s="212">
        <v>67.844971299999997</v>
      </c>
      <c r="AC1303" s="212">
        <v>-2.1872695999999934</v>
      </c>
      <c r="AD1303" s="4">
        <v>27273</v>
      </c>
      <c r="AE1303" s="212">
        <v>-1.5363180000000001</v>
      </c>
      <c r="AF1303" s="212">
        <v>92.189734099999995</v>
      </c>
      <c r="AG1303" s="212">
        <v>8.2250077000000008</v>
      </c>
      <c r="AH1303" s="212">
        <v>65.657701700000004</v>
      </c>
      <c r="AI1303" s="4">
        <v>26854</v>
      </c>
      <c r="AJ1303" s="212">
        <v>91.738779699999995</v>
      </c>
      <c r="AK1303" s="212">
        <v>17.436373499999998</v>
      </c>
      <c r="AL1303" s="212">
        <v>67.844971299999997</v>
      </c>
      <c r="AM1303" s="212">
        <v>-2.1872695999999934</v>
      </c>
      <c r="AN1303" s="4">
        <v>27273</v>
      </c>
      <c r="AO1303" s="212">
        <v>-1.5363180000000001</v>
      </c>
    </row>
    <row r="1304" spans="1:41" x14ac:dyDescent="0.2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2092</v>
      </c>
      <c r="G1304" s="201" t="s">
        <v>2090</v>
      </c>
      <c r="H1304" s="2" t="s">
        <v>1101</v>
      </c>
      <c r="I1304" s="2" t="s">
        <v>1572</v>
      </c>
      <c r="J1304" s="4">
        <v>0</v>
      </c>
      <c r="K1304" s="4">
        <v>1560</v>
      </c>
      <c r="L1304" s="4">
        <v>916</v>
      </c>
      <c r="M1304" s="4">
        <v>2476</v>
      </c>
      <c r="N1304" s="4">
        <v>0</v>
      </c>
      <c r="O1304" s="4">
        <v>0</v>
      </c>
      <c r="P1304" s="4">
        <v>1500</v>
      </c>
      <c r="Q1304" s="4">
        <v>106</v>
      </c>
      <c r="R1304" s="4">
        <v>1606</v>
      </c>
      <c r="S1304" s="4">
        <v>0</v>
      </c>
      <c r="T1304" s="4">
        <v>0</v>
      </c>
      <c r="U1304" s="4">
        <v>0</v>
      </c>
      <c r="V1304" s="4">
        <v>0</v>
      </c>
      <c r="W1304" s="212">
        <v>96.153846200000004</v>
      </c>
      <c r="X1304" s="212">
        <v>11.5720524</v>
      </c>
      <c r="Y1304" s="212">
        <v>64.862681699999996</v>
      </c>
      <c r="Z1304" s="212">
        <v>85.611510800000005</v>
      </c>
      <c r="AA1304" s="212">
        <v>16.932515300000002</v>
      </c>
      <c r="AB1304" s="212">
        <v>63.068868300000005</v>
      </c>
      <c r="AC1304" s="212">
        <v>1.7938133999999906</v>
      </c>
      <c r="AD1304" s="4">
        <v>1566</v>
      </c>
      <c r="AE1304" s="212">
        <v>2.5542783999999998</v>
      </c>
      <c r="AF1304" s="212">
        <v>96.153846200000004</v>
      </c>
      <c r="AG1304" s="212">
        <v>11.5720524</v>
      </c>
      <c r="AH1304" s="212">
        <v>64.862681699999996</v>
      </c>
      <c r="AI1304" s="4">
        <v>1606</v>
      </c>
      <c r="AJ1304" s="212">
        <v>85.611510800000005</v>
      </c>
      <c r="AK1304" s="212">
        <v>16.932515300000002</v>
      </c>
      <c r="AL1304" s="212">
        <v>63.068868300000005</v>
      </c>
      <c r="AM1304" s="212">
        <v>1.7938133999999906</v>
      </c>
      <c r="AN1304" s="4">
        <v>1566</v>
      </c>
      <c r="AO1304" s="212">
        <v>2.5542783999999998</v>
      </c>
    </row>
    <row r="1305" spans="1:41" x14ac:dyDescent="0.2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2092</v>
      </c>
      <c r="G1305" s="201" t="s">
        <v>2090</v>
      </c>
      <c r="H1305" s="2" t="s">
        <v>1101</v>
      </c>
      <c r="I1305" s="2" t="s">
        <v>1573</v>
      </c>
      <c r="J1305" s="4">
        <v>0</v>
      </c>
      <c r="K1305" s="4">
        <v>17253</v>
      </c>
      <c r="L1305" s="4">
        <v>12008</v>
      </c>
      <c r="M1305" s="4">
        <v>29261</v>
      </c>
      <c r="N1305" s="4">
        <v>0</v>
      </c>
      <c r="O1305" s="4">
        <v>0</v>
      </c>
      <c r="P1305" s="4">
        <v>15128</v>
      </c>
      <c r="Q1305" s="4">
        <v>957</v>
      </c>
      <c r="R1305" s="4">
        <v>16085</v>
      </c>
      <c r="S1305" s="4">
        <v>0</v>
      </c>
      <c r="T1305" s="4">
        <v>0</v>
      </c>
      <c r="U1305" s="4">
        <v>0</v>
      </c>
      <c r="V1305" s="4">
        <v>0</v>
      </c>
      <c r="W1305" s="212">
        <v>87.683301499999999</v>
      </c>
      <c r="X1305" s="212">
        <v>7.9696869000000001</v>
      </c>
      <c r="Y1305" s="212">
        <v>54.9707802</v>
      </c>
      <c r="Z1305" s="212">
        <v>88.306709299999994</v>
      </c>
      <c r="AA1305" s="212">
        <v>17.470277400000001</v>
      </c>
      <c r="AB1305" s="212">
        <v>59.051386100000002</v>
      </c>
      <c r="AC1305" s="212">
        <v>-4.0806059000000019</v>
      </c>
      <c r="AD1305" s="4">
        <v>17318</v>
      </c>
      <c r="AE1305" s="212">
        <v>-7.1197597999999997</v>
      </c>
      <c r="AF1305" s="212">
        <v>87.683301499999999</v>
      </c>
      <c r="AG1305" s="212">
        <v>7.9696869000000001</v>
      </c>
      <c r="AH1305" s="212">
        <v>54.9707802</v>
      </c>
      <c r="AI1305" s="4">
        <v>16085</v>
      </c>
      <c r="AJ1305" s="212">
        <v>88.306709299999994</v>
      </c>
      <c r="AK1305" s="212">
        <v>17.470277400000001</v>
      </c>
      <c r="AL1305" s="212">
        <v>59.051386100000002</v>
      </c>
      <c r="AM1305" s="212">
        <v>-4.0806059000000019</v>
      </c>
      <c r="AN1305" s="4">
        <v>17318</v>
      </c>
      <c r="AO1305" s="212">
        <v>-7.1197597999999997</v>
      </c>
    </row>
    <row r="1306" spans="1:41" x14ac:dyDescent="0.2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2092</v>
      </c>
      <c r="G1306" s="201" t="s">
        <v>2090</v>
      </c>
      <c r="H1306" s="2" t="s">
        <v>1101</v>
      </c>
      <c r="I1306" s="2" t="s">
        <v>1574</v>
      </c>
      <c r="J1306" s="4">
        <v>0</v>
      </c>
      <c r="K1306" s="4">
        <v>9163</v>
      </c>
      <c r="L1306" s="4">
        <v>0</v>
      </c>
      <c r="M1306" s="4">
        <v>9163</v>
      </c>
      <c r="N1306" s="4">
        <v>0</v>
      </c>
      <c r="O1306" s="4">
        <v>0</v>
      </c>
      <c r="P1306" s="4">
        <v>9163</v>
      </c>
      <c r="Q1306" s="4">
        <v>0</v>
      </c>
      <c r="R1306" s="4">
        <v>9163</v>
      </c>
      <c r="S1306" s="4">
        <v>0</v>
      </c>
      <c r="T1306" s="4">
        <v>0</v>
      </c>
      <c r="U1306" s="4">
        <v>0</v>
      </c>
      <c r="V1306" s="4">
        <v>0</v>
      </c>
      <c r="W1306" s="212">
        <v>100</v>
      </c>
      <c r="X1306" s="212">
        <v>0</v>
      </c>
      <c r="Y1306" s="212">
        <v>100</v>
      </c>
      <c r="Z1306" s="212">
        <v>100</v>
      </c>
      <c r="AA1306" s="212">
        <v>0</v>
      </c>
      <c r="AB1306" s="212">
        <v>100</v>
      </c>
      <c r="AC1306" s="212">
        <v>0</v>
      </c>
      <c r="AD1306" s="4">
        <v>8389</v>
      </c>
      <c r="AE1306" s="212">
        <v>9.2263678999999996</v>
      </c>
      <c r="AF1306" s="212">
        <v>100</v>
      </c>
      <c r="AG1306" s="212">
        <v>0</v>
      </c>
      <c r="AH1306" s="212">
        <v>100</v>
      </c>
      <c r="AI1306" s="4">
        <v>9163</v>
      </c>
      <c r="AJ1306" s="212">
        <v>100</v>
      </c>
      <c r="AK1306" s="212">
        <v>0</v>
      </c>
      <c r="AL1306" s="212">
        <v>100</v>
      </c>
      <c r="AM1306" s="212">
        <v>0</v>
      </c>
      <c r="AN1306" s="4">
        <v>8389</v>
      </c>
      <c r="AO1306" s="212">
        <v>9.2263678999999996</v>
      </c>
    </row>
    <row r="1307" spans="1:41" x14ac:dyDescent="0.2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2092</v>
      </c>
      <c r="G1307" s="201" t="s">
        <v>2090</v>
      </c>
      <c r="H1307" s="2" t="s">
        <v>1101</v>
      </c>
      <c r="I1307" s="2" t="s">
        <v>1575</v>
      </c>
      <c r="J1307" s="4">
        <v>0</v>
      </c>
      <c r="K1307" s="4">
        <v>945</v>
      </c>
      <c r="L1307" s="4">
        <v>0</v>
      </c>
      <c r="M1307" s="4">
        <v>945</v>
      </c>
      <c r="N1307" s="4">
        <v>0</v>
      </c>
      <c r="O1307" s="4">
        <v>0</v>
      </c>
      <c r="P1307" s="4">
        <v>945</v>
      </c>
      <c r="Q1307" s="4">
        <v>0</v>
      </c>
      <c r="R1307" s="4">
        <v>945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956</v>
      </c>
      <c r="AE1307" s="212">
        <v>-1.1506276</v>
      </c>
      <c r="AF1307" s="212">
        <v>100</v>
      </c>
      <c r="AG1307" s="212">
        <v>0</v>
      </c>
      <c r="AH1307" s="212">
        <v>100</v>
      </c>
      <c r="AI1307" s="4">
        <v>945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956</v>
      </c>
      <c r="AO1307" s="212">
        <v>-1.1506276</v>
      </c>
    </row>
    <row r="1308" spans="1:41" x14ac:dyDescent="0.2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2092</v>
      </c>
      <c r="G1308" s="201" t="s">
        <v>2090</v>
      </c>
      <c r="H1308" s="2" t="s">
        <v>1101</v>
      </c>
      <c r="I1308" s="2" t="s">
        <v>1576</v>
      </c>
      <c r="J1308" s="4">
        <v>0</v>
      </c>
      <c r="K1308" s="4">
        <v>3581</v>
      </c>
      <c r="L1308" s="4">
        <v>251</v>
      </c>
      <c r="M1308" s="4">
        <v>3832</v>
      </c>
      <c r="N1308" s="4">
        <v>0</v>
      </c>
      <c r="O1308" s="4">
        <v>0</v>
      </c>
      <c r="P1308" s="4">
        <v>3366</v>
      </c>
      <c r="Q1308" s="4">
        <v>32</v>
      </c>
      <c r="R1308" s="4">
        <v>3398</v>
      </c>
      <c r="S1308" s="4">
        <v>0</v>
      </c>
      <c r="T1308" s="4">
        <v>0</v>
      </c>
      <c r="U1308" s="4">
        <v>0</v>
      </c>
      <c r="V1308" s="4">
        <v>0</v>
      </c>
      <c r="W1308" s="212">
        <v>93.996090499999994</v>
      </c>
      <c r="X1308" s="212">
        <v>12.749003999999999</v>
      </c>
      <c r="Y1308" s="212">
        <v>88.674321499999991</v>
      </c>
      <c r="Z1308" s="212">
        <v>97.536656899999997</v>
      </c>
      <c r="AA1308" s="212">
        <v>19.565217400000002</v>
      </c>
      <c r="AB1308" s="212">
        <v>92.609890100000001</v>
      </c>
      <c r="AC1308" s="212">
        <v>-3.9355686000000105</v>
      </c>
      <c r="AD1308" s="4">
        <v>3371</v>
      </c>
      <c r="AE1308" s="212">
        <v>0.80094929999999998</v>
      </c>
      <c r="AF1308" s="212">
        <v>93.996090499999994</v>
      </c>
      <c r="AG1308" s="212">
        <v>12.749003999999999</v>
      </c>
      <c r="AH1308" s="212">
        <v>88.674321499999991</v>
      </c>
      <c r="AI1308" s="4">
        <v>3398</v>
      </c>
      <c r="AJ1308" s="212">
        <v>97.536656899999997</v>
      </c>
      <c r="AK1308" s="212">
        <v>19.565217400000002</v>
      </c>
      <c r="AL1308" s="212">
        <v>92.609890100000001</v>
      </c>
      <c r="AM1308" s="212">
        <v>-3.9355686000000105</v>
      </c>
      <c r="AN1308" s="4">
        <v>3371</v>
      </c>
      <c r="AO1308" s="212">
        <v>0.80094929999999998</v>
      </c>
    </row>
    <row r="1309" spans="1:41" x14ac:dyDescent="0.2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2092</v>
      </c>
      <c r="G1309" s="201" t="s">
        <v>2090</v>
      </c>
      <c r="H1309" s="2" t="s">
        <v>1101</v>
      </c>
      <c r="I1309" s="2" t="s">
        <v>1999</v>
      </c>
      <c r="J1309" s="4">
        <v>0</v>
      </c>
      <c r="K1309" s="4">
        <v>70</v>
      </c>
      <c r="L1309" s="4">
        <v>0</v>
      </c>
      <c r="M1309" s="4">
        <v>70</v>
      </c>
      <c r="N1309" s="4">
        <v>0</v>
      </c>
      <c r="O1309" s="4">
        <v>0</v>
      </c>
      <c r="P1309" s="4">
        <v>70</v>
      </c>
      <c r="Q1309" s="4">
        <v>0</v>
      </c>
      <c r="R1309" s="4">
        <v>70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18</v>
      </c>
      <c r="AE1309" s="212">
        <v>288.88888889999998</v>
      </c>
      <c r="AF1309" s="212">
        <v>100</v>
      </c>
      <c r="AG1309" s="212">
        <v>0</v>
      </c>
      <c r="AH1309" s="212">
        <v>100</v>
      </c>
      <c r="AI1309" s="4">
        <v>70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18</v>
      </c>
      <c r="AO1309" s="212">
        <v>288.88888889999998</v>
      </c>
    </row>
    <row r="1310" spans="1:41" x14ac:dyDescent="0.2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2092</v>
      </c>
      <c r="G1310" s="201" t="s">
        <v>2090</v>
      </c>
      <c r="H1310" s="2" t="s">
        <v>1101</v>
      </c>
      <c r="I1310" s="2" t="s">
        <v>2000</v>
      </c>
      <c r="J1310" s="4">
        <v>0</v>
      </c>
      <c r="K1310" s="4">
        <v>3511</v>
      </c>
      <c r="L1310" s="4">
        <v>251</v>
      </c>
      <c r="M1310" s="4">
        <v>3762</v>
      </c>
      <c r="N1310" s="4">
        <v>0</v>
      </c>
      <c r="O1310" s="4">
        <v>0</v>
      </c>
      <c r="P1310" s="4">
        <v>3296</v>
      </c>
      <c r="Q1310" s="4">
        <v>32</v>
      </c>
      <c r="R1310" s="4">
        <v>3328</v>
      </c>
      <c r="S1310" s="4">
        <v>0</v>
      </c>
      <c r="T1310" s="4">
        <v>0</v>
      </c>
      <c r="U1310" s="4">
        <v>0</v>
      </c>
      <c r="V1310" s="4">
        <v>0</v>
      </c>
      <c r="W1310" s="212">
        <v>93.87638849999999</v>
      </c>
      <c r="X1310" s="212">
        <v>12.749003999999999</v>
      </c>
      <c r="Y1310" s="212">
        <v>88.463583200000002</v>
      </c>
      <c r="Z1310" s="212">
        <v>97.523584900000003</v>
      </c>
      <c r="AA1310" s="212">
        <v>19.565217400000002</v>
      </c>
      <c r="AB1310" s="212">
        <v>92.573163999999991</v>
      </c>
      <c r="AC1310" s="212">
        <v>-4.1095807999999892</v>
      </c>
      <c r="AD1310" s="4">
        <v>3353</v>
      </c>
      <c r="AE1310" s="212">
        <v>-0.74560099999999996</v>
      </c>
      <c r="AF1310" s="212">
        <v>93.87638849999999</v>
      </c>
      <c r="AG1310" s="212">
        <v>12.749003999999999</v>
      </c>
      <c r="AH1310" s="212">
        <v>88.463583200000002</v>
      </c>
      <c r="AI1310" s="4">
        <v>3328</v>
      </c>
      <c r="AJ1310" s="212">
        <v>97.523584900000003</v>
      </c>
      <c r="AK1310" s="212">
        <v>19.565217400000002</v>
      </c>
      <c r="AL1310" s="212">
        <v>92.573163999999991</v>
      </c>
      <c r="AM1310" s="212">
        <v>-4.1095807999999892</v>
      </c>
      <c r="AN1310" s="4">
        <v>3353</v>
      </c>
      <c r="AO1310" s="212">
        <v>-0.74560099999999996</v>
      </c>
    </row>
    <row r="1311" spans="1:41" x14ac:dyDescent="0.2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2092</v>
      </c>
      <c r="G1311" s="201" t="s">
        <v>2090</v>
      </c>
      <c r="H1311" s="2" t="s">
        <v>1101</v>
      </c>
      <c r="I1311" s="2" t="s">
        <v>1961</v>
      </c>
      <c r="J1311" s="4">
        <v>0</v>
      </c>
      <c r="K1311" s="4">
        <v>3022</v>
      </c>
      <c r="L1311" s="4">
        <v>0</v>
      </c>
      <c r="M1311" s="4">
        <v>3022</v>
      </c>
      <c r="N1311" s="4">
        <v>0</v>
      </c>
      <c r="O1311" s="4">
        <v>0</v>
      </c>
      <c r="P1311" s="4">
        <v>3022</v>
      </c>
      <c r="Q1311" s="4">
        <v>0</v>
      </c>
      <c r="R1311" s="4">
        <v>3022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100</v>
      </c>
      <c r="AA1311" s="212">
        <v>0</v>
      </c>
      <c r="AB1311" s="212">
        <v>100</v>
      </c>
      <c r="AC1311" s="212">
        <v>0</v>
      </c>
      <c r="AD1311" s="4">
        <v>3069</v>
      </c>
      <c r="AE1311" s="212">
        <v>-1.5314435</v>
      </c>
      <c r="AF1311" s="212">
        <v>100</v>
      </c>
      <c r="AG1311" s="212">
        <v>0</v>
      </c>
      <c r="AH1311" s="212">
        <v>100</v>
      </c>
      <c r="AI1311" s="4">
        <v>3022</v>
      </c>
      <c r="AJ1311" s="212">
        <v>100</v>
      </c>
      <c r="AK1311" s="212">
        <v>0</v>
      </c>
      <c r="AL1311" s="212">
        <v>100</v>
      </c>
      <c r="AM1311" s="212">
        <v>0</v>
      </c>
      <c r="AN1311" s="4">
        <v>3069</v>
      </c>
      <c r="AO1311" s="212">
        <v>-1.5314435</v>
      </c>
    </row>
    <row r="1312" spans="1:41" x14ac:dyDescent="0.2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2092</v>
      </c>
      <c r="G1312" s="201" t="s">
        <v>2090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2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2092</v>
      </c>
      <c r="G1313" s="201" t="s">
        <v>2090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2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2092</v>
      </c>
      <c r="G1314" s="201" t="s">
        <v>2090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2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2092</v>
      </c>
      <c r="G1315" s="201" t="s">
        <v>2090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2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2092</v>
      </c>
      <c r="G1316" s="201" t="s">
        <v>2090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" x14ac:dyDescent="0.2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2092</v>
      </c>
      <c r="G1317" s="201" t="s">
        <v>2090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2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2092</v>
      </c>
      <c r="G1318" s="201" t="s">
        <v>2090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2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2092</v>
      </c>
      <c r="G1319" s="201" t="s">
        <v>2090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2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2092</v>
      </c>
      <c r="G1320" s="201" t="s">
        <v>2090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2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2092</v>
      </c>
      <c r="G1321" s="201" t="s">
        <v>2090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2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2092</v>
      </c>
      <c r="G1322" s="201" t="s">
        <v>2090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2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2092</v>
      </c>
      <c r="G1323" s="201" t="s">
        <v>2090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2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2092</v>
      </c>
      <c r="G1324" s="201" t="s">
        <v>2090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2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2092</v>
      </c>
      <c r="G1325" s="201" t="s">
        <v>2090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2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2092</v>
      </c>
      <c r="G1326" s="201" t="s">
        <v>2090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2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2092</v>
      </c>
      <c r="G1327" s="201" t="s">
        <v>2090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2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2092</v>
      </c>
      <c r="G1328" s="201" t="s">
        <v>2090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2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2092</v>
      </c>
      <c r="G1329" s="201" t="s">
        <v>2090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2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2092</v>
      </c>
      <c r="G1330" s="201" t="s">
        <v>2090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2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2092</v>
      </c>
      <c r="G1331" s="201" t="s">
        <v>2090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2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2092</v>
      </c>
      <c r="G1332" s="201" t="s">
        <v>2090</v>
      </c>
      <c r="H1332" s="2" t="s">
        <v>1101</v>
      </c>
      <c r="I1332" s="2" t="s">
        <v>1981</v>
      </c>
      <c r="J1332" s="4">
        <v>0</v>
      </c>
      <c r="K1332" s="4">
        <v>59127</v>
      </c>
      <c r="L1332" s="4">
        <v>14485</v>
      </c>
      <c r="M1332" s="4">
        <v>73612</v>
      </c>
      <c r="N1332" s="4">
        <v>0</v>
      </c>
      <c r="O1332" s="4">
        <v>0</v>
      </c>
      <c r="P1332" s="4">
        <v>56248</v>
      </c>
      <c r="Q1332" s="4">
        <v>1799</v>
      </c>
      <c r="R1332" s="4">
        <v>58047</v>
      </c>
      <c r="S1332" s="4">
        <v>0</v>
      </c>
      <c r="T1332" s="4">
        <v>0</v>
      </c>
      <c r="U1332" s="4">
        <v>0</v>
      </c>
      <c r="V1332" s="4">
        <v>0</v>
      </c>
      <c r="W1332" s="212">
        <v>95.130820100000008</v>
      </c>
      <c r="X1332" s="212">
        <v>12.4197446</v>
      </c>
      <c r="Y1332" s="212">
        <v>78.855349700000005</v>
      </c>
      <c r="Z1332" s="212">
        <v>95.116875899999997</v>
      </c>
      <c r="AA1332" s="212">
        <v>18.448710800000001</v>
      </c>
      <c r="AB1332" s="212">
        <v>79.906866800000003</v>
      </c>
      <c r="AC1332" s="212">
        <v>-1.0515170999999981</v>
      </c>
      <c r="AD1332" s="4">
        <v>57485</v>
      </c>
      <c r="AE1332" s="212">
        <v>0.97764630000000008</v>
      </c>
      <c r="AF1332" s="212">
        <v>95.130820100000008</v>
      </c>
      <c r="AG1332" s="212">
        <v>12.4197446</v>
      </c>
      <c r="AH1332" s="212">
        <v>78.855349700000005</v>
      </c>
      <c r="AI1332" s="4">
        <v>58047</v>
      </c>
      <c r="AJ1332" s="212">
        <v>95.116875899999997</v>
      </c>
      <c r="AK1332" s="212">
        <v>18.448710800000001</v>
      </c>
      <c r="AL1332" s="212">
        <v>79.906866800000003</v>
      </c>
      <c r="AM1332" s="212">
        <v>-1.0515170999999981</v>
      </c>
      <c r="AN1332" s="4">
        <v>57485</v>
      </c>
      <c r="AO1332" s="212">
        <v>0.97764630000000008</v>
      </c>
    </row>
    <row r="1333" spans="1:41" x14ac:dyDescent="0.2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2092</v>
      </c>
      <c r="G1333" s="201" t="s">
        <v>2090</v>
      </c>
      <c r="H1333" s="2" t="s">
        <v>1101</v>
      </c>
      <c r="I1333" s="2" t="s">
        <v>1982</v>
      </c>
      <c r="J1333" s="4">
        <v>0</v>
      </c>
      <c r="K1333" s="4">
        <v>9040</v>
      </c>
      <c r="L1333" s="4">
        <v>371</v>
      </c>
      <c r="M1333" s="4">
        <v>9411</v>
      </c>
      <c r="N1333" s="4">
        <v>0</v>
      </c>
      <c r="O1333" s="4">
        <v>0</v>
      </c>
      <c r="P1333" s="4">
        <v>8804</v>
      </c>
      <c r="Q1333" s="4">
        <v>104</v>
      </c>
      <c r="R1333" s="4">
        <v>8908</v>
      </c>
      <c r="S1333" s="4">
        <v>0</v>
      </c>
      <c r="T1333" s="4">
        <v>0</v>
      </c>
      <c r="U1333" s="4">
        <v>0</v>
      </c>
      <c r="V1333" s="4">
        <v>0</v>
      </c>
      <c r="W1333" s="212">
        <v>97.389380500000001</v>
      </c>
      <c r="X1333" s="212">
        <v>28.032344999999996</v>
      </c>
      <c r="Y1333" s="212">
        <v>94.655190700000006</v>
      </c>
      <c r="Z1333" s="212">
        <v>98.678019300000003</v>
      </c>
      <c r="AA1333" s="212">
        <v>22.895622899999999</v>
      </c>
      <c r="AB1333" s="212">
        <v>96.237666700000005</v>
      </c>
      <c r="AC1333" s="212">
        <v>-1.5824759999999998</v>
      </c>
      <c r="AD1333" s="4">
        <v>8876</v>
      </c>
      <c r="AE1333" s="212">
        <v>0.36052279999999998</v>
      </c>
      <c r="AF1333" s="212">
        <v>97.389380500000001</v>
      </c>
      <c r="AG1333" s="212">
        <v>28.032344999999996</v>
      </c>
      <c r="AH1333" s="212">
        <v>94.655190700000006</v>
      </c>
      <c r="AI1333" s="4">
        <v>8908</v>
      </c>
      <c r="AJ1333" s="212">
        <v>98.678019300000003</v>
      </c>
      <c r="AK1333" s="212">
        <v>22.895622899999999</v>
      </c>
      <c r="AL1333" s="212">
        <v>96.237666700000005</v>
      </c>
      <c r="AM1333" s="212">
        <v>-1.5824759999999998</v>
      </c>
      <c r="AN1333" s="4">
        <v>8876</v>
      </c>
      <c r="AO1333" s="212">
        <v>0.36052279999999998</v>
      </c>
    </row>
    <row r="1334" spans="1:41" x14ac:dyDescent="0.2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2092</v>
      </c>
      <c r="G1334" s="201" t="s">
        <v>2090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2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2092</v>
      </c>
      <c r="G1335" s="201" t="s">
        <v>2090</v>
      </c>
      <c r="H1335" s="2" t="s">
        <v>1122</v>
      </c>
      <c r="I1335" s="2" t="s">
        <v>1988</v>
      </c>
      <c r="J1335" s="4">
        <v>0</v>
      </c>
      <c r="K1335" s="4">
        <v>25358</v>
      </c>
      <c r="L1335" s="4">
        <v>2293</v>
      </c>
      <c r="M1335" s="4">
        <v>27651</v>
      </c>
      <c r="N1335" s="4">
        <v>0</v>
      </c>
      <c r="O1335" s="4">
        <v>0</v>
      </c>
      <c r="P1335" s="4">
        <v>24258</v>
      </c>
      <c r="Q1335" s="4">
        <v>521</v>
      </c>
      <c r="R1335" s="4">
        <v>24779</v>
      </c>
      <c r="S1335" s="4">
        <v>0</v>
      </c>
      <c r="T1335" s="4">
        <v>0</v>
      </c>
      <c r="U1335" s="4">
        <v>146</v>
      </c>
      <c r="V1335" s="4">
        <v>146</v>
      </c>
      <c r="W1335" s="212">
        <v>95.662118500000005</v>
      </c>
      <c r="X1335" s="212">
        <v>22.721325799999999</v>
      </c>
      <c r="Y1335" s="212">
        <v>89.61339550000001</v>
      </c>
      <c r="Z1335" s="212">
        <v>95.726855400000005</v>
      </c>
      <c r="AA1335" s="212">
        <v>5.2136133000000005</v>
      </c>
      <c r="AB1335" s="212">
        <v>91.184913300000005</v>
      </c>
      <c r="AC1335" s="212">
        <v>-1.5715177999999952</v>
      </c>
      <c r="AD1335" s="4">
        <v>25095</v>
      </c>
      <c r="AE1335" s="212">
        <v>-1.259215</v>
      </c>
      <c r="AF1335" s="212">
        <v>95.662118500000005</v>
      </c>
      <c r="AG1335" s="212">
        <v>24.266418300000002</v>
      </c>
      <c r="AH1335" s="212">
        <v>90.089074699999998</v>
      </c>
      <c r="AI1335" s="4">
        <v>24633</v>
      </c>
      <c r="AJ1335" s="212">
        <v>96.401741299999998</v>
      </c>
      <c r="AK1335" s="212">
        <v>5.2136133000000005</v>
      </c>
      <c r="AL1335" s="212">
        <v>91.795303200000006</v>
      </c>
      <c r="AM1335" s="212">
        <v>-1.7062285000000088</v>
      </c>
      <c r="AN1335" s="4">
        <v>24912</v>
      </c>
      <c r="AO1335" s="212">
        <v>-1.1199422000000001</v>
      </c>
    </row>
    <row r="1336" spans="1:41" x14ac:dyDescent="0.2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2092</v>
      </c>
      <c r="G1336" s="201" t="s">
        <v>2090</v>
      </c>
      <c r="H1336" s="2" t="s">
        <v>1122</v>
      </c>
      <c r="I1336" s="2" t="s">
        <v>1989</v>
      </c>
      <c r="J1336" s="4">
        <v>0</v>
      </c>
      <c r="K1336" s="4">
        <v>25358</v>
      </c>
      <c r="L1336" s="4">
        <v>2293</v>
      </c>
      <c r="M1336" s="4">
        <v>27651</v>
      </c>
      <c r="N1336" s="4">
        <v>0</v>
      </c>
      <c r="O1336" s="4">
        <v>0</v>
      </c>
      <c r="P1336" s="4">
        <v>24258</v>
      </c>
      <c r="Q1336" s="4">
        <v>521</v>
      </c>
      <c r="R1336" s="4">
        <v>24779</v>
      </c>
      <c r="S1336" s="4">
        <v>0</v>
      </c>
      <c r="T1336" s="4">
        <v>0</v>
      </c>
      <c r="U1336" s="4">
        <v>146</v>
      </c>
      <c r="V1336" s="4">
        <v>146</v>
      </c>
      <c r="W1336" s="212">
        <v>95.662118500000005</v>
      </c>
      <c r="X1336" s="212">
        <v>22.721325799999999</v>
      </c>
      <c r="Y1336" s="212">
        <v>89.61339550000001</v>
      </c>
      <c r="Z1336" s="212">
        <v>95.726855400000005</v>
      </c>
      <c r="AA1336" s="212">
        <v>5.2136133000000005</v>
      </c>
      <c r="AB1336" s="212">
        <v>91.184913300000005</v>
      </c>
      <c r="AC1336" s="212">
        <v>-1.5715177999999952</v>
      </c>
      <c r="AD1336" s="4">
        <v>25095</v>
      </c>
      <c r="AE1336" s="212">
        <v>-1.259215</v>
      </c>
      <c r="AF1336" s="212">
        <v>95.662118500000005</v>
      </c>
      <c r="AG1336" s="212">
        <v>24.266418300000002</v>
      </c>
      <c r="AH1336" s="212">
        <v>90.089074699999998</v>
      </c>
      <c r="AI1336" s="4">
        <v>24633</v>
      </c>
      <c r="AJ1336" s="212">
        <v>96.401741299999998</v>
      </c>
      <c r="AK1336" s="212">
        <v>5.2136133000000005</v>
      </c>
      <c r="AL1336" s="212">
        <v>91.795303200000006</v>
      </c>
      <c r="AM1336" s="212">
        <v>-1.7062285000000088</v>
      </c>
      <c r="AN1336" s="4">
        <v>24912</v>
      </c>
      <c r="AO1336" s="212">
        <v>-1.1199422000000001</v>
      </c>
    </row>
    <row r="1337" spans="1:41" x14ac:dyDescent="0.2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2092</v>
      </c>
      <c r="G1337" s="201" t="s">
        <v>2090</v>
      </c>
      <c r="H1337" s="2" t="s">
        <v>1122</v>
      </c>
      <c r="I1337" s="2" t="s">
        <v>1990</v>
      </c>
      <c r="J1337" s="4">
        <v>0</v>
      </c>
      <c r="K1337" s="4">
        <v>12741</v>
      </c>
      <c r="L1337" s="4">
        <v>1217</v>
      </c>
      <c r="M1337" s="4">
        <v>13958</v>
      </c>
      <c r="N1337" s="4">
        <v>0</v>
      </c>
      <c r="O1337" s="4">
        <v>0</v>
      </c>
      <c r="P1337" s="4">
        <v>12161</v>
      </c>
      <c r="Q1337" s="4">
        <v>309</v>
      </c>
      <c r="R1337" s="4">
        <v>12470</v>
      </c>
      <c r="S1337" s="4">
        <v>0</v>
      </c>
      <c r="T1337" s="4">
        <v>0</v>
      </c>
      <c r="U1337" s="4">
        <v>60</v>
      </c>
      <c r="V1337" s="4">
        <v>60</v>
      </c>
      <c r="W1337" s="212">
        <v>95.447767100000007</v>
      </c>
      <c r="X1337" s="212">
        <v>25.390304000000004</v>
      </c>
      <c r="Y1337" s="212">
        <v>89.339446899999999</v>
      </c>
      <c r="Z1337" s="212">
        <v>94.476321600000006</v>
      </c>
      <c r="AA1337" s="212">
        <v>0</v>
      </c>
      <c r="AB1337" s="212">
        <v>90.754758600000002</v>
      </c>
      <c r="AC1337" s="212">
        <v>-1.4153117000000037</v>
      </c>
      <c r="AD1337" s="4">
        <v>12349</v>
      </c>
      <c r="AE1337" s="212">
        <v>0.97983640000000005</v>
      </c>
      <c r="AF1337" s="212">
        <v>95.447767100000007</v>
      </c>
      <c r="AG1337" s="212">
        <v>26.707000900000001</v>
      </c>
      <c r="AH1337" s="212">
        <v>89.725140299999993</v>
      </c>
      <c r="AI1337" s="4">
        <v>12410</v>
      </c>
      <c r="AJ1337" s="212">
        <v>94.722712299999998</v>
      </c>
      <c r="AK1337" s="212">
        <v>0</v>
      </c>
      <c r="AL1337" s="212">
        <v>90.982096799999994</v>
      </c>
      <c r="AM1337" s="212">
        <v>-1.2569565000000011</v>
      </c>
      <c r="AN1337" s="4">
        <v>12315</v>
      </c>
      <c r="AO1337" s="212">
        <v>0.77141700000000002</v>
      </c>
    </row>
    <row r="1338" spans="1:41" x14ac:dyDescent="0.2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2092</v>
      </c>
      <c r="G1338" s="201" t="s">
        <v>2090</v>
      </c>
      <c r="H1338" s="2" t="s">
        <v>1122</v>
      </c>
      <c r="I1338" s="2" t="s">
        <v>1991</v>
      </c>
      <c r="J1338" s="4">
        <v>0</v>
      </c>
      <c r="K1338" s="4">
        <v>11061</v>
      </c>
      <c r="L1338" s="4">
        <v>1067</v>
      </c>
      <c r="M1338" s="4">
        <v>12128</v>
      </c>
      <c r="N1338" s="4">
        <v>0</v>
      </c>
      <c r="O1338" s="4">
        <v>0</v>
      </c>
      <c r="P1338" s="4">
        <v>10481</v>
      </c>
      <c r="Q1338" s="4">
        <v>159</v>
      </c>
      <c r="R1338" s="4">
        <v>10640</v>
      </c>
      <c r="S1338" s="4">
        <v>0</v>
      </c>
      <c r="T1338" s="4">
        <v>0</v>
      </c>
      <c r="U1338" s="4">
        <v>60</v>
      </c>
      <c r="V1338" s="4">
        <v>60</v>
      </c>
      <c r="W1338" s="212">
        <v>94.756351100000003</v>
      </c>
      <c r="X1338" s="212">
        <v>14.901593299999998</v>
      </c>
      <c r="Y1338" s="212">
        <v>87.730870699999997</v>
      </c>
      <c r="Z1338" s="212">
        <v>93.856887600000007</v>
      </c>
      <c r="AA1338" s="212">
        <v>0</v>
      </c>
      <c r="AB1338" s="212">
        <v>89.76320290000001</v>
      </c>
      <c r="AC1338" s="212">
        <v>-2.0323322000000132</v>
      </c>
      <c r="AD1338" s="4">
        <v>11031</v>
      </c>
      <c r="AE1338" s="212">
        <v>-3.5445563</v>
      </c>
      <c r="AF1338" s="212">
        <v>94.756351100000003</v>
      </c>
      <c r="AG1338" s="212">
        <v>15.7894737</v>
      </c>
      <c r="AH1338" s="212">
        <v>88.1670534</v>
      </c>
      <c r="AI1338" s="4">
        <v>10580</v>
      </c>
      <c r="AJ1338" s="212">
        <v>94.129191899999995</v>
      </c>
      <c r="AK1338" s="212">
        <v>0</v>
      </c>
      <c r="AL1338" s="212">
        <v>90.012239899999997</v>
      </c>
      <c r="AM1338" s="212">
        <v>-1.845186499999997</v>
      </c>
      <c r="AN1338" s="4">
        <v>10997</v>
      </c>
      <c r="AO1338" s="212">
        <v>-3.7919433000000002</v>
      </c>
    </row>
    <row r="1339" spans="1:41" x14ac:dyDescent="0.2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2092</v>
      </c>
      <c r="G1339" s="201" t="s">
        <v>2090</v>
      </c>
      <c r="H1339" s="2" t="s">
        <v>1122</v>
      </c>
      <c r="I1339" s="2" t="s">
        <v>1992</v>
      </c>
      <c r="J1339" s="4">
        <v>0</v>
      </c>
      <c r="K1339" s="4">
        <v>441</v>
      </c>
      <c r="L1339" s="4">
        <v>74</v>
      </c>
      <c r="M1339" s="4">
        <v>515</v>
      </c>
      <c r="N1339" s="4">
        <v>0</v>
      </c>
      <c r="O1339" s="4">
        <v>0</v>
      </c>
      <c r="P1339" s="4">
        <v>418</v>
      </c>
      <c r="Q1339" s="4">
        <v>11</v>
      </c>
      <c r="R1339" s="4">
        <v>429</v>
      </c>
      <c r="S1339" s="4">
        <v>0</v>
      </c>
      <c r="T1339" s="4">
        <v>0</v>
      </c>
      <c r="U1339" s="4">
        <v>3</v>
      </c>
      <c r="V1339" s="4">
        <v>3</v>
      </c>
      <c r="W1339" s="212">
        <v>94.784580500000004</v>
      </c>
      <c r="X1339" s="212">
        <v>14.864864899999999</v>
      </c>
      <c r="Y1339" s="212">
        <v>83.30097090000001</v>
      </c>
      <c r="Z1339" s="212">
        <v>93.877550999999997</v>
      </c>
      <c r="AA1339" s="212">
        <v>0</v>
      </c>
      <c r="AB1339" s="212">
        <v>89.716312099999996</v>
      </c>
      <c r="AC1339" s="212">
        <v>-6.4153411999999861</v>
      </c>
      <c r="AD1339" s="4">
        <v>506</v>
      </c>
      <c r="AE1339" s="212">
        <v>-15.217391299999999</v>
      </c>
      <c r="AF1339" s="212">
        <v>94.784580500000004</v>
      </c>
      <c r="AG1339" s="212">
        <v>15.492957700000002</v>
      </c>
      <c r="AH1339" s="212">
        <v>83.7890625</v>
      </c>
      <c r="AI1339" s="4">
        <v>426</v>
      </c>
      <c r="AJ1339" s="212">
        <v>94.227188100000006</v>
      </c>
      <c r="AK1339" s="212">
        <v>0</v>
      </c>
      <c r="AL1339" s="212">
        <v>90.035587199999995</v>
      </c>
      <c r="AM1339" s="212">
        <v>-6.2465246999999948</v>
      </c>
      <c r="AN1339" s="4">
        <v>504</v>
      </c>
      <c r="AO1339" s="212">
        <v>-15.476190500000001</v>
      </c>
    </row>
    <row r="1340" spans="1:41" x14ac:dyDescent="0.2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2092</v>
      </c>
      <c r="G1340" s="201" t="s">
        <v>2090</v>
      </c>
      <c r="H1340" s="2" t="s">
        <v>1122</v>
      </c>
      <c r="I1340" s="2" t="s">
        <v>1993</v>
      </c>
      <c r="J1340" s="4">
        <v>0</v>
      </c>
      <c r="K1340" s="4">
        <v>10620</v>
      </c>
      <c r="L1340" s="4">
        <v>993</v>
      </c>
      <c r="M1340" s="4">
        <v>11613</v>
      </c>
      <c r="N1340" s="4">
        <v>0</v>
      </c>
      <c r="O1340" s="4">
        <v>0</v>
      </c>
      <c r="P1340" s="4">
        <v>10063</v>
      </c>
      <c r="Q1340" s="4">
        <v>148</v>
      </c>
      <c r="R1340" s="4">
        <v>10211</v>
      </c>
      <c r="S1340" s="4">
        <v>0</v>
      </c>
      <c r="T1340" s="4">
        <v>0</v>
      </c>
      <c r="U1340" s="4">
        <v>57</v>
      </c>
      <c r="V1340" s="4">
        <v>57</v>
      </c>
      <c r="W1340" s="212">
        <v>94.755178900000004</v>
      </c>
      <c r="X1340" s="212">
        <v>14.904330299999998</v>
      </c>
      <c r="Y1340" s="212">
        <v>87.927322799999999</v>
      </c>
      <c r="Z1340" s="212">
        <v>93.855894399999997</v>
      </c>
      <c r="AA1340" s="212">
        <v>0</v>
      </c>
      <c r="AB1340" s="212">
        <v>89.7654584</v>
      </c>
      <c r="AC1340" s="212">
        <v>-1.8381356000000011</v>
      </c>
      <c r="AD1340" s="4">
        <v>10525</v>
      </c>
      <c r="AE1340" s="212">
        <v>-2.9833729</v>
      </c>
      <c r="AF1340" s="212">
        <v>94.755178900000004</v>
      </c>
      <c r="AG1340" s="212">
        <v>15.811965799999999</v>
      </c>
      <c r="AH1340" s="212">
        <v>88.361024600000007</v>
      </c>
      <c r="AI1340" s="4">
        <v>10154</v>
      </c>
      <c r="AJ1340" s="212">
        <v>94.124485800000002</v>
      </c>
      <c r="AK1340" s="212">
        <v>0</v>
      </c>
      <c r="AL1340" s="212">
        <v>90.011117799999994</v>
      </c>
      <c r="AM1340" s="212">
        <v>-1.6500931999999864</v>
      </c>
      <c r="AN1340" s="4">
        <v>10493</v>
      </c>
      <c r="AO1340" s="212">
        <v>-3.2307252000000002</v>
      </c>
    </row>
    <row r="1341" spans="1:41" x14ac:dyDescent="0.2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2092</v>
      </c>
      <c r="G1341" s="201" t="s">
        <v>2090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100</v>
      </c>
      <c r="AA1341" s="212">
        <v>0</v>
      </c>
      <c r="AB1341" s="212">
        <v>100</v>
      </c>
      <c r="AC1341" s="212">
        <v>-100</v>
      </c>
      <c r="AD1341" s="4">
        <v>128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100</v>
      </c>
      <c r="AK1341" s="212">
        <v>0</v>
      </c>
      <c r="AL1341" s="212">
        <v>100</v>
      </c>
      <c r="AM1341" s="212">
        <v>-100</v>
      </c>
      <c r="AN1341" s="4">
        <v>128</v>
      </c>
      <c r="AO1341" s="212">
        <v>0</v>
      </c>
    </row>
    <row r="1342" spans="1:41" x14ac:dyDescent="0.2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2092</v>
      </c>
      <c r="G1342" s="201" t="s">
        <v>2090</v>
      </c>
      <c r="H1342" s="2" t="s">
        <v>1122</v>
      </c>
      <c r="I1342" s="2" t="s">
        <v>1995</v>
      </c>
      <c r="J1342" s="4">
        <v>0</v>
      </c>
      <c r="K1342" s="4">
        <v>1680</v>
      </c>
      <c r="L1342" s="4">
        <v>150</v>
      </c>
      <c r="M1342" s="4">
        <v>1830</v>
      </c>
      <c r="N1342" s="4">
        <v>0</v>
      </c>
      <c r="O1342" s="4">
        <v>0</v>
      </c>
      <c r="P1342" s="4">
        <v>1680</v>
      </c>
      <c r="Q1342" s="4">
        <v>150</v>
      </c>
      <c r="R1342" s="4">
        <v>1830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100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1318</v>
      </c>
      <c r="AE1342" s="212">
        <v>38.846737500000003</v>
      </c>
      <c r="AF1342" s="212">
        <v>100</v>
      </c>
      <c r="AG1342" s="212">
        <v>100</v>
      </c>
      <c r="AH1342" s="212">
        <v>100</v>
      </c>
      <c r="AI1342" s="4">
        <v>1830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1318</v>
      </c>
      <c r="AO1342" s="212">
        <v>38.846737500000003</v>
      </c>
    </row>
    <row r="1343" spans="1:41" x14ac:dyDescent="0.2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2092</v>
      </c>
      <c r="G1343" s="201" t="s">
        <v>2090</v>
      </c>
      <c r="H1343" s="2" t="s">
        <v>1122</v>
      </c>
      <c r="I1343" s="2" t="s">
        <v>1996</v>
      </c>
      <c r="J1343" s="4">
        <v>0</v>
      </c>
      <c r="K1343" s="4">
        <v>1590</v>
      </c>
      <c r="L1343" s="4">
        <v>150</v>
      </c>
      <c r="M1343" s="4">
        <v>1740</v>
      </c>
      <c r="N1343" s="4">
        <v>0</v>
      </c>
      <c r="O1343" s="4">
        <v>0</v>
      </c>
      <c r="P1343" s="4">
        <v>1590</v>
      </c>
      <c r="Q1343" s="4">
        <v>150</v>
      </c>
      <c r="R1343" s="4">
        <v>1740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100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1235</v>
      </c>
      <c r="AE1343" s="212">
        <v>40.890688300000001</v>
      </c>
      <c r="AF1343" s="212">
        <v>100</v>
      </c>
      <c r="AG1343" s="212">
        <v>100</v>
      </c>
      <c r="AH1343" s="212">
        <v>100</v>
      </c>
      <c r="AI1343" s="4">
        <v>1740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1235</v>
      </c>
      <c r="AO1343" s="212">
        <v>40.890688300000001</v>
      </c>
    </row>
    <row r="1344" spans="1:41" x14ac:dyDescent="0.2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2092</v>
      </c>
      <c r="G1344" s="201" t="s">
        <v>2090</v>
      </c>
      <c r="H1344" s="2" t="s">
        <v>1122</v>
      </c>
      <c r="I1344" s="2" t="s">
        <v>1997</v>
      </c>
      <c r="J1344" s="4">
        <v>0</v>
      </c>
      <c r="K1344" s="4">
        <v>90</v>
      </c>
      <c r="L1344" s="4">
        <v>0</v>
      </c>
      <c r="M1344" s="4">
        <v>90</v>
      </c>
      <c r="N1344" s="4">
        <v>0</v>
      </c>
      <c r="O1344" s="4">
        <v>0</v>
      </c>
      <c r="P1344" s="4">
        <v>90</v>
      </c>
      <c r="Q1344" s="4">
        <v>0</v>
      </c>
      <c r="R1344" s="4">
        <v>90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83</v>
      </c>
      <c r="AE1344" s="212">
        <v>8.433734900000001</v>
      </c>
      <c r="AF1344" s="212">
        <v>100</v>
      </c>
      <c r="AG1344" s="212">
        <v>0</v>
      </c>
      <c r="AH1344" s="212">
        <v>100</v>
      </c>
      <c r="AI1344" s="4">
        <v>90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83</v>
      </c>
      <c r="AO1344" s="212">
        <v>8.433734900000001</v>
      </c>
    </row>
    <row r="1345" spans="1:41" x14ac:dyDescent="0.2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2092</v>
      </c>
      <c r="G1345" s="201" t="s">
        <v>2090</v>
      </c>
      <c r="H1345" s="2" t="s">
        <v>1122</v>
      </c>
      <c r="I1345" s="2" t="s">
        <v>1998</v>
      </c>
      <c r="J1345" s="4">
        <v>0</v>
      </c>
      <c r="K1345" s="4">
        <v>10042</v>
      </c>
      <c r="L1345" s="4">
        <v>1012</v>
      </c>
      <c r="M1345" s="4">
        <v>11054</v>
      </c>
      <c r="N1345" s="4">
        <v>0</v>
      </c>
      <c r="O1345" s="4">
        <v>0</v>
      </c>
      <c r="P1345" s="4">
        <v>9542</v>
      </c>
      <c r="Q1345" s="4">
        <v>149</v>
      </c>
      <c r="R1345" s="4">
        <v>9691</v>
      </c>
      <c r="S1345" s="4">
        <v>0</v>
      </c>
      <c r="T1345" s="4">
        <v>0</v>
      </c>
      <c r="U1345" s="4">
        <v>86</v>
      </c>
      <c r="V1345" s="4">
        <v>86</v>
      </c>
      <c r="W1345" s="212">
        <v>95.020912199999998</v>
      </c>
      <c r="X1345" s="212">
        <v>14.7233202</v>
      </c>
      <c r="Y1345" s="212">
        <v>87.66962190000001</v>
      </c>
      <c r="Z1345" s="212">
        <v>96.828590599999998</v>
      </c>
      <c r="AA1345" s="212">
        <v>8.5207100999999987</v>
      </c>
      <c r="AB1345" s="212">
        <v>90.214500999999998</v>
      </c>
      <c r="AC1345" s="212">
        <v>-2.5448790999999886</v>
      </c>
      <c r="AD1345" s="4">
        <v>10178</v>
      </c>
      <c r="AE1345" s="212">
        <v>-4.7848300000000004</v>
      </c>
      <c r="AF1345" s="212">
        <v>95.020912199999998</v>
      </c>
      <c r="AG1345" s="212">
        <v>16.090712700000001</v>
      </c>
      <c r="AH1345" s="212">
        <v>88.357038700000004</v>
      </c>
      <c r="AI1345" s="4">
        <v>9605</v>
      </c>
      <c r="AJ1345" s="212">
        <v>98.230948699999999</v>
      </c>
      <c r="AK1345" s="212">
        <v>8.5207100999999987</v>
      </c>
      <c r="AL1345" s="212">
        <v>91.421898900000002</v>
      </c>
      <c r="AM1345" s="212">
        <v>-3.0648601999999983</v>
      </c>
      <c r="AN1345" s="4">
        <v>10029</v>
      </c>
      <c r="AO1345" s="212">
        <v>-4.2277396000000005</v>
      </c>
    </row>
    <row r="1346" spans="1:41" x14ac:dyDescent="0.2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2092</v>
      </c>
      <c r="G1346" s="201" t="s">
        <v>2090</v>
      </c>
      <c r="H1346" s="2" t="s">
        <v>1122</v>
      </c>
      <c r="I1346" s="2" t="s">
        <v>1571</v>
      </c>
      <c r="J1346" s="4">
        <v>0</v>
      </c>
      <c r="K1346" s="4">
        <v>10042</v>
      </c>
      <c r="L1346" s="4">
        <v>1012</v>
      </c>
      <c r="M1346" s="4">
        <v>11054</v>
      </c>
      <c r="N1346" s="4">
        <v>0</v>
      </c>
      <c r="O1346" s="4">
        <v>0</v>
      </c>
      <c r="P1346" s="4">
        <v>9542</v>
      </c>
      <c r="Q1346" s="4">
        <v>149</v>
      </c>
      <c r="R1346" s="4">
        <v>9691</v>
      </c>
      <c r="S1346" s="4">
        <v>0</v>
      </c>
      <c r="T1346" s="4">
        <v>0</v>
      </c>
      <c r="U1346" s="4">
        <v>86</v>
      </c>
      <c r="V1346" s="4">
        <v>86</v>
      </c>
      <c r="W1346" s="212">
        <v>95.020912199999998</v>
      </c>
      <c r="X1346" s="212">
        <v>14.7233202</v>
      </c>
      <c r="Y1346" s="212">
        <v>87.66962190000001</v>
      </c>
      <c r="Z1346" s="212">
        <v>96.828590599999998</v>
      </c>
      <c r="AA1346" s="212">
        <v>8.5207100999999987</v>
      </c>
      <c r="AB1346" s="212">
        <v>90.214500999999998</v>
      </c>
      <c r="AC1346" s="212">
        <v>-2.5448790999999886</v>
      </c>
      <c r="AD1346" s="4">
        <v>10178</v>
      </c>
      <c r="AE1346" s="212">
        <v>-4.7848300000000004</v>
      </c>
      <c r="AF1346" s="212">
        <v>95.020912199999998</v>
      </c>
      <c r="AG1346" s="212">
        <v>16.090712700000001</v>
      </c>
      <c r="AH1346" s="212">
        <v>88.357038700000004</v>
      </c>
      <c r="AI1346" s="4">
        <v>9605</v>
      </c>
      <c r="AJ1346" s="212">
        <v>98.230948699999999</v>
      </c>
      <c r="AK1346" s="212">
        <v>8.5207100999999987</v>
      </c>
      <c r="AL1346" s="212">
        <v>91.421898900000002</v>
      </c>
      <c r="AM1346" s="212">
        <v>-3.0648601999999983</v>
      </c>
      <c r="AN1346" s="4">
        <v>10029</v>
      </c>
      <c r="AO1346" s="212">
        <v>-4.2277396000000005</v>
      </c>
    </row>
    <row r="1347" spans="1:41" x14ac:dyDescent="0.2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2092</v>
      </c>
      <c r="G1347" s="201" t="s">
        <v>2090</v>
      </c>
      <c r="H1347" s="2" t="s">
        <v>1122</v>
      </c>
      <c r="I1347" s="2" t="s">
        <v>1572</v>
      </c>
      <c r="J1347" s="4">
        <v>0</v>
      </c>
      <c r="K1347" s="4">
        <v>420</v>
      </c>
      <c r="L1347" s="4">
        <v>26</v>
      </c>
      <c r="M1347" s="4">
        <v>446</v>
      </c>
      <c r="N1347" s="4">
        <v>0</v>
      </c>
      <c r="O1347" s="4">
        <v>0</v>
      </c>
      <c r="P1347" s="4">
        <v>348</v>
      </c>
      <c r="Q1347" s="4">
        <v>7</v>
      </c>
      <c r="R1347" s="4">
        <v>355</v>
      </c>
      <c r="S1347" s="4">
        <v>0</v>
      </c>
      <c r="T1347" s="4">
        <v>0</v>
      </c>
      <c r="U1347" s="4">
        <v>0</v>
      </c>
      <c r="V1347" s="4">
        <v>0</v>
      </c>
      <c r="W1347" s="212">
        <v>82.857142899999999</v>
      </c>
      <c r="X1347" s="212">
        <v>26.923076899999998</v>
      </c>
      <c r="Y1347" s="212">
        <v>79.596412599999994</v>
      </c>
      <c r="Z1347" s="212">
        <v>89.526184499999999</v>
      </c>
      <c r="AA1347" s="212">
        <v>0</v>
      </c>
      <c r="AB1347" s="212">
        <v>83.878504700000008</v>
      </c>
      <c r="AC1347" s="212">
        <v>-4.2820921000000141</v>
      </c>
      <c r="AD1347" s="4">
        <v>359</v>
      </c>
      <c r="AE1347" s="212">
        <v>-1.1142061000000001</v>
      </c>
      <c r="AF1347" s="212">
        <v>82.857142899999999</v>
      </c>
      <c r="AG1347" s="212">
        <v>26.923076899999998</v>
      </c>
      <c r="AH1347" s="212">
        <v>79.596412599999994</v>
      </c>
      <c r="AI1347" s="4">
        <v>355</v>
      </c>
      <c r="AJ1347" s="212">
        <v>90.656565700000002</v>
      </c>
      <c r="AK1347" s="212">
        <v>0</v>
      </c>
      <c r="AL1347" s="212">
        <v>84.869976399999999</v>
      </c>
      <c r="AM1347" s="212">
        <v>-5.2735638000000051</v>
      </c>
      <c r="AN1347" s="4">
        <v>354</v>
      </c>
      <c r="AO1347" s="212">
        <v>0.28248590000000001</v>
      </c>
    </row>
    <row r="1348" spans="1:41" x14ac:dyDescent="0.2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2092</v>
      </c>
      <c r="G1348" s="201" t="s">
        <v>2090</v>
      </c>
      <c r="H1348" s="2" t="s">
        <v>1122</v>
      </c>
      <c r="I1348" s="2" t="s">
        <v>1573</v>
      </c>
      <c r="J1348" s="4">
        <v>0</v>
      </c>
      <c r="K1348" s="4">
        <v>4474</v>
      </c>
      <c r="L1348" s="4">
        <v>986</v>
      </c>
      <c r="M1348" s="4">
        <v>5460</v>
      </c>
      <c r="N1348" s="4">
        <v>0</v>
      </c>
      <c r="O1348" s="4">
        <v>0</v>
      </c>
      <c r="P1348" s="4">
        <v>4046</v>
      </c>
      <c r="Q1348" s="4">
        <v>142</v>
      </c>
      <c r="R1348" s="4">
        <v>4188</v>
      </c>
      <c r="S1348" s="4">
        <v>0</v>
      </c>
      <c r="T1348" s="4">
        <v>0</v>
      </c>
      <c r="U1348" s="4">
        <v>86</v>
      </c>
      <c r="V1348" s="4">
        <v>86</v>
      </c>
      <c r="W1348" s="212">
        <v>90.433616499999999</v>
      </c>
      <c r="X1348" s="212">
        <v>14.401622699999999</v>
      </c>
      <c r="Y1348" s="212">
        <v>76.703296699999996</v>
      </c>
      <c r="Z1348" s="212">
        <v>93.4983127</v>
      </c>
      <c r="AA1348" s="212">
        <v>8.8019560000000006</v>
      </c>
      <c r="AB1348" s="212">
        <v>80.334410000000005</v>
      </c>
      <c r="AC1348" s="212">
        <v>-3.6311133000000098</v>
      </c>
      <c r="AD1348" s="4">
        <v>4228</v>
      </c>
      <c r="AE1348" s="212">
        <v>-0.94607379999999996</v>
      </c>
      <c r="AF1348" s="212">
        <v>90.433616499999999</v>
      </c>
      <c r="AG1348" s="212">
        <v>15.777777800000001</v>
      </c>
      <c r="AH1348" s="212">
        <v>77.930777800000001</v>
      </c>
      <c r="AI1348" s="4">
        <v>4102</v>
      </c>
      <c r="AJ1348" s="212">
        <v>96.628691000000003</v>
      </c>
      <c r="AK1348" s="212">
        <v>8.8019560000000006</v>
      </c>
      <c r="AL1348" s="212">
        <v>82.594256700000003</v>
      </c>
      <c r="AM1348" s="212">
        <v>-4.6634789000000012</v>
      </c>
      <c r="AN1348" s="4">
        <v>4084</v>
      </c>
      <c r="AO1348" s="212">
        <v>0.44074439999999998</v>
      </c>
    </row>
    <row r="1349" spans="1:41" x14ac:dyDescent="0.2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2092</v>
      </c>
      <c r="G1349" s="201" t="s">
        <v>2090</v>
      </c>
      <c r="H1349" s="2" t="s">
        <v>1122</v>
      </c>
      <c r="I1349" s="2" t="s">
        <v>1574</v>
      </c>
      <c r="J1349" s="4">
        <v>0</v>
      </c>
      <c r="K1349" s="4">
        <v>5148</v>
      </c>
      <c r="L1349" s="4">
        <v>0</v>
      </c>
      <c r="M1349" s="4">
        <v>5148</v>
      </c>
      <c r="N1349" s="4">
        <v>0</v>
      </c>
      <c r="O1349" s="4">
        <v>0</v>
      </c>
      <c r="P1349" s="4">
        <v>5148</v>
      </c>
      <c r="Q1349" s="4">
        <v>0</v>
      </c>
      <c r="R1349" s="4">
        <v>5148</v>
      </c>
      <c r="S1349" s="4">
        <v>0</v>
      </c>
      <c r="T1349" s="4">
        <v>0</v>
      </c>
      <c r="U1349" s="4">
        <v>0</v>
      </c>
      <c r="V1349" s="4">
        <v>0</v>
      </c>
      <c r="W1349" s="212">
        <v>100</v>
      </c>
      <c r="X1349" s="212">
        <v>0</v>
      </c>
      <c r="Y1349" s="212">
        <v>100</v>
      </c>
      <c r="Z1349" s="212">
        <v>100</v>
      </c>
      <c r="AA1349" s="212">
        <v>0</v>
      </c>
      <c r="AB1349" s="212">
        <v>100</v>
      </c>
      <c r="AC1349" s="212">
        <v>0</v>
      </c>
      <c r="AD1349" s="4">
        <v>5591</v>
      </c>
      <c r="AE1349" s="212">
        <v>-7.9234483999999998</v>
      </c>
      <c r="AF1349" s="212">
        <v>100</v>
      </c>
      <c r="AG1349" s="212">
        <v>0</v>
      </c>
      <c r="AH1349" s="212">
        <v>100</v>
      </c>
      <c r="AI1349" s="4">
        <v>5148</v>
      </c>
      <c r="AJ1349" s="212">
        <v>100</v>
      </c>
      <c r="AK1349" s="212">
        <v>0</v>
      </c>
      <c r="AL1349" s="212">
        <v>100</v>
      </c>
      <c r="AM1349" s="212">
        <v>0</v>
      </c>
      <c r="AN1349" s="4">
        <v>5591</v>
      </c>
      <c r="AO1349" s="212">
        <v>-7.9234483999999998</v>
      </c>
    </row>
    <row r="1350" spans="1:41" x14ac:dyDescent="0.2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2092</v>
      </c>
      <c r="G1350" s="201" t="s">
        <v>2090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2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2092</v>
      </c>
      <c r="G1351" s="201" t="s">
        <v>2090</v>
      </c>
      <c r="H1351" s="2" t="s">
        <v>1122</v>
      </c>
      <c r="I1351" s="2" t="s">
        <v>1576</v>
      </c>
      <c r="J1351" s="4">
        <v>0</v>
      </c>
      <c r="K1351" s="4">
        <v>985</v>
      </c>
      <c r="L1351" s="4">
        <v>64</v>
      </c>
      <c r="M1351" s="4">
        <v>1049</v>
      </c>
      <c r="N1351" s="4">
        <v>0</v>
      </c>
      <c r="O1351" s="4">
        <v>0</v>
      </c>
      <c r="P1351" s="4">
        <v>965</v>
      </c>
      <c r="Q1351" s="4">
        <v>63</v>
      </c>
      <c r="R1351" s="4">
        <v>1028</v>
      </c>
      <c r="S1351" s="4">
        <v>0</v>
      </c>
      <c r="T1351" s="4">
        <v>0</v>
      </c>
      <c r="U1351" s="4">
        <v>0</v>
      </c>
      <c r="V1351" s="4">
        <v>0</v>
      </c>
      <c r="W1351" s="212">
        <v>97.969543099999996</v>
      </c>
      <c r="X1351" s="212">
        <v>98.4375</v>
      </c>
      <c r="Y1351" s="212">
        <v>97.998093400000002</v>
      </c>
      <c r="Z1351" s="212">
        <v>93.70698130000001</v>
      </c>
      <c r="AA1351" s="212">
        <v>0</v>
      </c>
      <c r="AB1351" s="212">
        <v>93.70698130000001</v>
      </c>
      <c r="AC1351" s="212">
        <v>4.2911120999999923</v>
      </c>
      <c r="AD1351" s="4">
        <v>953</v>
      </c>
      <c r="AE1351" s="212">
        <v>7.8698846000000007</v>
      </c>
      <c r="AF1351" s="212">
        <v>97.969543099999996</v>
      </c>
      <c r="AG1351" s="212">
        <v>98.4375</v>
      </c>
      <c r="AH1351" s="212">
        <v>97.998093400000002</v>
      </c>
      <c r="AI1351" s="4">
        <v>1028</v>
      </c>
      <c r="AJ1351" s="212">
        <v>93.70698130000001</v>
      </c>
      <c r="AK1351" s="212">
        <v>0</v>
      </c>
      <c r="AL1351" s="212">
        <v>93.70698130000001</v>
      </c>
      <c r="AM1351" s="212">
        <v>4.2911120999999923</v>
      </c>
      <c r="AN1351" s="4">
        <v>953</v>
      </c>
      <c r="AO1351" s="212">
        <v>7.8698846000000007</v>
      </c>
    </row>
    <row r="1352" spans="1:41" x14ac:dyDescent="0.2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2092</v>
      </c>
      <c r="G1352" s="201" t="s">
        <v>2090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100</v>
      </c>
      <c r="AA1352" s="212">
        <v>0</v>
      </c>
      <c r="AB1352" s="212">
        <v>100</v>
      </c>
      <c r="AC1352" s="212">
        <v>-100</v>
      </c>
      <c r="AD1352" s="4">
        <v>16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100</v>
      </c>
      <c r="AK1352" s="212">
        <v>0</v>
      </c>
      <c r="AL1352" s="212">
        <v>100</v>
      </c>
      <c r="AM1352" s="212">
        <v>-100</v>
      </c>
      <c r="AN1352" s="4">
        <v>16</v>
      </c>
      <c r="AO1352" s="212">
        <v>0</v>
      </c>
    </row>
    <row r="1353" spans="1:41" x14ac:dyDescent="0.2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2092</v>
      </c>
      <c r="G1353" s="201" t="s">
        <v>2090</v>
      </c>
      <c r="H1353" s="2" t="s">
        <v>1122</v>
      </c>
      <c r="I1353" s="2" t="s">
        <v>2000</v>
      </c>
      <c r="J1353" s="4">
        <v>0</v>
      </c>
      <c r="K1353" s="4">
        <v>985</v>
      </c>
      <c r="L1353" s="4">
        <v>64</v>
      </c>
      <c r="M1353" s="4">
        <v>1049</v>
      </c>
      <c r="N1353" s="4">
        <v>0</v>
      </c>
      <c r="O1353" s="4">
        <v>0</v>
      </c>
      <c r="P1353" s="4">
        <v>965</v>
      </c>
      <c r="Q1353" s="4">
        <v>63</v>
      </c>
      <c r="R1353" s="4">
        <v>1028</v>
      </c>
      <c r="S1353" s="4">
        <v>0</v>
      </c>
      <c r="T1353" s="4">
        <v>0</v>
      </c>
      <c r="U1353" s="4">
        <v>0</v>
      </c>
      <c r="V1353" s="4">
        <v>0</v>
      </c>
      <c r="W1353" s="212">
        <v>97.969543099999996</v>
      </c>
      <c r="X1353" s="212">
        <v>98.4375</v>
      </c>
      <c r="Y1353" s="212">
        <v>97.998093400000002</v>
      </c>
      <c r="Z1353" s="212">
        <v>93.606393600000004</v>
      </c>
      <c r="AA1353" s="212">
        <v>0</v>
      </c>
      <c r="AB1353" s="212">
        <v>93.606393600000004</v>
      </c>
      <c r="AC1353" s="212">
        <v>4.3916997999999978</v>
      </c>
      <c r="AD1353" s="4">
        <v>937</v>
      </c>
      <c r="AE1353" s="212">
        <v>9.7118462999999995</v>
      </c>
      <c r="AF1353" s="212">
        <v>97.969543099999996</v>
      </c>
      <c r="AG1353" s="212">
        <v>98.4375</v>
      </c>
      <c r="AH1353" s="212">
        <v>97.998093400000002</v>
      </c>
      <c r="AI1353" s="4">
        <v>1028</v>
      </c>
      <c r="AJ1353" s="212">
        <v>93.606393600000004</v>
      </c>
      <c r="AK1353" s="212">
        <v>0</v>
      </c>
      <c r="AL1353" s="212">
        <v>93.606393600000004</v>
      </c>
      <c r="AM1353" s="212">
        <v>4.3916997999999978</v>
      </c>
      <c r="AN1353" s="4">
        <v>937</v>
      </c>
      <c r="AO1353" s="212">
        <v>9.7118462999999995</v>
      </c>
    </row>
    <row r="1354" spans="1:41" x14ac:dyDescent="0.2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2092</v>
      </c>
      <c r="G1354" s="201" t="s">
        <v>2090</v>
      </c>
      <c r="H1354" s="2" t="s">
        <v>1122</v>
      </c>
      <c r="I1354" s="2" t="s">
        <v>1961</v>
      </c>
      <c r="J1354" s="4">
        <v>0</v>
      </c>
      <c r="K1354" s="4">
        <v>1590</v>
      </c>
      <c r="L1354" s="4">
        <v>0</v>
      </c>
      <c r="M1354" s="4">
        <v>1590</v>
      </c>
      <c r="N1354" s="4">
        <v>0</v>
      </c>
      <c r="O1354" s="4">
        <v>0</v>
      </c>
      <c r="P1354" s="4">
        <v>1590</v>
      </c>
      <c r="Q1354" s="4">
        <v>0</v>
      </c>
      <c r="R1354" s="4">
        <v>1590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1615</v>
      </c>
      <c r="AE1354" s="212">
        <v>-1.5479875999999999</v>
      </c>
      <c r="AF1354" s="212">
        <v>100</v>
      </c>
      <c r="AG1354" s="212">
        <v>0</v>
      </c>
      <c r="AH1354" s="212">
        <v>100</v>
      </c>
      <c r="AI1354" s="4">
        <v>1590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1615</v>
      </c>
      <c r="AO1354" s="212">
        <v>-1.5479875999999999</v>
      </c>
    </row>
    <row r="1355" spans="1:41" x14ac:dyDescent="0.2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2092</v>
      </c>
      <c r="G1355" s="201" t="s">
        <v>2090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2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2092</v>
      </c>
      <c r="G1356" s="201" t="s">
        <v>2090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2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2092</v>
      </c>
      <c r="G1357" s="201" t="s">
        <v>2090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2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2092</v>
      </c>
      <c r="G1358" s="201" t="s">
        <v>2090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2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2092</v>
      </c>
      <c r="G1359" s="201" t="s">
        <v>2090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" x14ac:dyDescent="0.2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2092</v>
      </c>
      <c r="G1360" s="201" t="s">
        <v>2090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2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2092</v>
      </c>
      <c r="G1361" s="201" t="s">
        <v>2090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2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2092</v>
      </c>
      <c r="G1362" s="201" t="s">
        <v>2090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2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2092</v>
      </c>
      <c r="G1363" s="201" t="s">
        <v>2090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2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2092</v>
      </c>
      <c r="G1364" s="201" t="s">
        <v>2090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2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2092</v>
      </c>
      <c r="G1365" s="201" t="s">
        <v>2090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2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2092</v>
      </c>
      <c r="G1366" s="201" t="s">
        <v>2090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2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2092</v>
      </c>
      <c r="G1367" s="201" t="s">
        <v>2090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2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2092</v>
      </c>
      <c r="G1368" s="201" t="s">
        <v>2090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2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2092</v>
      </c>
      <c r="G1369" s="201" t="s">
        <v>2090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2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2092</v>
      </c>
      <c r="G1370" s="201" t="s">
        <v>2090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2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2092</v>
      </c>
      <c r="G1371" s="201" t="s">
        <v>2090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2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2092</v>
      </c>
      <c r="G1372" s="201" t="s">
        <v>2090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2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2092</v>
      </c>
      <c r="G1373" s="201" t="s">
        <v>2090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2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2092</v>
      </c>
      <c r="G1374" s="201" t="s">
        <v>2090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2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2092</v>
      </c>
      <c r="G1375" s="201" t="s">
        <v>2090</v>
      </c>
      <c r="H1375" s="2" t="s">
        <v>1122</v>
      </c>
      <c r="I1375" s="2" t="s">
        <v>1981</v>
      </c>
      <c r="J1375" s="4">
        <v>0</v>
      </c>
      <c r="K1375" s="4">
        <v>25358</v>
      </c>
      <c r="L1375" s="4">
        <v>2293</v>
      </c>
      <c r="M1375" s="4">
        <v>27651</v>
      </c>
      <c r="N1375" s="4">
        <v>0</v>
      </c>
      <c r="O1375" s="4">
        <v>0</v>
      </c>
      <c r="P1375" s="4">
        <v>24258</v>
      </c>
      <c r="Q1375" s="4">
        <v>521</v>
      </c>
      <c r="R1375" s="4">
        <v>24779</v>
      </c>
      <c r="S1375" s="4">
        <v>0</v>
      </c>
      <c r="T1375" s="4">
        <v>0</v>
      </c>
      <c r="U1375" s="4">
        <v>146</v>
      </c>
      <c r="V1375" s="4">
        <v>146</v>
      </c>
      <c r="W1375" s="212">
        <v>95.662118500000005</v>
      </c>
      <c r="X1375" s="212">
        <v>22.721325799999999</v>
      </c>
      <c r="Y1375" s="212">
        <v>89.61339550000001</v>
      </c>
      <c r="Z1375" s="212">
        <v>95.726855400000005</v>
      </c>
      <c r="AA1375" s="212">
        <v>5.2136133000000005</v>
      </c>
      <c r="AB1375" s="212">
        <v>91.184913300000005</v>
      </c>
      <c r="AC1375" s="212">
        <v>-1.5715177999999952</v>
      </c>
      <c r="AD1375" s="4">
        <v>25095</v>
      </c>
      <c r="AE1375" s="212">
        <v>-1.259215</v>
      </c>
      <c r="AF1375" s="212">
        <v>95.662118500000005</v>
      </c>
      <c r="AG1375" s="212">
        <v>24.266418300000002</v>
      </c>
      <c r="AH1375" s="212">
        <v>90.089074699999998</v>
      </c>
      <c r="AI1375" s="4">
        <v>24633</v>
      </c>
      <c r="AJ1375" s="212">
        <v>96.401741299999998</v>
      </c>
      <c r="AK1375" s="212">
        <v>5.2136133000000005</v>
      </c>
      <c r="AL1375" s="212">
        <v>91.795303200000006</v>
      </c>
      <c r="AM1375" s="212">
        <v>-1.7062285000000088</v>
      </c>
      <c r="AN1375" s="4">
        <v>24912</v>
      </c>
      <c r="AO1375" s="212">
        <v>-1.1199422000000001</v>
      </c>
    </row>
    <row r="1376" spans="1:41" x14ac:dyDescent="0.2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2092</v>
      </c>
      <c r="G1376" s="201" t="s">
        <v>2090</v>
      </c>
      <c r="H1376" s="2" t="s">
        <v>1122</v>
      </c>
      <c r="I1376" s="2" t="s">
        <v>1982</v>
      </c>
      <c r="J1376" s="4">
        <v>0</v>
      </c>
      <c r="K1376" s="4">
        <v>6529</v>
      </c>
      <c r="L1376" s="4">
        <v>2137</v>
      </c>
      <c r="M1376" s="4">
        <v>8666</v>
      </c>
      <c r="N1376" s="4">
        <v>0</v>
      </c>
      <c r="O1376" s="4">
        <v>0</v>
      </c>
      <c r="P1376" s="4">
        <v>6249</v>
      </c>
      <c r="Q1376" s="4">
        <v>115</v>
      </c>
      <c r="R1376" s="4">
        <v>6364</v>
      </c>
      <c r="S1376" s="4">
        <v>0</v>
      </c>
      <c r="T1376" s="4">
        <v>0</v>
      </c>
      <c r="U1376" s="4">
        <v>0</v>
      </c>
      <c r="V1376" s="4">
        <v>0</v>
      </c>
      <c r="W1376" s="212">
        <v>95.711441300000004</v>
      </c>
      <c r="X1376" s="212">
        <v>5.3813758000000007</v>
      </c>
      <c r="Y1376" s="212">
        <v>73.436418199999991</v>
      </c>
      <c r="Z1376" s="212">
        <v>88.417431199999996</v>
      </c>
      <c r="AA1376" s="212">
        <v>3.8482095000000003</v>
      </c>
      <c r="AB1376" s="212">
        <v>68.576802499999999</v>
      </c>
      <c r="AC1376" s="212">
        <v>4.859615699999992</v>
      </c>
      <c r="AD1376" s="4">
        <v>5469</v>
      </c>
      <c r="AE1376" s="212">
        <v>16.364966200000001</v>
      </c>
      <c r="AF1376" s="212">
        <v>95.711441300000004</v>
      </c>
      <c r="AG1376" s="212">
        <v>5.3813758000000007</v>
      </c>
      <c r="AH1376" s="212">
        <v>73.436418199999991</v>
      </c>
      <c r="AI1376" s="4">
        <v>6364</v>
      </c>
      <c r="AJ1376" s="212">
        <v>88.417431199999996</v>
      </c>
      <c r="AK1376" s="212">
        <v>3.8482095000000003</v>
      </c>
      <c r="AL1376" s="212">
        <v>68.576802499999999</v>
      </c>
      <c r="AM1376" s="212">
        <v>4.859615699999992</v>
      </c>
      <c r="AN1376" s="4">
        <v>5469</v>
      </c>
      <c r="AO1376" s="212">
        <v>16.364966200000001</v>
      </c>
    </row>
    <row r="1377" spans="1:41" x14ac:dyDescent="0.2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2092</v>
      </c>
      <c r="G1377" s="201" t="s">
        <v>2090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2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2092</v>
      </c>
      <c r="G1378" s="201" t="s">
        <v>2090</v>
      </c>
      <c r="H1378" s="2" t="s">
        <v>1645</v>
      </c>
      <c r="I1378" s="2" t="s">
        <v>1988</v>
      </c>
      <c r="J1378" s="4">
        <v>0</v>
      </c>
      <c r="K1378" s="4">
        <v>174616</v>
      </c>
      <c r="L1378" s="4">
        <v>14830</v>
      </c>
      <c r="M1378" s="4">
        <v>189446</v>
      </c>
      <c r="N1378" s="4">
        <v>0</v>
      </c>
      <c r="O1378" s="4">
        <v>0</v>
      </c>
      <c r="P1378" s="4">
        <v>174786</v>
      </c>
      <c r="Q1378" s="4">
        <v>1164</v>
      </c>
      <c r="R1378" s="4">
        <v>175950</v>
      </c>
      <c r="S1378" s="4">
        <v>0</v>
      </c>
      <c r="T1378" s="4">
        <v>0</v>
      </c>
      <c r="U1378" s="4">
        <v>0</v>
      </c>
      <c r="V1378" s="4">
        <v>0</v>
      </c>
      <c r="W1378" s="212">
        <v>100.0973565</v>
      </c>
      <c r="X1378" s="212">
        <v>7.8489548000000005</v>
      </c>
      <c r="Y1378" s="212">
        <v>92.876070200000001</v>
      </c>
      <c r="Z1378" s="212">
        <v>99.041734599999998</v>
      </c>
      <c r="AA1378" s="212">
        <v>21.399740000000001</v>
      </c>
      <c r="AB1378" s="212">
        <v>93.290869200000003</v>
      </c>
      <c r="AC1378" s="212">
        <v>-0.41479900000000214</v>
      </c>
      <c r="AD1378" s="4">
        <v>184103</v>
      </c>
      <c r="AE1378" s="212">
        <v>-4.4284993000000004</v>
      </c>
      <c r="AF1378" s="212">
        <v>100.0973565</v>
      </c>
      <c r="AG1378" s="212">
        <v>7.8489548000000005</v>
      </c>
      <c r="AH1378" s="212">
        <v>92.876070200000001</v>
      </c>
      <c r="AI1378" s="4">
        <v>175950</v>
      </c>
      <c r="AJ1378" s="212">
        <v>99.041734599999998</v>
      </c>
      <c r="AK1378" s="212">
        <v>21.588791500000003</v>
      </c>
      <c r="AL1378" s="212">
        <v>93.351418500000008</v>
      </c>
      <c r="AM1378" s="212">
        <v>-0.47534830000000738</v>
      </c>
      <c r="AN1378" s="4">
        <v>183975</v>
      </c>
      <c r="AO1378" s="212">
        <v>-4.3620057000000001</v>
      </c>
    </row>
    <row r="1379" spans="1:41" x14ac:dyDescent="0.2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2092</v>
      </c>
      <c r="G1379" s="201" t="s">
        <v>2090</v>
      </c>
      <c r="H1379" s="2" t="s">
        <v>1645</v>
      </c>
      <c r="I1379" s="2" t="s">
        <v>1989</v>
      </c>
      <c r="J1379" s="4">
        <v>0</v>
      </c>
      <c r="K1379" s="4">
        <v>174616</v>
      </c>
      <c r="L1379" s="4">
        <v>14830</v>
      </c>
      <c r="M1379" s="4">
        <v>189446</v>
      </c>
      <c r="N1379" s="4">
        <v>0</v>
      </c>
      <c r="O1379" s="4">
        <v>0</v>
      </c>
      <c r="P1379" s="4">
        <v>174786</v>
      </c>
      <c r="Q1379" s="4">
        <v>1164</v>
      </c>
      <c r="R1379" s="4">
        <v>175950</v>
      </c>
      <c r="S1379" s="4">
        <v>0</v>
      </c>
      <c r="T1379" s="4">
        <v>0</v>
      </c>
      <c r="U1379" s="4">
        <v>0</v>
      </c>
      <c r="V1379" s="4">
        <v>0</v>
      </c>
      <c r="W1379" s="212">
        <v>100.0973565</v>
      </c>
      <c r="X1379" s="212">
        <v>7.8489548000000005</v>
      </c>
      <c r="Y1379" s="212">
        <v>92.876070200000001</v>
      </c>
      <c r="Z1379" s="212">
        <v>99.041734599999998</v>
      </c>
      <c r="AA1379" s="212">
        <v>21.399740000000001</v>
      </c>
      <c r="AB1379" s="212">
        <v>93.290869200000003</v>
      </c>
      <c r="AC1379" s="212">
        <v>-0.41479900000000214</v>
      </c>
      <c r="AD1379" s="4">
        <v>184103</v>
      </c>
      <c r="AE1379" s="212">
        <v>-4.4284993000000004</v>
      </c>
      <c r="AF1379" s="212">
        <v>100.0973565</v>
      </c>
      <c r="AG1379" s="212">
        <v>7.8489548000000005</v>
      </c>
      <c r="AH1379" s="212">
        <v>92.876070200000001</v>
      </c>
      <c r="AI1379" s="4">
        <v>175950</v>
      </c>
      <c r="AJ1379" s="212">
        <v>99.041734599999998</v>
      </c>
      <c r="AK1379" s="212">
        <v>21.588791500000003</v>
      </c>
      <c r="AL1379" s="212">
        <v>93.351418500000008</v>
      </c>
      <c r="AM1379" s="212">
        <v>-0.47534830000000738</v>
      </c>
      <c r="AN1379" s="4">
        <v>183975</v>
      </c>
      <c r="AO1379" s="212">
        <v>-4.3620057000000001</v>
      </c>
    </row>
    <row r="1380" spans="1:41" x14ac:dyDescent="0.2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2092</v>
      </c>
      <c r="G1380" s="201" t="s">
        <v>2090</v>
      </c>
      <c r="H1380" s="2" t="s">
        <v>1645</v>
      </c>
      <c r="I1380" s="2" t="s">
        <v>1990</v>
      </c>
      <c r="J1380" s="4">
        <v>0</v>
      </c>
      <c r="K1380" s="4">
        <v>72348</v>
      </c>
      <c r="L1380" s="4">
        <v>2063</v>
      </c>
      <c r="M1380" s="4">
        <v>74411</v>
      </c>
      <c r="N1380" s="4">
        <v>0</v>
      </c>
      <c r="O1380" s="4">
        <v>0</v>
      </c>
      <c r="P1380" s="4">
        <v>73781</v>
      </c>
      <c r="Q1380" s="4">
        <v>384</v>
      </c>
      <c r="R1380" s="4">
        <v>74165</v>
      </c>
      <c r="S1380" s="4">
        <v>0</v>
      </c>
      <c r="T1380" s="4">
        <v>0</v>
      </c>
      <c r="U1380" s="4">
        <v>0</v>
      </c>
      <c r="V1380" s="4">
        <v>0</v>
      </c>
      <c r="W1380" s="212">
        <v>101.98070439999999</v>
      </c>
      <c r="X1380" s="212">
        <v>18.613669399999999</v>
      </c>
      <c r="Y1380" s="212">
        <v>99.669403700000004</v>
      </c>
      <c r="Z1380" s="212">
        <v>98.945752899999988</v>
      </c>
      <c r="AA1380" s="212">
        <v>38.5103011</v>
      </c>
      <c r="AB1380" s="212">
        <v>98.058557399999998</v>
      </c>
      <c r="AC1380" s="212">
        <v>1.6108463000000057</v>
      </c>
      <c r="AD1380" s="4">
        <v>84298</v>
      </c>
      <c r="AE1380" s="212">
        <v>-12.0204513</v>
      </c>
      <c r="AF1380" s="212">
        <v>101.98070439999999</v>
      </c>
      <c r="AG1380" s="212">
        <v>18.613669399999999</v>
      </c>
      <c r="AH1380" s="212">
        <v>99.669403700000004</v>
      </c>
      <c r="AI1380" s="4">
        <v>74165</v>
      </c>
      <c r="AJ1380" s="212">
        <v>98.945752899999988</v>
      </c>
      <c r="AK1380" s="212">
        <v>40.909090900000002</v>
      </c>
      <c r="AL1380" s="212">
        <v>98.143038400000009</v>
      </c>
      <c r="AM1380" s="212">
        <v>1.5263652999999948</v>
      </c>
      <c r="AN1380" s="4">
        <v>84224</v>
      </c>
      <c r="AO1380" s="212">
        <v>-11.9431516</v>
      </c>
    </row>
    <row r="1381" spans="1:41" x14ac:dyDescent="0.2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2092</v>
      </c>
      <c r="G1381" s="201" t="s">
        <v>2090</v>
      </c>
      <c r="H1381" s="2" t="s">
        <v>1645</v>
      </c>
      <c r="I1381" s="2" t="s">
        <v>1991</v>
      </c>
      <c r="J1381" s="4">
        <v>0</v>
      </c>
      <c r="K1381" s="4">
        <v>66967</v>
      </c>
      <c r="L1381" s="4">
        <v>2007</v>
      </c>
      <c r="M1381" s="4">
        <v>68974</v>
      </c>
      <c r="N1381" s="4">
        <v>0</v>
      </c>
      <c r="O1381" s="4">
        <v>0</v>
      </c>
      <c r="P1381" s="4">
        <v>68400</v>
      </c>
      <c r="Q1381" s="4">
        <v>384</v>
      </c>
      <c r="R1381" s="4">
        <v>68784</v>
      </c>
      <c r="S1381" s="4">
        <v>0</v>
      </c>
      <c r="T1381" s="4">
        <v>0</v>
      </c>
      <c r="U1381" s="4">
        <v>0</v>
      </c>
      <c r="V1381" s="4">
        <v>0</v>
      </c>
      <c r="W1381" s="212">
        <v>102.1398599</v>
      </c>
      <c r="X1381" s="212">
        <v>19.1330344</v>
      </c>
      <c r="Y1381" s="212">
        <v>99.724533899999997</v>
      </c>
      <c r="Z1381" s="212">
        <v>98.860925800000004</v>
      </c>
      <c r="AA1381" s="212">
        <v>40.099009899999999</v>
      </c>
      <c r="AB1381" s="212">
        <v>97.966310300000004</v>
      </c>
      <c r="AC1381" s="212">
        <v>1.7582235999999938</v>
      </c>
      <c r="AD1381" s="4">
        <v>77990</v>
      </c>
      <c r="AE1381" s="212">
        <v>-11.804077400000001</v>
      </c>
      <c r="AF1381" s="212">
        <v>102.1398599</v>
      </c>
      <c r="AG1381" s="212">
        <v>19.1330344</v>
      </c>
      <c r="AH1381" s="212">
        <v>99.724533899999997</v>
      </c>
      <c r="AI1381" s="4">
        <v>68784</v>
      </c>
      <c r="AJ1381" s="212">
        <v>98.860925800000004</v>
      </c>
      <c r="AK1381" s="212">
        <v>42.7065026</v>
      </c>
      <c r="AL1381" s="212">
        <v>98.057459000000009</v>
      </c>
      <c r="AM1381" s="212">
        <v>1.6670748999999887</v>
      </c>
      <c r="AN1381" s="4">
        <v>77916</v>
      </c>
      <c r="AO1381" s="212">
        <v>-11.720314199999999</v>
      </c>
    </row>
    <row r="1382" spans="1:41" x14ac:dyDescent="0.2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2092</v>
      </c>
      <c r="G1382" s="201" t="s">
        <v>2090</v>
      </c>
      <c r="H1382" s="2" t="s">
        <v>1645</v>
      </c>
      <c r="I1382" s="2" t="s">
        <v>1992</v>
      </c>
      <c r="J1382" s="4">
        <v>0</v>
      </c>
      <c r="K1382" s="4">
        <v>1875</v>
      </c>
      <c r="L1382" s="4">
        <v>56</v>
      </c>
      <c r="M1382" s="4">
        <v>1931</v>
      </c>
      <c r="N1382" s="4">
        <v>0</v>
      </c>
      <c r="O1382" s="4">
        <v>0</v>
      </c>
      <c r="P1382" s="4">
        <v>1915</v>
      </c>
      <c r="Q1382" s="4">
        <v>11</v>
      </c>
      <c r="R1382" s="4">
        <v>1926</v>
      </c>
      <c r="S1382" s="4">
        <v>0</v>
      </c>
      <c r="T1382" s="4">
        <v>0</v>
      </c>
      <c r="U1382" s="4">
        <v>0</v>
      </c>
      <c r="V1382" s="4">
        <v>0</v>
      </c>
      <c r="W1382" s="212">
        <v>102.1333333</v>
      </c>
      <c r="X1382" s="212">
        <v>19.642857100000001</v>
      </c>
      <c r="Y1382" s="212">
        <v>99.741066799999999</v>
      </c>
      <c r="Z1382" s="212">
        <v>98.861047799999994</v>
      </c>
      <c r="AA1382" s="212">
        <v>41.176470599999995</v>
      </c>
      <c r="AB1382" s="212">
        <v>97.981157500000009</v>
      </c>
      <c r="AC1382" s="212">
        <v>1.7599092999999897</v>
      </c>
      <c r="AD1382" s="4">
        <v>2184</v>
      </c>
      <c r="AE1382" s="212">
        <v>-11.8131868</v>
      </c>
      <c r="AF1382" s="212">
        <v>102.1333333</v>
      </c>
      <c r="AG1382" s="212">
        <v>19.642857100000001</v>
      </c>
      <c r="AH1382" s="212">
        <v>99.741066799999999</v>
      </c>
      <c r="AI1382" s="4">
        <v>1926</v>
      </c>
      <c r="AJ1382" s="212">
        <v>98.861047799999994</v>
      </c>
      <c r="AK1382" s="212">
        <v>43.75</v>
      </c>
      <c r="AL1382" s="212">
        <v>98.069151300000001</v>
      </c>
      <c r="AM1382" s="212">
        <v>1.6719154999999972</v>
      </c>
      <c r="AN1382" s="4">
        <v>2182</v>
      </c>
      <c r="AO1382" s="212">
        <v>-11.7323556</v>
      </c>
    </row>
    <row r="1383" spans="1:41" x14ac:dyDescent="0.2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2092</v>
      </c>
      <c r="G1383" s="201" t="s">
        <v>2090</v>
      </c>
      <c r="H1383" s="2" t="s">
        <v>1645</v>
      </c>
      <c r="I1383" s="2" t="s">
        <v>1993</v>
      </c>
      <c r="J1383" s="4">
        <v>0</v>
      </c>
      <c r="K1383" s="4">
        <v>65092</v>
      </c>
      <c r="L1383" s="4">
        <v>1951</v>
      </c>
      <c r="M1383" s="4">
        <v>67043</v>
      </c>
      <c r="N1383" s="4">
        <v>0</v>
      </c>
      <c r="O1383" s="4">
        <v>0</v>
      </c>
      <c r="P1383" s="4">
        <v>66485</v>
      </c>
      <c r="Q1383" s="4">
        <v>373</v>
      </c>
      <c r="R1383" s="4">
        <v>66858</v>
      </c>
      <c r="S1383" s="4">
        <v>0</v>
      </c>
      <c r="T1383" s="4">
        <v>0</v>
      </c>
      <c r="U1383" s="4">
        <v>0</v>
      </c>
      <c r="V1383" s="4">
        <v>0</v>
      </c>
      <c r="W1383" s="212">
        <v>102.1400479</v>
      </c>
      <c r="X1383" s="212">
        <v>19.1184008</v>
      </c>
      <c r="Y1383" s="212">
        <v>99.724057700000003</v>
      </c>
      <c r="Z1383" s="212">
        <v>98.860922299999999</v>
      </c>
      <c r="AA1383" s="212">
        <v>40.067911699999996</v>
      </c>
      <c r="AB1383" s="212">
        <v>97.965882699999995</v>
      </c>
      <c r="AC1383" s="212">
        <v>1.7581750000000085</v>
      </c>
      <c r="AD1383" s="4">
        <v>75806</v>
      </c>
      <c r="AE1383" s="212">
        <v>-11.803815</v>
      </c>
      <c r="AF1383" s="212">
        <v>102.1400479</v>
      </c>
      <c r="AG1383" s="212">
        <v>19.1184008</v>
      </c>
      <c r="AH1383" s="212">
        <v>99.724057700000003</v>
      </c>
      <c r="AI1383" s="4">
        <v>66858</v>
      </c>
      <c r="AJ1383" s="212">
        <v>98.860922299999999</v>
      </c>
      <c r="AK1383" s="212">
        <v>42.676310999999998</v>
      </c>
      <c r="AL1383" s="212">
        <v>98.057122200000009</v>
      </c>
      <c r="AM1383" s="212">
        <v>1.6669354999999939</v>
      </c>
      <c r="AN1383" s="4">
        <v>75734</v>
      </c>
      <c r="AO1383" s="212">
        <v>-11.7199673</v>
      </c>
    </row>
    <row r="1384" spans="1:41" x14ac:dyDescent="0.2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2092</v>
      </c>
      <c r="G1384" s="201" t="s">
        <v>2090</v>
      </c>
      <c r="H1384" s="2" t="s">
        <v>1645</v>
      </c>
      <c r="I1384" s="2" t="s">
        <v>1994</v>
      </c>
      <c r="J1384" s="4">
        <v>0</v>
      </c>
      <c r="K1384" s="4">
        <v>748</v>
      </c>
      <c r="L1384" s="4">
        <v>0</v>
      </c>
      <c r="M1384" s="4">
        <v>748</v>
      </c>
      <c r="N1384" s="4">
        <v>0</v>
      </c>
      <c r="O1384" s="4">
        <v>0</v>
      </c>
      <c r="P1384" s="4">
        <v>748</v>
      </c>
      <c r="Q1384" s="4">
        <v>0</v>
      </c>
      <c r="R1384" s="4">
        <v>748</v>
      </c>
      <c r="S1384" s="4">
        <v>0</v>
      </c>
      <c r="T1384" s="4">
        <v>0</v>
      </c>
      <c r="U1384" s="4">
        <v>0</v>
      </c>
      <c r="V1384" s="4">
        <v>0</v>
      </c>
      <c r="W1384" s="212">
        <v>100</v>
      </c>
      <c r="X1384" s="212">
        <v>0</v>
      </c>
      <c r="Y1384" s="212">
        <v>100</v>
      </c>
      <c r="Z1384" s="212">
        <v>100</v>
      </c>
      <c r="AA1384" s="212">
        <v>0</v>
      </c>
      <c r="AB1384" s="212">
        <v>100</v>
      </c>
      <c r="AC1384" s="212">
        <v>0</v>
      </c>
      <c r="AD1384" s="4">
        <v>200</v>
      </c>
      <c r="AE1384" s="212">
        <v>274</v>
      </c>
      <c r="AF1384" s="212">
        <v>100</v>
      </c>
      <c r="AG1384" s="212">
        <v>0</v>
      </c>
      <c r="AH1384" s="212">
        <v>100</v>
      </c>
      <c r="AI1384" s="4">
        <v>748</v>
      </c>
      <c r="AJ1384" s="212">
        <v>100</v>
      </c>
      <c r="AK1384" s="212">
        <v>0</v>
      </c>
      <c r="AL1384" s="212">
        <v>100</v>
      </c>
      <c r="AM1384" s="212">
        <v>0</v>
      </c>
      <c r="AN1384" s="4">
        <v>200</v>
      </c>
      <c r="AO1384" s="212">
        <v>274</v>
      </c>
    </row>
    <row r="1385" spans="1:41" x14ac:dyDescent="0.2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2092</v>
      </c>
      <c r="G1385" s="201" t="s">
        <v>2090</v>
      </c>
      <c r="H1385" s="2" t="s">
        <v>1645</v>
      </c>
      <c r="I1385" s="2" t="s">
        <v>1995</v>
      </c>
      <c r="J1385" s="4">
        <v>0</v>
      </c>
      <c r="K1385" s="4">
        <v>5381</v>
      </c>
      <c r="L1385" s="4">
        <v>56</v>
      </c>
      <c r="M1385" s="4">
        <v>5437</v>
      </c>
      <c r="N1385" s="4">
        <v>0</v>
      </c>
      <c r="O1385" s="4">
        <v>0</v>
      </c>
      <c r="P1385" s="4">
        <v>5381</v>
      </c>
      <c r="Q1385" s="4">
        <v>0</v>
      </c>
      <c r="R1385" s="4">
        <v>5381</v>
      </c>
      <c r="S1385" s="4">
        <v>0</v>
      </c>
      <c r="T1385" s="4">
        <v>0</v>
      </c>
      <c r="U1385" s="4">
        <v>0</v>
      </c>
      <c r="V1385" s="4">
        <v>0</v>
      </c>
      <c r="W1385" s="212">
        <v>100</v>
      </c>
      <c r="X1385" s="212">
        <v>0</v>
      </c>
      <c r="Y1385" s="212">
        <v>98.970020199999993</v>
      </c>
      <c r="Z1385" s="212">
        <v>100</v>
      </c>
      <c r="AA1385" s="212">
        <v>0</v>
      </c>
      <c r="AB1385" s="212">
        <v>99.213589200000001</v>
      </c>
      <c r="AC1385" s="212">
        <v>-0.24356900000000792</v>
      </c>
      <c r="AD1385" s="4">
        <v>6308</v>
      </c>
      <c r="AE1385" s="212">
        <v>-14.695624600000002</v>
      </c>
      <c r="AF1385" s="212">
        <v>100</v>
      </c>
      <c r="AG1385" s="212">
        <v>0</v>
      </c>
      <c r="AH1385" s="212">
        <v>98.970020199999993</v>
      </c>
      <c r="AI1385" s="4">
        <v>5381</v>
      </c>
      <c r="AJ1385" s="212">
        <v>100</v>
      </c>
      <c r="AK1385" s="212">
        <v>0</v>
      </c>
      <c r="AL1385" s="212">
        <v>99.213589200000001</v>
      </c>
      <c r="AM1385" s="212">
        <v>-0.24356900000000792</v>
      </c>
      <c r="AN1385" s="4">
        <v>6308</v>
      </c>
      <c r="AO1385" s="212">
        <v>-14.695624600000002</v>
      </c>
    </row>
    <row r="1386" spans="1:41" x14ac:dyDescent="0.2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2092</v>
      </c>
      <c r="G1386" s="201" t="s">
        <v>2090</v>
      </c>
      <c r="H1386" s="2" t="s">
        <v>1645</v>
      </c>
      <c r="I1386" s="2" t="s">
        <v>1996</v>
      </c>
      <c r="J1386" s="4">
        <v>0</v>
      </c>
      <c r="K1386" s="4">
        <v>4240</v>
      </c>
      <c r="L1386" s="4">
        <v>50</v>
      </c>
      <c r="M1386" s="4">
        <v>4290</v>
      </c>
      <c r="N1386" s="4">
        <v>0</v>
      </c>
      <c r="O1386" s="4">
        <v>0</v>
      </c>
      <c r="P1386" s="4">
        <v>4240</v>
      </c>
      <c r="Q1386" s="4">
        <v>0</v>
      </c>
      <c r="R1386" s="4">
        <v>4240</v>
      </c>
      <c r="S1386" s="4">
        <v>0</v>
      </c>
      <c r="T1386" s="4">
        <v>0</v>
      </c>
      <c r="U1386" s="4">
        <v>0</v>
      </c>
      <c r="V1386" s="4">
        <v>0</v>
      </c>
      <c r="W1386" s="212">
        <v>100</v>
      </c>
      <c r="X1386" s="212">
        <v>0</v>
      </c>
      <c r="Y1386" s="212">
        <v>98.834498800000006</v>
      </c>
      <c r="Z1386" s="212">
        <v>100</v>
      </c>
      <c r="AA1386" s="212">
        <v>0</v>
      </c>
      <c r="AB1386" s="212">
        <v>98.850046000000006</v>
      </c>
      <c r="AC1386" s="212">
        <v>-1.5547200000000316E-2</v>
      </c>
      <c r="AD1386" s="4">
        <v>4298</v>
      </c>
      <c r="AE1386" s="212">
        <v>-1.3494648999999999</v>
      </c>
      <c r="AF1386" s="212">
        <v>100</v>
      </c>
      <c r="AG1386" s="212">
        <v>0</v>
      </c>
      <c r="AH1386" s="212">
        <v>98.834498800000006</v>
      </c>
      <c r="AI1386" s="4">
        <v>4240</v>
      </c>
      <c r="AJ1386" s="212">
        <v>100</v>
      </c>
      <c r="AK1386" s="212">
        <v>0</v>
      </c>
      <c r="AL1386" s="212">
        <v>98.850046000000006</v>
      </c>
      <c r="AM1386" s="212">
        <v>-1.5547200000000316E-2</v>
      </c>
      <c r="AN1386" s="4">
        <v>4298</v>
      </c>
      <c r="AO1386" s="212">
        <v>-1.3494648999999999</v>
      </c>
    </row>
    <row r="1387" spans="1:41" x14ac:dyDescent="0.2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2092</v>
      </c>
      <c r="G1387" s="201" t="s">
        <v>2090</v>
      </c>
      <c r="H1387" s="2" t="s">
        <v>1645</v>
      </c>
      <c r="I1387" s="2" t="s">
        <v>1997</v>
      </c>
      <c r="J1387" s="4">
        <v>0</v>
      </c>
      <c r="K1387" s="4">
        <v>1141</v>
      </c>
      <c r="L1387" s="4">
        <v>6</v>
      </c>
      <c r="M1387" s="4">
        <v>1147</v>
      </c>
      <c r="N1387" s="4">
        <v>0</v>
      </c>
      <c r="O1387" s="4">
        <v>0</v>
      </c>
      <c r="P1387" s="4">
        <v>1141</v>
      </c>
      <c r="Q1387" s="4">
        <v>0</v>
      </c>
      <c r="R1387" s="4">
        <v>1141</v>
      </c>
      <c r="S1387" s="4">
        <v>0</v>
      </c>
      <c r="T1387" s="4">
        <v>0</v>
      </c>
      <c r="U1387" s="4">
        <v>0</v>
      </c>
      <c r="V1387" s="4">
        <v>0</v>
      </c>
      <c r="W1387" s="212">
        <v>100</v>
      </c>
      <c r="X1387" s="212">
        <v>0</v>
      </c>
      <c r="Y1387" s="212">
        <v>99.476896299999993</v>
      </c>
      <c r="Z1387" s="212">
        <v>100</v>
      </c>
      <c r="AA1387" s="212">
        <v>0</v>
      </c>
      <c r="AB1387" s="212">
        <v>100</v>
      </c>
      <c r="AC1387" s="212">
        <v>-0.52310370000000717</v>
      </c>
      <c r="AD1387" s="4">
        <v>2010</v>
      </c>
      <c r="AE1387" s="212">
        <v>-43.2338308</v>
      </c>
      <c r="AF1387" s="212">
        <v>100</v>
      </c>
      <c r="AG1387" s="212">
        <v>0</v>
      </c>
      <c r="AH1387" s="212">
        <v>99.476896299999993</v>
      </c>
      <c r="AI1387" s="4">
        <v>1141</v>
      </c>
      <c r="AJ1387" s="212">
        <v>100</v>
      </c>
      <c r="AK1387" s="212">
        <v>0</v>
      </c>
      <c r="AL1387" s="212">
        <v>100</v>
      </c>
      <c r="AM1387" s="212">
        <v>-0.52310370000000717</v>
      </c>
      <c r="AN1387" s="4">
        <v>2010</v>
      </c>
      <c r="AO1387" s="212">
        <v>-43.2338308</v>
      </c>
    </row>
    <row r="1388" spans="1:41" x14ac:dyDescent="0.2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2092</v>
      </c>
      <c r="G1388" s="201" t="s">
        <v>2090</v>
      </c>
      <c r="H1388" s="2" t="s">
        <v>1645</v>
      </c>
      <c r="I1388" s="2" t="s">
        <v>1998</v>
      </c>
      <c r="J1388" s="4">
        <v>0</v>
      </c>
      <c r="K1388" s="4">
        <v>78062</v>
      </c>
      <c r="L1388" s="4">
        <v>9690</v>
      </c>
      <c r="M1388" s="4">
        <v>87752</v>
      </c>
      <c r="N1388" s="4">
        <v>0</v>
      </c>
      <c r="O1388" s="4">
        <v>0</v>
      </c>
      <c r="P1388" s="4">
        <v>77226</v>
      </c>
      <c r="Q1388" s="4">
        <v>589</v>
      </c>
      <c r="R1388" s="4">
        <v>77815</v>
      </c>
      <c r="S1388" s="4">
        <v>0</v>
      </c>
      <c r="T1388" s="4">
        <v>0</v>
      </c>
      <c r="U1388" s="4">
        <v>0</v>
      </c>
      <c r="V1388" s="4">
        <v>0</v>
      </c>
      <c r="W1388" s="212">
        <v>98.929056400000007</v>
      </c>
      <c r="X1388" s="212">
        <v>6.0784313999999995</v>
      </c>
      <c r="Y1388" s="212">
        <v>88.676041600000005</v>
      </c>
      <c r="Z1388" s="212">
        <v>99.565503100000001</v>
      </c>
      <c r="AA1388" s="212">
        <v>22.9002154</v>
      </c>
      <c r="AB1388" s="212">
        <v>89.597844000000009</v>
      </c>
      <c r="AC1388" s="212">
        <v>-0.92180240000000424</v>
      </c>
      <c r="AD1388" s="4">
        <v>76797</v>
      </c>
      <c r="AE1388" s="212">
        <v>1.3255726000000001</v>
      </c>
      <c r="AF1388" s="212">
        <v>98.929056400000007</v>
      </c>
      <c r="AG1388" s="212">
        <v>6.0784313999999995</v>
      </c>
      <c r="AH1388" s="212">
        <v>88.676041600000005</v>
      </c>
      <c r="AI1388" s="4">
        <v>77815</v>
      </c>
      <c r="AJ1388" s="212">
        <v>99.565503100000001</v>
      </c>
      <c r="AK1388" s="212">
        <v>22.986849200000002</v>
      </c>
      <c r="AL1388" s="212">
        <v>89.641769100000005</v>
      </c>
      <c r="AM1388" s="212">
        <v>-0.96572749999999985</v>
      </c>
      <c r="AN1388" s="4">
        <v>76755</v>
      </c>
      <c r="AO1388" s="212">
        <v>1.3810175</v>
      </c>
    </row>
    <row r="1389" spans="1:41" x14ac:dyDescent="0.2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2092</v>
      </c>
      <c r="G1389" s="201" t="s">
        <v>2090</v>
      </c>
      <c r="H1389" s="2" t="s">
        <v>1645</v>
      </c>
      <c r="I1389" s="2" t="s">
        <v>1571</v>
      </c>
      <c r="J1389" s="4">
        <v>0</v>
      </c>
      <c r="K1389" s="4">
        <v>66870</v>
      </c>
      <c r="L1389" s="4">
        <v>9690</v>
      </c>
      <c r="M1389" s="4">
        <v>76560</v>
      </c>
      <c r="N1389" s="4">
        <v>0</v>
      </c>
      <c r="O1389" s="4">
        <v>0</v>
      </c>
      <c r="P1389" s="4">
        <v>66034</v>
      </c>
      <c r="Q1389" s="4">
        <v>589</v>
      </c>
      <c r="R1389" s="4">
        <v>66623</v>
      </c>
      <c r="S1389" s="4">
        <v>0</v>
      </c>
      <c r="T1389" s="4">
        <v>0</v>
      </c>
      <c r="U1389" s="4">
        <v>0</v>
      </c>
      <c r="V1389" s="4">
        <v>0</v>
      </c>
      <c r="W1389" s="212">
        <v>98.749813099999997</v>
      </c>
      <c r="X1389" s="212">
        <v>6.0784313999999995</v>
      </c>
      <c r="Y1389" s="212">
        <v>87.020637399999998</v>
      </c>
      <c r="Z1389" s="212">
        <v>99.493369999999999</v>
      </c>
      <c r="AA1389" s="212">
        <v>22.9002154</v>
      </c>
      <c r="AB1389" s="212">
        <v>88.127197199999998</v>
      </c>
      <c r="AC1389" s="212">
        <v>-1.1065597999999994</v>
      </c>
      <c r="AD1389" s="4">
        <v>66180</v>
      </c>
      <c r="AE1389" s="212">
        <v>0.6693865</v>
      </c>
      <c r="AF1389" s="212">
        <v>98.749813099999997</v>
      </c>
      <c r="AG1389" s="212">
        <v>6.0784313999999995</v>
      </c>
      <c r="AH1389" s="212">
        <v>87.020637399999998</v>
      </c>
      <c r="AI1389" s="4">
        <v>66623</v>
      </c>
      <c r="AJ1389" s="212">
        <v>99.493369999999999</v>
      </c>
      <c r="AK1389" s="212">
        <v>22.986849200000002</v>
      </c>
      <c r="AL1389" s="212">
        <v>88.176512900000006</v>
      </c>
      <c r="AM1389" s="212">
        <v>-1.1558755000000076</v>
      </c>
      <c r="AN1389" s="4">
        <v>66138</v>
      </c>
      <c r="AO1389" s="212">
        <v>0.73331519999999994</v>
      </c>
    </row>
    <row r="1390" spans="1:41" x14ac:dyDescent="0.2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2092</v>
      </c>
      <c r="G1390" s="201" t="s">
        <v>2090</v>
      </c>
      <c r="H1390" s="2" t="s">
        <v>1645</v>
      </c>
      <c r="I1390" s="2" t="s">
        <v>1572</v>
      </c>
      <c r="J1390" s="4">
        <v>0</v>
      </c>
      <c r="K1390" s="4">
        <v>15246</v>
      </c>
      <c r="L1390" s="4">
        <v>2209</v>
      </c>
      <c r="M1390" s="4">
        <v>17455</v>
      </c>
      <c r="N1390" s="4">
        <v>0</v>
      </c>
      <c r="O1390" s="4">
        <v>0</v>
      </c>
      <c r="P1390" s="4">
        <v>15056</v>
      </c>
      <c r="Q1390" s="4">
        <v>134</v>
      </c>
      <c r="R1390" s="4">
        <v>15190</v>
      </c>
      <c r="S1390" s="4">
        <v>0</v>
      </c>
      <c r="T1390" s="4">
        <v>0</v>
      </c>
      <c r="U1390" s="4">
        <v>0</v>
      </c>
      <c r="V1390" s="4">
        <v>0</v>
      </c>
      <c r="W1390" s="212">
        <v>98.753771499999999</v>
      </c>
      <c r="X1390" s="212">
        <v>6.0660933000000004</v>
      </c>
      <c r="Y1390" s="212">
        <v>87.023775400000005</v>
      </c>
      <c r="Z1390" s="212">
        <v>99.492490200000006</v>
      </c>
      <c r="AA1390" s="212">
        <v>22.904368399999999</v>
      </c>
      <c r="AB1390" s="212">
        <v>88.126387100000002</v>
      </c>
      <c r="AC1390" s="212">
        <v>-1.1026116999999971</v>
      </c>
      <c r="AD1390" s="4">
        <v>15089</v>
      </c>
      <c r="AE1390" s="212">
        <v>0.66936180000000001</v>
      </c>
      <c r="AF1390" s="212">
        <v>98.753771499999999</v>
      </c>
      <c r="AG1390" s="212">
        <v>6.0660933000000004</v>
      </c>
      <c r="AH1390" s="212">
        <v>87.023775400000005</v>
      </c>
      <c r="AI1390" s="4">
        <v>15190</v>
      </c>
      <c r="AJ1390" s="212">
        <v>99.492490200000006</v>
      </c>
      <c r="AK1390" s="212">
        <v>23.049505</v>
      </c>
      <c r="AL1390" s="212">
        <v>88.208815600000008</v>
      </c>
      <c r="AM1390" s="212">
        <v>-1.1850402000000031</v>
      </c>
      <c r="AN1390" s="4">
        <v>15073</v>
      </c>
      <c r="AO1390" s="212">
        <v>0.77622239999999998</v>
      </c>
    </row>
    <row r="1391" spans="1:41" x14ac:dyDescent="0.2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2092</v>
      </c>
      <c r="G1391" s="201" t="s">
        <v>2090</v>
      </c>
      <c r="H1391" s="2" t="s">
        <v>1645</v>
      </c>
      <c r="I1391" s="2" t="s">
        <v>1573</v>
      </c>
      <c r="J1391" s="4">
        <v>0</v>
      </c>
      <c r="K1391" s="4">
        <v>18189</v>
      </c>
      <c r="L1391" s="4">
        <v>2636</v>
      </c>
      <c r="M1391" s="4">
        <v>20825</v>
      </c>
      <c r="N1391" s="4">
        <v>0</v>
      </c>
      <c r="O1391" s="4">
        <v>0</v>
      </c>
      <c r="P1391" s="4">
        <v>17961</v>
      </c>
      <c r="Q1391" s="4">
        <v>160</v>
      </c>
      <c r="R1391" s="4">
        <v>18121</v>
      </c>
      <c r="S1391" s="4">
        <v>0</v>
      </c>
      <c r="T1391" s="4">
        <v>0</v>
      </c>
      <c r="U1391" s="4">
        <v>0</v>
      </c>
      <c r="V1391" s="4">
        <v>0</v>
      </c>
      <c r="W1391" s="212">
        <v>98.746495100000004</v>
      </c>
      <c r="X1391" s="212">
        <v>6.0698027000000003</v>
      </c>
      <c r="Y1391" s="212">
        <v>87.015606199999993</v>
      </c>
      <c r="Z1391" s="212">
        <v>99.494107499999998</v>
      </c>
      <c r="AA1391" s="212">
        <v>22.8967338</v>
      </c>
      <c r="AB1391" s="212">
        <v>88.127876200000003</v>
      </c>
      <c r="AC1391" s="212">
        <v>-1.1122700000000094</v>
      </c>
      <c r="AD1391" s="4">
        <v>18001</v>
      </c>
      <c r="AE1391" s="212">
        <v>0.66662960000000004</v>
      </c>
      <c r="AF1391" s="212">
        <v>98.746495100000004</v>
      </c>
      <c r="AG1391" s="212">
        <v>6.0698027000000003</v>
      </c>
      <c r="AH1391" s="212">
        <v>87.015606199999993</v>
      </c>
      <c r="AI1391" s="4">
        <v>18121</v>
      </c>
      <c r="AJ1391" s="212">
        <v>99.494107499999998</v>
      </c>
      <c r="AK1391" s="212">
        <v>23.094841899999999</v>
      </c>
      <c r="AL1391" s="212">
        <v>88.240196100000006</v>
      </c>
      <c r="AM1391" s="212">
        <v>-1.2245899000000122</v>
      </c>
      <c r="AN1391" s="4">
        <v>17975</v>
      </c>
      <c r="AO1391" s="212">
        <v>0.81223920000000005</v>
      </c>
    </row>
    <row r="1392" spans="1:41" x14ac:dyDescent="0.2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2092</v>
      </c>
      <c r="G1392" s="201" t="s">
        <v>2090</v>
      </c>
      <c r="H1392" s="2" t="s">
        <v>1645</v>
      </c>
      <c r="I1392" s="2" t="s">
        <v>1574</v>
      </c>
      <c r="J1392" s="4">
        <v>0</v>
      </c>
      <c r="K1392" s="4">
        <v>33435</v>
      </c>
      <c r="L1392" s="4">
        <v>4845</v>
      </c>
      <c r="M1392" s="4">
        <v>38280</v>
      </c>
      <c r="N1392" s="4">
        <v>0</v>
      </c>
      <c r="O1392" s="4">
        <v>0</v>
      </c>
      <c r="P1392" s="4">
        <v>33017</v>
      </c>
      <c r="Q1392" s="4">
        <v>295</v>
      </c>
      <c r="R1392" s="4">
        <v>33312</v>
      </c>
      <c r="S1392" s="4">
        <v>0</v>
      </c>
      <c r="T1392" s="4">
        <v>0</v>
      </c>
      <c r="U1392" s="4">
        <v>0</v>
      </c>
      <c r="V1392" s="4">
        <v>0</v>
      </c>
      <c r="W1392" s="212">
        <v>98.749813099999997</v>
      </c>
      <c r="X1392" s="212">
        <v>6.0887512999999993</v>
      </c>
      <c r="Y1392" s="212">
        <v>87.0219436</v>
      </c>
      <c r="Z1392" s="212">
        <v>99.493369999999999</v>
      </c>
      <c r="AA1392" s="212">
        <v>22.9002154</v>
      </c>
      <c r="AB1392" s="212">
        <v>88.127197199999998</v>
      </c>
      <c r="AC1392" s="212">
        <v>-1.1052535999999975</v>
      </c>
      <c r="AD1392" s="4">
        <v>33090</v>
      </c>
      <c r="AE1392" s="212">
        <v>0.67089759999999998</v>
      </c>
      <c r="AF1392" s="212">
        <v>98.749813099999997</v>
      </c>
      <c r="AG1392" s="212">
        <v>6.0887512999999993</v>
      </c>
      <c r="AH1392" s="212">
        <v>87.0219436</v>
      </c>
      <c r="AI1392" s="4">
        <v>33312</v>
      </c>
      <c r="AJ1392" s="212">
        <v>99.493369999999999</v>
      </c>
      <c r="AK1392" s="212">
        <v>22.9002154</v>
      </c>
      <c r="AL1392" s="212">
        <v>88.127197199999998</v>
      </c>
      <c r="AM1392" s="212">
        <v>-1.1052535999999975</v>
      </c>
      <c r="AN1392" s="4">
        <v>33090</v>
      </c>
      <c r="AO1392" s="212">
        <v>0.67089759999999998</v>
      </c>
    </row>
    <row r="1393" spans="1:41" x14ac:dyDescent="0.2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2092</v>
      </c>
      <c r="G1393" s="201" t="s">
        <v>2090</v>
      </c>
      <c r="H1393" s="2" t="s">
        <v>1645</v>
      </c>
      <c r="I1393" s="2" t="s">
        <v>1575</v>
      </c>
      <c r="J1393" s="4">
        <v>0</v>
      </c>
      <c r="K1393" s="4">
        <v>11192</v>
      </c>
      <c r="L1393" s="4">
        <v>0</v>
      </c>
      <c r="M1393" s="4">
        <v>11192</v>
      </c>
      <c r="N1393" s="4">
        <v>0</v>
      </c>
      <c r="O1393" s="4">
        <v>0</v>
      </c>
      <c r="P1393" s="4">
        <v>11192</v>
      </c>
      <c r="Q1393" s="4">
        <v>0</v>
      </c>
      <c r="R1393" s="4">
        <v>11192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100</v>
      </c>
      <c r="AA1393" s="212">
        <v>0</v>
      </c>
      <c r="AB1393" s="212">
        <v>100</v>
      </c>
      <c r="AC1393" s="212">
        <v>0</v>
      </c>
      <c r="AD1393" s="4">
        <v>10617</v>
      </c>
      <c r="AE1393" s="212">
        <v>5.4158425000000001</v>
      </c>
      <c r="AF1393" s="212">
        <v>100</v>
      </c>
      <c r="AG1393" s="212">
        <v>0</v>
      </c>
      <c r="AH1393" s="212">
        <v>100</v>
      </c>
      <c r="AI1393" s="4">
        <v>11192</v>
      </c>
      <c r="AJ1393" s="212">
        <v>100</v>
      </c>
      <c r="AK1393" s="212">
        <v>0</v>
      </c>
      <c r="AL1393" s="212">
        <v>100</v>
      </c>
      <c r="AM1393" s="212">
        <v>0</v>
      </c>
      <c r="AN1393" s="4">
        <v>10617</v>
      </c>
      <c r="AO1393" s="212">
        <v>5.4158425000000001</v>
      </c>
    </row>
    <row r="1394" spans="1:41" x14ac:dyDescent="0.2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2092</v>
      </c>
      <c r="G1394" s="201" t="s">
        <v>2090</v>
      </c>
      <c r="H1394" s="2" t="s">
        <v>1645</v>
      </c>
      <c r="I1394" s="2" t="s">
        <v>1576</v>
      </c>
      <c r="J1394" s="4">
        <v>0</v>
      </c>
      <c r="K1394" s="4">
        <v>8407</v>
      </c>
      <c r="L1394" s="4">
        <v>3077</v>
      </c>
      <c r="M1394" s="4">
        <v>11484</v>
      </c>
      <c r="N1394" s="4">
        <v>0</v>
      </c>
      <c r="O1394" s="4">
        <v>0</v>
      </c>
      <c r="P1394" s="4">
        <v>7980</v>
      </c>
      <c r="Q1394" s="4">
        <v>191</v>
      </c>
      <c r="R1394" s="4">
        <v>8171</v>
      </c>
      <c r="S1394" s="4">
        <v>0</v>
      </c>
      <c r="T1394" s="4">
        <v>0</v>
      </c>
      <c r="U1394" s="4">
        <v>0</v>
      </c>
      <c r="V1394" s="4">
        <v>0</v>
      </c>
      <c r="W1394" s="212">
        <v>94.920899299999988</v>
      </c>
      <c r="X1394" s="212">
        <v>6.2073448000000004</v>
      </c>
      <c r="Y1394" s="212">
        <v>71.151166799999999</v>
      </c>
      <c r="Z1394" s="212">
        <v>93.611676000000003</v>
      </c>
      <c r="AA1394" s="212">
        <v>4.0705562999999998</v>
      </c>
      <c r="AB1394" s="212">
        <v>74.881740800000003</v>
      </c>
      <c r="AC1394" s="212">
        <v>-3.7305740000000043</v>
      </c>
      <c r="AD1394" s="4">
        <v>7915</v>
      </c>
      <c r="AE1394" s="212">
        <v>3.2343651000000002</v>
      </c>
      <c r="AF1394" s="212">
        <v>94.920899299999988</v>
      </c>
      <c r="AG1394" s="212">
        <v>6.2073448000000004</v>
      </c>
      <c r="AH1394" s="212">
        <v>71.151166799999999</v>
      </c>
      <c r="AI1394" s="4">
        <v>8171</v>
      </c>
      <c r="AJ1394" s="212">
        <v>93.611676000000003</v>
      </c>
      <c r="AK1394" s="212">
        <v>4.0927693999999999</v>
      </c>
      <c r="AL1394" s="212">
        <v>74.966849800000006</v>
      </c>
      <c r="AM1394" s="212">
        <v>-3.815683000000007</v>
      </c>
      <c r="AN1394" s="4">
        <v>7903</v>
      </c>
      <c r="AO1394" s="212">
        <v>3.3911173000000003</v>
      </c>
    </row>
    <row r="1395" spans="1:41" x14ac:dyDescent="0.2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2092</v>
      </c>
      <c r="G1395" s="201" t="s">
        <v>2090</v>
      </c>
      <c r="H1395" s="2" t="s">
        <v>1645</v>
      </c>
      <c r="I1395" s="2" t="s">
        <v>1999</v>
      </c>
      <c r="J1395" s="4">
        <v>0</v>
      </c>
      <c r="K1395" s="4">
        <v>187</v>
      </c>
      <c r="L1395" s="4">
        <v>0</v>
      </c>
      <c r="M1395" s="4">
        <v>187</v>
      </c>
      <c r="N1395" s="4">
        <v>0</v>
      </c>
      <c r="O1395" s="4">
        <v>0</v>
      </c>
      <c r="P1395" s="4">
        <v>187</v>
      </c>
      <c r="Q1395" s="4">
        <v>0</v>
      </c>
      <c r="R1395" s="4">
        <v>187</v>
      </c>
      <c r="S1395" s="4">
        <v>0</v>
      </c>
      <c r="T1395" s="4">
        <v>0</v>
      </c>
      <c r="U1395" s="4">
        <v>0</v>
      </c>
      <c r="V1395" s="4">
        <v>0</v>
      </c>
      <c r="W1395" s="212">
        <v>100</v>
      </c>
      <c r="X1395" s="212">
        <v>0</v>
      </c>
      <c r="Y1395" s="212">
        <v>100</v>
      </c>
      <c r="Z1395" s="212">
        <v>100</v>
      </c>
      <c r="AA1395" s="212">
        <v>0</v>
      </c>
      <c r="AB1395" s="212">
        <v>100</v>
      </c>
      <c r="AC1395" s="212">
        <v>0</v>
      </c>
      <c r="AD1395" s="4">
        <v>242</v>
      </c>
      <c r="AE1395" s="212">
        <v>-22.7272727</v>
      </c>
      <c r="AF1395" s="212">
        <v>100</v>
      </c>
      <c r="AG1395" s="212">
        <v>0</v>
      </c>
      <c r="AH1395" s="212">
        <v>100</v>
      </c>
      <c r="AI1395" s="4">
        <v>187</v>
      </c>
      <c r="AJ1395" s="212">
        <v>100</v>
      </c>
      <c r="AK1395" s="212">
        <v>0</v>
      </c>
      <c r="AL1395" s="212">
        <v>100</v>
      </c>
      <c r="AM1395" s="212">
        <v>0</v>
      </c>
      <c r="AN1395" s="4">
        <v>242</v>
      </c>
      <c r="AO1395" s="212">
        <v>-22.7272727</v>
      </c>
    </row>
    <row r="1396" spans="1:41" x14ac:dyDescent="0.2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2092</v>
      </c>
      <c r="G1396" s="201" t="s">
        <v>2090</v>
      </c>
      <c r="H1396" s="2" t="s">
        <v>1645</v>
      </c>
      <c r="I1396" s="2" t="s">
        <v>2000</v>
      </c>
      <c r="J1396" s="4">
        <v>0</v>
      </c>
      <c r="K1396" s="4">
        <v>8220</v>
      </c>
      <c r="L1396" s="4">
        <v>3077</v>
      </c>
      <c r="M1396" s="4">
        <v>11297</v>
      </c>
      <c r="N1396" s="4">
        <v>0</v>
      </c>
      <c r="O1396" s="4">
        <v>0</v>
      </c>
      <c r="P1396" s="4">
        <v>7793</v>
      </c>
      <c r="Q1396" s="4">
        <v>191</v>
      </c>
      <c r="R1396" s="4">
        <v>7984</v>
      </c>
      <c r="S1396" s="4">
        <v>0</v>
      </c>
      <c r="T1396" s="4">
        <v>0</v>
      </c>
      <c r="U1396" s="4">
        <v>0</v>
      </c>
      <c r="V1396" s="4">
        <v>0</v>
      </c>
      <c r="W1396" s="212">
        <v>94.805352799999994</v>
      </c>
      <c r="X1396" s="212">
        <v>6.2073448000000004</v>
      </c>
      <c r="Y1396" s="212">
        <v>70.673630200000005</v>
      </c>
      <c r="Z1396" s="212">
        <v>93.421214699999993</v>
      </c>
      <c r="AA1396" s="212">
        <v>4.0705562999999998</v>
      </c>
      <c r="AB1396" s="212">
        <v>74.293183600000006</v>
      </c>
      <c r="AC1396" s="212">
        <v>-3.6195534000000009</v>
      </c>
      <c r="AD1396" s="4">
        <v>7673</v>
      </c>
      <c r="AE1396" s="212">
        <v>4.0531734999999998</v>
      </c>
      <c r="AF1396" s="212">
        <v>94.805352799999994</v>
      </c>
      <c r="AG1396" s="212">
        <v>6.2073448000000004</v>
      </c>
      <c r="AH1396" s="212">
        <v>70.673630200000005</v>
      </c>
      <c r="AI1396" s="4">
        <v>7984</v>
      </c>
      <c r="AJ1396" s="212">
        <v>93.421214699999993</v>
      </c>
      <c r="AK1396" s="212">
        <v>4.0927693999999999</v>
      </c>
      <c r="AL1396" s="212">
        <v>74.379604499999999</v>
      </c>
      <c r="AM1396" s="212">
        <v>-3.7059742999999941</v>
      </c>
      <c r="AN1396" s="4">
        <v>7661</v>
      </c>
      <c r="AO1396" s="212">
        <v>4.2161597999999998</v>
      </c>
    </row>
    <row r="1397" spans="1:41" x14ac:dyDescent="0.2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2092</v>
      </c>
      <c r="G1397" s="201" t="s">
        <v>2090</v>
      </c>
      <c r="H1397" s="2" t="s">
        <v>1645</v>
      </c>
      <c r="I1397" s="2" t="s">
        <v>1961</v>
      </c>
      <c r="J1397" s="4">
        <v>0</v>
      </c>
      <c r="K1397" s="4">
        <v>15748</v>
      </c>
      <c r="L1397" s="4">
        <v>0</v>
      </c>
      <c r="M1397" s="4">
        <v>15748</v>
      </c>
      <c r="N1397" s="4">
        <v>0</v>
      </c>
      <c r="O1397" s="4">
        <v>0</v>
      </c>
      <c r="P1397" s="4">
        <v>15748</v>
      </c>
      <c r="Q1397" s="4">
        <v>0</v>
      </c>
      <c r="R1397" s="4">
        <v>15748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100</v>
      </c>
      <c r="AA1397" s="212">
        <v>0</v>
      </c>
      <c r="AB1397" s="212">
        <v>100</v>
      </c>
      <c r="AC1397" s="212">
        <v>0</v>
      </c>
      <c r="AD1397" s="4">
        <v>15042</v>
      </c>
      <c r="AE1397" s="212">
        <v>4.6935247999999996</v>
      </c>
      <c r="AF1397" s="212">
        <v>100</v>
      </c>
      <c r="AG1397" s="212">
        <v>0</v>
      </c>
      <c r="AH1397" s="212">
        <v>100</v>
      </c>
      <c r="AI1397" s="4">
        <v>15748</v>
      </c>
      <c r="AJ1397" s="212">
        <v>100</v>
      </c>
      <c r="AK1397" s="212">
        <v>0</v>
      </c>
      <c r="AL1397" s="212">
        <v>100</v>
      </c>
      <c r="AM1397" s="212">
        <v>0</v>
      </c>
      <c r="AN1397" s="4">
        <v>15042</v>
      </c>
      <c r="AO1397" s="212">
        <v>4.6935247999999996</v>
      </c>
    </row>
    <row r="1398" spans="1:41" x14ac:dyDescent="0.2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2092</v>
      </c>
      <c r="G1398" s="201" t="s">
        <v>2090</v>
      </c>
      <c r="H1398" s="2" t="s">
        <v>1645</v>
      </c>
      <c r="I1398" s="2" t="s">
        <v>1962</v>
      </c>
      <c r="J1398" s="4">
        <v>0</v>
      </c>
      <c r="K1398" s="4">
        <v>51</v>
      </c>
      <c r="L1398" s="4">
        <v>0</v>
      </c>
      <c r="M1398" s="4">
        <v>51</v>
      </c>
      <c r="N1398" s="4">
        <v>0</v>
      </c>
      <c r="O1398" s="4">
        <v>0</v>
      </c>
      <c r="P1398" s="4">
        <v>51</v>
      </c>
      <c r="Q1398" s="4">
        <v>0</v>
      </c>
      <c r="R1398" s="4">
        <v>51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51</v>
      </c>
      <c r="AE1398" s="212">
        <v>0</v>
      </c>
      <c r="AF1398" s="212">
        <v>100</v>
      </c>
      <c r="AG1398" s="212">
        <v>0</v>
      </c>
      <c r="AH1398" s="212">
        <v>100</v>
      </c>
      <c r="AI1398" s="4">
        <v>51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51</v>
      </c>
      <c r="AO1398" s="212">
        <v>0</v>
      </c>
    </row>
    <row r="1399" spans="1:41" x14ac:dyDescent="0.2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2092</v>
      </c>
      <c r="G1399" s="201" t="s">
        <v>2090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2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2092</v>
      </c>
      <c r="G1400" s="201" t="s">
        <v>2090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2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2092</v>
      </c>
      <c r="G1401" s="201" t="s">
        <v>2090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2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2092</v>
      </c>
      <c r="G1402" s="201" t="s">
        <v>2090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" x14ac:dyDescent="0.2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2092</v>
      </c>
      <c r="G1403" s="201" t="s">
        <v>2090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2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2092</v>
      </c>
      <c r="G1404" s="201" t="s">
        <v>2090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2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2092</v>
      </c>
      <c r="G1405" s="201" t="s">
        <v>2090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2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2092</v>
      </c>
      <c r="G1406" s="201" t="s">
        <v>2090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2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2092</v>
      </c>
      <c r="G1407" s="201" t="s">
        <v>2090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2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2092</v>
      </c>
      <c r="G1408" s="201" t="s">
        <v>2090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2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2092</v>
      </c>
      <c r="G1409" s="201" t="s">
        <v>2090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2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2092</v>
      </c>
      <c r="G1410" s="201" t="s">
        <v>2090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2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2092</v>
      </c>
      <c r="G1411" s="201" t="s">
        <v>2090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2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2092</v>
      </c>
      <c r="G1412" s="201" t="s">
        <v>2090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2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2092</v>
      </c>
      <c r="G1413" s="201" t="s">
        <v>2090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2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2092</v>
      </c>
      <c r="G1414" s="201" t="s">
        <v>2090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2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2092</v>
      </c>
      <c r="G1415" s="201" t="s">
        <v>2090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2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2092</v>
      </c>
      <c r="G1416" s="201" t="s">
        <v>2090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2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2092</v>
      </c>
      <c r="G1417" s="201" t="s">
        <v>2090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2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2092</v>
      </c>
      <c r="G1418" s="201" t="s">
        <v>2090</v>
      </c>
      <c r="H1418" s="2" t="s">
        <v>1645</v>
      </c>
      <c r="I1418" s="2" t="s">
        <v>1981</v>
      </c>
      <c r="J1418" s="4">
        <v>0</v>
      </c>
      <c r="K1418" s="4">
        <v>174616</v>
      </c>
      <c r="L1418" s="4">
        <v>14830</v>
      </c>
      <c r="M1418" s="4">
        <v>189446</v>
      </c>
      <c r="N1418" s="4">
        <v>0</v>
      </c>
      <c r="O1418" s="4">
        <v>0</v>
      </c>
      <c r="P1418" s="4">
        <v>174786</v>
      </c>
      <c r="Q1418" s="4">
        <v>1164</v>
      </c>
      <c r="R1418" s="4">
        <v>175950</v>
      </c>
      <c r="S1418" s="4">
        <v>0</v>
      </c>
      <c r="T1418" s="4">
        <v>0</v>
      </c>
      <c r="U1418" s="4">
        <v>0</v>
      </c>
      <c r="V1418" s="4">
        <v>0</v>
      </c>
      <c r="W1418" s="212">
        <v>100.0973565</v>
      </c>
      <c r="X1418" s="212">
        <v>7.8489548000000005</v>
      </c>
      <c r="Y1418" s="212">
        <v>92.876070200000001</v>
      </c>
      <c r="Z1418" s="212">
        <v>99.041734599999998</v>
      </c>
      <c r="AA1418" s="212">
        <v>21.399740000000001</v>
      </c>
      <c r="AB1418" s="212">
        <v>93.290869200000003</v>
      </c>
      <c r="AC1418" s="212">
        <v>-0.41479900000000214</v>
      </c>
      <c r="AD1418" s="4">
        <v>184103</v>
      </c>
      <c r="AE1418" s="212">
        <v>-4.4284993000000004</v>
      </c>
      <c r="AF1418" s="212">
        <v>100.0973565</v>
      </c>
      <c r="AG1418" s="212">
        <v>7.8489548000000005</v>
      </c>
      <c r="AH1418" s="212">
        <v>92.876070200000001</v>
      </c>
      <c r="AI1418" s="4">
        <v>175950</v>
      </c>
      <c r="AJ1418" s="212">
        <v>99.041734599999998</v>
      </c>
      <c r="AK1418" s="212">
        <v>21.588791500000003</v>
      </c>
      <c r="AL1418" s="212">
        <v>93.351418500000008</v>
      </c>
      <c r="AM1418" s="212">
        <v>-0.47534830000000738</v>
      </c>
      <c r="AN1418" s="4">
        <v>183975</v>
      </c>
      <c r="AO1418" s="212">
        <v>-4.3620057000000001</v>
      </c>
    </row>
    <row r="1419" spans="1:41" x14ac:dyDescent="0.2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2092</v>
      </c>
      <c r="G1419" s="201" t="s">
        <v>2090</v>
      </c>
      <c r="H1419" s="2" t="s">
        <v>1645</v>
      </c>
      <c r="I1419" s="2" t="s">
        <v>1982</v>
      </c>
      <c r="J1419" s="4">
        <v>0</v>
      </c>
      <c r="K1419" s="4">
        <v>34088</v>
      </c>
      <c r="L1419" s="4">
        <v>7913</v>
      </c>
      <c r="M1419" s="4">
        <v>42001</v>
      </c>
      <c r="N1419" s="4">
        <v>0</v>
      </c>
      <c r="O1419" s="4">
        <v>0</v>
      </c>
      <c r="P1419" s="4">
        <v>33715</v>
      </c>
      <c r="Q1419" s="4">
        <v>918</v>
      </c>
      <c r="R1419" s="4">
        <v>34633</v>
      </c>
      <c r="S1419" s="4">
        <v>0</v>
      </c>
      <c r="T1419" s="4">
        <v>0</v>
      </c>
      <c r="U1419" s="4">
        <v>0</v>
      </c>
      <c r="V1419" s="4">
        <v>0</v>
      </c>
      <c r="W1419" s="212">
        <v>98.905773299999993</v>
      </c>
      <c r="X1419" s="212">
        <v>11.6011626</v>
      </c>
      <c r="Y1419" s="212">
        <v>82.4575605</v>
      </c>
      <c r="Z1419" s="212">
        <v>97.452011900000002</v>
      </c>
      <c r="AA1419" s="212">
        <v>19.568955599999999</v>
      </c>
      <c r="AB1419" s="212">
        <v>81.972293100000002</v>
      </c>
      <c r="AC1419" s="212">
        <v>0.48526739999999791</v>
      </c>
      <c r="AD1419" s="4">
        <v>35976</v>
      </c>
      <c r="AE1419" s="212">
        <v>-3.7330443</v>
      </c>
      <c r="AF1419" s="212">
        <v>98.905773299999993</v>
      </c>
      <c r="AG1419" s="212">
        <v>11.6011626</v>
      </c>
      <c r="AH1419" s="212">
        <v>82.4575605</v>
      </c>
      <c r="AI1419" s="4">
        <v>34633</v>
      </c>
      <c r="AJ1419" s="212">
        <v>97.452011900000002</v>
      </c>
      <c r="AK1419" s="212">
        <v>19.568955599999999</v>
      </c>
      <c r="AL1419" s="212">
        <v>81.972293100000002</v>
      </c>
      <c r="AM1419" s="212">
        <v>0.48526739999999791</v>
      </c>
      <c r="AN1419" s="4">
        <v>35976</v>
      </c>
      <c r="AO1419" s="212">
        <v>-3.7330443</v>
      </c>
    </row>
    <row r="1420" spans="1:41" x14ac:dyDescent="0.2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2092</v>
      </c>
      <c r="G1420" s="201" t="s">
        <v>2090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2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2092</v>
      </c>
      <c r="G1421" s="201" t="s">
        <v>2090</v>
      </c>
      <c r="H1421" s="2" t="s">
        <v>1143</v>
      </c>
      <c r="I1421" s="2" t="s">
        <v>1988</v>
      </c>
      <c r="J1421" s="4">
        <v>0</v>
      </c>
      <c r="K1421" s="4">
        <v>78895</v>
      </c>
      <c r="L1421" s="4">
        <v>2591</v>
      </c>
      <c r="M1421" s="4">
        <v>81486</v>
      </c>
      <c r="N1421" s="4">
        <v>0</v>
      </c>
      <c r="O1421" s="4">
        <v>0</v>
      </c>
      <c r="P1421" s="4">
        <v>78208</v>
      </c>
      <c r="Q1421" s="4">
        <v>741</v>
      </c>
      <c r="R1421" s="4">
        <v>78949</v>
      </c>
      <c r="S1421" s="4">
        <v>0</v>
      </c>
      <c r="T1421" s="4">
        <v>0</v>
      </c>
      <c r="U1421" s="4">
        <v>610</v>
      </c>
      <c r="V1421" s="4">
        <v>610</v>
      </c>
      <c r="W1421" s="212">
        <v>99.129222400000003</v>
      </c>
      <c r="X1421" s="212">
        <v>28.598996500000002</v>
      </c>
      <c r="Y1421" s="212">
        <v>96.886581699999994</v>
      </c>
      <c r="Z1421" s="212">
        <v>99.061717099999996</v>
      </c>
      <c r="AA1421" s="212">
        <v>3.1713554999999998</v>
      </c>
      <c r="AB1421" s="212">
        <v>96.855693799999997</v>
      </c>
      <c r="AC1421" s="212">
        <v>3.0887899999996193E-2</v>
      </c>
      <c r="AD1421" s="4">
        <v>82307</v>
      </c>
      <c r="AE1421" s="212">
        <v>-4.0798474000000002</v>
      </c>
      <c r="AF1421" s="212">
        <v>99.129222400000003</v>
      </c>
      <c r="AG1421" s="212">
        <v>37.405350800000001</v>
      </c>
      <c r="AH1421" s="212">
        <v>97.617340100000007</v>
      </c>
      <c r="AI1421" s="4">
        <v>78339</v>
      </c>
      <c r="AJ1421" s="212">
        <v>99.061717099999996</v>
      </c>
      <c r="AK1421" s="212">
        <v>3.1713554999999998</v>
      </c>
      <c r="AL1421" s="212">
        <v>96.855693799999997</v>
      </c>
      <c r="AM1421" s="212">
        <v>0.76164630000000955</v>
      </c>
      <c r="AN1421" s="4">
        <v>82307</v>
      </c>
      <c r="AO1421" s="212">
        <v>-4.8209751000000001</v>
      </c>
    </row>
    <row r="1422" spans="1:41" x14ac:dyDescent="0.2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2092</v>
      </c>
      <c r="G1422" s="201" t="s">
        <v>2090</v>
      </c>
      <c r="H1422" s="2" t="s">
        <v>1143</v>
      </c>
      <c r="I1422" s="2" t="s">
        <v>1989</v>
      </c>
      <c r="J1422" s="4">
        <v>0</v>
      </c>
      <c r="K1422" s="4">
        <v>78895</v>
      </c>
      <c r="L1422" s="4">
        <v>2591</v>
      </c>
      <c r="M1422" s="4">
        <v>81486</v>
      </c>
      <c r="N1422" s="4">
        <v>0</v>
      </c>
      <c r="O1422" s="4">
        <v>0</v>
      </c>
      <c r="P1422" s="4">
        <v>78208</v>
      </c>
      <c r="Q1422" s="4">
        <v>741</v>
      </c>
      <c r="R1422" s="4">
        <v>78949</v>
      </c>
      <c r="S1422" s="4">
        <v>0</v>
      </c>
      <c r="T1422" s="4">
        <v>0</v>
      </c>
      <c r="U1422" s="4">
        <v>610</v>
      </c>
      <c r="V1422" s="4">
        <v>610</v>
      </c>
      <c r="W1422" s="212">
        <v>99.129222400000003</v>
      </c>
      <c r="X1422" s="212">
        <v>28.598996500000002</v>
      </c>
      <c r="Y1422" s="212">
        <v>96.886581699999994</v>
      </c>
      <c r="Z1422" s="212">
        <v>99.061717099999996</v>
      </c>
      <c r="AA1422" s="212">
        <v>3.1713554999999998</v>
      </c>
      <c r="AB1422" s="212">
        <v>96.855693799999997</v>
      </c>
      <c r="AC1422" s="212">
        <v>3.0887899999996193E-2</v>
      </c>
      <c r="AD1422" s="4">
        <v>82307</v>
      </c>
      <c r="AE1422" s="212">
        <v>-4.0798474000000002</v>
      </c>
      <c r="AF1422" s="212">
        <v>99.129222400000003</v>
      </c>
      <c r="AG1422" s="212">
        <v>37.405350800000001</v>
      </c>
      <c r="AH1422" s="212">
        <v>97.617340100000007</v>
      </c>
      <c r="AI1422" s="4">
        <v>78339</v>
      </c>
      <c r="AJ1422" s="212">
        <v>99.061717099999996</v>
      </c>
      <c r="AK1422" s="212">
        <v>3.1713554999999998</v>
      </c>
      <c r="AL1422" s="212">
        <v>96.855693799999997</v>
      </c>
      <c r="AM1422" s="212">
        <v>0.76164630000000955</v>
      </c>
      <c r="AN1422" s="4">
        <v>82307</v>
      </c>
      <c r="AO1422" s="212">
        <v>-4.8209751000000001</v>
      </c>
    </row>
    <row r="1423" spans="1:41" x14ac:dyDescent="0.2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2092</v>
      </c>
      <c r="G1423" s="201" t="s">
        <v>2090</v>
      </c>
      <c r="H1423" s="2" t="s">
        <v>1143</v>
      </c>
      <c r="I1423" s="2" t="s">
        <v>1990</v>
      </c>
      <c r="J1423" s="4">
        <v>0</v>
      </c>
      <c r="K1423" s="4">
        <v>40328</v>
      </c>
      <c r="L1423" s="4">
        <v>2420</v>
      </c>
      <c r="M1423" s="4">
        <v>42748</v>
      </c>
      <c r="N1423" s="4">
        <v>0</v>
      </c>
      <c r="O1423" s="4">
        <v>0</v>
      </c>
      <c r="P1423" s="4">
        <v>39802</v>
      </c>
      <c r="Q1423" s="4">
        <v>652</v>
      </c>
      <c r="R1423" s="4">
        <v>40454</v>
      </c>
      <c r="S1423" s="4">
        <v>0</v>
      </c>
      <c r="T1423" s="4">
        <v>0</v>
      </c>
      <c r="U1423" s="4">
        <v>572</v>
      </c>
      <c r="V1423" s="4">
        <v>572</v>
      </c>
      <c r="W1423" s="212">
        <v>98.695695299999997</v>
      </c>
      <c r="X1423" s="212">
        <v>26.942148799999998</v>
      </c>
      <c r="Y1423" s="212">
        <v>94.633667099999997</v>
      </c>
      <c r="Z1423" s="212">
        <v>98.676713400000011</v>
      </c>
      <c r="AA1423" s="212">
        <v>2.7792623999999999</v>
      </c>
      <c r="AB1423" s="212">
        <v>94.677958500000003</v>
      </c>
      <c r="AC1423" s="212">
        <v>-4.4291400000005865E-2</v>
      </c>
      <c r="AD1423" s="4">
        <v>42482</v>
      </c>
      <c r="AE1423" s="212">
        <v>-4.7737864999999999</v>
      </c>
      <c r="AF1423" s="212">
        <v>98.695695299999997</v>
      </c>
      <c r="AG1423" s="212">
        <v>35.281385300000004</v>
      </c>
      <c r="AH1423" s="212">
        <v>95.917109300000007</v>
      </c>
      <c r="AI1423" s="4">
        <v>39882</v>
      </c>
      <c r="AJ1423" s="212">
        <v>98.676713400000011</v>
      </c>
      <c r="AK1423" s="212">
        <v>2.7792623999999999</v>
      </c>
      <c r="AL1423" s="212">
        <v>94.677958500000003</v>
      </c>
      <c r="AM1423" s="212">
        <v>1.2391508000000044</v>
      </c>
      <c r="AN1423" s="4">
        <v>42482</v>
      </c>
      <c r="AO1423" s="212">
        <v>-6.1202392000000003</v>
      </c>
    </row>
    <row r="1424" spans="1:41" x14ac:dyDescent="0.2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2092</v>
      </c>
      <c r="G1424" s="201" t="s">
        <v>2090</v>
      </c>
      <c r="H1424" s="2" t="s">
        <v>1143</v>
      </c>
      <c r="I1424" s="2" t="s">
        <v>1991</v>
      </c>
      <c r="J1424" s="4">
        <v>0</v>
      </c>
      <c r="K1424" s="4">
        <v>34692</v>
      </c>
      <c r="L1424" s="4">
        <v>2420</v>
      </c>
      <c r="M1424" s="4">
        <v>37112</v>
      </c>
      <c r="N1424" s="4">
        <v>0</v>
      </c>
      <c r="O1424" s="4">
        <v>0</v>
      </c>
      <c r="P1424" s="4">
        <v>34166</v>
      </c>
      <c r="Q1424" s="4">
        <v>652</v>
      </c>
      <c r="R1424" s="4">
        <v>34818</v>
      </c>
      <c r="S1424" s="4">
        <v>0</v>
      </c>
      <c r="T1424" s="4">
        <v>0</v>
      </c>
      <c r="U1424" s="4">
        <v>572</v>
      </c>
      <c r="V1424" s="4">
        <v>572</v>
      </c>
      <c r="W1424" s="212">
        <v>98.483800299999999</v>
      </c>
      <c r="X1424" s="212">
        <v>26.942148799999998</v>
      </c>
      <c r="Y1424" s="212">
        <v>93.818710899999999</v>
      </c>
      <c r="Z1424" s="212">
        <v>98.518074799999994</v>
      </c>
      <c r="AA1424" s="212">
        <v>2.7792623999999999</v>
      </c>
      <c r="AB1424" s="212">
        <v>94.069585500000002</v>
      </c>
      <c r="AC1424" s="212">
        <v>-0.25087460000000306</v>
      </c>
      <c r="AD1424" s="4">
        <v>37879</v>
      </c>
      <c r="AE1424" s="212">
        <v>-8.0809946999999998</v>
      </c>
      <c r="AF1424" s="212">
        <v>98.483800299999999</v>
      </c>
      <c r="AG1424" s="212">
        <v>35.281385300000004</v>
      </c>
      <c r="AH1424" s="212">
        <v>95.287356299999999</v>
      </c>
      <c r="AI1424" s="4">
        <v>34246</v>
      </c>
      <c r="AJ1424" s="212">
        <v>98.518074799999994</v>
      </c>
      <c r="AK1424" s="212">
        <v>2.7792623999999999</v>
      </c>
      <c r="AL1424" s="212">
        <v>94.069585500000002</v>
      </c>
      <c r="AM1424" s="212">
        <v>1.2177707999999967</v>
      </c>
      <c r="AN1424" s="4">
        <v>37879</v>
      </c>
      <c r="AO1424" s="212">
        <v>-9.5910662999999996</v>
      </c>
    </row>
    <row r="1425" spans="1:41" x14ac:dyDescent="0.2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2092</v>
      </c>
      <c r="G1425" s="201" t="s">
        <v>2090</v>
      </c>
      <c r="H1425" s="2" t="s">
        <v>1143</v>
      </c>
      <c r="I1425" s="2" t="s">
        <v>1992</v>
      </c>
      <c r="J1425" s="4">
        <v>0</v>
      </c>
      <c r="K1425" s="4">
        <v>1002</v>
      </c>
      <c r="L1425" s="4">
        <v>56</v>
      </c>
      <c r="M1425" s="4">
        <v>1058</v>
      </c>
      <c r="N1425" s="4">
        <v>0</v>
      </c>
      <c r="O1425" s="4">
        <v>0</v>
      </c>
      <c r="P1425" s="4">
        <v>987</v>
      </c>
      <c r="Q1425" s="4">
        <v>19</v>
      </c>
      <c r="R1425" s="4">
        <v>1006</v>
      </c>
      <c r="S1425" s="4">
        <v>0</v>
      </c>
      <c r="T1425" s="4">
        <v>0</v>
      </c>
      <c r="U1425" s="4">
        <v>24</v>
      </c>
      <c r="V1425" s="4">
        <v>24</v>
      </c>
      <c r="W1425" s="212">
        <v>98.502994000000001</v>
      </c>
      <c r="X1425" s="212">
        <v>33.928571400000003</v>
      </c>
      <c r="Y1425" s="212">
        <v>95.0850662</v>
      </c>
      <c r="Z1425" s="212">
        <v>98.966408299999998</v>
      </c>
      <c r="AA1425" s="212">
        <v>8.8888888999999995</v>
      </c>
      <c r="AB1425" s="212">
        <v>95.605306799999994</v>
      </c>
      <c r="AC1425" s="212">
        <v>-0.52024059999999395</v>
      </c>
      <c r="AD1425" s="4">
        <v>1153</v>
      </c>
      <c r="AE1425" s="212">
        <v>-12.749349500000001</v>
      </c>
      <c r="AF1425" s="212">
        <v>98.502994000000001</v>
      </c>
      <c r="AG1425" s="212">
        <v>59.375</v>
      </c>
      <c r="AH1425" s="212">
        <v>97.292069599999991</v>
      </c>
      <c r="AI1425" s="4">
        <v>982</v>
      </c>
      <c r="AJ1425" s="212">
        <v>98.966408299999998</v>
      </c>
      <c r="AK1425" s="212">
        <v>8.8888888999999995</v>
      </c>
      <c r="AL1425" s="212">
        <v>95.605306799999994</v>
      </c>
      <c r="AM1425" s="212">
        <v>1.6867627999999968</v>
      </c>
      <c r="AN1425" s="4">
        <v>1153</v>
      </c>
      <c r="AO1425" s="212">
        <v>-14.830876000000002</v>
      </c>
    </row>
    <row r="1426" spans="1:41" x14ac:dyDescent="0.2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2092</v>
      </c>
      <c r="G1426" s="201" t="s">
        <v>2090</v>
      </c>
      <c r="H1426" s="2" t="s">
        <v>1143</v>
      </c>
      <c r="I1426" s="2" t="s">
        <v>1993</v>
      </c>
      <c r="J1426" s="4">
        <v>0</v>
      </c>
      <c r="K1426" s="4">
        <v>33690</v>
      </c>
      <c r="L1426" s="4">
        <v>2364</v>
      </c>
      <c r="M1426" s="4">
        <v>36054</v>
      </c>
      <c r="N1426" s="4">
        <v>0</v>
      </c>
      <c r="O1426" s="4">
        <v>0</v>
      </c>
      <c r="P1426" s="4">
        <v>33179</v>
      </c>
      <c r="Q1426" s="4">
        <v>633</v>
      </c>
      <c r="R1426" s="4">
        <v>33812</v>
      </c>
      <c r="S1426" s="4">
        <v>0</v>
      </c>
      <c r="T1426" s="4">
        <v>0</v>
      </c>
      <c r="U1426" s="4">
        <v>548</v>
      </c>
      <c r="V1426" s="4">
        <v>548</v>
      </c>
      <c r="W1426" s="212">
        <v>98.483229399999999</v>
      </c>
      <c r="X1426" s="212">
        <v>26.7766497</v>
      </c>
      <c r="Y1426" s="212">
        <v>93.781549900000002</v>
      </c>
      <c r="Z1426" s="212">
        <v>98.504095599999999</v>
      </c>
      <c r="AA1426" s="212">
        <v>2.6286966</v>
      </c>
      <c r="AB1426" s="212">
        <v>94.022170500000001</v>
      </c>
      <c r="AC1426" s="212">
        <v>-0.24062059999999974</v>
      </c>
      <c r="AD1426" s="4">
        <v>36726</v>
      </c>
      <c r="AE1426" s="212">
        <v>-7.9344334000000005</v>
      </c>
      <c r="AF1426" s="212">
        <v>98.483229399999999</v>
      </c>
      <c r="AG1426" s="212">
        <v>34.856828200000002</v>
      </c>
      <c r="AH1426" s="212">
        <v>95.22897540000001</v>
      </c>
      <c r="AI1426" s="4">
        <v>33264</v>
      </c>
      <c r="AJ1426" s="212">
        <v>98.504095599999999</v>
      </c>
      <c r="AK1426" s="212">
        <v>2.6286966</v>
      </c>
      <c r="AL1426" s="212">
        <v>94.022170500000001</v>
      </c>
      <c r="AM1426" s="212">
        <v>1.2068049000000087</v>
      </c>
      <c r="AN1426" s="4">
        <v>36726</v>
      </c>
      <c r="AO1426" s="212">
        <v>-9.426564299999999</v>
      </c>
    </row>
    <row r="1427" spans="1:41" x14ac:dyDescent="0.2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2092</v>
      </c>
      <c r="G1427" s="201" t="s">
        <v>2090</v>
      </c>
      <c r="H1427" s="2" t="s">
        <v>1143</v>
      </c>
      <c r="I1427" s="2" t="s">
        <v>1994</v>
      </c>
      <c r="J1427" s="4">
        <v>0</v>
      </c>
      <c r="K1427" s="4">
        <v>223</v>
      </c>
      <c r="L1427" s="4">
        <v>0</v>
      </c>
      <c r="M1427" s="4">
        <v>223</v>
      </c>
      <c r="N1427" s="4">
        <v>0</v>
      </c>
      <c r="O1427" s="4">
        <v>0</v>
      </c>
      <c r="P1427" s="4">
        <v>223</v>
      </c>
      <c r="Q1427" s="4">
        <v>0</v>
      </c>
      <c r="R1427" s="4">
        <v>223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100</v>
      </c>
      <c r="AA1427" s="212">
        <v>0</v>
      </c>
      <c r="AB1427" s="212">
        <v>100</v>
      </c>
      <c r="AC1427" s="212">
        <v>0</v>
      </c>
      <c r="AD1427" s="4">
        <v>1034</v>
      </c>
      <c r="AE1427" s="212">
        <v>-78.433268900000002</v>
      </c>
      <c r="AF1427" s="212">
        <v>100</v>
      </c>
      <c r="AG1427" s="212">
        <v>0</v>
      </c>
      <c r="AH1427" s="212">
        <v>100</v>
      </c>
      <c r="AI1427" s="4">
        <v>223</v>
      </c>
      <c r="AJ1427" s="212">
        <v>100</v>
      </c>
      <c r="AK1427" s="212">
        <v>0</v>
      </c>
      <c r="AL1427" s="212">
        <v>100</v>
      </c>
      <c r="AM1427" s="212">
        <v>0</v>
      </c>
      <c r="AN1427" s="4">
        <v>1034</v>
      </c>
      <c r="AO1427" s="212">
        <v>-78.433268900000002</v>
      </c>
    </row>
    <row r="1428" spans="1:41" x14ac:dyDescent="0.2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2092</v>
      </c>
      <c r="G1428" s="201" t="s">
        <v>2090</v>
      </c>
      <c r="H1428" s="2" t="s">
        <v>1143</v>
      </c>
      <c r="I1428" s="2" t="s">
        <v>1995</v>
      </c>
      <c r="J1428" s="4">
        <v>0</v>
      </c>
      <c r="K1428" s="4">
        <v>5636</v>
      </c>
      <c r="L1428" s="4">
        <v>0</v>
      </c>
      <c r="M1428" s="4">
        <v>5636</v>
      </c>
      <c r="N1428" s="4">
        <v>0</v>
      </c>
      <c r="O1428" s="4">
        <v>0</v>
      </c>
      <c r="P1428" s="4">
        <v>5636</v>
      </c>
      <c r="Q1428" s="4">
        <v>0</v>
      </c>
      <c r="R1428" s="4">
        <v>5636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4603</v>
      </c>
      <c r="AE1428" s="212">
        <v>22.4418857</v>
      </c>
      <c r="AF1428" s="212">
        <v>100</v>
      </c>
      <c r="AG1428" s="212">
        <v>0</v>
      </c>
      <c r="AH1428" s="212">
        <v>100</v>
      </c>
      <c r="AI1428" s="4">
        <v>5636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4603</v>
      </c>
      <c r="AO1428" s="212">
        <v>22.4418857</v>
      </c>
    </row>
    <row r="1429" spans="1:41" x14ac:dyDescent="0.2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2092</v>
      </c>
      <c r="G1429" s="201" t="s">
        <v>2090</v>
      </c>
      <c r="H1429" s="2" t="s">
        <v>1143</v>
      </c>
      <c r="I1429" s="2" t="s">
        <v>1996</v>
      </c>
      <c r="J1429" s="4">
        <v>0</v>
      </c>
      <c r="K1429" s="4">
        <v>2797</v>
      </c>
      <c r="L1429" s="4">
        <v>0</v>
      </c>
      <c r="M1429" s="4">
        <v>2797</v>
      </c>
      <c r="N1429" s="4">
        <v>0</v>
      </c>
      <c r="O1429" s="4">
        <v>0</v>
      </c>
      <c r="P1429" s="4">
        <v>2797</v>
      </c>
      <c r="Q1429" s="4">
        <v>0</v>
      </c>
      <c r="R1429" s="4">
        <v>2797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2230</v>
      </c>
      <c r="AE1429" s="212">
        <v>25.426009000000001</v>
      </c>
      <c r="AF1429" s="212">
        <v>100</v>
      </c>
      <c r="AG1429" s="212">
        <v>0</v>
      </c>
      <c r="AH1429" s="212">
        <v>100</v>
      </c>
      <c r="AI1429" s="4">
        <v>2797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2230</v>
      </c>
      <c r="AO1429" s="212">
        <v>25.426009000000001</v>
      </c>
    </row>
    <row r="1430" spans="1:41" x14ac:dyDescent="0.2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2092</v>
      </c>
      <c r="G1430" s="201" t="s">
        <v>2090</v>
      </c>
      <c r="H1430" s="2" t="s">
        <v>1143</v>
      </c>
      <c r="I1430" s="2" t="s">
        <v>1997</v>
      </c>
      <c r="J1430" s="4">
        <v>0</v>
      </c>
      <c r="K1430" s="4">
        <v>2839</v>
      </c>
      <c r="L1430" s="4">
        <v>0</v>
      </c>
      <c r="M1430" s="4">
        <v>2839</v>
      </c>
      <c r="N1430" s="4">
        <v>0</v>
      </c>
      <c r="O1430" s="4">
        <v>0</v>
      </c>
      <c r="P1430" s="4">
        <v>2839</v>
      </c>
      <c r="Q1430" s="4">
        <v>0</v>
      </c>
      <c r="R1430" s="4">
        <v>2839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2373</v>
      </c>
      <c r="AE1430" s="212">
        <v>19.637589500000001</v>
      </c>
      <c r="AF1430" s="212">
        <v>100</v>
      </c>
      <c r="AG1430" s="212">
        <v>0</v>
      </c>
      <c r="AH1430" s="212">
        <v>100</v>
      </c>
      <c r="AI1430" s="4">
        <v>2839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2373</v>
      </c>
      <c r="AO1430" s="212">
        <v>19.637589500000001</v>
      </c>
    </row>
    <row r="1431" spans="1:41" x14ac:dyDescent="0.2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2092</v>
      </c>
      <c r="G1431" s="201" t="s">
        <v>2090</v>
      </c>
      <c r="H1431" s="2" t="s">
        <v>1143</v>
      </c>
      <c r="I1431" s="2" t="s">
        <v>1998</v>
      </c>
      <c r="J1431" s="4">
        <v>0</v>
      </c>
      <c r="K1431" s="4">
        <v>29978</v>
      </c>
      <c r="L1431" s="4">
        <v>74</v>
      </c>
      <c r="M1431" s="4">
        <v>30052</v>
      </c>
      <c r="N1431" s="4">
        <v>0</v>
      </c>
      <c r="O1431" s="4">
        <v>0</v>
      </c>
      <c r="P1431" s="4">
        <v>29910</v>
      </c>
      <c r="Q1431" s="4">
        <v>36</v>
      </c>
      <c r="R1431" s="4">
        <v>29946</v>
      </c>
      <c r="S1431" s="4">
        <v>0</v>
      </c>
      <c r="T1431" s="4">
        <v>0</v>
      </c>
      <c r="U1431" s="4">
        <v>38</v>
      </c>
      <c r="V1431" s="4">
        <v>38</v>
      </c>
      <c r="W1431" s="212">
        <v>99.773167000000001</v>
      </c>
      <c r="X1431" s="212">
        <v>48.648648600000001</v>
      </c>
      <c r="Y1431" s="212">
        <v>99.647278100000008</v>
      </c>
      <c r="Z1431" s="212">
        <v>99.56164720000001</v>
      </c>
      <c r="AA1431" s="212">
        <v>8</v>
      </c>
      <c r="AB1431" s="212">
        <v>99.420540000000003</v>
      </c>
      <c r="AC1431" s="212">
        <v>0.22673810000000572</v>
      </c>
      <c r="AD1431" s="4">
        <v>32256</v>
      </c>
      <c r="AE1431" s="212">
        <v>-7.1614582999999996</v>
      </c>
      <c r="AF1431" s="212">
        <v>99.773167000000001</v>
      </c>
      <c r="AG1431" s="212">
        <v>100</v>
      </c>
      <c r="AH1431" s="212">
        <v>99.773439100000004</v>
      </c>
      <c r="AI1431" s="4">
        <v>29908</v>
      </c>
      <c r="AJ1431" s="212">
        <v>99.56164720000001</v>
      </c>
      <c r="AK1431" s="212">
        <v>8</v>
      </c>
      <c r="AL1431" s="212">
        <v>99.420540000000003</v>
      </c>
      <c r="AM1431" s="212">
        <v>0.35289910000000191</v>
      </c>
      <c r="AN1431" s="4">
        <v>32256</v>
      </c>
      <c r="AO1431" s="212">
        <v>-7.2792658999999995</v>
      </c>
    </row>
    <row r="1432" spans="1:41" x14ac:dyDescent="0.2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2092</v>
      </c>
      <c r="G1432" s="201" t="s">
        <v>2090</v>
      </c>
      <c r="H1432" s="2" t="s">
        <v>1143</v>
      </c>
      <c r="I1432" s="2" t="s">
        <v>1571</v>
      </c>
      <c r="J1432" s="4">
        <v>0</v>
      </c>
      <c r="K1432" s="4">
        <v>22113</v>
      </c>
      <c r="L1432" s="4">
        <v>74</v>
      </c>
      <c r="M1432" s="4">
        <v>22187</v>
      </c>
      <c r="N1432" s="4">
        <v>0</v>
      </c>
      <c r="O1432" s="4">
        <v>0</v>
      </c>
      <c r="P1432" s="4">
        <v>22045</v>
      </c>
      <c r="Q1432" s="4">
        <v>36</v>
      </c>
      <c r="R1432" s="4">
        <v>22081</v>
      </c>
      <c r="S1432" s="4">
        <v>0</v>
      </c>
      <c r="T1432" s="4">
        <v>0</v>
      </c>
      <c r="U1432" s="4">
        <v>38</v>
      </c>
      <c r="V1432" s="4">
        <v>38</v>
      </c>
      <c r="W1432" s="212">
        <v>99.69248859999999</v>
      </c>
      <c r="X1432" s="212">
        <v>48.648648600000001</v>
      </c>
      <c r="Y1432" s="212">
        <v>99.522242800000001</v>
      </c>
      <c r="Z1432" s="212">
        <v>99.419697600000006</v>
      </c>
      <c r="AA1432" s="212">
        <v>8</v>
      </c>
      <c r="AB1432" s="212">
        <v>99.233278999999996</v>
      </c>
      <c r="AC1432" s="212">
        <v>0.28896380000000477</v>
      </c>
      <c r="AD1432" s="4">
        <v>24332</v>
      </c>
      <c r="AE1432" s="212">
        <v>-9.2511917999999991</v>
      </c>
      <c r="AF1432" s="212">
        <v>99.69248859999999</v>
      </c>
      <c r="AG1432" s="212">
        <v>100</v>
      </c>
      <c r="AH1432" s="212">
        <v>99.692988400000004</v>
      </c>
      <c r="AI1432" s="4">
        <v>22043</v>
      </c>
      <c r="AJ1432" s="212">
        <v>99.419697600000006</v>
      </c>
      <c r="AK1432" s="212">
        <v>8</v>
      </c>
      <c r="AL1432" s="212">
        <v>99.233278999999996</v>
      </c>
      <c r="AM1432" s="212">
        <v>0.45970940000000837</v>
      </c>
      <c r="AN1432" s="4">
        <v>24332</v>
      </c>
      <c r="AO1432" s="212">
        <v>-9.4073647999999999</v>
      </c>
    </row>
    <row r="1433" spans="1:41" x14ac:dyDescent="0.2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2092</v>
      </c>
      <c r="G1433" s="201" t="s">
        <v>2090</v>
      </c>
      <c r="H1433" s="2" t="s">
        <v>1143</v>
      </c>
      <c r="I1433" s="2" t="s">
        <v>1572</v>
      </c>
      <c r="J1433" s="4">
        <v>0</v>
      </c>
      <c r="K1433" s="4">
        <v>1884</v>
      </c>
      <c r="L1433" s="4">
        <v>36</v>
      </c>
      <c r="M1433" s="4">
        <v>1920</v>
      </c>
      <c r="N1433" s="4">
        <v>0</v>
      </c>
      <c r="O1433" s="4">
        <v>0</v>
      </c>
      <c r="P1433" s="4">
        <v>1849</v>
      </c>
      <c r="Q1433" s="4">
        <v>36</v>
      </c>
      <c r="R1433" s="4">
        <v>1885</v>
      </c>
      <c r="S1433" s="4">
        <v>0</v>
      </c>
      <c r="T1433" s="4">
        <v>0</v>
      </c>
      <c r="U1433" s="4">
        <v>0</v>
      </c>
      <c r="V1433" s="4">
        <v>0</v>
      </c>
      <c r="W1433" s="212">
        <v>98.142250499999989</v>
      </c>
      <c r="X1433" s="212">
        <v>100</v>
      </c>
      <c r="Y1433" s="212">
        <v>98.177083300000007</v>
      </c>
      <c r="Z1433" s="212">
        <v>99.505222599999996</v>
      </c>
      <c r="AA1433" s="212">
        <v>0</v>
      </c>
      <c r="AB1433" s="212">
        <v>99.069512900000007</v>
      </c>
      <c r="AC1433" s="212">
        <v>-0.89242959999999982</v>
      </c>
      <c r="AD1433" s="4">
        <v>1810</v>
      </c>
      <c r="AE1433" s="212">
        <v>4.1436463999999997</v>
      </c>
      <c r="AF1433" s="212">
        <v>98.142250499999989</v>
      </c>
      <c r="AG1433" s="212">
        <v>100</v>
      </c>
      <c r="AH1433" s="212">
        <v>98.177083300000007</v>
      </c>
      <c r="AI1433" s="4">
        <v>1885</v>
      </c>
      <c r="AJ1433" s="212">
        <v>99.505222599999996</v>
      </c>
      <c r="AK1433" s="212">
        <v>0</v>
      </c>
      <c r="AL1433" s="212">
        <v>99.069512900000007</v>
      </c>
      <c r="AM1433" s="212">
        <v>-0.89242959999999982</v>
      </c>
      <c r="AN1433" s="4">
        <v>1810</v>
      </c>
      <c r="AO1433" s="212">
        <v>4.1436463999999997</v>
      </c>
    </row>
    <row r="1434" spans="1:41" x14ac:dyDescent="0.2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2092</v>
      </c>
      <c r="G1434" s="201" t="s">
        <v>2090</v>
      </c>
      <c r="H1434" s="2" t="s">
        <v>1143</v>
      </c>
      <c r="I1434" s="2" t="s">
        <v>1573</v>
      </c>
      <c r="J1434" s="4">
        <v>0</v>
      </c>
      <c r="K1434" s="4">
        <v>5334</v>
      </c>
      <c r="L1434" s="4">
        <v>0</v>
      </c>
      <c r="M1434" s="4">
        <v>5334</v>
      </c>
      <c r="N1434" s="4">
        <v>0</v>
      </c>
      <c r="O1434" s="4">
        <v>0</v>
      </c>
      <c r="P1434" s="4">
        <v>5301</v>
      </c>
      <c r="Q1434" s="4">
        <v>0</v>
      </c>
      <c r="R1434" s="4">
        <v>5301</v>
      </c>
      <c r="S1434" s="4">
        <v>0</v>
      </c>
      <c r="T1434" s="4">
        <v>0</v>
      </c>
      <c r="U1434" s="4">
        <v>0</v>
      </c>
      <c r="V1434" s="4">
        <v>0</v>
      </c>
      <c r="W1434" s="212">
        <v>99.381327299999995</v>
      </c>
      <c r="X1434" s="212">
        <v>0</v>
      </c>
      <c r="Y1434" s="212">
        <v>99.381327299999995</v>
      </c>
      <c r="Z1434" s="212">
        <v>99.468475099999992</v>
      </c>
      <c r="AA1434" s="212">
        <v>25</v>
      </c>
      <c r="AB1434" s="212">
        <v>99.413919399999997</v>
      </c>
      <c r="AC1434" s="212">
        <v>-3.2592100000002233E-2</v>
      </c>
      <c r="AD1434" s="4">
        <v>5428</v>
      </c>
      <c r="AE1434" s="212">
        <v>-2.3397199999999998</v>
      </c>
      <c r="AF1434" s="212">
        <v>99.381327299999995</v>
      </c>
      <c r="AG1434" s="212">
        <v>0</v>
      </c>
      <c r="AH1434" s="212">
        <v>99.381327299999995</v>
      </c>
      <c r="AI1434" s="4">
        <v>5301</v>
      </c>
      <c r="AJ1434" s="212">
        <v>99.468475099999992</v>
      </c>
      <c r="AK1434" s="212">
        <v>25</v>
      </c>
      <c r="AL1434" s="212">
        <v>99.413919399999997</v>
      </c>
      <c r="AM1434" s="212">
        <v>-3.2592100000002233E-2</v>
      </c>
      <c r="AN1434" s="4">
        <v>5428</v>
      </c>
      <c r="AO1434" s="212">
        <v>-2.3397199999999998</v>
      </c>
    </row>
    <row r="1435" spans="1:41" x14ac:dyDescent="0.2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2092</v>
      </c>
      <c r="G1435" s="201" t="s">
        <v>2090</v>
      </c>
      <c r="H1435" s="2" t="s">
        <v>1143</v>
      </c>
      <c r="I1435" s="2" t="s">
        <v>1574</v>
      </c>
      <c r="J1435" s="4">
        <v>0</v>
      </c>
      <c r="K1435" s="4">
        <v>14895</v>
      </c>
      <c r="L1435" s="4">
        <v>38</v>
      </c>
      <c r="M1435" s="4">
        <v>14933</v>
      </c>
      <c r="N1435" s="4">
        <v>0</v>
      </c>
      <c r="O1435" s="4">
        <v>0</v>
      </c>
      <c r="P1435" s="4">
        <v>14895</v>
      </c>
      <c r="Q1435" s="4">
        <v>0</v>
      </c>
      <c r="R1435" s="4">
        <v>14895</v>
      </c>
      <c r="S1435" s="4">
        <v>0</v>
      </c>
      <c r="T1435" s="4">
        <v>0</v>
      </c>
      <c r="U1435" s="4">
        <v>38</v>
      </c>
      <c r="V1435" s="4">
        <v>38</v>
      </c>
      <c r="W1435" s="212">
        <v>100</v>
      </c>
      <c r="X1435" s="212">
        <v>0</v>
      </c>
      <c r="Y1435" s="212">
        <v>99.745530000000002</v>
      </c>
      <c r="Z1435" s="212">
        <v>99.395173</v>
      </c>
      <c r="AA1435" s="212">
        <v>7.8947368000000004</v>
      </c>
      <c r="AB1435" s="212">
        <v>99.193408000000005</v>
      </c>
      <c r="AC1435" s="212">
        <v>0.55212199999999712</v>
      </c>
      <c r="AD1435" s="4">
        <v>17094</v>
      </c>
      <c r="AE1435" s="212">
        <v>-12.8641629</v>
      </c>
      <c r="AF1435" s="212">
        <v>100</v>
      </c>
      <c r="AG1435" s="212" t="e">
        <v>#DIV/0!</v>
      </c>
      <c r="AH1435" s="212">
        <v>100</v>
      </c>
      <c r="AI1435" s="4">
        <v>14857</v>
      </c>
      <c r="AJ1435" s="212">
        <v>99.395173</v>
      </c>
      <c r="AK1435" s="212">
        <v>7.8947368000000004</v>
      </c>
      <c r="AL1435" s="212">
        <v>99.193408000000005</v>
      </c>
      <c r="AM1435" s="212">
        <v>0.80659199999999487</v>
      </c>
      <c r="AN1435" s="4">
        <v>17094</v>
      </c>
      <c r="AO1435" s="212">
        <v>-13.086463100000001</v>
      </c>
    </row>
    <row r="1436" spans="1:41" x14ac:dyDescent="0.2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2092</v>
      </c>
      <c r="G1436" s="201" t="s">
        <v>2090</v>
      </c>
      <c r="H1436" s="2" t="s">
        <v>1143</v>
      </c>
      <c r="I1436" s="2" t="s">
        <v>1575</v>
      </c>
      <c r="J1436" s="4">
        <v>0</v>
      </c>
      <c r="K1436" s="4">
        <v>7865</v>
      </c>
      <c r="L1436" s="4">
        <v>0</v>
      </c>
      <c r="M1436" s="4">
        <v>7865</v>
      </c>
      <c r="N1436" s="4">
        <v>0</v>
      </c>
      <c r="O1436" s="4">
        <v>0</v>
      </c>
      <c r="P1436" s="4">
        <v>7865</v>
      </c>
      <c r="Q1436" s="4">
        <v>0</v>
      </c>
      <c r="R1436" s="4">
        <v>7865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7924</v>
      </c>
      <c r="AE1436" s="212">
        <v>-0.74457339999999994</v>
      </c>
      <c r="AF1436" s="212">
        <v>100</v>
      </c>
      <c r="AG1436" s="212">
        <v>0</v>
      </c>
      <c r="AH1436" s="212">
        <v>100</v>
      </c>
      <c r="AI1436" s="4">
        <v>7865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7924</v>
      </c>
      <c r="AO1436" s="212">
        <v>-0.74457339999999994</v>
      </c>
    </row>
    <row r="1437" spans="1:41" x14ac:dyDescent="0.2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2092</v>
      </c>
      <c r="G1437" s="201" t="s">
        <v>2090</v>
      </c>
      <c r="H1437" s="2" t="s">
        <v>1143</v>
      </c>
      <c r="I1437" s="2" t="s">
        <v>1576</v>
      </c>
      <c r="J1437" s="4">
        <v>0</v>
      </c>
      <c r="K1437" s="4">
        <v>3508</v>
      </c>
      <c r="L1437" s="4">
        <v>97</v>
      </c>
      <c r="M1437" s="4">
        <v>3605</v>
      </c>
      <c r="N1437" s="4">
        <v>0</v>
      </c>
      <c r="O1437" s="4">
        <v>0</v>
      </c>
      <c r="P1437" s="4">
        <v>3415</v>
      </c>
      <c r="Q1437" s="4">
        <v>53</v>
      </c>
      <c r="R1437" s="4">
        <v>3468</v>
      </c>
      <c r="S1437" s="4">
        <v>0</v>
      </c>
      <c r="T1437" s="4">
        <v>0</v>
      </c>
      <c r="U1437" s="4">
        <v>0</v>
      </c>
      <c r="V1437" s="4">
        <v>0</v>
      </c>
      <c r="W1437" s="212">
        <v>97.348916799999998</v>
      </c>
      <c r="X1437" s="212">
        <v>54.639175299999998</v>
      </c>
      <c r="Y1437" s="212">
        <v>96.199722600000001</v>
      </c>
      <c r="Z1437" s="212">
        <v>98.009367699999999</v>
      </c>
      <c r="AA1437" s="212">
        <v>17.6470588</v>
      </c>
      <c r="AB1437" s="212">
        <v>97.217391300000003</v>
      </c>
      <c r="AC1437" s="212">
        <v>-1.0176687000000015</v>
      </c>
      <c r="AD1437" s="4">
        <v>3354</v>
      </c>
      <c r="AE1437" s="212">
        <v>3.3989266999999996</v>
      </c>
      <c r="AF1437" s="212">
        <v>97.348916799999998</v>
      </c>
      <c r="AG1437" s="212">
        <v>54.639175299999998</v>
      </c>
      <c r="AH1437" s="212">
        <v>96.199722600000001</v>
      </c>
      <c r="AI1437" s="4">
        <v>3468</v>
      </c>
      <c r="AJ1437" s="212">
        <v>98.009367699999999</v>
      </c>
      <c r="AK1437" s="212">
        <v>17.6470588</v>
      </c>
      <c r="AL1437" s="212">
        <v>97.217391300000003</v>
      </c>
      <c r="AM1437" s="212">
        <v>-1.0176687000000015</v>
      </c>
      <c r="AN1437" s="4">
        <v>3354</v>
      </c>
      <c r="AO1437" s="212">
        <v>3.3989266999999996</v>
      </c>
    </row>
    <row r="1438" spans="1:41" x14ac:dyDescent="0.2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2092</v>
      </c>
      <c r="G1438" s="201" t="s">
        <v>2090</v>
      </c>
      <c r="H1438" s="2" t="s">
        <v>1143</v>
      </c>
      <c r="I1438" s="2" t="s">
        <v>1999</v>
      </c>
      <c r="J1438" s="4">
        <v>0</v>
      </c>
      <c r="K1438" s="4">
        <v>55</v>
      </c>
      <c r="L1438" s="4">
        <v>0</v>
      </c>
      <c r="M1438" s="4">
        <v>55</v>
      </c>
      <c r="N1438" s="4">
        <v>0</v>
      </c>
      <c r="O1438" s="4">
        <v>0</v>
      </c>
      <c r="P1438" s="4">
        <v>55</v>
      </c>
      <c r="Q1438" s="4">
        <v>0</v>
      </c>
      <c r="R1438" s="4">
        <v>55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102</v>
      </c>
      <c r="AE1438" s="212">
        <v>-46.078431399999999</v>
      </c>
      <c r="AF1438" s="212">
        <v>100</v>
      </c>
      <c r="AG1438" s="212">
        <v>0</v>
      </c>
      <c r="AH1438" s="212">
        <v>100</v>
      </c>
      <c r="AI1438" s="4">
        <v>55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102</v>
      </c>
      <c r="AO1438" s="212">
        <v>-46.078431399999999</v>
      </c>
    </row>
    <row r="1439" spans="1:41" x14ac:dyDescent="0.2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2092</v>
      </c>
      <c r="G1439" s="201" t="s">
        <v>2090</v>
      </c>
      <c r="H1439" s="2" t="s">
        <v>1143</v>
      </c>
      <c r="I1439" s="2" t="s">
        <v>2000</v>
      </c>
      <c r="J1439" s="4">
        <v>0</v>
      </c>
      <c r="K1439" s="4">
        <v>3453</v>
      </c>
      <c r="L1439" s="4">
        <v>97</v>
      </c>
      <c r="M1439" s="4">
        <v>3550</v>
      </c>
      <c r="N1439" s="4">
        <v>0</v>
      </c>
      <c r="O1439" s="4">
        <v>0</v>
      </c>
      <c r="P1439" s="4">
        <v>3360</v>
      </c>
      <c r="Q1439" s="4">
        <v>53</v>
      </c>
      <c r="R1439" s="4">
        <v>3413</v>
      </c>
      <c r="S1439" s="4">
        <v>0</v>
      </c>
      <c r="T1439" s="4">
        <v>0</v>
      </c>
      <c r="U1439" s="4">
        <v>0</v>
      </c>
      <c r="V1439" s="4">
        <v>0</v>
      </c>
      <c r="W1439" s="212">
        <v>97.306689800000001</v>
      </c>
      <c r="X1439" s="212">
        <v>54.639175299999998</v>
      </c>
      <c r="Y1439" s="212">
        <v>96.140845100000007</v>
      </c>
      <c r="Z1439" s="212">
        <v>97.948098999999999</v>
      </c>
      <c r="AA1439" s="212">
        <v>17.6470588</v>
      </c>
      <c r="AB1439" s="212">
        <v>97.132616499999997</v>
      </c>
      <c r="AC1439" s="212">
        <v>-0.99177139999999042</v>
      </c>
      <c r="AD1439" s="4">
        <v>3252</v>
      </c>
      <c r="AE1439" s="212">
        <v>4.9507994999999996</v>
      </c>
      <c r="AF1439" s="212">
        <v>97.306689800000001</v>
      </c>
      <c r="AG1439" s="212">
        <v>54.639175299999998</v>
      </c>
      <c r="AH1439" s="212">
        <v>96.140845100000007</v>
      </c>
      <c r="AI1439" s="4">
        <v>3413</v>
      </c>
      <c r="AJ1439" s="212">
        <v>97.948098999999999</v>
      </c>
      <c r="AK1439" s="212">
        <v>17.6470588</v>
      </c>
      <c r="AL1439" s="212">
        <v>97.132616499999997</v>
      </c>
      <c r="AM1439" s="212">
        <v>-0.99177139999999042</v>
      </c>
      <c r="AN1439" s="4">
        <v>3252</v>
      </c>
      <c r="AO1439" s="212">
        <v>4.9507994999999996</v>
      </c>
    </row>
    <row r="1440" spans="1:41" x14ac:dyDescent="0.2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2092</v>
      </c>
      <c r="G1440" s="201" t="s">
        <v>2090</v>
      </c>
      <c r="H1440" s="2" t="s">
        <v>1143</v>
      </c>
      <c r="I1440" s="203" t="s">
        <v>1961</v>
      </c>
      <c r="J1440" s="4">
        <v>0</v>
      </c>
      <c r="K1440" s="4">
        <v>5081</v>
      </c>
      <c r="L1440" s="4">
        <v>0</v>
      </c>
      <c r="M1440" s="4">
        <v>5081</v>
      </c>
      <c r="N1440" s="4">
        <v>0</v>
      </c>
      <c r="O1440" s="4">
        <v>0</v>
      </c>
      <c r="P1440" s="4">
        <v>5081</v>
      </c>
      <c r="Q1440" s="4">
        <v>0</v>
      </c>
      <c r="R1440" s="4">
        <v>5081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4215</v>
      </c>
      <c r="AE1440" s="212">
        <v>20.5456702</v>
      </c>
      <c r="AF1440" s="212">
        <v>100</v>
      </c>
      <c r="AG1440" s="212">
        <v>0</v>
      </c>
      <c r="AH1440" s="212">
        <v>100</v>
      </c>
      <c r="AI1440" s="4">
        <v>5081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4215</v>
      </c>
      <c r="AO1440" s="212">
        <v>20.5456702</v>
      </c>
    </row>
    <row r="1441" spans="1:41" x14ac:dyDescent="0.2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2092</v>
      </c>
      <c r="G1441" s="201" t="s">
        <v>2090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2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2092</v>
      </c>
      <c r="G1442" s="201" t="s">
        <v>2090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2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2092</v>
      </c>
      <c r="G1443" s="201" t="s">
        <v>2090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2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2092</v>
      </c>
      <c r="G1444" s="201" t="s">
        <v>2090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2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2092</v>
      </c>
      <c r="G1445" s="201" t="s">
        <v>2090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" x14ac:dyDescent="0.2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2092</v>
      </c>
      <c r="G1446" s="201" t="s">
        <v>2090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2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2092</v>
      </c>
      <c r="G1447" s="201" t="s">
        <v>2090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2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2092</v>
      </c>
      <c r="G1448" s="201" t="s">
        <v>2090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2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2092</v>
      </c>
      <c r="G1449" s="201" t="s">
        <v>2090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2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2092</v>
      </c>
      <c r="G1450" s="201" t="s">
        <v>2090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2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2092</v>
      </c>
      <c r="G1451" s="201" t="s">
        <v>2090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2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2092</v>
      </c>
      <c r="G1452" s="201" t="s">
        <v>2090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2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2092</v>
      </c>
      <c r="G1453" s="201" t="s">
        <v>2090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2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2092</v>
      </c>
      <c r="G1454" s="201" t="s">
        <v>2090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2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2092</v>
      </c>
      <c r="G1455" s="201" t="s">
        <v>2090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2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2092</v>
      </c>
      <c r="G1456" s="201" t="s">
        <v>2090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2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2092</v>
      </c>
      <c r="G1457" s="201" t="s">
        <v>2090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2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2092</v>
      </c>
      <c r="G1458" s="201" t="s">
        <v>2090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2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2092</v>
      </c>
      <c r="G1459" s="201" t="s">
        <v>2090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2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2092</v>
      </c>
      <c r="G1460" s="201" t="s">
        <v>2090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2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2092</v>
      </c>
      <c r="G1461" s="201" t="s">
        <v>2090</v>
      </c>
      <c r="H1461" s="2" t="s">
        <v>1143</v>
      </c>
      <c r="I1461" s="2" t="s">
        <v>1981</v>
      </c>
      <c r="J1461" s="4">
        <v>0</v>
      </c>
      <c r="K1461" s="4">
        <v>78895</v>
      </c>
      <c r="L1461" s="4">
        <v>2591</v>
      </c>
      <c r="M1461" s="4">
        <v>81486</v>
      </c>
      <c r="N1461" s="4">
        <v>0</v>
      </c>
      <c r="O1461" s="4">
        <v>0</v>
      </c>
      <c r="P1461" s="4">
        <v>78208</v>
      </c>
      <c r="Q1461" s="4">
        <v>741</v>
      </c>
      <c r="R1461" s="4">
        <v>78949</v>
      </c>
      <c r="S1461" s="4">
        <v>0</v>
      </c>
      <c r="T1461" s="4">
        <v>0</v>
      </c>
      <c r="U1461" s="4">
        <v>610</v>
      </c>
      <c r="V1461" s="4">
        <v>610</v>
      </c>
      <c r="W1461" s="212">
        <v>99.129222400000003</v>
      </c>
      <c r="X1461" s="212">
        <v>28.598996500000002</v>
      </c>
      <c r="Y1461" s="212">
        <v>96.886581699999994</v>
      </c>
      <c r="Z1461" s="212">
        <v>99.061717099999996</v>
      </c>
      <c r="AA1461" s="212">
        <v>3.1713554999999998</v>
      </c>
      <c r="AB1461" s="212">
        <v>96.855693799999997</v>
      </c>
      <c r="AC1461" s="212">
        <v>3.0887899999996193E-2</v>
      </c>
      <c r="AD1461" s="4">
        <v>82307</v>
      </c>
      <c r="AE1461" s="212">
        <v>-4.0798474000000002</v>
      </c>
      <c r="AF1461" s="212">
        <v>99.129222400000003</v>
      </c>
      <c r="AG1461" s="212">
        <v>37.405350800000001</v>
      </c>
      <c r="AH1461" s="212">
        <v>97.617340100000007</v>
      </c>
      <c r="AI1461" s="4">
        <v>78339</v>
      </c>
      <c r="AJ1461" s="212">
        <v>99.061717099999996</v>
      </c>
      <c r="AK1461" s="212">
        <v>3.1713554999999998</v>
      </c>
      <c r="AL1461" s="212">
        <v>96.855693799999997</v>
      </c>
      <c r="AM1461" s="212">
        <v>0.76164630000000955</v>
      </c>
      <c r="AN1461" s="4">
        <v>82307</v>
      </c>
      <c r="AO1461" s="212">
        <v>-4.8209751000000001</v>
      </c>
    </row>
    <row r="1462" spans="1:41" x14ac:dyDescent="0.2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2092</v>
      </c>
      <c r="G1462" s="201" t="s">
        <v>2090</v>
      </c>
      <c r="H1462" s="2" t="s">
        <v>1143</v>
      </c>
      <c r="I1462" s="2" t="s">
        <v>1982</v>
      </c>
      <c r="J1462" s="4">
        <v>0</v>
      </c>
      <c r="K1462" s="4">
        <v>13133</v>
      </c>
      <c r="L1462" s="4">
        <v>241</v>
      </c>
      <c r="M1462" s="4">
        <v>13374</v>
      </c>
      <c r="N1462" s="4">
        <v>0</v>
      </c>
      <c r="O1462" s="4">
        <v>0</v>
      </c>
      <c r="P1462" s="4">
        <v>12459</v>
      </c>
      <c r="Q1462" s="4">
        <v>177</v>
      </c>
      <c r="R1462" s="4">
        <v>12636</v>
      </c>
      <c r="S1462" s="4">
        <v>0</v>
      </c>
      <c r="T1462" s="4">
        <v>0</v>
      </c>
      <c r="U1462" s="4">
        <v>0</v>
      </c>
      <c r="V1462" s="4">
        <v>0</v>
      </c>
      <c r="W1462" s="212">
        <v>94.867890000000003</v>
      </c>
      <c r="X1462" s="212">
        <v>73.443983400000008</v>
      </c>
      <c r="Y1462" s="212">
        <v>94.481830400000007</v>
      </c>
      <c r="Z1462" s="212">
        <v>98.343872300000001</v>
      </c>
      <c r="AA1462" s="212">
        <v>76.344086000000004</v>
      </c>
      <c r="AB1462" s="212">
        <v>98.190924700000011</v>
      </c>
      <c r="AC1462" s="212">
        <v>-3.7090943000000038</v>
      </c>
      <c r="AD1462" s="4">
        <v>13135</v>
      </c>
      <c r="AE1462" s="212">
        <v>-3.7990103</v>
      </c>
      <c r="AF1462" s="212">
        <v>94.867890000000003</v>
      </c>
      <c r="AG1462" s="212">
        <v>73.443983400000008</v>
      </c>
      <c r="AH1462" s="212">
        <v>94.481830400000007</v>
      </c>
      <c r="AI1462" s="4">
        <v>12636</v>
      </c>
      <c r="AJ1462" s="212">
        <v>98.343872300000001</v>
      </c>
      <c r="AK1462" s="212">
        <v>76.344086000000004</v>
      </c>
      <c r="AL1462" s="212">
        <v>98.190924700000011</v>
      </c>
      <c r="AM1462" s="212">
        <v>-3.7090943000000038</v>
      </c>
      <c r="AN1462" s="4">
        <v>13135</v>
      </c>
      <c r="AO1462" s="212">
        <v>-3.7990103</v>
      </c>
    </row>
    <row r="1463" spans="1:41" x14ac:dyDescent="0.2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2092</v>
      </c>
      <c r="G1463" s="201" t="s">
        <v>2090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2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2092</v>
      </c>
      <c r="G1464" s="201" t="s">
        <v>2090</v>
      </c>
      <c r="H1464" s="2" t="s">
        <v>1164</v>
      </c>
      <c r="I1464" s="2" t="s">
        <v>1988</v>
      </c>
      <c r="J1464" s="4">
        <v>0</v>
      </c>
      <c r="K1464" s="4">
        <v>90391</v>
      </c>
      <c r="L1464" s="4">
        <v>16232</v>
      </c>
      <c r="M1464" s="4">
        <v>106623</v>
      </c>
      <c r="N1464" s="4">
        <v>0</v>
      </c>
      <c r="O1464" s="4">
        <v>0</v>
      </c>
      <c r="P1464" s="4">
        <v>83977</v>
      </c>
      <c r="Q1464" s="4">
        <v>3055</v>
      </c>
      <c r="R1464" s="4">
        <v>87032</v>
      </c>
      <c r="S1464" s="4">
        <v>0</v>
      </c>
      <c r="T1464" s="4">
        <v>0</v>
      </c>
      <c r="U1464" s="4">
        <v>0</v>
      </c>
      <c r="V1464" s="4">
        <v>0</v>
      </c>
      <c r="W1464" s="212">
        <v>92.9041608</v>
      </c>
      <c r="X1464" s="212">
        <v>18.820847700000002</v>
      </c>
      <c r="Y1464" s="212">
        <v>81.625915599999999</v>
      </c>
      <c r="Z1464" s="212">
        <v>94.167252999999988</v>
      </c>
      <c r="AA1464" s="212">
        <v>15.6173956</v>
      </c>
      <c r="AB1464" s="212">
        <v>82.704302299999995</v>
      </c>
      <c r="AC1464" s="212">
        <v>-1.0783866999999958</v>
      </c>
      <c r="AD1464" s="4">
        <v>90830</v>
      </c>
      <c r="AE1464" s="212">
        <v>-4.1814378999999997</v>
      </c>
      <c r="AF1464" s="212">
        <v>92.9041608</v>
      </c>
      <c r="AG1464" s="212">
        <v>18.820847700000002</v>
      </c>
      <c r="AH1464" s="212">
        <v>81.625915599999999</v>
      </c>
      <c r="AI1464" s="4">
        <v>87032</v>
      </c>
      <c r="AJ1464" s="212">
        <v>94.215466699999993</v>
      </c>
      <c r="AK1464" s="212">
        <v>18.784240199999999</v>
      </c>
      <c r="AL1464" s="212">
        <v>84.828391299999993</v>
      </c>
      <c r="AM1464" s="212">
        <v>-3.2024756999999937</v>
      </c>
      <c r="AN1464" s="4">
        <v>88080</v>
      </c>
      <c r="AO1464" s="212">
        <v>-1.1898274</v>
      </c>
    </row>
    <row r="1465" spans="1:41" x14ac:dyDescent="0.2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2092</v>
      </c>
      <c r="G1465" s="201" t="s">
        <v>2090</v>
      </c>
      <c r="H1465" s="2" t="s">
        <v>1164</v>
      </c>
      <c r="I1465" s="2" t="s">
        <v>1989</v>
      </c>
      <c r="J1465" s="4">
        <v>0</v>
      </c>
      <c r="K1465" s="4">
        <v>90391</v>
      </c>
      <c r="L1465" s="4">
        <v>16232</v>
      </c>
      <c r="M1465" s="4">
        <v>106623</v>
      </c>
      <c r="N1465" s="4">
        <v>0</v>
      </c>
      <c r="O1465" s="4">
        <v>0</v>
      </c>
      <c r="P1465" s="4">
        <v>83977</v>
      </c>
      <c r="Q1465" s="4">
        <v>3055</v>
      </c>
      <c r="R1465" s="4">
        <v>87032</v>
      </c>
      <c r="S1465" s="4">
        <v>0</v>
      </c>
      <c r="T1465" s="4">
        <v>0</v>
      </c>
      <c r="U1465" s="4">
        <v>0</v>
      </c>
      <c r="V1465" s="4">
        <v>0</v>
      </c>
      <c r="W1465" s="212">
        <v>92.9041608</v>
      </c>
      <c r="X1465" s="212">
        <v>18.820847700000002</v>
      </c>
      <c r="Y1465" s="212">
        <v>81.625915599999999</v>
      </c>
      <c r="Z1465" s="212">
        <v>94.167252999999988</v>
      </c>
      <c r="AA1465" s="212">
        <v>15.6173956</v>
      </c>
      <c r="AB1465" s="212">
        <v>82.704302299999995</v>
      </c>
      <c r="AC1465" s="212">
        <v>-1.0783866999999958</v>
      </c>
      <c r="AD1465" s="4">
        <v>90830</v>
      </c>
      <c r="AE1465" s="212">
        <v>-4.1814378999999997</v>
      </c>
      <c r="AF1465" s="212">
        <v>92.9041608</v>
      </c>
      <c r="AG1465" s="212">
        <v>18.820847700000002</v>
      </c>
      <c r="AH1465" s="212">
        <v>81.625915599999999</v>
      </c>
      <c r="AI1465" s="4">
        <v>87032</v>
      </c>
      <c r="AJ1465" s="212">
        <v>94.215466699999993</v>
      </c>
      <c r="AK1465" s="212">
        <v>18.784240199999999</v>
      </c>
      <c r="AL1465" s="212">
        <v>84.828391299999993</v>
      </c>
      <c r="AM1465" s="212">
        <v>-3.2024756999999937</v>
      </c>
      <c r="AN1465" s="4">
        <v>88080</v>
      </c>
      <c r="AO1465" s="212">
        <v>-1.1898274</v>
      </c>
    </row>
    <row r="1466" spans="1:41" x14ac:dyDescent="0.2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2092</v>
      </c>
      <c r="G1466" s="201" t="s">
        <v>2090</v>
      </c>
      <c r="H1466" s="2" t="s">
        <v>1164</v>
      </c>
      <c r="I1466" s="2" t="s">
        <v>1990</v>
      </c>
      <c r="J1466" s="4">
        <v>0</v>
      </c>
      <c r="K1466" s="4">
        <v>41943</v>
      </c>
      <c r="L1466" s="4">
        <v>4403</v>
      </c>
      <c r="M1466" s="4">
        <v>46346</v>
      </c>
      <c r="N1466" s="4">
        <v>0</v>
      </c>
      <c r="O1466" s="4">
        <v>0</v>
      </c>
      <c r="P1466" s="4">
        <v>38940</v>
      </c>
      <c r="Q1466" s="4">
        <v>1587</v>
      </c>
      <c r="R1466" s="4">
        <v>40527</v>
      </c>
      <c r="S1466" s="4">
        <v>0</v>
      </c>
      <c r="T1466" s="4">
        <v>0</v>
      </c>
      <c r="U1466" s="4">
        <v>0</v>
      </c>
      <c r="V1466" s="4">
        <v>0</v>
      </c>
      <c r="W1466" s="212">
        <v>92.840283200000002</v>
      </c>
      <c r="X1466" s="212">
        <v>36.043606599999997</v>
      </c>
      <c r="Y1466" s="212">
        <v>87.444439599999995</v>
      </c>
      <c r="Z1466" s="212">
        <v>95.714003599999998</v>
      </c>
      <c r="AA1466" s="212">
        <v>16.5207877</v>
      </c>
      <c r="AB1466" s="212">
        <v>91.21902750000001</v>
      </c>
      <c r="AC1466" s="212">
        <v>-3.7745879000000144</v>
      </c>
      <c r="AD1466" s="4">
        <v>44067</v>
      </c>
      <c r="AE1466" s="212">
        <v>-8.0332220999999997</v>
      </c>
      <c r="AF1466" s="212">
        <v>92.840283200000002</v>
      </c>
      <c r="AG1466" s="212">
        <v>36.043606599999997</v>
      </c>
      <c r="AH1466" s="212">
        <v>87.444439599999995</v>
      </c>
      <c r="AI1466" s="4">
        <v>40527</v>
      </c>
      <c r="AJ1466" s="212">
        <v>95.714003599999998</v>
      </c>
      <c r="AK1466" s="212">
        <v>16.5207877</v>
      </c>
      <c r="AL1466" s="212">
        <v>91.21902750000001</v>
      </c>
      <c r="AM1466" s="212">
        <v>-3.7745879000000144</v>
      </c>
      <c r="AN1466" s="4">
        <v>44067</v>
      </c>
      <c r="AO1466" s="212">
        <v>-8.0332220999999997</v>
      </c>
    </row>
    <row r="1467" spans="1:41" x14ac:dyDescent="0.2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2092</v>
      </c>
      <c r="G1467" s="201" t="s">
        <v>2090</v>
      </c>
      <c r="H1467" s="2" t="s">
        <v>1164</v>
      </c>
      <c r="I1467" s="2" t="s">
        <v>1991</v>
      </c>
      <c r="J1467" s="4">
        <v>0</v>
      </c>
      <c r="K1467" s="4">
        <v>36635</v>
      </c>
      <c r="L1467" s="4">
        <v>4243</v>
      </c>
      <c r="M1467" s="4">
        <v>40878</v>
      </c>
      <c r="N1467" s="4">
        <v>0</v>
      </c>
      <c r="O1467" s="4">
        <v>0</v>
      </c>
      <c r="P1467" s="4">
        <v>33632</v>
      </c>
      <c r="Q1467" s="4">
        <v>1427</v>
      </c>
      <c r="R1467" s="4">
        <v>35059</v>
      </c>
      <c r="S1467" s="4">
        <v>0</v>
      </c>
      <c r="T1467" s="4">
        <v>0</v>
      </c>
      <c r="U1467" s="4">
        <v>0</v>
      </c>
      <c r="V1467" s="4">
        <v>0</v>
      </c>
      <c r="W1467" s="212">
        <v>91.802920700000001</v>
      </c>
      <c r="X1467" s="212">
        <v>33.631864200000003</v>
      </c>
      <c r="Y1467" s="212">
        <v>85.764959099999999</v>
      </c>
      <c r="Z1467" s="212">
        <v>95.290003599999991</v>
      </c>
      <c r="AA1467" s="212">
        <v>15.597345100000002</v>
      </c>
      <c r="AB1467" s="212">
        <v>90.397718299999994</v>
      </c>
      <c r="AC1467" s="212">
        <v>-4.6327591999999953</v>
      </c>
      <c r="AD1467" s="4">
        <v>39935</v>
      </c>
      <c r="AE1467" s="212">
        <v>-12.209841000000001</v>
      </c>
      <c r="AF1467" s="212">
        <v>91.802920700000001</v>
      </c>
      <c r="AG1467" s="212">
        <v>33.631864200000003</v>
      </c>
      <c r="AH1467" s="212">
        <v>85.764959099999999</v>
      </c>
      <c r="AI1467" s="4">
        <v>35059</v>
      </c>
      <c r="AJ1467" s="212">
        <v>95.290003599999991</v>
      </c>
      <c r="AK1467" s="212">
        <v>15.597345100000002</v>
      </c>
      <c r="AL1467" s="212">
        <v>90.397718299999994</v>
      </c>
      <c r="AM1467" s="212">
        <v>-4.6327591999999953</v>
      </c>
      <c r="AN1467" s="4">
        <v>39935</v>
      </c>
      <c r="AO1467" s="212">
        <v>-12.209841000000001</v>
      </c>
    </row>
    <row r="1468" spans="1:41" x14ac:dyDescent="0.2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2092</v>
      </c>
      <c r="G1468" s="201" t="s">
        <v>2090</v>
      </c>
      <c r="H1468" s="2" t="s">
        <v>1164</v>
      </c>
      <c r="I1468" s="2" t="s">
        <v>1992</v>
      </c>
      <c r="J1468" s="4">
        <v>0</v>
      </c>
      <c r="K1468" s="4">
        <v>1467</v>
      </c>
      <c r="L1468" s="4">
        <v>170</v>
      </c>
      <c r="M1468" s="4">
        <v>1637</v>
      </c>
      <c r="N1468" s="4">
        <v>0</v>
      </c>
      <c r="O1468" s="4">
        <v>0</v>
      </c>
      <c r="P1468" s="4">
        <v>1341</v>
      </c>
      <c r="Q1468" s="4">
        <v>57</v>
      </c>
      <c r="R1468" s="4">
        <v>1398</v>
      </c>
      <c r="S1468" s="4">
        <v>0</v>
      </c>
      <c r="T1468" s="4">
        <v>0</v>
      </c>
      <c r="U1468" s="4">
        <v>0</v>
      </c>
      <c r="V1468" s="4">
        <v>0</v>
      </c>
      <c r="W1468" s="212">
        <v>91.411042899999998</v>
      </c>
      <c r="X1468" s="212">
        <v>33.529411799999998</v>
      </c>
      <c r="Y1468" s="212">
        <v>85.400122199999998</v>
      </c>
      <c r="Z1468" s="212">
        <v>95.243829000000005</v>
      </c>
      <c r="AA1468" s="212">
        <v>15.5963303</v>
      </c>
      <c r="AB1468" s="212">
        <v>90.338983100000007</v>
      </c>
      <c r="AC1468" s="212">
        <v>-4.9388609000000088</v>
      </c>
      <c r="AD1468" s="4">
        <v>1599</v>
      </c>
      <c r="AE1468" s="212">
        <v>-12.570356499999999</v>
      </c>
      <c r="AF1468" s="212">
        <v>91.411042899999998</v>
      </c>
      <c r="AG1468" s="212">
        <v>33.529411799999998</v>
      </c>
      <c r="AH1468" s="212">
        <v>85.400122199999998</v>
      </c>
      <c r="AI1468" s="4">
        <v>1398</v>
      </c>
      <c r="AJ1468" s="212">
        <v>95.243829000000005</v>
      </c>
      <c r="AK1468" s="212">
        <v>15.5963303</v>
      </c>
      <c r="AL1468" s="212">
        <v>90.338983100000007</v>
      </c>
      <c r="AM1468" s="212">
        <v>-4.9388609000000088</v>
      </c>
      <c r="AN1468" s="4">
        <v>1599</v>
      </c>
      <c r="AO1468" s="212">
        <v>-12.570356499999999</v>
      </c>
    </row>
    <row r="1469" spans="1:41" x14ac:dyDescent="0.2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2092</v>
      </c>
      <c r="G1469" s="201" t="s">
        <v>2090</v>
      </c>
      <c r="H1469" s="2" t="s">
        <v>1164</v>
      </c>
      <c r="I1469" s="2" t="s">
        <v>1993</v>
      </c>
      <c r="J1469" s="4">
        <v>0</v>
      </c>
      <c r="K1469" s="4">
        <v>35168</v>
      </c>
      <c r="L1469" s="4">
        <v>4073</v>
      </c>
      <c r="M1469" s="4">
        <v>39241</v>
      </c>
      <c r="N1469" s="4">
        <v>0</v>
      </c>
      <c r="O1469" s="4">
        <v>0</v>
      </c>
      <c r="P1469" s="4">
        <v>32291</v>
      </c>
      <c r="Q1469" s="4">
        <v>1370</v>
      </c>
      <c r="R1469" s="4">
        <v>33661</v>
      </c>
      <c r="S1469" s="4">
        <v>0</v>
      </c>
      <c r="T1469" s="4">
        <v>0</v>
      </c>
      <c r="U1469" s="4">
        <v>0</v>
      </c>
      <c r="V1469" s="4">
        <v>0</v>
      </c>
      <c r="W1469" s="212">
        <v>91.819267499999995</v>
      </c>
      <c r="X1469" s="212">
        <v>33.636140399999995</v>
      </c>
      <c r="Y1469" s="212">
        <v>85.78017890000001</v>
      </c>
      <c r="Z1469" s="212">
        <v>95.291930500000007</v>
      </c>
      <c r="AA1469" s="212">
        <v>15.597387600000001</v>
      </c>
      <c r="AB1469" s="212">
        <v>90.4001698</v>
      </c>
      <c r="AC1469" s="212">
        <v>-4.6199908999999906</v>
      </c>
      <c r="AD1469" s="4">
        <v>38336</v>
      </c>
      <c r="AE1469" s="212">
        <v>-12.194803799999999</v>
      </c>
      <c r="AF1469" s="212">
        <v>91.819267499999995</v>
      </c>
      <c r="AG1469" s="212">
        <v>33.636140399999995</v>
      </c>
      <c r="AH1469" s="212">
        <v>85.78017890000001</v>
      </c>
      <c r="AI1469" s="4">
        <v>33661</v>
      </c>
      <c r="AJ1469" s="212">
        <v>95.291930500000007</v>
      </c>
      <c r="AK1469" s="212">
        <v>15.597387600000001</v>
      </c>
      <c r="AL1469" s="212">
        <v>90.4001698</v>
      </c>
      <c r="AM1469" s="212">
        <v>-4.6199908999999906</v>
      </c>
      <c r="AN1469" s="4">
        <v>38336</v>
      </c>
      <c r="AO1469" s="212">
        <v>-12.194803799999999</v>
      </c>
    </row>
    <row r="1470" spans="1:41" x14ac:dyDescent="0.2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2092</v>
      </c>
      <c r="G1470" s="201" t="s">
        <v>2090</v>
      </c>
      <c r="H1470" s="2" t="s">
        <v>1164</v>
      </c>
      <c r="I1470" s="2" t="s">
        <v>1994</v>
      </c>
      <c r="J1470" s="4">
        <v>0</v>
      </c>
      <c r="K1470" s="4">
        <v>148</v>
      </c>
      <c r="L1470" s="4">
        <v>0</v>
      </c>
      <c r="M1470" s="4">
        <v>148</v>
      </c>
      <c r="N1470" s="4">
        <v>0</v>
      </c>
      <c r="O1470" s="4">
        <v>0</v>
      </c>
      <c r="P1470" s="4">
        <v>148</v>
      </c>
      <c r="Q1470" s="4">
        <v>0</v>
      </c>
      <c r="R1470" s="4">
        <v>148</v>
      </c>
      <c r="S1470" s="4">
        <v>0</v>
      </c>
      <c r="T1470" s="4">
        <v>0</v>
      </c>
      <c r="U1470" s="4">
        <v>0</v>
      </c>
      <c r="V1470" s="4">
        <v>0</v>
      </c>
      <c r="W1470" s="212">
        <v>100</v>
      </c>
      <c r="X1470" s="212">
        <v>0</v>
      </c>
      <c r="Y1470" s="212">
        <v>100</v>
      </c>
      <c r="Z1470" s="212">
        <v>0</v>
      </c>
      <c r="AA1470" s="212">
        <v>0</v>
      </c>
      <c r="AB1470" s="212">
        <v>0</v>
      </c>
      <c r="AC1470" s="212">
        <v>100</v>
      </c>
      <c r="AD1470" s="4">
        <v>0</v>
      </c>
      <c r="AE1470" s="212" t="e">
        <v>#DIV/0!</v>
      </c>
      <c r="AF1470" s="212">
        <v>100</v>
      </c>
      <c r="AG1470" s="212">
        <v>0</v>
      </c>
      <c r="AH1470" s="212">
        <v>100</v>
      </c>
      <c r="AI1470" s="4">
        <v>148</v>
      </c>
      <c r="AJ1470" s="212">
        <v>0</v>
      </c>
      <c r="AK1470" s="212">
        <v>0</v>
      </c>
      <c r="AL1470" s="212">
        <v>0</v>
      </c>
      <c r="AM1470" s="212">
        <v>100</v>
      </c>
      <c r="AN1470" s="4">
        <v>0</v>
      </c>
      <c r="AO1470" s="212" t="e">
        <v>#DIV/0!</v>
      </c>
    </row>
    <row r="1471" spans="1:41" x14ac:dyDescent="0.2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2092</v>
      </c>
      <c r="G1471" s="201" t="s">
        <v>2090</v>
      </c>
      <c r="H1471" s="2" t="s">
        <v>1164</v>
      </c>
      <c r="I1471" s="2" t="s">
        <v>1995</v>
      </c>
      <c r="J1471" s="4">
        <v>0</v>
      </c>
      <c r="K1471" s="4">
        <v>5308</v>
      </c>
      <c r="L1471" s="4">
        <v>160</v>
      </c>
      <c r="M1471" s="4">
        <v>5468</v>
      </c>
      <c r="N1471" s="4">
        <v>0</v>
      </c>
      <c r="O1471" s="4">
        <v>0</v>
      </c>
      <c r="P1471" s="4">
        <v>5308</v>
      </c>
      <c r="Q1471" s="4">
        <v>160</v>
      </c>
      <c r="R1471" s="4">
        <v>5468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100</v>
      </c>
      <c r="AB1471" s="212">
        <v>100</v>
      </c>
      <c r="AC1471" s="212">
        <v>0</v>
      </c>
      <c r="AD1471" s="4">
        <v>4132</v>
      </c>
      <c r="AE1471" s="212">
        <v>32.333010600000001</v>
      </c>
      <c r="AF1471" s="212">
        <v>100</v>
      </c>
      <c r="AG1471" s="212">
        <v>100</v>
      </c>
      <c r="AH1471" s="212">
        <v>100</v>
      </c>
      <c r="AI1471" s="4">
        <v>5468</v>
      </c>
      <c r="AJ1471" s="212">
        <v>100</v>
      </c>
      <c r="AK1471" s="212">
        <v>100</v>
      </c>
      <c r="AL1471" s="212">
        <v>100</v>
      </c>
      <c r="AM1471" s="212">
        <v>0</v>
      </c>
      <c r="AN1471" s="4">
        <v>4132</v>
      </c>
      <c r="AO1471" s="212">
        <v>32.333010600000001</v>
      </c>
    </row>
    <row r="1472" spans="1:41" x14ac:dyDescent="0.2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2092</v>
      </c>
      <c r="G1472" s="201" t="s">
        <v>2090</v>
      </c>
      <c r="H1472" s="2" t="s">
        <v>1164</v>
      </c>
      <c r="I1472" s="2" t="s">
        <v>1996</v>
      </c>
      <c r="J1472" s="4">
        <v>0</v>
      </c>
      <c r="K1472" s="4">
        <v>3021</v>
      </c>
      <c r="L1472" s="4">
        <v>50</v>
      </c>
      <c r="M1472" s="4">
        <v>3071</v>
      </c>
      <c r="N1472" s="4">
        <v>0</v>
      </c>
      <c r="O1472" s="4">
        <v>0</v>
      </c>
      <c r="P1472" s="4">
        <v>3021</v>
      </c>
      <c r="Q1472" s="4">
        <v>50</v>
      </c>
      <c r="R1472" s="4">
        <v>3071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100</v>
      </c>
      <c r="Y1472" s="212">
        <v>100</v>
      </c>
      <c r="Z1472" s="212">
        <v>100</v>
      </c>
      <c r="AA1472" s="212">
        <v>0</v>
      </c>
      <c r="AB1472" s="212">
        <v>100</v>
      </c>
      <c r="AC1472" s="212">
        <v>0</v>
      </c>
      <c r="AD1472" s="4">
        <v>3078</v>
      </c>
      <c r="AE1472" s="212">
        <v>-0.22742040000000002</v>
      </c>
      <c r="AF1472" s="212">
        <v>100</v>
      </c>
      <c r="AG1472" s="212">
        <v>100</v>
      </c>
      <c r="AH1472" s="212">
        <v>100</v>
      </c>
      <c r="AI1472" s="4">
        <v>3071</v>
      </c>
      <c r="AJ1472" s="212">
        <v>100</v>
      </c>
      <c r="AK1472" s="212">
        <v>0</v>
      </c>
      <c r="AL1472" s="212">
        <v>100</v>
      </c>
      <c r="AM1472" s="212">
        <v>0</v>
      </c>
      <c r="AN1472" s="4">
        <v>3078</v>
      </c>
      <c r="AO1472" s="212">
        <v>-0.22742040000000002</v>
      </c>
    </row>
    <row r="1473" spans="1:41" x14ac:dyDescent="0.2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2092</v>
      </c>
      <c r="G1473" s="201" t="s">
        <v>2090</v>
      </c>
      <c r="H1473" s="2" t="s">
        <v>1164</v>
      </c>
      <c r="I1473" s="2" t="s">
        <v>1997</v>
      </c>
      <c r="J1473" s="4">
        <v>0</v>
      </c>
      <c r="K1473" s="4">
        <v>2287</v>
      </c>
      <c r="L1473" s="4">
        <v>110</v>
      </c>
      <c r="M1473" s="4">
        <v>2397</v>
      </c>
      <c r="N1473" s="4">
        <v>0</v>
      </c>
      <c r="O1473" s="4">
        <v>0</v>
      </c>
      <c r="P1473" s="4">
        <v>2287</v>
      </c>
      <c r="Q1473" s="4">
        <v>110</v>
      </c>
      <c r="R1473" s="4">
        <v>2397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100</v>
      </c>
      <c r="AB1473" s="212">
        <v>100</v>
      </c>
      <c r="AC1473" s="212">
        <v>0</v>
      </c>
      <c r="AD1473" s="4">
        <v>1054</v>
      </c>
      <c r="AE1473" s="212">
        <v>127.41935479999999</v>
      </c>
      <c r="AF1473" s="212">
        <v>100</v>
      </c>
      <c r="AG1473" s="212">
        <v>100</v>
      </c>
      <c r="AH1473" s="212">
        <v>100</v>
      </c>
      <c r="AI1473" s="4">
        <v>2397</v>
      </c>
      <c r="AJ1473" s="212">
        <v>100</v>
      </c>
      <c r="AK1473" s="212">
        <v>100</v>
      </c>
      <c r="AL1473" s="212">
        <v>100</v>
      </c>
      <c r="AM1473" s="212">
        <v>0</v>
      </c>
      <c r="AN1473" s="4">
        <v>1054</v>
      </c>
      <c r="AO1473" s="212">
        <v>127.41935479999999</v>
      </c>
    </row>
    <row r="1474" spans="1:41" x14ac:dyDescent="0.2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2092</v>
      </c>
      <c r="G1474" s="201" t="s">
        <v>2090</v>
      </c>
      <c r="H1474" s="2" t="s">
        <v>1164</v>
      </c>
      <c r="I1474" s="2" t="s">
        <v>1998</v>
      </c>
      <c r="J1474" s="4">
        <v>0</v>
      </c>
      <c r="K1474" s="4">
        <v>34720</v>
      </c>
      <c r="L1474" s="4">
        <v>9888</v>
      </c>
      <c r="M1474" s="4">
        <v>44608</v>
      </c>
      <c r="N1474" s="4">
        <v>0</v>
      </c>
      <c r="O1474" s="4">
        <v>0</v>
      </c>
      <c r="P1474" s="4">
        <v>32133</v>
      </c>
      <c r="Q1474" s="4">
        <v>1338</v>
      </c>
      <c r="R1474" s="4">
        <v>33471</v>
      </c>
      <c r="S1474" s="4">
        <v>0</v>
      </c>
      <c r="T1474" s="4">
        <v>0</v>
      </c>
      <c r="U1474" s="4">
        <v>0</v>
      </c>
      <c r="V1474" s="4">
        <v>0</v>
      </c>
      <c r="W1474" s="212">
        <v>92.548963100000009</v>
      </c>
      <c r="X1474" s="212">
        <v>13.531553399999998</v>
      </c>
      <c r="Y1474" s="212">
        <v>75.033626299999995</v>
      </c>
      <c r="Z1474" s="212">
        <v>91.7383971</v>
      </c>
      <c r="AA1474" s="212">
        <v>15.8202286</v>
      </c>
      <c r="AB1474" s="212">
        <v>72.543183099999993</v>
      </c>
      <c r="AC1474" s="212">
        <v>2.4904432000000014</v>
      </c>
      <c r="AD1474" s="4">
        <v>33388</v>
      </c>
      <c r="AE1474" s="212">
        <v>0.24859230000000002</v>
      </c>
      <c r="AF1474" s="212">
        <v>92.548963100000009</v>
      </c>
      <c r="AG1474" s="212">
        <v>13.531553399999998</v>
      </c>
      <c r="AH1474" s="212">
        <v>75.033626299999995</v>
      </c>
      <c r="AI1474" s="4">
        <v>33471</v>
      </c>
      <c r="AJ1474" s="212">
        <v>91.866627800000003</v>
      </c>
      <c r="AK1474" s="212">
        <v>20.6043649</v>
      </c>
      <c r="AL1474" s="212">
        <v>77.153090700000007</v>
      </c>
      <c r="AM1474" s="212">
        <v>-2.1194644000000125</v>
      </c>
      <c r="AN1474" s="4">
        <v>30638</v>
      </c>
      <c r="AO1474" s="212">
        <v>9.2466871000000008</v>
      </c>
    </row>
    <row r="1475" spans="1:41" x14ac:dyDescent="0.2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2092</v>
      </c>
      <c r="G1475" s="201" t="s">
        <v>2090</v>
      </c>
      <c r="H1475" s="2" t="s">
        <v>1164</v>
      </c>
      <c r="I1475" s="2" t="s">
        <v>1571</v>
      </c>
      <c r="J1475" s="4">
        <v>0</v>
      </c>
      <c r="K1475" s="4">
        <v>34701</v>
      </c>
      <c r="L1475" s="4">
        <v>9888</v>
      </c>
      <c r="M1475" s="4">
        <v>44589</v>
      </c>
      <c r="N1475" s="4">
        <v>0</v>
      </c>
      <c r="O1475" s="4">
        <v>0</v>
      </c>
      <c r="P1475" s="4">
        <v>32114</v>
      </c>
      <c r="Q1475" s="4">
        <v>1338</v>
      </c>
      <c r="R1475" s="4">
        <v>33452</v>
      </c>
      <c r="S1475" s="4">
        <v>0</v>
      </c>
      <c r="T1475" s="4">
        <v>0</v>
      </c>
      <c r="U1475" s="4">
        <v>0</v>
      </c>
      <c r="V1475" s="4">
        <v>0</v>
      </c>
      <c r="W1475" s="212">
        <v>92.544883400000003</v>
      </c>
      <c r="X1475" s="212">
        <v>13.531553399999998</v>
      </c>
      <c r="Y1475" s="212">
        <v>75.022987700000002</v>
      </c>
      <c r="Z1475" s="212">
        <v>91.733829900000003</v>
      </c>
      <c r="AA1475" s="212">
        <v>15.8202286</v>
      </c>
      <c r="AB1475" s="212">
        <v>72.531843699999996</v>
      </c>
      <c r="AC1475" s="212">
        <v>2.4911440000000056</v>
      </c>
      <c r="AD1475" s="4">
        <v>33369</v>
      </c>
      <c r="AE1475" s="212">
        <v>0.24873389999999998</v>
      </c>
      <c r="AF1475" s="212">
        <v>92.544883400000003</v>
      </c>
      <c r="AG1475" s="212">
        <v>13.531553399999998</v>
      </c>
      <c r="AH1475" s="212">
        <v>75.022987700000002</v>
      </c>
      <c r="AI1475" s="4">
        <v>33452</v>
      </c>
      <c r="AJ1475" s="212">
        <v>91.862125199999994</v>
      </c>
      <c r="AK1475" s="212">
        <v>20.6043649</v>
      </c>
      <c r="AL1475" s="212">
        <v>77.1430553</v>
      </c>
      <c r="AM1475" s="212">
        <v>-2.1200675999999987</v>
      </c>
      <c r="AN1475" s="4">
        <v>30619</v>
      </c>
      <c r="AO1475" s="212">
        <v>9.2524250000000006</v>
      </c>
    </row>
    <row r="1476" spans="1:41" x14ac:dyDescent="0.2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2092</v>
      </c>
      <c r="G1476" s="201" t="s">
        <v>2090</v>
      </c>
      <c r="H1476" s="2" t="s">
        <v>1164</v>
      </c>
      <c r="I1476" s="2" t="s">
        <v>1572</v>
      </c>
      <c r="J1476" s="4">
        <v>0</v>
      </c>
      <c r="K1476" s="4">
        <v>4059</v>
      </c>
      <c r="L1476" s="4">
        <v>1141</v>
      </c>
      <c r="M1476" s="4">
        <v>5200</v>
      </c>
      <c r="N1476" s="4">
        <v>0</v>
      </c>
      <c r="O1476" s="4">
        <v>0</v>
      </c>
      <c r="P1476" s="4">
        <v>3732</v>
      </c>
      <c r="Q1476" s="4">
        <v>150</v>
      </c>
      <c r="R1476" s="4">
        <v>3882</v>
      </c>
      <c r="S1476" s="4">
        <v>0</v>
      </c>
      <c r="T1476" s="4">
        <v>0</v>
      </c>
      <c r="U1476" s="4">
        <v>0</v>
      </c>
      <c r="V1476" s="4">
        <v>0</v>
      </c>
      <c r="W1476" s="212">
        <v>91.943828499999995</v>
      </c>
      <c r="X1476" s="212">
        <v>13.1463628</v>
      </c>
      <c r="Y1476" s="212">
        <v>74.65384619999999</v>
      </c>
      <c r="Z1476" s="212">
        <v>91.169154200000008</v>
      </c>
      <c r="AA1476" s="212">
        <v>15.424739200000001</v>
      </c>
      <c r="AB1476" s="212">
        <v>72.211861200000001</v>
      </c>
      <c r="AC1476" s="212">
        <v>2.4419849999999883</v>
      </c>
      <c r="AD1476" s="4">
        <v>3872</v>
      </c>
      <c r="AE1476" s="212">
        <v>0.25826450000000001</v>
      </c>
      <c r="AF1476" s="212">
        <v>91.943828499999995</v>
      </c>
      <c r="AG1476" s="212">
        <v>13.1463628</v>
      </c>
      <c r="AH1476" s="212">
        <v>74.65384619999999</v>
      </c>
      <c r="AI1476" s="4">
        <v>3882</v>
      </c>
      <c r="AJ1476" s="212">
        <v>92.270896300000004</v>
      </c>
      <c r="AK1476" s="212">
        <v>-15.220588199999998</v>
      </c>
      <c r="AL1476" s="212">
        <v>148.23889740000001</v>
      </c>
      <c r="AM1476" s="212">
        <v>-73.585051200000024</v>
      </c>
      <c r="AN1476" s="4">
        <v>1122</v>
      </c>
      <c r="AO1476" s="212">
        <v>245.98930480000001</v>
      </c>
    </row>
    <row r="1477" spans="1:41" x14ac:dyDescent="0.2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2092</v>
      </c>
      <c r="G1477" s="201" t="s">
        <v>2090</v>
      </c>
      <c r="H1477" s="2" t="s">
        <v>1164</v>
      </c>
      <c r="I1477" s="2" t="s">
        <v>1573</v>
      </c>
      <c r="J1477" s="4">
        <v>0</v>
      </c>
      <c r="K1477" s="4">
        <v>16369</v>
      </c>
      <c r="L1477" s="4">
        <v>5519</v>
      </c>
      <c r="M1477" s="4">
        <v>21888</v>
      </c>
      <c r="N1477" s="4">
        <v>0</v>
      </c>
      <c r="O1477" s="4">
        <v>0</v>
      </c>
      <c r="P1477" s="4">
        <v>15292</v>
      </c>
      <c r="Q1477" s="4">
        <v>632</v>
      </c>
      <c r="R1477" s="4">
        <v>15924</v>
      </c>
      <c r="S1477" s="4">
        <v>0</v>
      </c>
      <c r="T1477" s="4">
        <v>0</v>
      </c>
      <c r="U1477" s="4">
        <v>0</v>
      </c>
      <c r="V1477" s="4">
        <v>0</v>
      </c>
      <c r="W1477" s="212">
        <v>93.420490000000001</v>
      </c>
      <c r="X1477" s="212">
        <v>11.4513499</v>
      </c>
      <c r="Y1477" s="212">
        <v>72.752193000000005</v>
      </c>
      <c r="Z1477" s="212">
        <v>91.772113200000007</v>
      </c>
      <c r="AA1477" s="212">
        <v>15.7818445</v>
      </c>
      <c r="AB1477" s="212">
        <v>72.602614500000001</v>
      </c>
      <c r="AC1477" s="212">
        <v>0.14957850000000406</v>
      </c>
      <c r="AD1477" s="4">
        <v>15884</v>
      </c>
      <c r="AE1477" s="212">
        <v>0.25182569999999999</v>
      </c>
      <c r="AF1477" s="212">
        <v>93.420490000000001</v>
      </c>
      <c r="AG1477" s="212">
        <v>11.4513499</v>
      </c>
      <c r="AH1477" s="212">
        <v>72.752193000000005</v>
      </c>
      <c r="AI1477" s="4">
        <v>15924</v>
      </c>
      <c r="AJ1477" s="212">
        <v>91.772113200000007</v>
      </c>
      <c r="AK1477" s="212">
        <v>15.7818445</v>
      </c>
      <c r="AL1477" s="212">
        <v>72.602614500000001</v>
      </c>
      <c r="AM1477" s="212">
        <v>0.14957850000000406</v>
      </c>
      <c r="AN1477" s="4">
        <v>15884</v>
      </c>
      <c r="AO1477" s="212">
        <v>0.25182569999999999</v>
      </c>
    </row>
    <row r="1478" spans="1:41" x14ac:dyDescent="0.2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2092</v>
      </c>
      <c r="G1478" s="201" t="s">
        <v>2090</v>
      </c>
      <c r="H1478" s="2" t="s">
        <v>1164</v>
      </c>
      <c r="I1478" s="2" t="s">
        <v>1574</v>
      </c>
      <c r="J1478" s="4">
        <v>0</v>
      </c>
      <c r="K1478" s="4">
        <v>14273</v>
      </c>
      <c r="L1478" s="4">
        <v>3228</v>
      </c>
      <c r="M1478" s="4">
        <v>17501</v>
      </c>
      <c r="N1478" s="4">
        <v>0</v>
      </c>
      <c r="O1478" s="4">
        <v>0</v>
      </c>
      <c r="P1478" s="4">
        <v>13090</v>
      </c>
      <c r="Q1478" s="4">
        <v>556</v>
      </c>
      <c r="R1478" s="4">
        <v>13646</v>
      </c>
      <c r="S1478" s="4">
        <v>0</v>
      </c>
      <c r="T1478" s="4">
        <v>0</v>
      </c>
      <c r="U1478" s="4">
        <v>0</v>
      </c>
      <c r="V1478" s="4">
        <v>0</v>
      </c>
      <c r="W1478" s="212">
        <v>91.711623299999999</v>
      </c>
      <c r="X1478" s="212">
        <v>17.224287499999999</v>
      </c>
      <c r="Y1478" s="212">
        <v>77.972687300000004</v>
      </c>
      <c r="Z1478" s="212">
        <v>91.851322400000001</v>
      </c>
      <c r="AA1478" s="212">
        <v>15.9757119</v>
      </c>
      <c r="AB1478" s="212">
        <v>72.540765199999996</v>
      </c>
      <c r="AC1478" s="212">
        <v>5.4319221000000084</v>
      </c>
      <c r="AD1478" s="4">
        <v>13613</v>
      </c>
      <c r="AE1478" s="212">
        <v>0.2424153</v>
      </c>
      <c r="AF1478" s="212">
        <v>91.711623299999999</v>
      </c>
      <c r="AG1478" s="212">
        <v>17.224287499999999</v>
      </c>
      <c r="AH1478" s="212">
        <v>77.972687300000004</v>
      </c>
      <c r="AI1478" s="4">
        <v>13646</v>
      </c>
      <c r="AJ1478" s="212">
        <v>91.851322400000001</v>
      </c>
      <c r="AK1478" s="212">
        <v>15.9757119</v>
      </c>
      <c r="AL1478" s="212">
        <v>72.540765199999996</v>
      </c>
      <c r="AM1478" s="212">
        <v>5.4319221000000084</v>
      </c>
      <c r="AN1478" s="4">
        <v>13613</v>
      </c>
      <c r="AO1478" s="212">
        <v>0.2424153</v>
      </c>
    </row>
    <row r="1479" spans="1:41" x14ac:dyDescent="0.2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2092</v>
      </c>
      <c r="G1479" s="201" t="s">
        <v>2090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19</v>
      </c>
      <c r="Q1479" s="4">
        <v>0</v>
      </c>
      <c r="R1479" s="4">
        <v>19</v>
      </c>
      <c r="S1479" s="4">
        <v>0</v>
      </c>
      <c r="T1479" s="4">
        <v>0</v>
      </c>
      <c r="U1479" s="4">
        <v>0</v>
      </c>
      <c r="V1479" s="4">
        <v>0</v>
      </c>
      <c r="W1479" s="212">
        <v>100</v>
      </c>
      <c r="X1479" s="212">
        <v>0</v>
      </c>
      <c r="Y1479" s="212">
        <v>100</v>
      </c>
      <c r="Z1479" s="212">
        <v>100</v>
      </c>
      <c r="AA1479" s="212">
        <v>0</v>
      </c>
      <c r="AB1479" s="212">
        <v>100</v>
      </c>
      <c r="AC1479" s="212">
        <v>0</v>
      </c>
      <c r="AD1479" s="4">
        <v>19</v>
      </c>
      <c r="AE1479" s="212">
        <v>0</v>
      </c>
      <c r="AF1479" s="212">
        <v>100</v>
      </c>
      <c r="AG1479" s="212">
        <v>0</v>
      </c>
      <c r="AH1479" s="212">
        <v>100</v>
      </c>
      <c r="AI1479" s="4">
        <v>19</v>
      </c>
      <c r="AJ1479" s="212">
        <v>100</v>
      </c>
      <c r="AK1479" s="212">
        <v>0</v>
      </c>
      <c r="AL1479" s="212">
        <v>100</v>
      </c>
      <c r="AM1479" s="212">
        <v>0</v>
      </c>
      <c r="AN1479" s="4">
        <v>19</v>
      </c>
      <c r="AO1479" s="212">
        <v>0</v>
      </c>
    </row>
    <row r="1480" spans="1:41" x14ac:dyDescent="0.2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2092</v>
      </c>
      <c r="G1480" s="201" t="s">
        <v>2090</v>
      </c>
      <c r="H1480" s="2" t="s">
        <v>1164</v>
      </c>
      <c r="I1480" s="2" t="s">
        <v>1576</v>
      </c>
      <c r="J1480" s="4">
        <v>0</v>
      </c>
      <c r="K1480" s="4">
        <v>6708</v>
      </c>
      <c r="L1480" s="4">
        <v>1941</v>
      </c>
      <c r="M1480" s="4">
        <v>8649</v>
      </c>
      <c r="N1480" s="4">
        <v>0</v>
      </c>
      <c r="O1480" s="4">
        <v>0</v>
      </c>
      <c r="P1480" s="4">
        <v>5884</v>
      </c>
      <c r="Q1480" s="4">
        <v>130</v>
      </c>
      <c r="R1480" s="4">
        <v>6014</v>
      </c>
      <c r="S1480" s="4">
        <v>0</v>
      </c>
      <c r="T1480" s="4">
        <v>0</v>
      </c>
      <c r="U1480" s="4">
        <v>0</v>
      </c>
      <c r="V1480" s="4">
        <v>0</v>
      </c>
      <c r="W1480" s="212">
        <v>87.7161598</v>
      </c>
      <c r="X1480" s="212">
        <v>6.6975785999999999</v>
      </c>
      <c r="Y1480" s="212">
        <v>69.534050199999996</v>
      </c>
      <c r="Z1480" s="212">
        <v>89.98076069999999</v>
      </c>
      <c r="AA1480" s="212">
        <v>12.682038800000001</v>
      </c>
      <c r="AB1480" s="212">
        <v>74.824509199999994</v>
      </c>
      <c r="AC1480" s="212">
        <v>-5.2904589999999985</v>
      </c>
      <c r="AD1480" s="4">
        <v>6289</v>
      </c>
      <c r="AE1480" s="212">
        <v>-4.3727143000000002</v>
      </c>
      <c r="AF1480" s="212">
        <v>87.7161598</v>
      </c>
      <c r="AG1480" s="212">
        <v>6.6975785999999999</v>
      </c>
      <c r="AH1480" s="212">
        <v>69.534050199999996</v>
      </c>
      <c r="AI1480" s="4">
        <v>6014</v>
      </c>
      <c r="AJ1480" s="212">
        <v>89.98076069999999</v>
      </c>
      <c r="AK1480" s="212">
        <v>12.682038800000001</v>
      </c>
      <c r="AL1480" s="212">
        <v>74.824509199999994</v>
      </c>
      <c r="AM1480" s="212">
        <v>-5.2904589999999985</v>
      </c>
      <c r="AN1480" s="4">
        <v>6289</v>
      </c>
      <c r="AO1480" s="212">
        <v>-4.3727143000000002</v>
      </c>
    </row>
    <row r="1481" spans="1:41" x14ac:dyDescent="0.2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2092</v>
      </c>
      <c r="G1481" s="201" t="s">
        <v>2090</v>
      </c>
      <c r="H1481" s="2" t="s">
        <v>1164</v>
      </c>
      <c r="I1481" s="203" t="s">
        <v>1999</v>
      </c>
      <c r="J1481" s="4">
        <v>0</v>
      </c>
      <c r="K1481" s="4">
        <v>78</v>
      </c>
      <c r="L1481" s="4">
        <v>0</v>
      </c>
      <c r="M1481" s="4">
        <v>78</v>
      </c>
      <c r="N1481" s="4">
        <v>0</v>
      </c>
      <c r="O1481" s="4">
        <v>0</v>
      </c>
      <c r="P1481" s="4">
        <v>78</v>
      </c>
      <c r="Q1481" s="4">
        <v>0</v>
      </c>
      <c r="R1481" s="4">
        <v>78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139</v>
      </c>
      <c r="AE1481" s="212">
        <v>-43.884892100000002</v>
      </c>
      <c r="AF1481" s="212">
        <v>100</v>
      </c>
      <c r="AG1481" s="212">
        <v>0</v>
      </c>
      <c r="AH1481" s="212">
        <v>100</v>
      </c>
      <c r="AI1481" s="4">
        <v>78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139</v>
      </c>
      <c r="AO1481" s="212">
        <v>-43.884892100000002</v>
      </c>
    </row>
    <row r="1482" spans="1:41" x14ac:dyDescent="0.2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2092</v>
      </c>
      <c r="G1482" s="201" t="s">
        <v>2090</v>
      </c>
      <c r="H1482" s="2" t="s">
        <v>1164</v>
      </c>
      <c r="I1482" s="2" t="s">
        <v>2000</v>
      </c>
      <c r="J1482" s="4">
        <v>0</v>
      </c>
      <c r="K1482" s="4">
        <v>6630</v>
      </c>
      <c r="L1482" s="4">
        <v>1941</v>
      </c>
      <c r="M1482" s="4">
        <v>8571</v>
      </c>
      <c r="N1482" s="4">
        <v>0</v>
      </c>
      <c r="O1482" s="4">
        <v>0</v>
      </c>
      <c r="P1482" s="4">
        <v>5806</v>
      </c>
      <c r="Q1482" s="4">
        <v>130</v>
      </c>
      <c r="R1482" s="4">
        <v>5936</v>
      </c>
      <c r="S1482" s="4">
        <v>0</v>
      </c>
      <c r="T1482" s="4">
        <v>0</v>
      </c>
      <c r="U1482" s="4">
        <v>0</v>
      </c>
      <c r="V1482" s="4">
        <v>0</v>
      </c>
      <c r="W1482" s="212">
        <v>87.571644000000006</v>
      </c>
      <c r="X1482" s="212">
        <v>6.6975785999999999</v>
      </c>
      <c r="Y1482" s="212">
        <v>69.256796199999997</v>
      </c>
      <c r="Z1482" s="212">
        <v>89.770323399999995</v>
      </c>
      <c r="AA1482" s="212">
        <v>12.682038800000001</v>
      </c>
      <c r="AB1482" s="212">
        <v>74.401161400000007</v>
      </c>
      <c r="AC1482" s="212">
        <v>-5.14436520000001</v>
      </c>
      <c r="AD1482" s="4">
        <v>6150</v>
      </c>
      <c r="AE1482" s="212">
        <v>-3.4796748000000002</v>
      </c>
      <c r="AF1482" s="212">
        <v>87.571644000000006</v>
      </c>
      <c r="AG1482" s="212">
        <v>6.6975785999999999</v>
      </c>
      <c r="AH1482" s="212">
        <v>69.256796199999997</v>
      </c>
      <c r="AI1482" s="4">
        <v>5936</v>
      </c>
      <c r="AJ1482" s="212">
        <v>89.770323399999995</v>
      </c>
      <c r="AK1482" s="212">
        <v>12.682038800000001</v>
      </c>
      <c r="AL1482" s="212">
        <v>74.401161400000007</v>
      </c>
      <c r="AM1482" s="212">
        <v>-5.14436520000001</v>
      </c>
      <c r="AN1482" s="4">
        <v>6150</v>
      </c>
      <c r="AO1482" s="212">
        <v>-3.4796748000000002</v>
      </c>
    </row>
    <row r="1483" spans="1:41" x14ac:dyDescent="0.2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2092</v>
      </c>
      <c r="G1483" s="201" t="s">
        <v>2090</v>
      </c>
      <c r="H1483" s="2" t="s">
        <v>1164</v>
      </c>
      <c r="I1483" s="2" t="s">
        <v>1961</v>
      </c>
      <c r="J1483" s="4">
        <v>0</v>
      </c>
      <c r="K1483" s="4">
        <v>7020</v>
      </c>
      <c r="L1483" s="4">
        <v>0</v>
      </c>
      <c r="M1483" s="4">
        <v>7020</v>
      </c>
      <c r="N1483" s="4">
        <v>0</v>
      </c>
      <c r="O1483" s="4">
        <v>0</v>
      </c>
      <c r="P1483" s="4">
        <v>7020</v>
      </c>
      <c r="Q1483" s="4">
        <v>0</v>
      </c>
      <c r="R1483" s="4">
        <v>7020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100</v>
      </c>
      <c r="AA1483" s="212">
        <v>0</v>
      </c>
      <c r="AB1483" s="212">
        <v>100</v>
      </c>
      <c r="AC1483" s="212">
        <v>0</v>
      </c>
      <c r="AD1483" s="4">
        <v>7086</v>
      </c>
      <c r="AE1483" s="212">
        <v>-0.93141410000000002</v>
      </c>
      <c r="AF1483" s="212">
        <v>100</v>
      </c>
      <c r="AG1483" s="212">
        <v>0</v>
      </c>
      <c r="AH1483" s="212">
        <v>100</v>
      </c>
      <c r="AI1483" s="4">
        <v>7020</v>
      </c>
      <c r="AJ1483" s="212">
        <v>100</v>
      </c>
      <c r="AK1483" s="212">
        <v>0</v>
      </c>
      <c r="AL1483" s="212">
        <v>100</v>
      </c>
      <c r="AM1483" s="212">
        <v>0</v>
      </c>
      <c r="AN1483" s="4">
        <v>7086</v>
      </c>
      <c r="AO1483" s="212">
        <v>-0.93141410000000002</v>
      </c>
    </row>
    <row r="1484" spans="1:41" x14ac:dyDescent="0.2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2092</v>
      </c>
      <c r="G1484" s="201" t="s">
        <v>2090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2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2092</v>
      </c>
      <c r="G1485" s="201" t="s">
        <v>2090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2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2092</v>
      </c>
      <c r="G1486" s="201" t="s">
        <v>2090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2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2092</v>
      </c>
      <c r="G1487" s="201" t="s">
        <v>2090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2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2092</v>
      </c>
      <c r="G1488" s="201" t="s">
        <v>2090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" x14ac:dyDescent="0.2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2092</v>
      </c>
      <c r="G1489" s="201" t="s">
        <v>2090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2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2092</v>
      </c>
      <c r="G1490" s="201" t="s">
        <v>2090</v>
      </c>
      <c r="H1490" s="2" t="s">
        <v>1164</v>
      </c>
      <c r="I1490" s="2" t="s">
        <v>1967</v>
      </c>
      <c r="J1490" s="4">
        <v>0</v>
      </c>
      <c r="K1490" s="4">
        <v>3439</v>
      </c>
      <c r="L1490" s="4">
        <v>2</v>
      </c>
      <c r="M1490" s="4">
        <v>3441</v>
      </c>
      <c r="N1490" s="4">
        <v>0</v>
      </c>
      <c r="O1490" s="4">
        <v>0</v>
      </c>
      <c r="P1490" s="4">
        <v>3439</v>
      </c>
      <c r="Q1490" s="4">
        <v>2</v>
      </c>
      <c r="R1490" s="4">
        <v>3441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100</v>
      </c>
      <c r="AB1490" s="212">
        <v>100</v>
      </c>
      <c r="AC1490" s="212">
        <v>0</v>
      </c>
      <c r="AD1490" s="4">
        <v>3458</v>
      </c>
      <c r="AE1490" s="212">
        <v>-0.49161359999999998</v>
      </c>
      <c r="AF1490" s="212">
        <v>100</v>
      </c>
      <c r="AG1490" s="212">
        <v>100</v>
      </c>
      <c r="AH1490" s="212">
        <v>100</v>
      </c>
      <c r="AI1490" s="4">
        <v>3441</v>
      </c>
      <c r="AJ1490" s="212">
        <v>100</v>
      </c>
      <c r="AK1490" s="212">
        <v>100</v>
      </c>
      <c r="AL1490" s="212">
        <v>100</v>
      </c>
      <c r="AM1490" s="212">
        <v>0</v>
      </c>
      <c r="AN1490" s="4">
        <v>3458</v>
      </c>
      <c r="AO1490" s="212">
        <v>-0.49161359999999998</v>
      </c>
    </row>
    <row r="1491" spans="1:41" x14ac:dyDescent="0.2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2092</v>
      </c>
      <c r="G1491" s="201" t="s">
        <v>2090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2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2092</v>
      </c>
      <c r="G1492" s="201" t="s">
        <v>2090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2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2092</v>
      </c>
      <c r="G1493" s="201" t="s">
        <v>2090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2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2092</v>
      </c>
      <c r="G1494" s="201" t="s">
        <v>2090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2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2092</v>
      </c>
      <c r="G1495" s="201" t="s">
        <v>2090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2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2092</v>
      </c>
      <c r="G1496" s="201" t="s">
        <v>2090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2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2092</v>
      </c>
      <c r="G1497" s="201" t="s">
        <v>2090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2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2092</v>
      </c>
      <c r="G1498" s="201" t="s">
        <v>2090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2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2092</v>
      </c>
      <c r="G1499" s="201" t="s">
        <v>2090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2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2092</v>
      </c>
      <c r="G1500" s="201" t="s">
        <v>2090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2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2092</v>
      </c>
      <c r="G1501" s="201" t="s">
        <v>2090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2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2092</v>
      </c>
      <c r="G1502" s="201" t="s">
        <v>2090</v>
      </c>
      <c r="H1502" s="2" t="s">
        <v>1164</v>
      </c>
      <c r="I1502" s="2" t="s">
        <v>1979</v>
      </c>
      <c r="J1502" s="4">
        <v>0</v>
      </c>
      <c r="K1502" s="4">
        <v>3439</v>
      </c>
      <c r="L1502" s="4">
        <v>2</v>
      </c>
      <c r="M1502" s="4">
        <v>3441</v>
      </c>
      <c r="N1502" s="4">
        <v>0</v>
      </c>
      <c r="O1502" s="4">
        <v>0</v>
      </c>
      <c r="P1502" s="4">
        <v>3439</v>
      </c>
      <c r="Q1502" s="4">
        <v>2</v>
      </c>
      <c r="R1502" s="4">
        <v>3441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100</v>
      </c>
      <c r="AB1502" s="212">
        <v>100</v>
      </c>
      <c r="AC1502" s="212">
        <v>0</v>
      </c>
      <c r="AD1502" s="4">
        <v>3458</v>
      </c>
      <c r="AE1502" s="212">
        <v>-0.49161359999999998</v>
      </c>
      <c r="AF1502" s="212">
        <v>100</v>
      </c>
      <c r="AG1502" s="212">
        <v>100</v>
      </c>
      <c r="AH1502" s="212">
        <v>100</v>
      </c>
      <c r="AI1502" s="4">
        <v>3441</v>
      </c>
      <c r="AJ1502" s="212">
        <v>100</v>
      </c>
      <c r="AK1502" s="212">
        <v>100</v>
      </c>
      <c r="AL1502" s="212">
        <v>100</v>
      </c>
      <c r="AM1502" s="212">
        <v>0</v>
      </c>
      <c r="AN1502" s="4">
        <v>3458</v>
      </c>
      <c r="AO1502" s="212">
        <v>-0.49161359999999998</v>
      </c>
    </row>
    <row r="1503" spans="1:41" x14ac:dyDescent="0.2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2092</v>
      </c>
      <c r="G1503" s="201" t="s">
        <v>2090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2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2092</v>
      </c>
      <c r="G1504" s="201" t="s">
        <v>2090</v>
      </c>
      <c r="H1504" s="2" t="s">
        <v>1164</v>
      </c>
      <c r="I1504" s="2" t="s">
        <v>1981</v>
      </c>
      <c r="J1504" s="4">
        <v>0</v>
      </c>
      <c r="K1504" s="4">
        <v>93830</v>
      </c>
      <c r="L1504" s="4">
        <v>16234</v>
      </c>
      <c r="M1504" s="4">
        <v>110064</v>
      </c>
      <c r="N1504" s="4">
        <v>0</v>
      </c>
      <c r="O1504" s="4">
        <v>0</v>
      </c>
      <c r="P1504" s="4">
        <v>87416</v>
      </c>
      <c r="Q1504" s="4">
        <v>3057</v>
      </c>
      <c r="R1504" s="4">
        <v>90473</v>
      </c>
      <c r="S1504" s="4">
        <v>0</v>
      </c>
      <c r="T1504" s="4">
        <v>0</v>
      </c>
      <c r="U1504" s="4">
        <v>0</v>
      </c>
      <c r="V1504" s="4">
        <v>0</v>
      </c>
      <c r="W1504" s="212">
        <v>93.164233199999998</v>
      </c>
      <c r="X1504" s="212">
        <v>18.830848799999998</v>
      </c>
      <c r="Y1504" s="212">
        <v>82.200356200000002</v>
      </c>
      <c r="Z1504" s="212">
        <v>94.374408799999998</v>
      </c>
      <c r="AA1504" s="212">
        <v>15.638450500000001</v>
      </c>
      <c r="AB1504" s="212">
        <v>83.232258999999999</v>
      </c>
      <c r="AC1504" s="212">
        <v>-1.0319027999999975</v>
      </c>
      <c r="AD1504" s="4">
        <v>94288</v>
      </c>
      <c r="AE1504" s="212">
        <v>-4.0461140000000002</v>
      </c>
      <c r="AF1504" s="212">
        <v>93.164233199999998</v>
      </c>
      <c r="AG1504" s="212">
        <v>18.830848799999998</v>
      </c>
      <c r="AH1504" s="212">
        <v>82.200356200000002</v>
      </c>
      <c r="AI1504" s="4">
        <v>90473</v>
      </c>
      <c r="AJ1504" s="212">
        <v>94.421011499999992</v>
      </c>
      <c r="AK1504" s="212">
        <v>18.808612799999999</v>
      </c>
      <c r="AL1504" s="212">
        <v>85.303031699999991</v>
      </c>
      <c r="AM1504" s="212">
        <v>-3.1026754999999895</v>
      </c>
      <c r="AN1504" s="4">
        <v>91538</v>
      </c>
      <c r="AO1504" s="212">
        <v>-1.1634511999999999</v>
      </c>
    </row>
    <row r="1505" spans="1:41" x14ac:dyDescent="0.2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2092</v>
      </c>
      <c r="G1505" s="201" t="s">
        <v>2090</v>
      </c>
      <c r="H1505" s="2" t="s">
        <v>1164</v>
      </c>
      <c r="I1505" s="2" t="s">
        <v>1982</v>
      </c>
      <c r="J1505" s="4">
        <v>0</v>
      </c>
      <c r="K1505" s="4">
        <v>26448</v>
      </c>
      <c r="L1505" s="4">
        <v>5387</v>
      </c>
      <c r="M1505" s="4">
        <v>31835</v>
      </c>
      <c r="N1505" s="4">
        <v>0</v>
      </c>
      <c r="O1505" s="4">
        <v>0</v>
      </c>
      <c r="P1505" s="4">
        <v>17112</v>
      </c>
      <c r="Q1505" s="4">
        <v>567</v>
      </c>
      <c r="R1505" s="4">
        <v>17679</v>
      </c>
      <c r="S1505" s="4">
        <v>0</v>
      </c>
      <c r="T1505" s="4">
        <v>0</v>
      </c>
      <c r="U1505" s="4">
        <v>0</v>
      </c>
      <c r="V1505" s="4">
        <v>0</v>
      </c>
      <c r="W1505" s="212">
        <v>64.700544500000007</v>
      </c>
      <c r="X1505" s="212">
        <v>10.5253388</v>
      </c>
      <c r="Y1505" s="212">
        <v>55.5332182</v>
      </c>
      <c r="Z1505" s="212">
        <v>90.251978200000011</v>
      </c>
      <c r="AA1505" s="212">
        <v>33.033749100000001</v>
      </c>
      <c r="AB1505" s="212">
        <v>76.846719100000001</v>
      </c>
      <c r="AC1505" s="212">
        <v>-21.313500900000001</v>
      </c>
      <c r="AD1505" s="4">
        <v>17883</v>
      </c>
      <c r="AE1505" s="212">
        <v>-1.1407482</v>
      </c>
      <c r="AF1505" s="212">
        <v>64.700544500000007</v>
      </c>
      <c r="AG1505" s="212">
        <v>10.5253388</v>
      </c>
      <c r="AH1505" s="212">
        <v>55.5332182</v>
      </c>
      <c r="AI1505" s="4">
        <v>17679</v>
      </c>
      <c r="AJ1505" s="212">
        <v>90.251978200000011</v>
      </c>
      <c r="AK1505" s="212">
        <v>33.033749100000001</v>
      </c>
      <c r="AL1505" s="212">
        <v>76.846719100000001</v>
      </c>
      <c r="AM1505" s="212">
        <v>-21.313500900000001</v>
      </c>
      <c r="AN1505" s="4">
        <v>17883</v>
      </c>
      <c r="AO1505" s="212">
        <v>-1.1407482</v>
      </c>
    </row>
    <row r="1506" spans="1:41" x14ac:dyDescent="0.2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2092</v>
      </c>
      <c r="G1506" s="201" t="s">
        <v>2090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2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2092</v>
      </c>
      <c r="G1507" s="201" t="s">
        <v>2090</v>
      </c>
      <c r="H1507" s="2" t="s">
        <v>1185</v>
      </c>
      <c r="I1507" s="2" t="s">
        <v>1988</v>
      </c>
      <c r="J1507" s="4">
        <v>0</v>
      </c>
      <c r="K1507" s="4">
        <v>108907</v>
      </c>
      <c r="L1507" s="4">
        <v>18949</v>
      </c>
      <c r="M1507" s="4">
        <v>127856</v>
      </c>
      <c r="N1507" s="4">
        <v>0</v>
      </c>
      <c r="O1507" s="4">
        <v>0</v>
      </c>
      <c r="P1507" s="4">
        <v>106480</v>
      </c>
      <c r="Q1507" s="4">
        <v>1204</v>
      </c>
      <c r="R1507" s="4">
        <v>107684</v>
      </c>
      <c r="S1507" s="4">
        <v>0</v>
      </c>
      <c r="T1507" s="4">
        <v>0</v>
      </c>
      <c r="U1507" s="4">
        <v>2694</v>
      </c>
      <c r="V1507" s="4">
        <v>2694</v>
      </c>
      <c r="W1507" s="212">
        <v>97.771493100000001</v>
      </c>
      <c r="X1507" s="212">
        <v>6.3538972999999999</v>
      </c>
      <c r="Y1507" s="212">
        <v>84.222875700000003</v>
      </c>
      <c r="Z1507" s="212">
        <v>97.484848799999995</v>
      </c>
      <c r="AA1507" s="212">
        <v>10.582945200000001</v>
      </c>
      <c r="AB1507" s="212">
        <v>84.644224399999999</v>
      </c>
      <c r="AC1507" s="212">
        <v>-0.4213486999999958</v>
      </c>
      <c r="AD1507" s="4">
        <v>107014</v>
      </c>
      <c r="AE1507" s="212">
        <v>0.62608629999999998</v>
      </c>
      <c r="AF1507" s="212">
        <v>97.771493100000001</v>
      </c>
      <c r="AG1507" s="212">
        <v>7.4069517000000005</v>
      </c>
      <c r="AH1507" s="212">
        <v>86.0356977</v>
      </c>
      <c r="AI1507" s="4">
        <v>104990</v>
      </c>
      <c r="AJ1507" s="212">
        <v>97.680668800000007</v>
      </c>
      <c r="AK1507" s="212">
        <v>10.740479199999999</v>
      </c>
      <c r="AL1507" s="212">
        <v>84.973558400000002</v>
      </c>
      <c r="AM1507" s="212">
        <v>1.0621392999999983</v>
      </c>
      <c r="AN1507" s="4">
        <v>106524</v>
      </c>
      <c r="AO1507" s="212">
        <v>-1.4400511</v>
      </c>
    </row>
    <row r="1508" spans="1:41" x14ac:dyDescent="0.2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2092</v>
      </c>
      <c r="G1508" s="201" t="s">
        <v>2090</v>
      </c>
      <c r="H1508" s="2" t="s">
        <v>1185</v>
      </c>
      <c r="I1508" s="2" t="s">
        <v>1989</v>
      </c>
      <c r="J1508" s="4">
        <v>0</v>
      </c>
      <c r="K1508" s="4">
        <v>108907</v>
      </c>
      <c r="L1508" s="4">
        <v>18949</v>
      </c>
      <c r="M1508" s="4">
        <v>127856</v>
      </c>
      <c r="N1508" s="4">
        <v>0</v>
      </c>
      <c r="O1508" s="4">
        <v>0</v>
      </c>
      <c r="P1508" s="4">
        <v>106480</v>
      </c>
      <c r="Q1508" s="4">
        <v>1204</v>
      </c>
      <c r="R1508" s="4">
        <v>107684</v>
      </c>
      <c r="S1508" s="4">
        <v>0</v>
      </c>
      <c r="T1508" s="4">
        <v>0</v>
      </c>
      <c r="U1508" s="4">
        <v>2694</v>
      </c>
      <c r="V1508" s="4">
        <v>2694</v>
      </c>
      <c r="W1508" s="212">
        <v>97.771493100000001</v>
      </c>
      <c r="X1508" s="212">
        <v>6.3538972999999999</v>
      </c>
      <c r="Y1508" s="212">
        <v>84.222875700000003</v>
      </c>
      <c r="Z1508" s="212">
        <v>97.484848799999995</v>
      </c>
      <c r="AA1508" s="212">
        <v>10.582945200000001</v>
      </c>
      <c r="AB1508" s="212">
        <v>84.644224399999999</v>
      </c>
      <c r="AC1508" s="212">
        <v>-0.4213486999999958</v>
      </c>
      <c r="AD1508" s="4">
        <v>107014</v>
      </c>
      <c r="AE1508" s="212">
        <v>0.62608629999999998</v>
      </c>
      <c r="AF1508" s="212">
        <v>97.771493100000001</v>
      </c>
      <c r="AG1508" s="212">
        <v>7.4069517000000005</v>
      </c>
      <c r="AH1508" s="212">
        <v>86.0356977</v>
      </c>
      <c r="AI1508" s="4">
        <v>104990</v>
      </c>
      <c r="AJ1508" s="212">
        <v>97.680668800000007</v>
      </c>
      <c r="AK1508" s="212">
        <v>10.740479199999999</v>
      </c>
      <c r="AL1508" s="212">
        <v>84.973558400000002</v>
      </c>
      <c r="AM1508" s="212">
        <v>1.0621392999999983</v>
      </c>
      <c r="AN1508" s="4">
        <v>106524</v>
      </c>
      <c r="AO1508" s="212">
        <v>-1.4400511</v>
      </c>
    </row>
    <row r="1509" spans="1:41" x14ac:dyDescent="0.2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2092</v>
      </c>
      <c r="G1509" s="201" t="s">
        <v>2090</v>
      </c>
      <c r="H1509" s="2" t="s">
        <v>1185</v>
      </c>
      <c r="I1509" s="2" t="s">
        <v>1990</v>
      </c>
      <c r="J1509" s="4">
        <v>0</v>
      </c>
      <c r="K1509" s="4">
        <v>48679</v>
      </c>
      <c r="L1509" s="4">
        <v>1206</v>
      </c>
      <c r="M1509" s="4">
        <v>49885</v>
      </c>
      <c r="N1509" s="4">
        <v>0</v>
      </c>
      <c r="O1509" s="4">
        <v>0</v>
      </c>
      <c r="P1509" s="4">
        <v>48389</v>
      </c>
      <c r="Q1509" s="4">
        <v>106</v>
      </c>
      <c r="R1509" s="4">
        <v>48495</v>
      </c>
      <c r="S1509" s="4">
        <v>0</v>
      </c>
      <c r="T1509" s="4">
        <v>0</v>
      </c>
      <c r="U1509" s="4">
        <v>557</v>
      </c>
      <c r="V1509" s="4">
        <v>557</v>
      </c>
      <c r="W1509" s="212">
        <v>99.404260600000001</v>
      </c>
      <c r="X1509" s="212">
        <v>8.7893863999999997</v>
      </c>
      <c r="Y1509" s="212">
        <v>97.213591300000004</v>
      </c>
      <c r="Z1509" s="212">
        <v>99.366385499999993</v>
      </c>
      <c r="AA1509" s="212">
        <v>30.0935925</v>
      </c>
      <c r="AB1509" s="212">
        <v>97.441948800000006</v>
      </c>
      <c r="AC1509" s="212">
        <v>-0.22835750000000132</v>
      </c>
      <c r="AD1509" s="4">
        <v>48720</v>
      </c>
      <c r="AE1509" s="212">
        <v>-0.46182269999999997</v>
      </c>
      <c r="AF1509" s="212">
        <v>99.404260600000001</v>
      </c>
      <c r="AG1509" s="212">
        <v>16.332819700000002</v>
      </c>
      <c r="AH1509" s="212">
        <v>98.311303899999999</v>
      </c>
      <c r="AI1509" s="4">
        <v>47938</v>
      </c>
      <c r="AJ1509" s="212">
        <v>99.517883600000005</v>
      </c>
      <c r="AK1509" s="212">
        <v>30.0935925</v>
      </c>
      <c r="AL1509" s="212">
        <v>97.586379600000001</v>
      </c>
      <c r="AM1509" s="212">
        <v>0.72492429999999786</v>
      </c>
      <c r="AN1509" s="4">
        <v>48646</v>
      </c>
      <c r="AO1509" s="212">
        <v>-1.4554126000000001</v>
      </c>
    </row>
    <row r="1510" spans="1:41" x14ac:dyDescent="0.2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2092</v>
      </c>
      <c r="G1510" s="201" t="s">
        <v>2090</v>
      </c>
      <c r="H1510" s="2" t="s">
        <v>1185</v>
      </c>
      <c r="I1510" s="2" t="s">
        <v>1991</v>
      </c>
      <c r="J1510" s="4">
        <v>0</v>
      </c>
      <c r="K1510" s="4">
        <v>41155</v>
      </c>
      <c r="L1510" s="4">
        <v>1206</v>
      </c>
      <c r="M1510" s="4">
        <v>42361</v>
      </c>
      <c r="N1510" s="4">
        <v>0</v>
      </c>
      <c r="O1510" s="4">
        <v>0</v>
      </c>
      <c r="P1510" s="4">
        <v>40865</v>
      </c>
      <c r="Q1510" s="4">
        <v>106</v>
      </c>
      <c r="R1510" s="4">
        <v>40971</v>
      </c>
      <c r="S1510" s="4">
        <v>0</v>
      </c>
      <c r="T1510" s="4">
        <v>0</v>
      </c>
      <c r="U1510" s="4">
        <v>557</v>
      </c>
      <c r="V1510" s="4">
        <v>557</v>
      </c>
      <c r="W1510" s="212">
        <v>99.295346899999998</v>
      </c>
      <c r="X1510" s="212">
        <v>8.7893863999999997</v>
      </c>
      <c r="Y1510" s="212">
        <v>96.718679899999998</v>
      </c>
      <c r="Z1510" s="212">
        <v>99.296643099999997</v>
      </c>
      <c r="AA1510" s="212">
        <v>30.0935925</v>
      </c>
      <c r="AB1510" s="212">
        <v>97.169038700000002</v>
      </c>
      <c r="AC1510" s="212">
        <v>-0.45035880000000361</v>
      </c>
      <c r="AD1510" s="4">
        <v>43900</v>
      </c>
      <c r="AE1510" s="212">
        <v>-6.6719818000000002</v>
      </c>
      <c r="AF1510" s="212">
        <v>99.295346899999998</v>
      </c>
      <c r="AG1510" s="212">
        <v>16.332819700000002</v>
      </c>
      <c r="AH1510" s="212">
        <v>98.007367700000003</v>
      </c>
      <c r="AI1510" s="4">
        <v>40414</v>
      </c>
      <c r="AJ1510" s="212">
        <v>99.464726900000002</v>
      </c>
      <c r="AK1510" s="212">
        <v>30.0935925</v>
      </c>
      <c r="AL1510" s="212">
        <v>97.3284558</v>
      </c>
      <c r="AM1510" s="212">
        <v>0.67891190000000279</v>
      </c>
      <c r="AN1510" s="4">
        <v>43826</v>
      </c>
      <c r="AO1510" s="212">
        <v>-7.7853329000000002</v>
      </c>
    </row>
    <row r="1511" spans="1:41" x14ac:dyDescent="0.2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2092</v>
      </c>
      <c r="G1511" s="201" t="s">
        <v>2090</v>
      </c>
      <c r="H1511" s="2" t="s">
        <v>1185</v>
      </c>
      <c r="I1511" s="2" t="s">
        <v>1992</v>
      </c>
      <c r="J1511" s="4">
        <v>0</v>
      </c>
      <c r="K1511" s="4">
        <v>1646</v>
      </c>
      <c r="L1511" s="4">
        <v>48</v>
      </c>
      <c r="M1511" s="4">
        <v>1694</v>
      </c>
      <c r="N1511" s="4">
        <v>0</v>
      </c>
      <c r="O1511" s="4">
        <v>0</v>
      </c>
      <c r="P1511" s="4">
        <v>1634</v>
      </c>
      <c r="Q1511" s="4">
        <v>4</v>
      </c>
      <c r="R1511" s="4">
        <v>1638</v>
      </c>
      <c r="S1511" s="4">
        <v>0</v>
      </c>
      <c r="T1511" s="4">
        <v>0</v>
      </c>
      <c r="U1511" s="4">
        <v>22</v>
      </c>
      <c r="V1511" s="4">
        <v>22</v>
      </c>
      <c r="W1511" s="212">
        <v>99.270959899999994</v>
      </c>
      <c r="X1511" s="212">
        <v>8.3333332999999996</v>
      </c>
      <c r="Y1511" s="212">
        <v>96.694214899999992</v>
      </c>
      <c r="Z1511" s="212">
        <v>99.31506850000001</v>
      </c>
      <c r="AA1511" s="212">
        <v>30.357142899999999</v>
      </c>
      <c r="AB1511" s="212">
        <v>97.1792035</v>
      </c>
      <c r="AC1511" s="212">
        <v>-0.48498860000000832</v>
      </c>
      <c r="AD1511" s="4">
        <v>1757</v>
      </c>
      <c r="AE1511" s="212">
        <v>-6.7729083999999995</v>
      </c>
      <c r="AF1511" s="212">
        <v>99.270959899999994</v>
      </c>
      <c r="AG1511" s="212">
        <v>15.384615400000001</v>
      </c>
      <c r="AH1511" s="212">
        <v>97.966507199999995</v>
      </c>
      <c r="AI1511" s="4">
        <v>1616</v>
      </c>
      <c r="AJ1511" s="212">
        <v>99.485420199999993</v>
      </c>
      <c r="AK1511" s="212">
        <v>30.357142899999999</v>
      </c>
      <c r="AL1511" s="212">
        <v>97.340720199999993</v>
      </c>
      <c r="AM1511" s="212">
        <v>0.62578700000000254</v>
      </c>
      <c r="AN1511" s="4">
        <v>1754</v>
      </c>
      <c r="AO1511" s="212">
        <v>-7.8677308999999997</v>
      </c>
    </row>
    <row r="1512" spans="1:41" x14ac:dyDescent="0.2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2092</v>
      </c>
      <c r="G1512" s="201" t="s">
        <v>2090</v>
      </c>
      <c r="H1512" s="2" t="s">
        <v>1185</v>
      </c>
      <c r="I1512" s="2" t="s">
        <v>1993</v>
      </c>
      <c r="J1512" s="4">
        <v>0</v>
      </c>
      <c r="K1512" s="4">
        <v>39509</v>
      </c>
      <c r="L1512" s="4">
        <v>1158</v>
      </c>
      <c r="M1512" s="4">
        <v>40667</v>
      </c>
      <c r="N1512" s="4">
        <v>0</v>
      </c>
      <c r="O1512" s="4">
        <v>0</v>
      </c>
      <c r="P1512" s="4">
        <v>39231</v>
      </c>
      <c r="Q1512" s="4">
        <v>102</v>
      </c>
      <c r="R1512" s="4">
        <v>39333</v>
      </c>
      <c r="S1512" s="4">
        <v>0</v>
      </c>
      <c r="T1512" s="4">
        <v>0</v>
      </c>
      <c r="U1512" s="4">
        <v>535</v>
      </c>
      <c r="V1512" s="4">
        <v>535</v>
      </c>
      <c r="W1512" s="212">
        <v>99.296362900000005</v>
      </c>
      <c r="X1512" s="212">
        <v>8.8082902000000001</v>
      </c>
      <c r="Y1512" s="212">
        <v>96.719699000000006</v>
      </c>
      <c r="Z1512" s="212">
        <v>99.295875199999998</v>
      </c>
      <c r="AA1512" s="212">
        <v>30.082520600000002</v>
      </c>
      <c r="AB1512" s="212">
        <v>97.168615000000003</v>
      </c>
      <c r="AC1512" s="212">
        <v>-0.44891599999999698</v>
      </c>
      <c r="AD1512" s="4">
        <v>42143</v>
      </c>
      <c r="AE1512" s="212">
        <v>-6.6677739999999996</v>
      </c>
      <c r="AF1512" s="212">
        <v>99.296362900000005</v>
      </c>
      <c r="AG1512" s="212">
        <v>16.372391700000001</v>
      </c>
      <c r="AH1512" s="212">
        <v>98.009070100000002</v>
      </c>
      <c r="AI1512" s="4">
        <v>38798</v>
      </c>
      <c r="AJ1512" s="212">
        <v>99.4638645</v>
      </c>
      <c r="AK1512" s="212">
        <v>30.082520600000002</v>
      </c>
      <c r="AL1512" s="212">
        <v>97.327944600000009</v>
      </c>
      <c r="AM1512" s="212">
        <v>0.68112549999999317</v>
      </c>
      <c r="AN1512" s="4">
        <v>42072</v>
      </c>
      <c r="AO1512" s="212">
        <v>-7.7818977</v>
      </c>
    </row>
    <row r="1513" spans="1:41" x14ac:dyDescent="0.2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2092</v>
      </c>
      <c r="G1513" s="201" t="s">
        <v>2090</v>
      </c>
      <c r="H1513" s="2" t="s">
        <v>1185</v>
      </c>
      <c r="I1513" s="2" t="s">
        <v>1994</v>
      </c>
      <c r="J1513" s="4">
        <v>0</v>
      </c>
      <c r="K1513" s="4">
        <v>357</v>
      </c>
      <c r="L1513" s="4">
        <v>0</v>
      </c>
      <c r="M1513" s="4">
        <v>357</v>
      </c>
      <c r="N1513" s="4">
        <v>0</v>
      </c>
      <c r="O1513" s="4">
        <v>0</v>
      </c>
      <c r="P1513" s="4">
        <v>357</v>
      </c>
      <c r="Q1513" s="4">
        <v>0</v>
      </c>
      <c r="R1513" s="4">
        <v>357</v>
      </c>
      <c r="S1513" s="4">
        <v>0</v>
      </c>
      <c r="T1513" s="4">
        <v>0</v>
      </c>
      <c r="U1513" s="4">
        <v>0</v>
      </c>
      <c r="V1513" s="4">
        <v>0</v>
      </c>
      <c r="W1513" s="212">
        <v>100</v>
      </c>
      <c r="X1513" s="212">
        <v>0</v>
      </c>
      <c r="Y1513" s="212">
        <v>100</v>
      </c>
      <c r="Z1513" s="212">
        <v>100</v>
      </c>
      <c r="AA1513" s="212">
        <v>0</v>
      </c>
      <c r="AB1513" s="212">
        <v>100</v>
      </c>
      <c r="AC1513" s="212">
        <v>0</v>
      </c>
      <c r="AD1513" s="4">
        <v>146</v>
      </c>
      <c r="AE1513" s="212">
        <v>144.5205479</v>
      </c>
      <c r="AF1513" s="212">
        <v>100</v>
      </c>
      <c r="AG1513" s="212">
        <v>0</v>
      </c>
      <c r="AH1513" s="212">
        <v>100</v>
      </c>
      <c r="AI1513" s="4">
        <v>357</v>
      </c>
      <c r="AJ1513" s="212">
        <v>100</v>
      </c>
      <c r="AK1513" s="212">
        <v>0</v>
      </c>
      <c r="AL1513" s="212">
        <v>100</v>
      </c>
      <c r="AM1513" s="212">
        <v>0</v>
      </c>
      <c r="AN1513" s="4">
        <v>146</v>
      </c>
      <c r="AO1513" s="212">
        <v>144.5205479</v>
      </c>
    </row>
    <row r="1514" spans="1:41" x14ac:dyDescent="0.2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2092</v>
      </c>
      <c r="G1514" s="201" t="s">
        <v>2090</v>
      </c>
      <c r="H1514" s="2" t="s">
        <v>1185</v>
      </c>
      <c r="I1514" s="2" t="s">
        <v>1995</v>
      </c>
      <c r="J1514" s="4">
        <v>0</v>
      </c>
      <c r="K1514" s="4">
        <v>7524</v>
      </c>
      <c r="L1514" s="4">
        <v>0</v>
      </c>
      <c r="M1514" s="4">
        <v>7524</v>
      </c>
      <c r="N1514" s="4">
        <v>0</v>
      </c>
      <c r="O1514" s="4">
        <v>0</v>
      </c>
      <c r="P1514" s="4">
        <v>7524</v>
      </c>
      <c r="Q1514" s="4">
        <v>0</v>
      </c>
      <c r="R1514" s="4">
        <v>7524</v>
      </c>
      <c r="S1514" s="4">
        <v>0</v>
      </c>
      <c r="T1514" s="4">
        <v>0</v>
      </c>
      <c r="U1514" s="4">
        <v>0</v>
      </c>
      <c r="V1514" s="4">
        <v>0</v>
      </c>
      <c r="W1514" s="212">
        <v>100</v>
      </c>
      <c r="X1514" s="212">
        <v>0</v>
      </c>
      <c r="Y1514" s="212">
        <v>100</v>
      </c>
      <c r="Z1514" s="212">
        <v>100</v>
      </c>
      <c r="AA1514" s="212">
        <v>0</v>
      </c>
      <c r="AB1514" s="212">
        <v>100</v>
      </c>
      <c r="AC1514" s="212">
        <v>0</v>
      </c>
      <c r="AD1514" s="4">
        <v>4820</v>
      </c>
      <c r="AE1514" s="212">
        <v>56.099585100000006</v>
      </c>
      <c r="AF1514" s="212">
        <v>100</v>
      </c>
      <c r="AG1514" s="212">
        <v>0</v>
      </c>
      <c r="AH1514" s="212">
        <v>100</v>
      </c>
      <c r="AI1514" s="4">
        <v>7524</v>
      </c>
      <c r="AJ1514" s="212">
        <v>100</v>
      </c>
      <c r="AK1514" s="212">
        <v>0</v>
      </c>
      <c r="AL1514" s="212">
        <v>100</v>
      </c>
      <c r="AM1514" s="212">
        <v>0</v>
      </c>
      <c r="AN1514" s="4">
        <v>4820</v>
      </c>
      <c r="AO1514" s="212">
        <v>56.099585100000006</v>
      </c>
    </row>
    <row r="1515" spans="1:41" x14ac:dyDescent="0.2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2092</v>
      </c>
      <c r="G1515" s="201" t="s">
        <v>2090</v>
      </c>
      <c r="H1515" s="2" t="s">
        <v>1185</v>
      </c>
      <c r="I1515" s="2" t="s">
        <v>1996</v>
      </c>
      <c r="J1515" s="4">
        <v>0</v>
      </c>
      <c r="K1515" s="4">
        <v>6591</v>
      </c>
      <c r="L1515" s="4">
        <v>0</v>
      </c>
      <c r="M1515" s="4">
        <v>6591</v>
      </c>
      <c r="N1515" s="4">
        <v>0</v>
      </c>
      <c r="O1515" s="4">
        <v>0</v>
      </c>
      <c r="P1515" s="4">
        <v>6591</v>
      </c>
      <c r="Q1515" s="4">
        <v>0</v>
      </c>
      <c r="R1515" s="4">
        <v>6591</v>
      </c>
      <c r="S1515" s="4">
        <v>0</v>
      </c>
      <c r="T1515" s="4">
        <v>0</v>
      </c>
      <c r="U1515" s="4">
        <v>0</v>
      </c>
      <c r="V1515" s="4">
        <v>0</v>
      </c>
      <c r="W1515" s="212">
        <v>100</v>
      </c>
      <c r="X1515" s="212">
        <v>0</v>
      </c>
      <c r="Y1515" s="212">
        <v>100</v>
      </c>
      <c r="Z1515" s="212">
        <v>100</v>
      </c>
      <c r="AA1515" s="212">
        <v>0</v>
      </c>
      <c r="AB1515" s="212">
        <v>100</v>
      </c>
      <c r="AC1515" s="212">
        <v>0</v>
      </c>
      <c r="AD1515" s="4">
        <v>3900</v>
      </c>
      <c r="AE1515" s="212">
        <v>69</v>
      </c>
      <c r="AF1515" s="212">
        <v>100</v>
      </c>
      <c r="AG1515" s="212">
        <v>0</v>
      </c>
      <c r="AH1515" s="212">
        <v>100</v>
      </c>
      <c r="AI1515" s="4">
        <v>6591</v>
      </c>
      <c r="AJ1515" s="212">
        <v>100</v>
      </c>
      <c r="AK1515" s="212">
        <v>0</v>
      </c>
      <c r="AL1515" s="212">
        <v>100</v>
      </c>
      <c r="AM1515" s="212">
        <v>0</v>
      </c>
      <c r="AN1515" s="4">
        <v>3900</v>
      </c>
      <c r="AO1515" s="212">
        <v>69</v>
      </c>
    </row>
    <row r="1516" spans="1:41" x14ac:dyDescent="0.2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2092</v>
      </c>
      <c r="G1516" s="201" t="s">
        <v>2090</v>
      </c>
      <c r="H1516" s="2" t="s">
        <v>1185</v>
      </c>
      <c r="I1516" s="2" t="s">
        <v>1997</v>
      </c>
      <c r="J1516" s="4">
        <v>0</v>
      </c>
      <c r="K1516" s="4">
        <v>933</v>
      </c>
      <c r="L1516" s="4">
        <v>0</v>
      </c>
      <c r="M1516" s="4">
        <v>933</v>
      </c>
      <c r="N1516" s="4">
        <v>0</v>
      </c>
      <c r="O1516" s="4">
        <v>0</v>
      </c>
      <c r="P1516" s="4">
        <v>933</v>
      </c>
      <c r="Q1516" s="4">
        <v>0</v>
      </c>
      <c r="R1516" s="4">
        <v>933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920</v>
      </c>
      <c r="AE1516" s="212">
        <v>1.4130435000000001</v>
      </c>
      <c r="AF1516" s="212">
        <v>100</v>
      </c>
      <c r="AG1516" s="212">
        <v>0</v>
      </c>
      <c r="AH1516" s="212">
        <v>100</v>
      </c>
      <c r="AI1516" s="4">
        <v>933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920</v>
      </c>
      <c r="AO1516" s="212">
        <v>1.4130435000000001</v>
      </c>
    </row>
    <row r="1517" spans="1:41" x14ac:dyDescent="0.2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2092</v>
      </c>
      <c r="G1517" s="201" t="s">
        <v>2090</v>
      </c>
      <c r="H1517" s="2" t="s">
        <v>1185</v>
      </c>
      <c r="I1517" s="2" t="s">
        <v>1998</v>
      </c>
      <c r="J1517" s="4">
        <v>0</v>
      </c>
      <c r="K1517" s="4">
        <v>43697</v>
      </c>
      <c r="L1517" s="4">
        <v>17254</v>
      </c>
      <c r="M1517" s="4">
        <v>60951</v>
      </c>
      <c r="N1517" s="4">
        <v>0</v>
      </c>
      <c r="O1517" s="4">
        <v>0</v>
      </c>
      <c r="P1517" s="4">
        <v>41853</v>
      </c>
      <c r="Q1517" s="4">
        <v>1005</v>
      </c>
      <c r="R1517" s="4">
        <v>42858</v>
      </c>
      <c r="S1517" s="4">
        <v>0</v>
      </c>
      <c r="T1517" s="4">
        <v>0</v>
      </c>
      <c r="U1517" s="4">
        <v>2087</v>
      </c>
      <c r="V1517" s="4">
        <v>2087</v>
      </c>
      <c r="W1517" s="212">
        <v>95.780030699999998</v>
      </c>
      <c r="X1517" s="212">
        <v>5.8247363000000005</v>
      </c>
      <c r="Y1517" s="212">
        <v>70.315499299999999</v>
      </c>
      <c r="Z1517" s="212">
        <v>94.941715200000004</v>
      </c>
      <c r="AA1517" s="212">
        <v>8.5900190999999992</v>
      </c>
      <c r="AB1517" s="212">
        <v>70.827498800000001</v>
      </c>
      <c r="AC1517" s="212">
        <v>-0.51199950000000172</v>
      </c>
      <c r="AD1517" s="4">
        <v>42488</v>
      </c>
      <c r="AE1517" s="212">
        <v>0.87083409999999994</v>
      </c>
      <c r="AF1517" s="212">
        <v>95.780030699999998</v>
      </c>
      <c r="AG1517" s="212">
        <v>6.6262280000000011</v>
      </c>
      <c r="AH1517" s="212">
        <v>72.808507700000007</v>
      </c>
      <c r="AI1517" s="4">
        <v>40771</v>
      </c>
      <c r="AJ1517" s="212">
        <v>95.25455980000001</v>
      </c>
      <c r="AK1517" s="212">
        <v>8.6556391000000001</v>
      </c>
      <c r="AL1517" s="212">
        <v>71.146536299999994</v>
      </c>
      <c r="AM1517" s="212">
        <v>1.661971400000013</v>
      </c>
      <c r="AN1517" s="4">
        <v>42219</v>
      </c>
      <c r="AO1517" s="212">
        <v>-3.4297354000000002</v>
      </c>
    </row>
    <row r="1518" spans="1:41" x14ac:dyDescent="0.2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2092</v>
      </c>
      <c r="G1518" s="201" t="s">
        <v>2090</v>
      </c>
      <c r="H1518" s="2" t="s">
        <v>1185</v>
      </c>
      <c r="I1518" s="2" t="s">
        <v>1571</v>
      </c>
      <c r="J1518" s="4">
        <v>0</v>
      </c>
      <c r="K1518" s="4">
        <v>43688</v>
      </c>
      <c r="L1518" s="4">
        <v>17254</v>
      </c>
      <c r="M1518" s="4">
        <v>60942</v>
      </c>
      <c r="N1518" s="4">
        <v>0</v>
      </c>
      <c r="O1518" s="4">
        <v>0</v>
      </c>
      <c r="P1518" s="4">
        <v>41844</v>
      </c>
      <c r="Q1518" s="4">
        <v>1005</v>
      </c>
      <c r="R1518" s="4">
        <v>42849</v>
      </c>
      <c r="S1518" s="4">
        <v>0</v>
      </c>
      <c r="T1518" s="4">
        <v>0</v>
      </c>
      <c r="U1518" s="4">
        <v>2087</v>
      </c>
      <c r="V1518" s="4">
        <v>2087</v>
      </c>
      <c r="W1518" s="212">
        <v>95.779161299999998</v>
      </c>
      <c r="X1518" s="212">
        <v>5.8247363000000005</v>
      </c>
      <c r="Y1518" s="212">
        <v>70.3111155</v>
      </c>
      <c r="Z1518" s="212">
        <v>94.940662099999997</v>
      </c>
      <c r="AA1518" s="212">
        <v>8.5900190999999992</v>
      </c>
      <c r="AB1518" s="212">
        <v>70.823121400000005</v>
      </c>
      <c r="AC1518" s="212">
        <v>-0.51200590000000545</v>
      </c>
      <c r="AD1518" s="4">
        <v>42479</v>
      </c>
      <c r="AE1518" s="212">
        <v>0.87101859999999998</v>
      </c>
      <c r="AF1518" s="212">
        <v>95.779161299999998</v>
      </c>
      <c r="AG1518" s="212">
        <v>6.6262280000000011</v>
      </c>
      <c r="AH1518" s="212">
        <v>72.804349700000003</v>
      </c>
      <c r="AI1518" s="4">
        <v>40762</v>
      </c>
      <c r="AJ1518" s="212">
        <v>95.2535685</v>
      </c>
      <c r="AK1518" s="212">
        <v>8.6556391000000001</v>
      </c>
      <c r="AL1518" s="212">
        <v>71.142187199999995</v>
      </c>
      <c r="AM1518" s="212">
        <v>1.662162500000008</v>
      </c>
      <c r="AN1518" s="4">
        <v>42210</v>
      </c>
      <c r="AO1518" s="212">
        <v>-3.4304666999999998</v>
      </c>
    </row>
    <row r="1519" spans="1:41" x14ac:dyDescent="0.2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2092</v>
      </c>
      <c r="G1519" s="201" t="s">
        <v>2090</v>
      </c>
      <c r="H1519" s="2" t="s">
        <v>1185</v>
      </c>
      <c r="I1519" s="2" t="s">
        <v>1572</v>
      </c>
      <c r="J1519" s="4">
        <v>0</v>
      </c>
      <c r="K1519" s="4">
        <v>3932</v>
      </c>
      <c r="L1519" s="4">
        <v>1553</v>
      </c>
      <c r="M1519" s="4">
        <v>5485</v>
      </c>
      <c r="N1519" s="4">
        <v>0</v>
      </c>
      <c r="O1519" s="4">
        <v>0</v>
      </c>
      <c r="P1519" s="4">
        <v>3766</v>
      </c>
      <c r="Q1519" s="4">
        <v>90</v>
      </c>
      <c r="R1519" s="4">
        <v>3856</v>
      </c>
      <c r="S1519" s="4">
        <v>0</v>
      </c>
      <c r="T1519" s="4">
        <v>0</v>
      </c>
      <c r="U1519" s="4">
        <v>188</v>
      </c>
      <c r="V1519" s="4">
        <v>188</v>
      </c>
      <c r="W1519" s="212">
        <v>95.778229899999999</v>
      </c>
      <c r="X1519" s="212">
        <v>5.7952349999999999</v>
      </c>
      <c r="Y1519" s="212">
        <v>70.300820399999992</v>
      </c>
      <c r="Z1519" s="212">
        <v>94.911333799999994</v>
      </c>
      <c r="AA1519" s="212">
        <v>8.6206896999999998</v>
      </c>
      <c r="AB1519" s="212">
        <v>70.809409099999996</v>
      </c>
      <c r="AC1519" s="212">
        <v>-0.50858870000000422</v>
      </c>
      <c r="AD1519" s="4">
        <v>3823</v>
      </c>
      <c r="AE1519" s="212">
        <v>0.86319640000000009</v>
      </c>
      <c r="AF1519" s="212">
        <v>95.778229899999999</v>
      </c>
      <c r="AG1519" s="212">
        <v>6.5934065999999998</v>
      </c>
      <c r="AH1519" s="212">
        <v>72.795922199999993</v>
      </c>
      <c r="AI1519" s="4">
        <v>3668</v>
      </c>
      <c r="AJ1519" s="212">
        <v>95.229499699999991</v>
      </c>
      <c r="AK1519" s="212">
        <v>8.6898396000000009</v>
      </c>
      <c r="AL1519" s="212">
        <v>71.138816500000004</v>
      </c>
      <c r="AM1519" s="212">
        <v>1.6571056999999882</v>
      </c>
      <c r="AN1519" s="4">
        <v>3798</v>
      </c>
      <c r="AO1519" s="212">
        <v>-3.4228541000000003</v>
      </c>
    </row>
    <row r="1520" spans="1:41" x14ac:dyDescent="0.2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2092</v>
      </c>
      <c r="G1520" s="201" t="s">
        <v>2090</v>
      </c>
      <c r="H1520" s="2" t="s">
        <v>1185</v>
      </c>
      <c r="I1520" s="2" t="s">
        <v>1573</v>
      </c>
      <c r="J1520" s="4">
        <v>0</v>
      </c>
      <c r="K1520" s="4">
        <v>24902</v>
      </c>
      <c r="L1520" s="4">
        <v>9835</v>
      </c>
      <c r="M1520" s="4">
        <v>34737</v>
      </c>
      <c r="N1520" s="4">
        <v>0</v>
      </c>
      <c r="O1520" s="4">
        <v>0</v>
      </c>
      <c r="P1520" s="4">
        <v>23851</v>
      </c>
      <c r="Q1520" s="4">
        <v>573</v>
      </c>
      <c r="R1520" s="4">
        <v>24424</v>
      </c>
      <c r="S1520" s="4">
        <v>0</v>
      </c>
      <c r="T1520" s="4">
        <v>0</v>
      </c>
      <c r="U1520" s="4">
        <v>1189</v>
      </c>
      <c r="V1520" s="4">
        <v>1189</v>
      </c>
      <c r="W1520" s="212">
        <v>95.779455499999997</v>
      </c>
      <c r="X1520" s="212">
        <v>5.8261311999999998</v>
      </c>
      <c r="Y1520" s="212">
        <v>70.311195600000005</v>
      </c>
      <c r="Z1520" s="212">
        <v>94.947035200000002</v>
      </c>
      <c r="AA1520" s="212">
        <v>8.5881860000000003</v>
      </c>
      <c r="AB1520" s="212">
        <v>70.828092499999997</v>
      </c>
      <c r="AC1520" s="212">
        <v>-0.51689689999999189</v>
      </c>
      <c r="AD1520" s="4">
        <v>24214</v>
      </c>
      <c r="AE1520" s="212">
        <v>0.86726689999999995</v>
      </c>
      <c r="AF1520" s="212">
        <v>95.779455499999997</v>
      </c>
      <c r="AG1520" s="212">
        <v>6.6273420999999999</v>
      </c>
      <c r="AH1520" s="212">
        <v>72.803147700000011</v>
      </c>
      <c r="AI1520" s="4">
        <v>23235</v>
      </c>
      <c r="AJ1520" s="212">
        <v>95.260200299999994</v>
      </c>
      <c r="AK1520" s="212">
        <v>8.6534402999999998</v>
      </c>
      <c r="AL1520" s="212">
        <v>71.146500599999996</v>
      </c>
      <c r="AM1520" s="212">
        <v>1.6566471000000149</v>
      </c>
      <c r="AN1520" s="4">
        <v>24061</v>
      </c>
      <c r="AO1520" s="212">
        <v>-3.4329413000000004</v>
      </c>
    </row>
    <row r="1521" spans="1:41" x14ac:dyDescent="0.2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2092</v>
      </c>
      <c r="G1521" s="201" t="s">
        <v>2090</v>
      </c>
      <c r="H1521" s="2" t="s">
        <v>1185</v>
      </c>
      <c r="I1521" s="2" t="s">
        <v>1574</v>
      </c>
      <c r="J1521" s="4">
        <v>0</v>
      </c>
      <c r="K1521" s="4">
        <v>14854</v>
      </c>
      <c r="L1521" s="4">
        <v>5866</v>
      </c>
      <c r="M1521" s="4">
        <v>20720</v>
      </c>
      <c r="N1521" s="4">
        <v>0</v>
      </c>
      <c r="O1521" s="4">
        <v>0</v>
      </c>
      <c r="P1521" s="4">
        <v>14227</v>
      </c>
      <c r="Q1521" s="4">
        <v>342</v>
      </c>
      <c r="R1521" s="4">
        <v>14569</v>
      </c>
      <c r="S1521" s="4">
        <v>0</v>
      </c>
      <c r="T1521" s="4">
        <v>0</v>
      </c>
      <c r="U1521" s="4">
        <v>710</v>
      </c>
      <c r="V1521" s="4">
        <v>710</v>
      </c>
      <c r="W1521" s="212">
        <v>95.77891480000001</v>
      </c>
      <c r="X1521" s="212">
        <v>5.8302079999999998</v>
      </c>
      <c r="Y1521" s="212">
        <v>70.313706600000003</v>
      </c>
      <c r="Z1521" s="212">
        <v>94.937742400000005</v>
      </c>
      <c r="AA1521" s="212">
        <v>8.5849719000000011</v>
      </c>
      <c r="AB1521" s="212">
        <v>70.818418100000002</v>
      </c>
      <c r="AC1521" s="212">
        <v>-0.50471149999999909</v>
      </c>
      <c r="AD1521" s="4">
        <v>14442</v>
      </c>
      <c r="AE1521" s="212">
        <v>0.87937959999999993</v>
      </c>
      <c r="AF1521" s="212">
        <v>95.77891480000001</v>
      </c>
      <c r="AG1521" s="212">
        <v>6.6330489000000004</v>
      </c>
      <c r="AH1521" s="212">
        <v>72.808595699999998</v>
      </c>
      <c r="AI1521" s="4">
        <v>13859</v>
      </c>
      <c r="AJ1521" s="212">
        <v>95.248822399999995</v>
      </c>
      <c r="AK1521" s="212">
        <v>8.6502742000000001</v>
      </c>
      <c r="AL1521" s="212">
        <v>71.135848699999997</v>
      </c>
      <c r="AM1521" s="212">
        <v>1.6727470000000011</v>
      </c>
      <c r="AN1521" s="4">
        <v>14351</v>
      </c>
      <c r="AO1521" s="212">
        <v>-3.4283325000000002</v>
      </c>
    </row>
    <row r="1522" spans="1:41" x14ac:dyDescent="0.2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2092</v>
      </c>
      <c r="G1522" s="201" t="s">
        <v>2090</v>
      </c>
      <c r="H1522" s="2" t="s">
        <v>1185</v>
      </c>
      <c r="I1522" s="203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0</v>
      </c>
      <c r="AF1522" s="212">
        <v>100</v>
      </c>
      <c r="AG1522" s="212">
        <v>0</v>
      </c>
      <c r="AH1522" s="212">
        <v>100</v>
      </c>
      <c r="AI1522" s="4">
        <v>9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0</v>
      </c>
    </row>
    <row r="1523" spans="1:41" x14ac:dyDescent="0.2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2092</v>
      </c>
      <c r="G1523" s="201" t="s">
        <v>2090</v>
      </c>
      <c r="H1523" s="2" t="s">
        <v>1185</v>
      </c>
      <c r="I1523" s="2" t="s">
        <v>1576</v>
      </c>
      <c r="J1523" s="4">
        <v>0</v>
      </c>
      <c r="K1523" s="4">
        <v>7005</v>
      </c>
      <c r="L1523" s="4">
        <v>489</v>
      </c>
      <c r="M1523" s="4">
        <v>7494</v>
      </c>
      <c r="N1523" s="4">
        <v>0</v>
      </c>
      <c r="O1523" s="4">
        <v>0</v>
      </c>
      <c r="P1523" s="4">
        <v>6712</v>
      </c>
      <c r="Q1523" s="4">
        <v>93</v>
      </c>
      <c r="R1523" s="4">
        <v>6805</v>
      </c>
      <c r="S1523" s="4">
        <v>0</v>
      </c>
      <c r="T1523" s="4">
        <v>0</v>
      </c>
      <c r="U1523" s="4">
        <v>50</v>
      </c>
      <c r="V1523" s="4">
        <v>50</v>
      </c>
      <c r="W1523" s="212">
        <v>95.817273400000005</v>
      </c>
      <c r="X1523" s="212">
        <v>19.0184049</v>
      </c>
      <c r="Y1523" s="212">
        <v>90.80597809999999</v>
      </c>
      <c r="Z1523" s="212">
        <v>96.857184599999997</v>
      </c>
      <c r="AA1523" s="212">
        <v>22.222222200000001</v>
      </c>
      <c r="AB1523" s="212">
        <v>91.396829699999998</v>
      </c>
      <c r="AC1523" s="212">
        <v>-0.59085160000000769</v>
      </c>
      <c r="AD1523" s="4">
        <v>6746</v>
      </c>
      <c r="AE1523" s="212">
        <v>0.87459240000000005</v>
      </c>
      <c r="AF1523" s="212">
        <v>95.817273400000005</v>
      </c>
      <c r="AG1523" s="212">
        <v>21.184510299999999</v>
      </c>
      <c r="AH1523" s="212">
        <v>91.4159054</v>
      </c>
      <c r="AI1523" s="4">
        <v>6755</v>
      </c>
      <c r="AJ1523" s="212">
        <v>96.857184599999997</v>
      </c>
      <c r="AK1523" s="212">
        <v>30.534351100000002</v>
      </c>
      <c r="AL1523" s="212">
        <v>93.254077999999993</v>
      </c>
      <c r="AM1523" s="212">
        <v>-1.8381725999999929</v>
      </c>
      <c r="AN1523" s="4">
        <v>6599</v>
      </c>
      <c r="AO1523" s="212">
        <v>2.3639945</v>
      </c>
    </row>
    <row r="1524" spans="1:41" x14ac:dyDescent="0.2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2092</v>
      </c>
      <c r="G1524" s="201" t="s">
        <v>2090</v>
      </c>
      <c r="H1524" s="2" t="s">
        <v>1185</v>
      </c>
      <c r="I1524" s="2" t="s">
        <v>1999</v>
      </c>
      <c r="J1524" s="4">
        <v>0</v>
      </c>
      <c r="K1524" s="4">
        <v>228</v>
      </c>
      <c r="L1524" s="4">
        <v>0</v>
      </c>
      <c r="M1524" s="4">
        <v>228</v>
      </c>
      <c r="N1524" s="4">
        <v>0</v>
      </c>
      <c r="O1524" s="4">
        <v>0</v>
      </c>
      <c r="P1524" s="4">
        <v>228</v>
      </c>
      <c r="Q1524" s="4">
        <v>0</v>
      </c>
      <c r="R1524" s="4">
        <v>228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212</v>
      </c>
      <c r="AE1524" s="212">
        <v>7.5471698000000007</v>
      </c>
      <c r="AF1524" s="212">
        <v>100</v>
      </c>
      <c r="AG1524" s="212">
        <v>0</v>
      </c>
      <c r="AH1524" s="212">
        <v>100</v>
      </c>
      <c r="AI1524" s="4">
        <v>228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212</v>
      </c>
      <c r="AO1524" s="212">
        <v>7.5471698000000007</v>
      </c>
    </row>
    <row r="1525" spans="1:41" x14ac:dyDescent="0.2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2092</v>
      </c>
      <c r="G1525" s="201" t="s">
        <v>2090</v>
      </c>
      <c r="H1525" s="2" t="s">
        <v>1185</v>
      </c>
      <c r="I1525" s="2" t="s">
        <v>2000</v>
      </c>
      <c r="J1525" s="4">
        <v>0</v>
      </c>
      <c r="K1525" s="4">
        <v>6777</v>
      </c>
      <c r="L1525" s="4">
        <v>489</v>
      </c>
      <c r="M1525" s="4">
        <v>7266</v>
      </c>
      <c r="N1525" s="4">
        <v>0</v>
      </c>
      <c r="O1525" s="4">
        <v>0</v>
      </c>
      <c r="P1525" s="4">
        <v>6484</v>
      </c>
      <c r="Q1525" s="4">
        <v>93</v>
      </c>
      <c r="R1525" s="4">
        <v>6577</v>
      </c>
      <c r="S1525" s="4">
        <v>0</v>
      </c>
      <c r="T1525" s="4">
        <v>0</v>
      </c>
      <c r="U1525" s="4">
        <v>50</v>
      </c>
      <c r="V1525" s="4">
        <v>50</v>
      </c>
      <c r="W1525" s="212">
        <v>95.676552999999998</v>
      </c>
      <c r="X1525" s="212">
        <v>19.0184049</v>
      </c>
      <c r="Y1525" s="212">
        <v>90.517478699999998</v>
      </c>
      <c r="Z1525" s="212">
        <v>96.756675200000004</v>
      </c>
      <c r="AA1525" s="212">
        <v>22.222222200000001</v>
      </c>
      <c r="AB1525" s="212">
        <v>91.142418700000007</v>
      </c>
      <c r="AC1525" s="212">
        <v>-0.62494000000000938</v>
      </c>
      <c r="AD1525" s="4">
        <v>6534</v>
      </c>
      <c r="AE1525" s="212">
        <v>0.65809609999999996</v>
      </c>
      <c r="AF1525" s="212">
        <v>95.676552999999998</v>
      </c>
      <c r="AG1525" s="212">
        <v>21.184510299999999</v>
      </c>
      <c r="AH1525" s="212">
        <v>91.144678499999998</v>
      </c>
      <c r="AI1525" s="4">
        <v>6527</v>
      </c>
      <c r="AJ1525" s="212">
        <v>96.756675200000004</v>
      </c>
      <c r="AK1525" s="212">
        <v>30.534351100000002</v>
      </c>
      <c r="AL1525" s="212">
        <v>93.050412999999992</v>
      </c>
      <c r="AM1525" s="212">
        <v>-1.9057344999999941</v>
      </c>
      <c r="AN1525" s="4">
        <v>6387</v>
      </c>
      <c r="AO1525" s="212">
        <v>2.1919523999999999</v>
      </c>
    </row>
    <row r="1526" spans="1:41" x14ac:dyDescent="0.2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2092</v>
      </c>
      <c r="G1526" s="201" t="s">
        <v>2090</v>
      </c>
      <c r="H1526" s="2" t="s">
        <v>1185</v>
      </c>
      <c r="I1526" s="2" t="s">
        <v>1961</v>
      </c>
      <c r="J1526" s="4">
        <v>0</v>
      </c>
      <c r="K1526" s="4">
        <v>9526</v>
      </c>
      <c r="L1526" s="4">
        <v>0</v>
      </c>
      <c r="M1526" s="4">
        <v>9526</v>
      </c>
      <c r="N1526" s="4">
        <v>0</v>
      </c>
      <c r="O1526" s="4">
        <v>0</v>
      </c>
      <c r="P1526" s="4">
        <v>9526</v>
      </c>
      <c r="Q1526" s="4">
        <v>0</v>
      </c>
      <c r="R1526" s="4">
        <v>9526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9060</v>
      </c>
      <c r="AE1526" s="212">
        <v>5.1434879000000002</v>
      </c>
      <c r="AF1526" s="212">
        <v>100</v>
      </c>
      <c r="AG1526" s="212">
        <v>0</v>
      </c>
      <c r="AH1526" s="212">
        <v>100</v>
      </c>
      <c r="AI1526" s="4">
        <v>9526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9060</v>
      </c>
      <c r="AO1526" s="212">
        <v>5.1434879000000002</v>
      </c>
    </row>
    <row r="1527" spans="1:41" x14ac:dyDescent="0.2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2092</v>
      </c>
      <c r="G1527" s="201" t="s">
        <v>2090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2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2092</v>
      </c>
      <c r="G1528" s="201" t="s">
        <v>2090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2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2092</v>
      </c>
      <c r="G1529" s="201" t="s">
        <v>2090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2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2092</v>
      </c>
      <c r="G1530" s="201" t="s">
        <v>2090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2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2092</v>
      </c>
      <c r="G1531" s="201" t="s">
        <v>2090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" x14ac:dyDescent="0.2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2092</v>
      </c>
      <c r="G1532" s="201" t="s">
        <v>2090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2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2092</v>
      </c>
      <c r="G1533" s="201" t="s">
        <v>2090</v>
      </c>
      <c r="H1533" s="2" t="s">
        <v>1185</v>
      </c>
      <c r="I1533" s="2" t="s">
        <v>1967</v>
      </c>
      <c r="J1533" s="4">
        <v>0</v>
      </c>
      <c r="K1533" s="4">
        <v>3894</v>
      </c>
      <c r="L1533" s="4">
        <v>0</v>
      </c>
      <c r="M1533" s="4">
        <v>3894</v>
      </c>
      <c r="N1533" s="4">
        <v>0</v>
      </c>
      <c r="O1533" s="4">
        <v>0</v>
      </c>
      <c r="P1533" s="4">
        <v>3894</v>
      </c>
      <c r="Q1533" s="4">
        <v>0</v>
      </c>
      <c r="R1533" s="4">
        <v>3894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3939</v>
      </c>
      <c r="AE1533" s="212">
        <v>-1.1424219</v>
      </c>
      <c r="AF1533" s="212">
        <v>100</v>
      </c>
      <c r="AG1533" s="212">
        <v>0</v>
      </c>
      <c r="AH1533" s="212">
        <v>100</v>
      </c>
      <c r="AI1533" s="4">
        <v>3894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3939</v>
      </c>
      <c r="AO1533" s="212">
        <v>-1.1424219</v>
      </c>
    </row>
    <row r="1534" spans="1:41" x14ac:dyDescent="0.2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2092</v>
      </c>
      <c r="G1534" s="201" t="s">
        <v>2090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2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2092</v>
      </c>
      <c r="G1535" s="201" t="s">
        <v>2090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2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2092</v>
      </c>
      <c r="G1536" s="201" t="s">
        <v>2090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2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2092</v>
      </c>
      <c r="G1537" s="201" t="s">
        <v>2090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2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2092</v>
      </c>
      <c r="G1538" s="201" t="s">
        <v>2090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2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2092</v>
      </c>
      <c r="G1539" s="201" t="s">
        <v>2090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2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2092</v>
      </c>
      <c r="G1540" s="201" t="s">
        <v>2090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2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2092</v>
      </c>
      <c r="G1541" s="201" t="s">
        <v>2090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2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2092</v>
      </c>
      <c r="G1542" s="201" t="s">
        <v>2090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2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2092</v>
      </c>
      <c r="G1543" s="201" t="s">
        <v>2090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2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2092</v>
      </c>
      <c r="G1544" s="201" t="s">
        <v>2090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2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2092</v>
      </c>
      <c r="G1545" s="201" t="s">
        <v>2090</v>
      </c>
      <c r="H1545" s="2" t="s">
        <v>1185</v>
      </c>
      <c r="I1545" s="2" t="s">
        <v>1979</v>
      </c>
      <c r="J1545" s="4">
        <v>0</v>
      </c>
      <c r="K1545" s="4">
        <v>3894</v>
      </c>
      <c r="L1545" s="4">
        <v>0</v>
      </c>
      <c r="M1545" s="4">
        <v>3894</v>
      </c>
      <c r="N1545" s="4">
        <v>0</v>
      </c>
      <c r="O1545" s="4">
        <v>0</v>
      </c>
      <c r="P1545" s="4">
        <v>3894</v>
      </c>
      <c r="Q1545" s="4">
        <v>0</v>
      </c>
      <c r="R1545" s="4">
        <v>3894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3939</v>
      </c>
      <c r="AE1545" s="212">
        <v>-1.1424219</v>
      </c>
      <c r="AF1545" s="212">
        <v>100</v>
      </c>
      <c r="AG1545" s="212">
        <v>0</v>
      </c>
      <c r="AH1545" s="212">
        <v>100</v>
      </c>
      <c r="AI1545" s="4">
        <v>3894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3939</v>
      </c>
      <c r="AO1545" s="212">
        <v>-1.1424219</v>
      </c>
    </row>
    <row r="1546" spans="1:41" x14ac:dyDescent="0.2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2092</v>
      </c>
      <c r="G1546" s="201" t="s">
        <v>2090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2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2092</v>
      </c>
      <c r="G1547" s="201" t="s">
        <v>2090</v>
      </c>
      <c r="H1547" s="2" t="s">
        <v>1185</v>
      </c>
      <c r="I1547" s="2" t="s">
        <v>1981</v>
      </c>
      <c r="J1547" s="4">
        <v>0</v>
      </c>
      <c r="K1547" s="4">
        <v>112801</v>
      </c>
      <c r="L1547" s="4">
        <v>18949</v>
      </c>
      <c r="M1547" s="4">
        <v>131750</v>
      </c>
      <c r="N1547" s="4">
        <v>0</v>
      </c>
      <c r="O1547" s="4">
        <v>0</v>
      </c>
      <c r="P1547" s="4">
        <v>110374</v>
      </c>
      <c r="Q1547" s="4">
        <v>1204</v>
      </c>
      <c r="R1547" s="4">
        <v>111578</v>
      </c>
      <c r="S1547" s="4">
        <v>0</v>
      </c>
      <c r="T1547" s="4">
        <v>0</v>
      </c>
      <c r="U1547" s="4">
        <v>2694</v>
      </c>
      <c r="V1547" s="4">
        <v>2694</v>
      </c>
      <c r="W1547" s="212">
        <v>97.848423299999993</v>
      </c>
      <c r="X1547" s="212">
        <v>6.3538972999999999</v>
      </c>
      <c r="Y1547" s="212">
        <v>84.689184100000006</v>
      </c>
      <c r="Z1547" s="212">
        <v>97.573554399999992</v>
      </c>
      <c r="AA1547" s="212">
        <v>10.582945200000001</v>
      </c>
      <c r="AB1547" s="212">
        <v>85.108194600000004</v>
      </c>
      <c r="AC1547" s="212">
        <v>-0.41901049999999884</v>
      </c>
      <c r="AD1547" s="4">
        <v>110953</v>
      </c>
      <c r="AE1547" s="212">
        <v>0.56330160000000007</v>
      </c>
      <c r="AF1547" s="212">
        <v>97.848423299999993</v>
      </c>
      <c r="AG1547" s="212">
        <v>7.4069517000000005</v>
      </c>
      <c r="AH1547" s="212">
        <v>86.457041899999993</v>
      </c>
      <c r="AI1547" s="4">
        <v>108884</v>
      </c>
      <c r="AJ1547" s="212">
        <v>97.762626699999998</v>
      </c>
      <c r="AK1547" s="212">
        <v>10.740479199999999</v>
      </c>
      <c r="AL1547" s="212">
        <v>85.429290800000004</v>
      </c>
      <c r="AM1547" s="212">
        <v>1.027751099999989</v>
      </c>
      <c r="AN1547" s="4">
        <v>110463</v>
      </c>
      <c r="AO1547" s="212">
        <v>-1.4294378999999999</v>
      </c>
    </row>
    <row r="1548" spans="1:41" x14ac:dyDescent="0.2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2092</v>
      </c>
      <c r="G1548" s="201" t="s">
        <v>2090</v>
      </c>
      <c r="H1548" s="2" t="s">
        <v>1185</v>
      </c>
      <c r="I1548" s="2" t="s">
        <v>1982</v>
      </c>
      <c r="J1548" s="4">
        <v>0</v>
      </c>
      <c r="K1548" s="4">
        <v>24453</v>
      </c>
      <c r="L1548" s="4">
        <v>1340</v>
      </c>
      <c r="M1548" s="4">
        <v>25793</v>
      </c>
      <c r="N1548" s="4">
        <v>0</v>
      </c>
      <c r="O1548" s="4">
        <v>0</v>
      </c>
      <c r="P1548" s="4">
        <v>23568</v>
      </c>
      <c r="Q1548" s="4">
        <v>261</v>
      </c>
      <c r="R1548" s="4">
        <v>23829</v>
      </c>
      <c r="S1548" s="4">
        <v>0</v>
      </c>
      <c r="T1548" s="4">
        <v>0</v>
      </c>
      <c r="U1548" s="4">
        <v>297</v>
      </c>
      <c r="V1548" s="4">
        <v>297</v>
      </c>
      <c r="W1548" s="212">
        <v>96.380812199999994</v>
      </c>
      <c r="X1548" s="212">
        <v>19.477611899999999</v>
      </c>
      <c r="Y1548" s="212">
        <v>92.385531</v>
      </c>
      <c r="Z1548" s="212">
        <v>97.984045300000005</v>
      </c>
      <c r="AA1548" s="212">
        <v>34.849455499999998</v>
      </c>
      <c r="AB1548" s="212">
        <v>94.335011800000004</v>
      </c>
      <c r="AC1548" s="212">
        <v>-1.9494808000000035</v>
      </c>
      <c r="AD1548" s="4">
        <v>25478</v>
      </c>
      <c r="AE1548" s="212">
        <v>-6.4722505999999997</v>
      </c>
      <c r="AF1548" s="212">
        <v>96.380812199999994</v>
      </c>
      <c r="AG1548" s="212">
        <v>25.023969299999997</v>
      </c>
      <c r="AH1548" s="212">
        <v>93.461719500000001</v>
      </c>
      <c r="AI1548" s="4">
        <v>23532</v>
      </c>
      <c r="AJ1548" s="212">
        <v>98.262068999999997</v>
      </c>
      <c r="AK1548" s="212">
        <v>38.390966800000001</v>
      </c>
      <c r="AL1548" s="212">
        <v>95.095550900000006</v>
      </c>
      <c r="AM1548" s="212">
        <v>-1.6338314000000054</v>
      </c>
      <c r="AN1548" s="4">
        <v>25262</v>
      </c>
      <c r="AO1548" s="212">
        <v>-6.8482304999999997</v>
      </c>
    </row>
    <row r="1549" spans="1:41" x14ac:dyDescent="0.2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2092</v>
      </c>
      <c r="G1549" s="201" t="s">
        <v>2090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2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2092</v>
      </c>
      <c r="G1550" s="201" t="s">
        <v>2090</v>
      </c>
      <c r="H1550" s="2" t="s">
        <v>1206</v>
      </c>
      <c r="I1550" s="2" t="s">
        <v>1988</v>
      </c>
      <c r="J1550" s="4">
        <v>0</v>
      </c>
      <c r="K1550" s="4">
        <v>673168</v>
      </c>
      <c r="L1550" s="4">
        <v>19792</v>
      </c>
      <c r="M1550" s="4">
        <v>692960</v>
      </c>
      <c r="N1550" s="4">
        <v>0</v>
      </c>
      <c r="O1550" s="4">
        <v>0</v>
      </c>
      <c r="P1550" s="4">
        <v>664063</v>
      </c>
      <c r="Q1550" s="4">
        <v>5824</v>
      </c>
      <c r="R1550" s="4">
        <v>669887</v>
      </c>
      <c r="S1550" s="4">
        <v>0</v>
      </c>
      <c r="T1550" s="4">
        <v>1833</v>
      </c>
      <c r="U1550" s="4">
        <v>3070</v>
      </c>
      <c r="V1550" s="4">
        <v>4903</v>
      </c>
      <c r="W1550" s="212">
        <v>98.647440200000005</v>
      </c>
      <c r="X1550" s="212">
        <v>29.426030699999998</v>
      </c>
      <c r="Y1550" s="212">
        <v>96.670370599999998</v>
      </c>
      <c r="Z1550" s="212">
        <v>98.545765700000004</v>
      </c>
      <c r="AA1550" s="212">
        <v>33.513325199999997</v>
      </c>
      <c r="AB1550" s="212">
        <v>96.917671800000008</v>
      </c>
      <c r="AC1550" s="212">
        <v>-0.24730120000000966</v>
      </c>
      <c r="AD1550" s="4">
        <v>666749</v>
      </c>
      <c r="AE1550" s="212">
        <v>0.4706419</v>
      </c>
      <c r="AF1550" s="212">
        <v>98.916785200000007</v>
      </c>
      <c r="AG1550" s="212">
        <v>34.828369799999997</v>
      </c>
      <c r="AH1550" s="212">
        <v>97.359230400000001</v>
      </c>
      <c r="AI1550" s="4">
        <v>664984</v>
      </c>
      <c r="AJ1550" s="212">
        <v>98.606776500000009</v>
      </c>
      <c r="AK1550" s="212">
        <v>35.197268100000002</v>
      </c>
      <c r="AL1550" s="212">
        <v>97.092534700000002</v>
      </c>
      <c r="AM1550" s="212">
        <v>0.26669569999999965</v>
      </c>
      <c r="AN1550" s="4">
        <v>665510</v>
      </c>
      <c r="AO1550" s="212">
        <v>-7.9037099999999999E-2</v>
      </c>
    </row>
    <row r="1551" spans="1:41" x14ac:dyDescent="0.2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2092</v>
      </c>
      <c r="G1551" s="201" t="s">
        <v>2090</v>
      </c>
      <c r="H1551" s="2" t="s">
        <v>1206</v>
      </c>
      <c r="I1551" s="2" t="s">
        <v>1989</v>
      </c>
      <c r="J1551" s="4">
        <v>0</v>
      </c>
      <c r="K1551" s="4">
        <v>673168</v>
      </c>
      <c r="L1551" s="4">
        <v>19792</v>
      </c>
      <c r="M1551" s="4">
        <v>692960</v>
      </c>
      <c r="N1551" s="4">
        <v>0</v>
      </c>
      <c r="O1551" s="4">
        <v>0</v>
      </c>
      <c r="P1551" s="4">
        <v>664063</v>
      </c>
      <c r="Q1551" s="4">
        <v>5824</v>
      </c>
      <c r="R1551" s="4">
        <v>669887</v>
      </c>
      <c r="S1551" s="4">
        <v>0</v>
      </c>
      <c r="T1551" s="4">
        <v>1833</v>
      </c>
      <c r="U1551" s="4">
        <v>3070</v>
      </c>
      <c r="V1551" s="4">
        <v>4903</v>
      </c>
      <c r="W1551" s="212">
        <v>98.647440200000005</v>
      </c>
      <c r="X1551" s="212">
        <v>29.426030699999998</v>
      </c>
      <c r="Y1551" s="212">
        <v>96.670370599999998</v>
      </c>
      <c r="Z1551" s="212">
        <v>98.545765700000004</v>
      </c>
      <c r="AA1551" s="212">
        <v>33.513325199999997</v>
      </c>
      <c r="AB1551" s="212">
        <v>96.917671800000008</v>
      </c>
      <c r="AC1551" s="212">
        <v>-0.24730120000000966</v>
      </c>
      <c r="AD1551" s="4">
        <v>666749</v>
      </c>
      <c r="AE1551" s="212">
        <v>0.4706419</v>
      </c>
      <c r="AF1551" s="212">
        <v>98.916785200000007</v>
      </c>
      <c r="AG1551" s="212">
        <v>34.828369799999997</v>
      </c>
      <c r="AH1551" s="212">
        <v>97.359230400000001</v>
      </c>
      <c r="AI1551" s="4">
        <v>664984</v>
      </c>
      <c r="AJ1551" s="212">
        <v>98.606776500000009</v>
      </c>
      <c r="AK1551" s="212">
        <v>35.197268100000002</v>
      </c>
      <c r="AL1551" s="212">
        <v>97.092534700000002</v>
      </c>
      <c r="AM1551" s="212">
        <v>0.26669569999999965</v>
      </c>
      <c r="AN1551" s="4">
        <v>665510</v>
      </c>
      <c r="AO1551" s="212">
        <v>-7.9037099999999999E-2</v>
      </c>
    </row>
    <row r="1552" spans="1:41" x14ac:dyDescent="0.2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2092</v>
      </c>
      <c r="G1552" s="201" t="s">
        <v>2090</v>
      </c>
      <c r="H1552" s="2" t="s">
        <v>1206</v>
      </c>
      <c r="I1552" s="2" t="s">
        <v>1990</v>
      </c>
      <c r="J1552" s="4">
        <v>0</v>
      </c>
      <c r="K1552" s="4">
        <v>250885</v>
      </c>
      <c r="L1552" s="4">
        <v>5062</v>
      </c>
      <c r="M1552" s="4">
        <v>255947</v>
      </c>
      <c r="N1552" s="4">
        <v>0</v>
      </c>
      <c r="O1552" s="4">
        <v>0</v>
      </c>
      <c r="P1552" s="4">
        <v>249351</v>
      </c>
      <c r="Q1552" s="4">
        <v>1438</v>
      </c>
      <c r="R1552" s="4">
        <v>250789</v>
      </c>
      <c r="S1552" s="4">
        <v>0</v>
      </c>
      <c r="T1552" s="4">
        <v>11</v>
      </c>
      <c r="U1552" s="4">
        <v>149</v>
      </c>
      <c r="V1552" s="4">
        <v>160</v>
      </c>
      <c r="W1552" s="212">
        <v>99.388564500000001</v>
      </c>
      <c r="X1552" s="212">
        <v>28.407744000000001</v>
      </c>
      <c r="Y1552" s="212">
        <v>97.984739000000005</v>
      </c>
      <c r="Z1552" s="212">
        <v>99.185680099999999</v>
      </c>
      <c r="AA1552" s="212">
        <v>35.966942099999997</v>
      </c>
      <c r="AB1552" s="212">
        <v>97.766273299999995</v>
      </c>
      <c r="AC1552" s="212">
        <v>0.21846570000001009</v>
      </c>
      <c r="AD1552" s="4">
        <v>263441</v>
      </c>
      <c r="AE1552" s="212">
        <v>-4.8025934000000001</v>
      </c>
      <c r="AF1552" s="212">
        <v>99.392922299999995</v>
      </c>
      <c r="AG1552" s="212">
        <v>29.2692856</v>
      </c>
      <c r="AH1552" s="212">
        <v>98.046030500000001</v>
      </c>
      <c r="AI1552" s="4">
        <v>250629</v>
      </c>
      <c r="AJ1552" s="212">
        <v>99.237293600000001</v>
      </c>
      <c r="AK1552" s="212">
        <v>40.363568900000004</v>
      </c>
      <c r="AL1552" s="212">
        <v>98.055936000000003</v>
      </c>
      <c r="AM1552" s="212">
        <v>-9.9055000000021209E-3</v>
      </c>
      <c r="AN1552" s="4">
        <v>262645</v>
      </c>
      <c r="AO1552" s="212">
        <v>-4.5749966999999998</v>
      </c>
    </row>
    <row r="1553" spans="1:41" x14ac:dyDescent="0.2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2092</v>
      </c>
      <c r="G1553" s="201" t="s">
        <v>2090</v>
      </c>
      <c r="H1553" s="2" t="s">
        <v>1206</v>
      </c>
      <c r="I1553" s="2" t="s">
        <v>1991</v>
      </c>
      <c r="J1553" s="4">
        <v>0</v>
      </c>
      <c r="K1553" s="4">
        <v>216896</v>
      </c>
      <c r="L1553" s="4">
        <v>5012</v>
      </c>
      <c r="M1553" s="4">
        <v>221908</v>
      </c>
      <c r="N1553" s="4">
        <v>0</v>
      </c>
      <c r="O1553" s="4">
        <v>0</v>
      </c>
      <c r="P1553" s="4">
        <v>215362</v>
      </c>
      <c r="Q1553" s="4">
        <v>1388</v>
      </c>
      <c r="R1553" s="4">
        <v>216750</v>
      </c>
      <c r="S1553" s="4">
        <v>0</v>
      </c>
      <c r="T1553" s="4">
        <v>11</v>
      </c>
      <c r="U1553" s="4">
        <v>149</v>
      </c>
      <c r="V1553" s="4">
        <v>160</v>
      </c>
      <c r="W1553" s="212">
        <v>99.292748599999996</v>
      </c>
      <c r="X1553" s="212">
        <v>27.693535499999999</v>
      </c>
      <c r="Y1553" s="212">
        <v>97.675613299999995</v>
      </c>
      <c r="Z1553" s="212">
        <v>99.090491400000005</v>
      </c>
      <c r="AA1553" s="212">
        <v>35.966942099999997</v>
      </c>
      <c r="AB1553" s="212">
        <v>97.492079000000004</v>
      </c>
      <c r="AC1553" s="212">
        <v>0.18353429999999094</v>
      </c>
      <c r="AD1553" s="4">
        <v>232931</v>
      </c>
      <c r="AE1553" s="212">
        <v>-6.9466923999999999</v>
      </c>
      <c r="AF1553" s="212">
        <v>99.297784499999992</v>
      </c>
      <c r="AG1553" s="212">
        <v>28.542052200000001</v>
      </c>
      <c r="AH1553" s="212">
        <v>97.746090199999998</v>
      </c>
      <c r="AI1553" s="4">
        <v>216590</v>
      </c>
      <c r="AJ1553" s="212">
        <v>99.148820999999998</v>
      </c>
      <c r="AK1553" s="212">
        <v>40.363568900000004</v>
      </c>
      <c r="AL1553" s="212">
        <v>97.817971099999994</v>
      </c>
      <c r="AM1553" s="212">
        <v>-7.1880899999996473E-2</v>
      </c>
      <c r="AN1553" s="4">
        <v>232135</v>
      </c>
      <c r="AO1553" s="212">
        <v>-6.6965342999999997</v>
      </c>
    </row>
    <row r="1554" spans="1:41" x14ac:dyDescent="0.2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2092</v>
      </c>
      <c r="G1554" s="201" t="s">
        <v>2090</v>
      </c>
      <c r="H1554" s="2" t="s">
        <v>1206</v>
      </c>
      <c r="I1554" s="2" t="s">
        <v>1992</v>
      </c>
      <c r="J1554" s="4">
        <v>0</v>
      </c>
      <c r="K1554" s="4">
        <v>9543</v>
      </c>
      <c r="L1554" s="4">
        <v>220</v>
      </c>
      <c r="M1554" s="4">
        <v>9763</v>
      </c>
      <c r="N1554" s="4">
        <v>0</v>
      </c>
      <c r="O1554" s="4">
        <v>0</v>
      </c>
      <c r="P1554" s="4">
        <v>9476</v>
      </c>
      <c r="Q1554" s="4">
        <v>61</v>
      </c>
      <c r="R1554" s="4">
        <v>9537</v>
      </c>
      <c r="S1554" s="4">
        <v>0</v>
      </c>
      <c r="T1554" s="4">
        <v>0</v>
      </c>
      <c r="U1554" s="4">
        <v>7</v>
      </c>
      <c r="V1554" s="4">
        <v>7</v>
      </c>
      <c r="W1554" s="212">
        <v>99.297914700000007</v>
      </c>
      <c r="X1554" s="212">
        <v>27.7272727</v>
      </c>
      <c r="Y1554" s="212">
        <v>97.685137799999993</v>
      </c>
      <c r="Z1554" s="212">
        <v>99.092328699999996</v>
      </c>
      <c r="AA1554" s="212">
        <v>36.090225599999997</v>
      </c>
      <c r="AB1554" s="212">
        <v>97.498097399999992</v>
      </c>
      <c r="AC1554" s="212">
        <v>0.18704040000000077</v>
      </c>
      <c r="AD1554" s="4">
        <v>10249</v>
      </c>
      <c r="AE1554" s="212">
        <v>-6.9470191999999997</v>
      </c>
      <c r="AF1554" s="212">
        <v>99.297914700000007</v>
      </c>
      <c r="AG1554" s="212">
        <v>28.638497699999999</v>
      </c>
      <c r="AH1554" s="212">
        <v>97.755227600000012</v>
      </c>
      <c r="AI1554" s="4">
        <v>9530</v>
      </c>
      <c r="AJ1554" s="212">
        <v>99.150390600000009</v>
      </c>
      <c r="AK1554" s="212">
        <v>40.506329100000002</v>
      </c>
      <c r="AL1554" s="212">
        <v>97.823804499999994</v>
      </c>
      <c r="AM1554" s="212">
        <v>-6.8576899999982288E-2</v>
      </c>
      <c r="AN1554" s="4">
        <v>10214</v>
      </c>
      <c r="AO1554" s="212">
        <v>-6.6966908000000007</v>
      </c>
    </row>
    <row r="1555" spans="1:41" x14ac:dyDescent="0.2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2092</v>
      </c>
      <c r="G1555" s="201" t="s">
        <v>2090</v>
      </c>
      <c r="H1555" s="2" t="s">
        <v>1206</v>
      </c>
      <c r="I1555" s="2" t="s">
        <v>1993</v>
      </c>
      <c r="J1555" s="4">
        <v>0</v>
      </c>
      <c r="K1555" s="4">
        <v>207353</v>
      </c>
      <c r="L1555" s="4">
        <v>4792</v>
      </c>
      <c r="M1555" s="4">
        <v>212145</v>
      </c>
      <c r="N1555" s="4">
        <v>0</v>
      </c>
      <c r="O1555" s="4">
        <v>0</v>
      </c>
      <c r="P1555" s="4">
        <v>205886</v>
      </c>
      <c r="Q1555" s="4">
        <v>1327</v>
      </c>
      <c r="R1555" s="4">
        <v>207213</v>
      </c>
      <c r="S1555" s="4">
        <v>0</v>
      </c>
      <c r="T1555" s="4">
        <v>11</v>
      </c>
      <c r="U1555" s="4">
        <v>142</v>
      </c>
      <c r="V1555" s="4">
        <v>153</v>
      </c>
      <c r="W1555" s="212">
        <v>99.292510800000002</v>
      </c>
      <c r="X1555" s="212">
        <v>27.6919866</v>
      </c>
      <c r="Y1555" s="212">
        <v>97.675174999999996</v>
      </c>
      <c r="Z1555" s="212">
        <v>99.090406799999997</v>
      </c>
      <c r="AA1555" s="212">
        <v>35.9612725</v>
      </c>
      <c r="AB1555" s="212">
        <v>97.491802100000001</v>
      </c>
      <c r="AC1555" s="212">
        <v>0.18337289999999484</v>
      </c>
      <c r="AD1555" s="4">
        <v>222682</v>
      </c>
      <c r="AE1555" s="212">
        <v>-6.9466772999999993</v>
      </c>
      <c r="AF1555" s="212">
        <v>99.297778500000007</v>
      </c>
      <c r="AG1555" s="212">
        <v>28.537634400000002</v>
      </c>
      <c r="AH1555" s="212">
        <v>97.745669599999999</v>
      </c>
      <c r="AI1555" s="4">
        <v>207060</v>
      </c>
      <c r="AJ1555" s="212">
        <v>99.148748699999999</v>
      </c>
      <c r="AK1555" s="212">
        <v>40.3570043</v>
      </c>
      <c r="AL1555" s="212">
        <v>97.817702600000004</v>
      </c>
      <c r="AM1555" s="212">
        <v>-7.2033000000004677E-2</v>
      </c>
      <c r="AN1555" s="4">
        <v>221921</v>
      </c>
      <c r="AO1555" s="212">
        <v>-6.6965271000000008</v>
      </c>
    </row>
    <row r="1556" spans="1:41" x14ac:dyDescent="0.2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2092</v>
      </c>
      <c r="G1556" s="201" t="s">
        <v>2090</v>
      </c>
      <c r="H1556" s="2" t="s">
        <v>1206</v>
      </c>
      <c r="I1556" s="2" t="s">
        <v>1994</v>
      </c>
      <c r="J1556" s="4">
        <v>0</v>
      </c>
      <c r="K1556" s="4">
        <v>896</v>
      </c>
      <c r="L1556" s="4">
        <v>0</v>
      </c>
      <c r="M1556" s="4">
        <v>896</v>
      </c>
      <c r="N1556" s="4">
        <v>0</v>
      </c>
      <c r="O1556" s="4">
        <v>0</v>
      </c>
      <c r="P1556" s="4">
        <v>896</v>
      </c>
      <c r="Q1556" s="4">
        <v>0</v>
      </c>
      <c r="R1556" s="4">
        <v>896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1740</v>
      </c>
      <c r="AE1556" s="212">
        <v>-48.505747100000001</v>
      </c>
      <c r="AF1556" s="212">
        <v>100</v>
      </c>
      <c r="AG1556" s="212">
        <v>0</v>
      </c>
      <c r="AH1556" s="212">
        <v>100</v>
      </c>
      <c r="AI1556" s="4">
        <v>896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1740</v>
      </c>
      <c r="AO1556" s="212">
        <v>-48.505747100000001</v>
      </c>
    </row>
    <row r="1557" spans="1:41" x14ac:dyDescent="0.2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2092</v>
      </c>
      <c r="G1557" s="201" t="s">
        <v>2090</v>
      </c>
      <c r="H1557" s="2" t="s">
        <v>1206</v>
      </c>
      <c r="I1557" s="2" t="s">
        <v>1995</v>
      </c>
      <c r="J1557" s="4">
        <v>0</v>
      </c>
      <c r="K1557" s="4">
        <v>33989</v>
      </c>
      <c r="L1557" s="4">
        <v>50</v>
      </c>
      <c r="M1557" s="4">
        <v>34039</v>
      </c>
      <c r="N1557" s="4">
        <v>0</v>
      </c>
      <c r="O1557" s="4">
        <v>0</v>
      </c>
      <c r="P1557" s="4">
        <v>33989</v>
      </c>
      <c r="Q1557" s="4">
        <v>50</v>
      </c>
      <c r="R1557" s="4">
        <v>34039</v>
      </c>
      <c r="S1557" s="4">
        <v>0</v>
      </c>
      <c r="T1557" s="4">
        <v>0</v>
      </c>
      <c r="U1557" s="4">
        <v>0</v>
      </c>
      <c r="V1557" s="4">
        <v>0</v>
      </c>
      <c r="W1557" s="212">
        <v>100</v>
      </c>
      <c r="X1557" s="212">
        <v>100</v>
      </c>
      <c r="Y1557" s="212">
        <v>100</v>
      </c>
      <c r="Z1557" s="212">
        <v>99.911582699999997</v>
      </c>
      <c r="AA1557" s="212">
        <v>0</v>
      </c>
      <c r="AB1557" s="212">
        <v>99.911582699999997</v>
      </c>
      <c r="AC1557" s="212">
        <v>8.8417300000003252E-2</v>
      </c>
      <c r="AD1557" s="4">
        <v>30510</v>
      </c>
      <c r="AE1557" s="212">
        <v>11.566699399999999</v>
      </c>
      <c r="AF1557" s="212">
        <v>100</v>
      </c>
      <c r="AG1557" s="212">
        <v>100</v>
      </c>
      <c r="AH1557" s="212">
        <v>100</v>
      </c>
      <c r="AI1557" s="4">
        <v>34039</v>
      </c>
      <c r="AJ1557" s="212">
        <v>99.911582699999997</v>
      </c>
      <c r="AK1557" s="212">
        <v>0</v>
      </c>
      <c r="AL1557" s="212">
        <v>99.911582699999997</v>
      </c>
      <c r="AM1557" s="212">
        <v>8.8417300000003252E-2</v>
      </c>
      <c r="AN1557" s="4">
        <v>30510</v>
      </c>
      <c r="AO1557" s="212">
        <v>11.566699399999999</v>
      </c>
    </row>
    <row r="1558" spans="1:41" x14ac:dyDescent="0.2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2092</v>
      </c>
      <c r="G1558" s="201" t="s">
        <v>2090</v>
      </c>
      <c r="H1558" s="2" t="s">
        <v>1206</v>
      </c>
      <c r="I1558" s="2" t="s">
        <v>1996</v>
      </c>
      <c r="J1558" s="4">
        <v>0</v>
      </c>
      <c r="K1558" s="4">
        <v>22658</v>
      </c>
      <c r="L1558" s="4">
        <v>50</v>
      </c>
      <c r="M1558" s="4">
        <v>22708</v>
      </c>
      <c r="N1558" s="4">
        <v>0</v>
      </c>
      <c r="O1558" s="4">
        <v>0</v>
      </c>
      <c r="P1558" s="4">
        <v>22658</v>
      </c>
      <c r="Q1558" s="4">
        <v>50</v>
      </c>
      <c r="R1558" s="4">
        <v>22708</v>
      </c>
      <c r="S1558" s="4">
        <v>0</v>
      </c>
      <c r="T1558" s="4">
        <v>0</v>
      </c>
      <c r="U1558" s="4">
        <v>0</v>
      </c>
      <c r="V1558" s="4">
        <v>0</v>
      </c>
      <c r="W1558" s="212">
        <v>100</v>
      </c>
      <c r="X1558" s="212">
        <v>100</v>
      </c>
      <c r="Y1558" s="212">
        <v>100</v>
      </c>
      <c r="Z1558" s="212">
        <v>99.766140899999996</v>
      </c>
      <c r="AA1558" s="212">
        <v>0</v>
      </c>
      <c r="AB1558" s="212">
        <v>99.766140899999996</v>
      </c>
      <c r="AC1558" s="212">
        <v>0.23385910000000365</v>
      </c>
      <c r="AD1558" s="4">
        <v>21757</v>
      </c>
      <c r="AE1558" s="212">
        <v>4.3710069999999996</v>
      </c>
      <c r="AF1558" s="212">
        <v>100</v>
      </c>
      <c r="AG1558" s="212">
        <v>100</v>
      </c>
      <c r="AH1558" s="212">
        <v>100</v>
      </c>
      <c r="AI1558" s="4">
        <v>22708</v>
      </c>
      <c r="AJ1558" s="212">
        <v>99.766140899999996</v>
      </c>
      <c r="AK1558" s="212">
        <v>0</v>
      </c>
      <c r="AL1558" s="212">
        <v>99.766140899999996</v>
      </c>
      <c r="AM1558" s="212">
        <v>0.23385910000000365</v>
      </c>
      <c r="AN1558" s="4">
        <v>21757</v>
      </c>
      <c r="AO1558" s="212">
        <v>4.3710069999999996</v>
      </c>
    </row>
    <row r="1559" spans="1:41" x14ac:dyDescent="0.2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2092</v>
      </c>
      <c r="G1559" s="201" t="s">
        <v>2090</v>
      </c>
      <c r="H1559" s="2" t="s">
        <v>1206</v>
      </c>
      <c r="I1559" s="2" t="s">
        <v>1997</v>
      </c>
      <c r="J1559" s="4">
        <v>0</v>
      </c>
      <c r="K1559" s="4">
        <v>11331</v>
      </c>
      <c r="L1559" s="4">
        <v>0</v>
      </c>
      <c r="M1559" s="4">
        <v>11331</v>
      </c>
      <c r="N1559" s="4">
        <v>0</v>
      </c>
      <c r="O1559" s="4">
        <v>0</v>
      </c>
      <c r="P1559" s="4">
        <v>11331</v>
      </c>
      <c r="Q1559" s="4">
        <v>0</v>
      </c>
      <c r="R1559" s="4">
        <v>11331</v>
      </c>
      <c r="S1559" s="4">
        <v>0</v>
      </c>
      <c r="T1559" s="4">
        <v>0</v>
      </c>
      <c r="U1559" s="4">
        <v>0</v>
      </c>
      <c r="V1559" s="4">
        <v>0</v>
      </c>
      <c r="W1559" s="212">
        <v>100</v>
      </c>
      <c r="X1559" s="212">
        <v>0</v>
      </c>
      <c r="Y1559" s="212">
        <v>100</v>
      </c>
      <c r="Z1559" s="212">
        <v>100.27494560000001</v>
      </c>
      <c r="AA1559" s="212">
        <v>0</v>
      </c>
      <c r="AB1559" s="212">
        <v>100.27494560000001</v>
      </c>
      <c r="AC1559" s="212">
        <v>-0.27494560000000945</v>
      </c>
      <c r="AD1559" s="4">
        <v>8753</v>
      </c>
      <c r="AE1559" s="212">
        <v>29.452759099999998</v>
      </c>
      <c r="AF1559" s="212">
        <v>100</v>
      </c>
      <c r="AG1559" s="212">
        <v>0</v>
      </c>
      <c r="AH1559" s="212">
        <v>100</v>
      </c>
      <c r="AI1559" s="4">
        <v>11331</v>
      </c>
      <c r="AJ1559" s="212">
        <v>100.27494560000001</v>
      </c>
      <c r="AK1559" s="212">
        <v>0</v>
      </c>
      <c r="AL1559" s="212">
        <v>100.27494560000001</v>
      </c>
      <c r="AM1559" s="212">
        <v>-0.27494560000000945</v>
      </c>
      <c r="AN1559" s="4">
        <v>8753</v>
      </c>
      <c r="AO1559" s="212">
        <v>29.452759099999998</v>
      </c>
    </row>
    <row r="1560" spans="1:41" x14ac:dyDescent="0.2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2092</v>
      </c>
      <c r="G1560" s="201" t="s">
        <v>2090</v>
      </c>
      <c r="H1560" s="2" t="s">
        <v>1206</v>
      </c>
      <c r="I1560" s="2" t="s">
        <v>1998</v>
      </c>
      <c r="J1560" s="4">
        <v>0</v>
      </c>
      <c r="K1560" s="4">
        <v>344157</v>
      </c>
      <c r="L1560" s="4">
        <v>13541</v>
      </c>
      <c r="M1560" s="4">
        <v>357698</v>
      </c>
      <c r="N1560" s="4">
        <v>0</v>
      </c>
      <c r="O1560" s="4">
        <v>0</v>
      </c>
      <c r="P1560" s="4">
        <v>337197</v>
      </c>
      <c r="Q1560" s="4">
        <v>4050</v>
      </c>
      <c r="R1560" s="4">
        <v>341247</v>
      </c>
      <c r="S1560" s="4">
        <v>0</v>
      </c>
      <c r="T1560" s="4">
        <v>1790</v>
      </c>
      <c r="U1560" s="4">
        <v>2834</v>
      </c>
      <c r="V1560" s="4">
        <v>4624</v>
      </c>
      <c r="W1560" s="212">
        <v>97.977667199999999</v>
      </c>
      <c r="X1560" s="212">
        <v>29.909164799999999</v>
      </c>
      <c r="Y1560" s="212">
        <v>95.400868900000006</v>
      </c>
      <c r="Z1560" s="212">
        <v>97.867509999999996</v>
      </c>
      <c r="AA1560" s="212">
        <v>31.841041300000001</v>
      </c>
      <c r="AB1560" s="212">
        <v>95.895940999999993</v>
      </c>
      <c r="AC1560" s="212">
        <v>-0.49507209999998736</v>
      </c>
      <c r="AD1560" s="4">
        <v>325677</v>
      </c>
      <c r="AE1560" s="212">
        <v>4.7808104</v>
      </c>
      <c r="AF1560" s="212">
        <v>98.489924599999995</v>
      </c>
      <c r="AG1560" s="212">
        <v>37.8257215</v>
      </c>
      <c r="AH1560" s="212">
        <v>96.650277299999999</v>
      </c>
      <c r="AI1560" s="4">
        <v>336623</v>
      </c>
      <c r="AJ1560" s="212">
        <v>97.950157400000009</v>
      </c>
      <c r="AK1560" s="212">
        <v>32.219117900000001</v>
      </c>
      <c r="AL1560" s="212">
        <v>96.008171700000005</v>
      </c>
      <c r="AM1560" s="212">
        <v>0.64210559999999361</v>
      </c>
      <c r="AN1560" s="4">
        <v>325280</v>
      </c>
      <c r="AO1560" s="212">
        <v>3.4871495000000001</v>
      </c>
    </row>
    <row r="1561" spans="1:41" x14ac:dyDescent="0.2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2092</v>
      </c>
      <c r="G1561" s="201" t="s">
        <v>2090</v>
      </c>
      <c r="H1561" s="2" t="s">
        <v>1206</v>
      </c>
      <c r="I1561" s="2" t="s">
        <v>1571</v>
      </c>
      <c r="J1561" s="4">
        <v>0</v>
      </c>
      <c r="K1561" s="4">
        <v>323953</v>
      </c>
      <c r="L1561" s="4">
        <v>13541</v>
      </c>
      <c r="M1561" s="4">
        <v>337494</v>
      </c>
      <c r="N1561" s="4">
        <v>0</v>
      </c>
      <c r="O1561" s="4">
        <v>0</v>
      </c>
      <c r="P1561" s="4">
        <v>316993</v>
      </c>
      <c r="Q1561" s="4">
        <v>4050</v>
      </c>
      <c r="R1561" s="4">
        <v>321043</v>
      </c>
      <c r="S1561" s="4">
        <v>0</v>
      </c>
      <c r="T1561" s="4">
        <v>1790</v>
      </c>
      <c r="U1561" s="4">
        <v>2834</v>
      </c>
      <c r="V1561" s="4">
        <v>4624</v>
      </c>
      <c r="W1561" s="212">
        <v>97.851540200000002</v>
      </c>
      <c r="X1561" s="212">
        <v>29.909164799999999</v>
      </c>
      <c r="Y1561" s="212">
        <v>95.125543000000008</v>
      </c>
      <c r="Z1561" s="212">
        <v>97.726463799999991</v>
      </c>
      <c r="AA1561" s="212">
        <v>31.841041300000001</v>
      </c>
      <c r="AB1561" s="212">
        <v>95.633116599999994</v>
      </c>
      <c r="AC1561" s="212">
        <v>-0.50757359999998641</v>
      </c>
      <c r="AD1561" s="4">
        <v>305237</v>
      </c>
      <c r="AE1561" s="212">
        <v>5.1782713000000005</v>
      </c>
      <c r="AF1561" s="212">
        <v>98.3952223</v>
      </c>
      <c r="AG1561" s="212">
        <v>37.8257215</v>
      </c>
      <c r="AH1561" s="212">
        <v>96.446961299999998</v>
      </c>
      <c r="AI1561" s="4">
        <v>316419</v>
      </c>
      <c r="AJ1561" s="212">
        <v>97.8144554</v>
      </c>
      <c r="AK1561" s="212">
        <v>32.219117900000001</v>
      </c>
      <c r="AL1561" s="212">
        <v>95.752216300000001</v>
      </c>
      <c r="AM1561" s="212">
        <v>0.6947449999999975</v>
      </c>
      <c r="AN1561" s="4">
        <v>304840</v>
      </c>
      <c r="AO1561" s="212">
        <v>3.7983860000000003</v>
      </c>
    </row>
    <row r="1562" spans="1:41" x14ac:dyDescent="0.2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2092</v>
      </c>
      <c r="G1562" s="201" t="s">
        <v>2090</v>
      </c>
      <c r="H1562" s="2" t="s">
        <v>1206</v>
      </c>
      <c r="I1562" s="2" t="s">
        <v>1572</v>
      </c>
      <c r="J1562" s="4">
        <v>0</v>
      </c>
      <c r="K1562" s="4">
        <v>52254</v>
      </c>
      <c r="L1562" s="4">
        <v>2184</v>
      </c>
      <c r="M1562" s="4">
        <v>54438</v>
      </c>
      <c r="N1562" s="4">
        <v>0</v>
      </c>
      <c r="O1562" s="4">
        <v>0</v>
      </c>
      <c r="P1562" s="4">
        <v>51131</v>
      </c>
      <c r="Q1562" s="4">
        <v>653</v>
      </c>
      <c r="R1562" s="4">
        <v>51784</v>
      </c>
      <c r="S1562" s="4">
        <v>0</v>
      </c>
      <c r="T1562" s="4">
        <v>289</v>
      </c>
      <c r="U1562" s="4">
        <v>457</v>
      </c>
      <c r="V1562" s="4">
        <v>746</v>
      </c>
      <c r="W1562" s="212">
        <v>97.850882200000001</v>
      </c>
      <c r="X1562" s="212">
        <v>29.899267400000003</v>
      </c>
      <c r="Y1562" s="212">
        <v>95.124729000000002</v>
      </c>
      <c r="Z1562" s="212">
        <v>97.727011200000007</v>
      </c>
      <c r="AA1562" s="212">
        <v>31.852717699999999</v>
      </c>
      <c r="AB1562" s="212">
        <v>95.633763599999995</v>
      </c>
      <c r="AC1562" s="212">
        <v>-0.50903459999999257</v>
      </c>
      <c r="AD1562" s="4">
        <v>51494</v>
      </c>
      <c r="AE1562" s="212">
        <v>0.56317240000000002</v>
      </c>
      <c r="AF1562" s="212">
        <v>98.395073600000003</v>
      </c>
      <c r="AG1562" s="212">
        <v>37.811233399999999</v>
      </c>
      <c r="AH1562" s="212">
        <v>96.446398000000002</v>
      </c>
      <c r="AI1562" s="4">
        <v>51038</v>
      </c>
      <c r="AJ1562" s="212">
        <v>97.815193800000003</v>
      </c>
      <c r="AK1562" s="212">
        <v>32.22945</v>
      </c>
      <c r="AL1562" s="212">
        <v>95.752910099999994</v>
      </c>
      <c r="AM1562" s="212">
        <v>0.69348790000000804</v>
      </c>
      <c r="AN1562" s="4">
        <v>51427</v>
      </c>
      <c r="AO1562" s="212">
        <v>-0.75641199999999997</v>
      </c>
    </row>
    <row r="1563" spans="1:41" x14ac:dyDescent="0.2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2092</v>
      </c>
      <c r="G1563" s="201" t="s">
        <v>2090</v>
      </c>
      <c r="H1563" s="2" t="s">
        <v>1206</v>
      </c>
      <c r="I1563" s="203" t="s">
        <v>1573</v>
      </c>
      <c r="J1563" s="4">
        <v>0</v>
      </c>
      <c r="K1563" s="4">
        <v>170140</v>
      </c>
      <c r="L1563" s="4">
        <v>7112</v>
      </c>
      <c r="M1563" s="4">
        <v>177252</v>
      </c>
      <c r="N1563" s="4">
        <v>0</v>
      </c>
      <c r="O1563" s="4">
        <v>0</v>
      </c>
      <c r="P1563" s="4">
        <v>166485</v>
      </c>
      <c r="Q1563" s="4">
        <v>2127</v>
      </c>
      <c r="R1563" s="4">
        <v>168612</v>
      </c>
      <c r="S1563" s="4">
        <v>0</v>
      </c>
      <c r="T1563" s="4">
        <v>940</v>
      </c>
      <c r="U1563" s="4">
        <v>1489</v>
      </c>
      <c r="V1563" s="4">
        <v>2429</v>
      </c>
      <c r="W1563" s="212">
        <v>97.851769099999999</v>
      </c>
      <c r="X1563" s="212">
        <v>29.9071991</v>
      </c>
      <c r="Y1563" s="212">
        <v>95.125583899999995</v>
      </c>
      <c r="Z1563" s="212">
        <v>97.726503100000002</v>
      </c>
      <c r="AA1563" s="212">
        <v>31.842867500000001</v>
      </c>
      <c r="AB1563" s="212">
        <v>95.633142599999999</v>
      </c>
      <c r="AC1563" s="212">
        <v>-0.50755870000000414</v>
      </c>
      <c r="AD1563" s="4">
        <v>166263</v>
      </c>
      <c r="AE1563" s="212">
        <v>1.4128219</v>
      </c>
      <c r="AF1563" s="212">
        <v>98.3953901</v>
      </c>
      <c r="AG1563" s="212">
        <v>37.826782899999998</v>
      </c>
      <c r="AH1563" s="212">
        <v>96.447263800000002</v>
      </c>
      <c r="AI1563" s="4">
        <v>166183</v>
      </c>
      <c r="AJ1563" s="212">
        <v>97.814246600000004</v>
      </c>
      <c r="AK1563" s="212">
        <v>32.2220187</v>
      </c>
      <c r="AL1563" s="212">
        <v>95.752106400000002</v>
      </c>
      <c r="AM1563" s="212">
        <v>0.69515739999999937</v>
      </c>
      <c r="AN1563" s="4">
        <v>166047</v>
      </c>
      <c r="AO1563" s="212">
        <v>8.1904500000000005E-2</v>
      </c>
    </row>
    <row r="1564" spans="1:41" x14ac:dyDescent="0.2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2092</v>
      </c>
      <c r="G1564" s="201" t="s">
        <v>2090</v>
      </c>
      <c r="H1564" s="2" t="s">
        <v>1206</v>
      </c>
      <c r="I1564" s="2" t="s">
        <v>1574</v>
      </c>
      <c r="J1564" s="4">
        <v>0</v>
      </c>
      <c r="K1564" s="4">
        <v>101559</v>
      </c>
      <c r="L1564" s="4">
        <v>4245</v>
      </c>
      <c r="M1564" s="4">
        <v>105804</v>
      </c>
      <c r="N1564" s="4">
        <v>0</v>
      </c>
      <c r="O1564" s="4">
        <v>0</v>
      </c>
      <c r="P1564" s="4">
        <v>99377</v>
      </c>
      <c r="Q1564" s="4">
        <v>1270</v>
      </c>
      <c r="R1564" s="4">
        <v>100647</v>
      </c>
      <c r="S1564" s="4">
        <v>0</v>
      </c>
      <c r="T1564" s="4">
        <v>561</v>
      </c>
      <c r="U1564" s="4">
        <v>888</v>
      </c>
      <c r="V1564" s="4">
        <v>1449</v>
      </c>
      <c r="W1564" s="212">
        <v>97.851495200000002</v>
      </c>
      <c r="X1564" s="212">
        <v>29.9175501</v>
      </c>
      <c r="Y1564" s="212">
        <v>95.125893200000007</v>
      </c>
      <c r="Z1564" s="212">
        <v>97.726066700000004</v>
      </c>
      <c r="AA1564" s="212">
        <v>31.8306951</v>
      </c>
      <c r="AB1564" s="212">
        <v>95.632686499999991</v>
      </c>
      <c r="AC1564" s="212">
        <v>-0.50679329999998401</v>
      </c>
      <c r="AD1564" s="4">
        <v>87480</v>
      </c>
      <c r="AE1564" s="212">
        <v>15.051440299999999</v>
      </c>
      <c r="AF1564" s="212">
        <v>98.395017699999997</v>
      </c>
      <c r="AG1564" s="212">
        <v>37.831397100000004</v>
      </c>
      <c r="AH1564" s="212">
        <v>96.446744299999992</v>
      </c>
      <c r="AI1564" s="4">
        <v>99198</v>
      </c>
      <c r="AJ1564" s="212">
        <v>97.814417599999999</v>
      </c>
      <c r="AK1564" s="212">
        <v>32.207520899999999</v>
      </c>
      <c r="AL1564" s="212">
        <v>95.752016699999999</v>
      </c>
      <c r="AM1564" s="212">
        <v>0.69472759999999312</v>
      </c>
      <c r="AN1564" s="4">
        <v>87366</v>
      </c>
      <c r="AO1564" s="212">
        <v>13.5430259</v>
      </c>
    </row>
    <row r="1565" spans="1:41" x14ac:dyDescent="0.2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2092</v>
      </c>
      <c r="G1565" s="201" t="s">
        <v>2090</v>
      </c>
      <c r="H1565" s="2" t="s">
        <v>1206</v>
      </c>
      <c r="I1565" s="2" t="s">
        <v>1575</v>
      </c>
      <c r="J1565" s="4">
        <v>0</v>
      </c>
      <c r="K1565" s="4">
        <v>20204</v>
      </c>
      <c r="L1565" s="4">
        <v>0</v>
      </c>
      <c r="M1565" s="4">
        <v>20204</v>
      </c>
      <c r="N1565" s="4">
        <v>0</v>
      </c>
      <c r="O1565" s="4">
        <v>0</v>
      </c>
      <c r="P1565" s="4">
        <v>20204</v>
      </c>
      <c r="Q1565" s="4">
        <v>0</v>
      </c>
      <c r="R1565" s="4">
        <v>20204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20440</v>
      </c>
      <c r="AE1565" s="212">
        <v>-1.1545988</v>
      </c>
      <c r="AF1565" s="212">
        <v>100</v>
      </c>
      <c r="AG1565" s="212">
        <v>0</v>
      </c>
      <c r="AH1565" s="212">
        <v>100</v>
      </c>
      <c r="AI1565" s="4">
        <v>20204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20440</v>
      </c>
      <c r="AO1565" s="212">
        <v>-1.1545988</v>
      </c>
    </row>
    <row r="1566" spans="1:41" x14ac:dyDescent="0.2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2092</v>
      </c>
      <c r="G1566" s="201" t="s">
        <v>2090</v>
      </c>
      <c r="H1566" s="2" t="s">
        <v>1206</v>
      </c>
      <c r="I1566" s="2" t="s">
        <v>1576</v>
      </c>
      <c r="J1566" s="4">
        <v>0</v>
      </c>
      <c r="K1566" s="4">
        <v>39578</v>
      </c>
      <c r="L1566" s="4">
        <v>1189</v>
      </c>
      <c r="M1566" s="4">
        <v>40767</v>
      </c>
      <c r="N1566" s="4">
        <v>0</v>
      </c>
      <c r="O1566" s="4">
        <v>0</v>
      </c>
      <c r="P1566" s="4">
        <v>38967</v>
      </c>
      <c r="Q1566" s="4">
        <v>336</v>
      </c>
      <c r="R1566" s="4">
        <v>39303</v>
      </c>
      <c r="S1566" s="4">
        <v>0</v>
      </c>
      <c r="T1566" s="4">
        <v>32</v>
      </c>
      <c r="U1566" s="4">
        <v>87</v>
      </c>
      <c r="V1566" s="4">
        <v>119</v>
      </c>
      <c r="W1566" s="212">
        <v>98.456213000000005</v>
      </c>
      <c r="X1566" s="212">
        <v>28.259041200000002</v>
      </c>
      <c r="Y1566" s="212">
        <v>96.408860099999998</v>
      </c>
      <c r="Z1566" s="212">
        <v>98.4882274</v>
      </c>
      <c r="AA1566" s="212">
        <v>35.562015500000001</v>
      </c>
      <c r="AB1566" s="212">
        <v>96.848166500000005</v>
      </c>
      <c r="AC1566" s="212">
        <v>-0.43930640000000665</v>
      </c>
      <c r="AD1566" s="4">
        <v>38348</v>
      </c>
      <c r="AE1566" s="212">
        <v>2.4903515000000001</v>
      </c>
      <c r="AF1566" s="212">
        <v>98.535882299999997</v>
      </c>
      <c r="AG1566" s="212">
        <v>30.4900181</v>
      </c>
      <c r="AH1566" s="212">
        <v>96.691104100000004</v>
      </c>
      <c r="AI1566" s="4">
        <v>39184</v>
      </c>
      <c r="AJ1566" s="212">
        <v>98.4882274</v>
      </c>
      <c r="AK1566" s="212">
        <v>37.221095300000002</v>
      </c>
      <c r="AL1566" s="212">
        <v>96.960809100000006</v>
      </c>
      <c r="AM1566" s="212">
        <v>-0.26970500000000186</v>
      </c>
      <c r="AN1566" s="4">
        <v>38302</v>
      </c>
      <c r="AO1566" s="212">
        <v>2.3027518000000002</v>
      </c>
    </row>
    <row r="1567" spans="1:41" x14ac:dyDescent="0.2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2092</v>
      </c>
      <c r="G1567" s="201" t="s">
        <v>2090</v>
      </c>
      <c r="H1567" s="2" t="s">
        <v>1206</v>
      </c>
      <c r="I1567" s="2" t="s">
        <v>1999</v>
      </c>
      <c r="J1567" s="4">
        <v>0</v>
      </c>
      <c r="K1567" s="4">
        <v>1138</v>
      </c>
      <c r="L1567" s="4">
        <v>0</v>
      </c>
      <c r="M1567" s="4">
        <v>1138</v>
      </c>
      <c r="N1567" s="4">
        <v>0</v>
      </c>
      <c r="O1567" s="4">
        <v>0</v>
      </c>
      <c r="P1567" s="4">
        <v>1138</v>
      </c>
      <c r="Q1567" s="4">
        <v>0</v>
      </c>
      <c r="R1567" s="4">
        <v>1138</v>
      </c>
      <c r="S1567" s="4">
        <v>0</v>
      </c>
      <c r="T1567" s="4">
        <v>0</v>
      </c>
      <c r="U1567" s="4">
        <v>0</v>
      </c>
      <c r="V1567" s="4">
        <v>0</v>
      </c>
      <c r="W1567" s="212">
        <v>100</v>
      </c>
      <c r="X1567" s="212">
        <v>0</v>
      </c>
      <c r="Y1567" s="212">
        <v>100</v>
      </c>
      <c r="Z1567" s="212">
        <v>100</v>
      </c>
      <c r="AA1567" s="212">
        <v>0</v>
      </c>
      <c r="AB1567" s="212">
        <v>100</v>
      </c>
      <c r="AC1567" s="212">
        <v>0</v>
      </c>
      <c r="AD1567" s="4">
        <v>774</v>
      </c>
      <c r="AE1567" s="212">
        <v>47.028423799999999</v>
      </c>
      <c r="AF1567" s="212">
        <v>100</v>
      </c>
      <c r="AG1567" s="212">
        <v>0</v>
      </c>
      <c r="AH1567" s="212">
        <v>100</v>
      </c>
      <c r="AI1567" s="4">
        <v>1138</v>
      </c>
      <c r="AJ1567" s="212">
        <v>100</v>
      </c>
      <c r="AK1567" s="212">
        <v>0</v>
      </c>
      <c r="AL1567" s="212">
        <v>100</v>
      </c>
      <c r="AM1567" s="212">
        <v>0</v>
      </c>
      <c r="AN1567" s="4">
        <v>774</v>
      </c>
      <c r="AO1567" s="212">
        <v>47.028423799999999</v>
      </c>
    </row>
    <row r="1568" spans="1:41" x14ac:dyDescent="0.2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2092</v>
      </c>
      <c r="G1568" s="201" t="s">
        <v>2090</v>
      </c>
      <c r="H1568" s="2" t="s">
        <v>1206</v>
      </c>
      <c r="I1568" s="2" t="s">
        <v>2000</v>
      </c>
      <c r="J1568" s="4">
        <v>0</v>
      </c>
      <c r="K1568" s="4">
        <v>38440</v>
      </c>
      <c r="L1568" s="4">
        <v>1189</v>
      </c>
      <c r="M1568" s="4">
        <v>39629</v>
      </c>
      <c r="N1568" s="4">
        <v>0</v>
      </c>
      <c r="O1568" s="4">
        <v>0</v>
      </c>
      <c r="P1568" s="4">
        <v>37829</v>
      </c>
      <c r="Q1568" s="4">
        <v>336</v>
      </c>
      <c r="R1568" s="4">
        <v>38165</v>
      </c>
      <c r="S1568" s="4">
        <v>0</v>
      </c>
      <c r="T1568" s="4">
        <v>32</v>
      </c>
      <c r="U1568" s="4">
        <v>87</v>
      </c>
      <c r="V1568" s="4">
        <v>119</v>
      </c>
      <c r="W1568" s="212">
        <v>98.410509899999994</v>
      </c>
      <c r="X1568" s="212">
        <v>28.259041200000002</v>
      </c>
      <c r="Y1568" s="212">
        <v>96.3057357</v>
      </c>
      <c r="Z1568" s="212">
        <v>98.457263799999993</v>
      </c>
      <c r="AA1568" s="212">
        <v>35.562015500000001</v>
      </c>
      <c r="AB1568" s="212">
        <v>96.785327899999999</v>
      </c>
      <c r="AC1568" s="212">
        <v>-0.47959219999999902</v>
      </c>
      <c r="AD1568" s="4">
        <v>37574</v>
      </c>
      <c r="AE1568" s="212">
        <v>1.5728962</v>
      </c>
      <c r="AF1568" s="212">
        <v>98.492501599999997</v>
      </c>
      <c r="AG1568" s="212">
        <v>30.4900181</v>
      </c>
      <c r="AH1568" s="212">
        <v>96.595798500000001</v>
      </c>
      <c r="AI1568" s="4">
        <v>38046</v>
      </c>
      <c r="AJ1568" s="212">
        <v>98.457263799999993</v>
      </c>
      <c r="AK1568" s="212">
        <v>37.221095300000002</v>
      </c>
      <c r="AL1568" s="212">
        <v>96.900144400000002</v>
      </c>
      <c r="AM1568" s="212">
        <v>-0.30434590000000128</v>
      </c>
      <c r="AN1568" s="4">
        <v>37528</v>
      </c>
      <c r="AO1568" s="212">
        <v>1.3803027000000001</v>
      </c>
    </row>
    <row r="1569" spans="1:41" x14ac:dyDescent="0.2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2092</v>
      </c>
      <c r="G1569" s="201" t="s">
        <v>2090</v>
      </c>
      <c r="H1569" s="2" t="s">
        <v>1206</v>
      </c>
      <c r="I1569" s="2" t="s">
        <v>1961</v>
      </c>
      <c r="J1569" s="4">
        <v>0</v>
      </c>
      <c r="K1569" s="4">
        <v>38485</v>
      </c>
      <c r="L1569" s="4">
        <v>0</v>
      </c>
      <c r="M1569" s="4">
        <v>38485</v>
      </c>
      <c r="N1569" s="4">
        <v>0</v>
      </c>
      <c r="O1569" s="4">
        <v>0</v>
      </c>
      <c r="P1569" s="4">
        <v>38485</v>
      </c>
      <c r="Q1569" s="4">
        <v>0</v>
      </c>
      <c r="R1569" s="4">
        <v>38485</v>
      </c>
      <c r="S1569" s="4">
        <v>0</v>
      </c>
      <c r="T1569" s="4">
        <v>0</v>
      </c>
      <c r="U1569" s="4">
        <v>0</v>
      </c>
      <c r="V1569" s="4">
        <v>0</v>
      </c>
      <c r="W1569" s="212">
        <v>100</v>
      </c>
      <c r="X1569" s="212">
        <v>0</v>
      </c>
      <c r="Y1569" s="212">
        <v>100</v>
      </c>
      <c r="Z1569" s="212">
        <v>100</v>
      </c>
      <c r="AA1569" s="212">
        <v>0</v>
      </c>
      <c r="AB1569" s="212">
        <v>100</v>
      </c>
      <c r="AC1569" s="212">
        <v>0</v>
      </c>
      <c r="AD1569" s="4">
        <v>39221</v>
      </c>
      <c r="AE1569" s="212">
        <v>-1.8765456999999999</v>
      </c>
      <c r="AF1569" s="212">
        <v>100</v>
      </c>
      <c r="AG1569" s="212">
        <v>0</v>
      </c>
      <c r="AH1569" s="212">
        <v>100</v>
      </c>
      <c r="AI1569" s="4">
        <v>38485</v>
      </c>
      <c r="AJ1569" s="212">
        <v>100</v>
      </c>
      <c r="AK1569" s="212">
        <v>0</v>
      </c>
      <c r="AL1569" s="212">
        <v>100</v>
      </c>
      <c r="AM1569" s="212">
        <v>0</v>
      </c>
      <c r="AN1569" s="4">
        <v>39221</v>
      </c>
      <c r="AO1569" s="212">
        <v>-1.8765456999999999</v>
      </c>
    </row>
    <row r="1570" spans="1:41" x14ac:dyDescent="0.2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2092</v>
      </c>
      <c r="G1570" s="201" t="s">
        <v>2090</v>
      </c>
      <c r="H1570" s="2" t="s">
        <v>1206</v>
      </c>
      <c r="I1570" s="2" t="s">
        <v>1962</v>
      </c>
      <c r="J1570" s="4">
        <v>0</v>
      </c>
      <c r="K1570" s="4">
        <v>63</v>
      </c>
      <c r="L1570" s="4">
        <v>0</v>
      </c>
      <c r="M1570" s="4">
        <v>63</v>
      </c>
      <c r="N1570" s="4">
        <v>0</v>
      </c>
      <c r="O1570" s="4">
        <v>0</v>
      </c>
      <c r="P1570" s="4">
        <v>63</v>
      </c>
      <c r="Q1570" s="4">
        <v>0</v>
      </c>
      <c r="R1570" s="4">
        <v>63</v>
      </c>
      <c r="S1570" s="4">
        <v>0</v>
      </c>
      <c r="T1570" s="4">
        <v>0</v>
      </c>
      <c r="U1570" s="4">
        <v>0</v>
      </c>
      <c r="V1570" s="4">
        <v>0</v>
      </c>
      <c r="W1570" s="212">
        <v>100</v>
      </c>
      <c r="X1570" s="212">
        <v>0</v>
      </c>
      <c r="Y1570" s="212">
        <v>100</v>
      </c>
      <c r="Z1570" s="212">
        <v>100</v>
      </c>
      <c r="AA1570" s="212">
        <v>0</v>
      </c>
      <c r="AB1570" s="212">
        <v>100</v>
      </c>
      <c r="AC1570" s="212">
        <v>0</v>
      </c>
      <c r="AD1570" s="4">
        <v>62</v>
      </c>
      <c r="AE1570" s="212">
        <v>1.6129032000000001</v>
      </c>
      <c r="AF1570" s="212">
        <v>100</v>
      </c>
      <c r="AG1570" s="212">
        <v>0</v>
      </c>
      <c r="AH1570" s="212">
        <v>100</v>
      </c>
      <c r="AI1570" s="4">
        <v>63</v>
      </c>
      <c r="AJ1570" s="212">
        <v>100</v>
      </c>
      <c r="AK1570" s="212">
        <v>0</v>
      </c>
      <c r="AL1570" s="212">
        <v>100</v>
      </c>
      <c r="AM1570" s="212">
        <v>0</v>
      </c>
      <c r="AN1570" s="4">
        <v>62</v>
      </c>
      <c r="AO1570" s="212">
        <v>1.6129032000000001</v>
      </c>
    </row>
    <row r="1571" spans="1:41" x14ac:dyDescent="0.2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2092</v>
      </c>
      <c r="G1571" s="201" t="s">
        <v>2090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2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2092</v>
      </c>
      <c r="G1572" s="201" t="s">
        <v>2090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2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2092</v>
      </c>
      <c r="G1573" s="201" t="s">
        <v>2090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2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2092</v>
      </c>
      <c r="G1574" s="201" t="s">
        <v>2090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" x14ac:dyDescent="0.2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2092</v>
      </c>
      <c r="G1575" s="201" t="s">
        <v>2090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2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2092</v>
      </c>
      <c r="G1576" s="201" t="s">
        <v>2090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2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2092</v>
      </c>
      <c r="G1577" s="201" t="s">
        <v>2090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2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2092</v>
      </c>
      <c r="G1578" s="201" t="s">
        <v>2090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2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2092</v>
      </c>
      <c r="G1579" s="201" t="s">
        <v>2090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2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2092</v>
      </c>
      <c r="G1580" s="201" t="s">
        <v>2090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2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2092</v>
      </c>
      <c r="G1581" s="201" t="s">
        <v>2090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2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2092</v>
      </c>
      <c r="G1582" s="201" t="s">
        <v>2090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2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2092</v>
      </c>
      <c r="G1583" s="201" t="s">
        <v>2090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2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2092</v>
      </c>
      <c r="G1584" s="201" t="s">
        <v>2090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2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2092</v>
      </c>
      <c r="G1585" s="201" t="s">
        <v>2090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2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2092</v>
      </c>
      <c r="G1586" s="201" t="s">
        <v>2090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2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2092</v>
      </c>
      <c r="G1587" s="201" t="s">
        <v>2090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2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2092</v>
      </c>
      <c r="G1588" s="201" t="s">
        <v>2090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2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2092</v>
      </c>
      <c r="G1589" s="201" t="s">
        <v>2090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2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2092</v>
      </c>
      <c r="G1590" s="201" t="s">
        <v>2090</v>
      </c>
      <c r="H1590" s="2" t="s">
        <v>1206</v>
      </c>
      <c r="I1590" s="2" t="s">
        <v>1981</v>
      </c>
      <c r="J1590" s="4">
        <v>0</v>
      </c>
      <c r="K1590" s="4">
        <v>673168</v>
      </c>
      <c r="L1590" s="4">
        <v>19792</v>
      </c>
      <c r="M1590" s="4">
        <v>692960</v>
      </c>
      <c r="N1590" s="4">
        <v>0</v>
      </c>
      <c r="O1590" s="4">
        <v>0</v>
      </c>
      <c r="P1590" s="4">
        <v>664063</v>
      </c>
      <c r="Q1590" s="4">
        <v>5824</v>
      </c>
      <c r="R1590" s="4">
        <v>669887</v>
      </c>
      <c r="S1590" s="4">
        <v>0</v>
      </c>
      <c r="T1590" s="4">
        <v>1833</v>
      </c>
      <c r="U1590" s="4">
        <v>3070</v>
      </c>
      <c r="V1590" s="4">
        <v>4903</v>
      </c>
      <c r="W1590" s="212">
        <v>98.647440200000005</v>
      </c>
      <c r="X1590" s="212">
        <v>29.426030699999998</v>
      </c>
      <c r="Y1590" s="212">
        <v>96.670370599999998</v>
      </c>
      <c r="Z1590" s="212">
        <v>98.545765700000004</v>
      </c>
      <c r="AA1590" s="212">
        <v>33.513325199999997</v>
      </c>
      <c r="AB1590" s="212">
        <v>96.917671800000008</v>
      </c>
      <c r="AC1590" s="212">
        <v>-0.24730120000000966</v>
      </c>
      <c r="AD1590" s="4">
        <v>666749</v>
      </c>
      <c r="AE1590" s="212">
        <v>0.4706419</v>
      </c>
      <c r="AF1590" s="212">
        <v>98.916785200000007</v>
      </c>
      <c r="AG1590" s="212">
        <v>34.828369799999997</v>
      </c>
      <c r="AH1590" s="212">
        <v>97.359230400000001</v>
      </c>
      <c r="AI1590" s="4">
        <v>664984</v>
      </c>
      <c r="AJ1590" s="212">
        <v>98.606776500000009</v>
      </c>
      <c r="AK1590" s="212">
        <v>35.197268100000002</v>
      </c>
      <c r="AL1590" s="212">
        <v>97.092534700000002</v>
      </c>
      <c r="AM1590" s="212">
        <v>0.26669569999999965</v>
      </c>
      <c r="AN1590" s="4">
        <v>665510</v>
      </c>
      <c r="AO1590" s="212">
        <v>-7.9037099999999999E-2</v>
      </c>
    </row>
    <row r="1591" spans="1:41" x14ac:dyDescent="0.2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2092</v>
      </c>
      <c r="G1591" s="201" t="s">
        <v>2090</v>
      </c>
      <c r="H1591" s="2" t="s">
        <v>1206</v>
      </c>
      <c r="I1591" s="2" t="s">
        <v>1982</v>
      </c>
      <c r="J1591" s="4">
        <v>0</v>
      </c>
      <c r="K1591" s="4">
        <v>139480</v>
      </c>
      <c r="L1591" s="4">
        <v>22648</v>
      </c>
      <c r="M1591" s="4">
        <v>162128</v>
      </c>
      <c r="N1591" s="4">
        <v>0</v>
      </c>
      <c r="O1591" s="4">
        <v>0</v>
      </c>
      <c r="P1591" s="4">
        <v>133722</v>
      </c>
      <c r="Q1591" s="4">
        <v>7268</v>
      </c>
      <c r="R1591" s="4">
        <v>140990</v>
      </c>
      <c r="S1591" s="4">
        <v>0</v>
      </c>
      <c r="T1591" s="4">
        <v>49</v>
      </c>
      <c r="U1591" s="4">
        <v>864</v>
      </c>
      <c r="V1591" s="4">
        <v>913</v>
      </c>
      <c r="W1591" s="212">
        <v>95.871809600000006</v>
      </c>
      <c r="X1591" s="212">
        <v>32.091133900000003</v>
      </c>
      <c r="Y1591" s="212">
        <v>86.962153399999991</v>
      </c>
      <c r="Z1591" s="212">
        <v>94.474798199999995</v>
      </c>
      <c r="AA1591" s="212">
        <v>20.886049200000002</v>
      </c>
      <c r="AB1591" s="212">
        <v>82.658178000000007</v>
      </c>
      <c r="AC1591" s="212">
        <v>4.3039753999999846</v>
      </c>
      <c r="AD1591" s="4">
        <v>121653</v>
      </c>
      <c r="AE1591" s="212">
        <v>15.895210100000002</v>
      </c>
      <c r="AF1591" s="212">
        <v>95.905501599999994</v>
      </c>
      <c r="AG1591" s="212">
        <v>33.363936799999998</v>
      </c>
      <c r="AH1591" s="212">
        <v>87.454641300000006</v>
      </c>
      <c r="AI1591" s="4">
        <v>140077</v>
      </c>
      <c r="AJ1591" s="212">
        <v>94.474798199999995</v>
      </c>
      <c r="AK1591" s="212">
        <v>23.7079731</v>
      </c>
      <c r="AL1591" s="212">
        <v>84.268822299999997</v>
      </c>
      <c r="AM1591" s="212">
        <v>3.1858190000000093</v>
      </c>
      <c r="AN1591" s="4">
        <v>118840</v>
      </c>
      <c r="AO1591" s="212">
        <v>17.870245700000002</v>
      </c>
    </row>
    <row r="1592" spans="1:41" x14ac:dyDescent="0.2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2092</v>
      </c>
      <c r="G1592" s="201" t="s">
        <v>2090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2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2092</v>
      </c>
      <c r="G1593" s="201" t="s">
        <v>2090</v>
      </c>
      <c r="H1593" s="2" t="s">
        <v>1227</v>
      </c>
      <c r="I1593" s="2" t="s">
        <v>1988</v>
      </c>
      <c r="J1593" s="4">
        <v>0</v>
      </c>
      <c r="K1593" s="4">
        <v>3083275</v>
      </c>
      <c r="L1593" s="4">
        <v>100658</v>
      </c>
      <c r="M1593" s="4">
        <v>3183933</v>
      </c>
      <c r="N1593" s="4">
        <v>0</v>
      </c>
      <c r="O1593" s="4">
        <v>0</v>
      </c>
      <c r="P1593" s="4">
        <v>3048781</v>
      </c>
      <c r="Q1593" s="4">
        <v>34426</v>
      </c>
      <c r="R1593" s="4">
        <v>3083207</v>
      </c>
      <c r="S1593" s="4">
        <v>0</v>
      </c>
      <c r="T1593" s="4">
        <v>0</v>
      </c>
      <c r="U1593" s="4">
        <v>3594</v>
      </c>
      <c r="V1593" s="4">
        <v>3594</v>
      </c>
      <c r="W1593" s="212">
        <v>98.881254500000011</v>
      </c>
      <c r="X1593" s="212">
        <v>34.200957700000004</v>
      </c>
      <c r="Y1593" s="212">
        <v>96.836428400000003</v>
      </c>
      <c r="Z1593" s="212">
        <v>98.776274399999991</v>
      </c>
      <c r="AA1593" s="212">
        <v>34.659135400000004</v>
      </c>
      <c r="AB1593" s="212">
        <v>96.671988099999993</v>
      </c>
      <c r="AC1593" s="212">
        <v>0.16444030000000964</v>
      </c>
      <c r="AD1593" s="4">
        <v>3008963</v>
      </c>
      <c r="AE1593" s="212">
        <v>2.4674280999999998</v>
      </c>
      <c r="AF1593" s="212">
        <v>98.881254500000011</v>
      </c>
      <c r="AG1593" s="212">
        <v>35.4673205</v>
      </c>
      <c r="AH1593" s="212">
        <v>96.945860199999998</v>
      </c>
      <c r="AI1593" s="4">
        <v>3079613</v>
      </c>
      <c r="AJ1593" s="212">
        <v>98.776635300000009</v>
      </c>
      <c r="AK1593" s="212">
        <v>35.657454799999996</v>
      </c>
      <c r="AL1593" s="212">
        <v>96.761240200000003</v>
      </c>
      <c r="AM1593" s="212">
        <v>0.18461999999999534</v>
      </c>
      <c r="AN1593" s="4">
        <v>3006092</v>
      </c>
      <c r="AO1593" s="212">
        <v>2.4457335000000002</v>
      </c>
    </row>
    <row r="1594" spans="1:41" x14ac:dyDescent="0.2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2092</v>
      </c>
      <c r="G1594" s="201" t="s">
        <v>2090</v>
      </c>
      <c r="H1594" s="2" t="s">
        <v>1227</v>
      </c>
      <c r="I1594" s="2" t="s">
        <v>1989</v>
      </c>
      <c r="J1594" s="4">
        <v>0</v>
      </c>
      <c r="K1594" s="4">
        <v>3083275</v>
      </c>
      <c r="L1594" s="4">
        <v>100658</v>
      </c>
      <c r="M1594" s="4">
        <v>3183933</v>
      </c>
      <c r="N1594" s="4">
        <v>0</v>
      </c>
      <c r="O1594" s="4">
        <v>0</v>
      </c>
      <c r="P1594" s="4">
        <v>3048781</v>
      </c>
      <c r="Q1594" s="4">
        <v>34426</v>
      </c>
      <c r="R1594" s="4">
        <v>3083207</v>
      </c>
      <c r="S1594" s="4">
        <v>0</v>
      </c>
      <c r="T1594" s="4">
        <v>0</v>
      </c>
      <c r="U1594" s="4">
        <v>3594</v>
      </c>
      <c r="V1594" s="4">
        <v>3594</v>
      </c>
      <c r="W1594" s="212">
        <v>98.881254500000011</v>
      </c>
      <c r="X1594" s="212">
        <v>34.200957700000004</v>
      </c>
      <c r="Y1594" s="212">
        <v>96.836428400000003</v>
      </c>
      <c r="Z1594" s="212">
        <v>98.776274399999991</v>
      </c>
      <c r="AA1594" s="212">
        <v>34.659135400000004</v>
      </c>
      <c r="AB1594" s="212">
        <v>96.671988099999993</v>
      </c>
      <c r="AC1594" s="212">
        <v>0.16444030000000964</v>
      </c>
      <c r="AD1594" s="4">
        <v>3008963</v>
      </c>
      <c r="AE1594" s="212">
        <v>2.4674280999999998</v>
      </c>
      <c r="AF1594" s="212">
        <v>98.881254500000011</v>
      </c>
      <c r="AG1594" s="212">
        <v>35.4673205</v>
      </c>
      <c r="AH1594" s="212">
        <v>96.945860199999998</v>
      </c>
      <c r="AI1594" s="4">
        <v>3079613</v>
      </c>
      <c r="AJ1594" s="212">
        <v>98.776635300000009</v>
      </c>
      <c r="AK1594" s="212">
        <v>35.657454799999996</v>
      </c>
      <c r="AL1594" s="212">
        <v>96.761240200000003</v>
      </c>
      <c r="AM1594" s="212">
        <v>0.18461999999999534</v>
      </c>
      <c r="AN1594" s="4">
        <v>3006092</v>
      </c>
      <c r="AO1594" s="212">
        <v>2.4457335000000002</v>
      </c>
    </row>
    <row r="1595" spans="1:41" x14ac:dyDescent="0.2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2092</v>
      </c>
      <c r="G1595" s="201" t="s">
        <v>2090</v>
      </c>
      <c r="H1595" s="2" t="s">
        <v>1227</v>
      </c>
      <c r="I1595" s="2" t="s">
        <v>1990</v>
      </c>
      <c r="J1595" s="4">
        <v>0</v>
      </c>
      <c r="K1595" s="4">
        <v>1243666</v>
      </c>
      <c r="L1595" s="4">
        <v>31638</v>
      </c>
      <c r="M1595" s="4">
        <v>1275304</v>
      </c>
      <c r="N1595" s="4">
        <v>0</v>
      </c>
      <c r="O1595" s="4">
        <v>0</v>
      </c>
      <c r="P1595" s="4">
        <v>1232912</v>
      </c>
      <c r="Q1595" s="4">
        <v>11743</v>
      </c>
      <c r="R1595" s="4">
        <v>1244655</v>
      </c>
      <c r="S1595" s="4">
        <v>0</v>
      </c>
      <c r="T1595" s="4">
        <v>0</v>
      </c>
      <c r="U1595" s="4">
        <v>1175</v>
      </c>
      <c r="V1595" s="4">
        <v>1175</v>
      </c>
      <c r="W1595" s="212">
        <v>99.135298400000011</v>
      </c>
      <c r="X1595" s="212">
        <v>37.116758300000001</v>
      </c>
      <c r="Y1595" s="212">
        <v>97.5967299</v>
      </c>
      <c r="Z1595" s="212">
        <v>99.132945500000005</v>
      </c>
      <c r="AA1595" s="212">
        <v>37.626991500000003</v>
      </c>
      <c r="AB1595" s="212">
        <v>97.505180700000011</v>
      </c>
      <c r="AC1595" s="212">
        <v>9.1549199999988673E-2</v>
      </c>
      <c r="AD1595" s="4">
        <v>1276531</v>
      </c>
      <c r="AE1595" s="212">
        <v>-2.49708</v>
      </c>
      <c r="AF1595" s="212">
        <v>99.135298400000011</v>
      </c>
      <c r="AG1595" s="212">
        <v>38.548403</v>
      </c>
      <c r="AH1595" s="212">
        <v>97.686733400000008</v>
      </c>
      <c r="AI1595" s="4">
        <v>1243480</v>
      </c>
      <c r="AJ1595" s="212">
        <v>99.133801099999999</v>
      </c>
      <c r="AK1595" s="212">
        <v>39.932001999999997</v>
      </c>
      <c r="AL1595" s="212">
        <v>97.655185000000003</v>
      </c>
      <c r="AM1595" s="212">
        <v>3.1548400000005472E-2</v>
      </c>
      <c r="AN1595" s="4">
        <v>1274520</v>
      </c>
      <c r="AO1595" s="212">
        <v>-2.4354266999999998</v>
      </c>
    </row>
    <row r="1596" spans="1:41" x14ac:dyDescent="0.2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2092</v>
      </c>
      <c r="G1596" s="201" t="s">
        <v>2090</v>
      </c>
      <c r="H1596" s="2" t="s">
        <v>1227</v>
      </c>
      <c r="I1596" s="2" t="s">
        <v>1991</v>
      </c>
      <c r="J1596" s="4">
        <v>0</v>
      </c>
      <c r="K1596" s="4">
        <v>1138827</v>
      </c>
      <c r="L1596" s="4">
        <v>30619</v>
      </c>
      <c r="M1596" s="4">
        <v>1169446</v>
      </c>
      <c r="N1596" s="4">
        <v>0</v>
      </c>
      <c r="O1596" s="4">
        <v>0</v>
      </c>
      <c r="P1596" s="4">
        <v>1128618</v>
      </c>
      <c r="Q1596" s="4">
        <v>11332</v>
      </c>
      <c r="R1596" s="4">
        <v>1139950</v>
      </c>
      <c r="S1596" s="4">
        <v>0</v>
      </c>
      <c r="T1596" s="4">
        <v>0</v>
      </c>
      <c r="U1596" s="4">
        <v>954</v>
      </c>
      <c r="V1596" s="4">
        <v>954</v>
      </c>
      <c r="W1596" s="212">
        <v>99.103551300000007</v>
      </c>
      <c r="X1596" s="212">
        <v>37.009699900000001</v>
      </c>
      <c r="Y1596" s="212">
        <v>97.477780100000004</v>
      </c>
      <c r="Z1596" s="212">
        <v>99.091263400000003</v>
      </c>
      <c r="AA1596" s="212">
        <v>37.978856100000002</v>
      </c>
      <c r="AB1596" s="212">
        <v>97.381547800000007</v>
      </c>
      <c r="AC1596" s="212">
        <v>9.623229999999694E-2</v>
      </c>
      <c r="AD1596" s="4">
        <v>1172133</v>
      </c>
      <c r="AE1596" s="212">
        <v>-2.7456782</v>
      </c>
      <c r="AF1596" s="212">
        <v>99.103551300000007</v>
      </c>
      <c r="AG1596" s="212">
        <v>38.199898900000001</v>
      </c>
      <c r="AH1596" s="212">
        <v>97.557364500000006</v>
      </c>
      <c r="AI1596" s="4">
        <v>1138996</v>
      </c>
      <c r="AJ1596" s="212">
        <v>99.092195099999998</v>
      </c>
      <c r="AK1596" s="212">
        <v>40.218245899999999</v>
      </c>
      <c r="AL1596" s="212">
        <v>97.534374499999998</v>
      </c>
      <c r="AM1596" s="212">
        <v>2.2990000000007171E-2</v>
      </c>
      <c r="AN1596" s="4">
        <v>1170247</v>
      </c>
      <c r="AO1596" s="212">
        <v>-2.6704618999999998</v>
      </c>
    </row>
    <row r="1597" spans="1:41" x14ac:dyDescent="0.2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2092</v>
      </c>
      <c r="G1597" s="201" t="s">
        <v>2090</v>
      </c>
      <c r="H1597" s="2" t="s">
        <v>1227</v>
      </c>
      <c r="I1597" s="2" t="s">
        <v>1992</v>
      </c>
      <c r="J1597" s="4">
        <v>0</v>
      </c>
      <c r="K1597" s="4">
        <v>54094</v>
      </c>
      <c r="L1597" s="4">
        <v>1454</v>
      </c>
      <c r="M1597" s="4">
        <v>55548</v>
      </c>
      <c r="N1597" s="4">
        <v>0</v>
      </c>
      <c r="O1597" s="4">
        <v>0</v>
      </c>
      <c r="P1597" s="4">
        <v>53609</v>
      </c>
      <c r="Q1597" s="4">
        <v>538</v>
      </c>
      <c r="R1597" s="4">
        <v>54147</v>
      </c>
      <c r="S1597" s="4">
        <v>0</v>
      </c>
      <c r="T1597" s="4">
        <v>0</v>
      </c>
      <c r="U1597" s="4">
        <v>45</v>
      </c>
      <c r="V1597" s="4">
        <v>45</v>
      </c>
      <c r="W1597" s="212">
        <v>99.103412599999999</v>
      </c>
      <c r="X1597" s="212">
        <v>37.001375500000002</v>
      </c>
      <c r="Y1597" s="212">
        <v>97.477857</v>
      </c>
      <c r="Z1597" s="212">
        <v>99.091301700000002</v>
      </c>
      <c r="AA1597" s="212">
        <v>37.9375</v>
      </c>
      <c r="AB1597" s="212">
        <v>97.379927899999998</v>
      </c>
      <c r="AC1597" s="212">
        <v>9.7929100000001768E-2</v>
      </c>
      <c r="AD1597" s="4">
        <v>55676</v>
      </c>
      <c r="AE1597" s="212">
        <v>-2.7462461</v>
      </c>
      <c r="AF1597" s="212">
        <v>99.103412599999999</v>
      </c>
      <c r="AG1597" s="212">
        <v>38.183108599999997</v>
      </c>
      <c r="AH1597" s="212">
        <v>97.556888799999996</v>
      </c>
      <c r="AI1597" s="4">
        <v>54102</v>
      </c>
      <c r="AJ1597" s="212">
        <v>99.0930848</v>
      </c>
      <c r="AK1597" s="212">
        <v>40.172071500000001</v>
      </c>
      <c r="AL1597" s="212">
        <v>97.533459499999992</v>
      </c>
      <c r="AM1597" s="212">
        <v>2.342930000000365E-2</v>
      </c>
      <c r="AN1597" s="4">
        <v>55586</v>
      </c>
      <c r="AO1597" s="212">
        <v>-2.669737</v>
      </c>
    </row>
    <row r="1598" spans="1:41" x14ac:dyDescent="0.2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2092</v>
      </c>
      <c r="G1598" s="201" t="s">
        <v>2090</v>
      </c>
      <c r="H1598" s="2" t="s">
        <v>1227</v>
      </c>
      <c r="I1598" s="2" t="s">
        <v>1993</v>
      </c>
      <c r="J1598" s="4">
        <v>0</v>
      </c>
      <c r="K1598" s="4">
        <v>1084733</v>
      </c>
      <c r="L1598" s="4">
        <v>29165</v>
      </c>
      <c r="M1598" s="4">
        <v>1113898</v>
      </c>
      <c r="N1598" s="4">
        <v>0</v>
      </c>
      <c r="O1598" s="4">
        <v>0</v>
      </c>
      <c r="P1598" s="4">
        <v>1075009</v>
      </c>
      <c r="Q1598" s="4">
        <v>10794</v>
      </c>
      <c r="R1598" s="4">
        <v>1085803</v>
      </c>
      <c r="S1598" s="4">
        <v>0</v>
      </c>
      <c r="T1598" s="4">
        <v>0</v>
      </c>
      <c r="U1598" s="4">
        <v>909</v>
      </c>
      <c r="V1598" s="4">
        <v>909</v>
      </c>
      <c r="W1598" s="212">
        <v>99.103558199999995</v>
      </c>
      <c r="X1598" s="212">
        <v>37.010114900000005</v>
      </c>
      <c r="Y1598" s="212">
        <v>97.477776199999994</v>
      </c>
      <c r="Z1598" s="212">
        <v>99.091261500000002</v>
      </c>
      <c r="AA1598" s="212">
        <v>37.980919100000001</v>
      </c>
      <c r="AB1598" s="212">
        <v>97.381628599999999</v>
      </c>
      <c r="AC1598" s="212">
        <v>9.6147599999994782E-2</v>
      </c>
      <c r="AD1598" s="4">
        <v>1116457</v>
      </c>
      <c r="AE1598" s="212">
        <v>-2.7456499000000001</v>
      </c>
      <c r="AF1598" s="212">
        <v>99.103558199999995</v>
      </c>
      <c r="AG1598" s="212">
        <v>38.2007361</v>
      </c>
      <c r="AH1598" s="212">
        <v>97.5573883</v>
      </c>
      <c r="AI1598" s="4">
        <v>1084894</v>
      </c>
      <c r="AJ1598" s="212">
        <v>99.092150700000005</v>
      </c>
      <c r="AK1598" s="212">
        <v>40.220549400000003</v>
      </c>
      <c r="AL1598" s="212">
        <v>97.534420099999991</v>
      </c>
      <c r="AM1598" s="212">
        <v>2.296820000000821E-2</v>
      </c>
      <c r="AN1598" s="4">
        <v>1114661</v>
      </c>
      <c r="AO1598" s="212">
        <v>-2.6704979999999998</v>
      </c>
    </row>
    <row r="1599" spans="1:41" x14ac:dyDescent="0.2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2092</v>
      </c>
      <c r="G1599" s="201" t="s">
        <v>2090</v>
      </c>
      <c r="H1599" s="2" t="s">
        <v>1227</v>
      </c>
      <c r="I1599" s="2" t="s">
        <v>1994</v>
      </c>
      <c r="J1599" s="4">
        <v>0</v>
      </c>
      <c r="K1599" s="4">
        <v>7146</v>
      </c>
      <c r="L1599" s="4">
        <v>0</v>
      </c>
      <c r="M1599" s="4">
        <v>7146</v>
      </c>
      <c r="N1599" s="4">
        <v>0</v>
      </c>
      <c r="O1599" s="4">
        <v>0</v>
      </c>
      <c r="P1599" s="4">
        <v>7146</v>
      </c>
      <c r="Q1599" s="4">
        <v>0</v>
      </c>
      <c r="R1599" s="4">
        <v>7146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6437</v>
      </c>
      <c r="AE1599" s="212">
        <v>11.0144477</v>
      </c>
      <c r="AF1599" s="212">
        <v>100</v>
      </c>
      <c r="AG1599" s="212">
        <v>0</v>
      </c>
      <c r="AH1599" s="212">
        <v>100</v>
      </c>
      <c r="AI1599" s="4">
        <v>7146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6437</v>
      </c>
      <c r="AO1599" s="212">
        <v>11.0144477</v>
      </c>
    </row>
    <row r="1600" spans="1:41" x14ac:dyDescent="0.2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2092</v>
      </c>
      <c r="G1600" s="201" t="s">
        <v>2090</v>
      </c>
      <c r="H1600" s="2" t="s">
        <v>1227</v>
      </c>
      <c r="I1600" s="2" t="s">
        <v>1995</v>
      </c>
      <c r="J1600" s="4">
        <v>0</v>
      </c>
      <c r="K1600" s="4">
        <v>104839</v>
      </c>
      <c r="L1600" s="4">
        <v>1019</v>
      </c>
      <c r="M1600" s="4">
        <v>105858</v>
      </c>
      <c r="N1600" s="4">
        <v>0</v>
      </c>
      <c r="O1600" s="4">
        <v>0</v>
      </c>
      <c r="P1600" s="4">
        <v>104294</v>
      </c>
      <c r="Q1600" s="4">
        <v>411</v>
      </c>
      <c r="R1600" s="4">
        <v>104705</v>
      </c>
      <c r="S1600" s="4">
        <v>0</v>
      </c>
      <c r="T1600" s="4">
        <v>0</v>
      </c>
      <c r="U1600" s="4">
        <v>221</v>
      </c>
      <c r="V1600" s="4">
        <v>221</v>
      </c>
      <c r="W1600" s="212">
        <v>99.480155299999993</v>
      </c>
      <c r="X1600" s="212">
        <v>40.333660500000001</v>
      </c>
      <c r="Y1600" s="212">
        <v>98.910804999999996</v>
      </c>
      <c r="Z1600" s="212">
        <v>99.599307600000003</v>
      </c>
      <c r="AA1600" s="212">
        <v>25.462012299999998</v>
      </c>
      <c r="AB1600" s="212">
        <v>98.915134100000003</v>
      </c>
      <c r="AC1600" s="212">
        <v>-4.329100000006747E-3</v>
      </c>
      <c r="AD1600" s="4">
        <v>104398</v>
      </c>
      <c r="AE1600" s="212">
        <v>0.29406690000000002</v>
      </c>
      <c r="AF1600" s="212">
        <v>99.480155299999993</v>
      </c>
      <c r="AG1600" s="212">
        <v>51.503759400000007</v>
      </c>
      <c r="AH1600" s="212">
        <v>99.117733399999992</v>
      </c>
      <c r="AI1600" s="4">
        <v>104484</v>
      </c>
      <c r="AJ1600" s="212">
        <v>99.599307600000003</v>
      </c>
      <c r="AK1600" s="212">
        <v>29.210836299999997</v>
      </c>
      <c r="AL1600" s="212">
        <v>99.032423300000005</v>
      </c>
      <c r="AM1600" s="212">
        <v>8.5310099999986733E-2</v>
      </c>
      <c r="AN1600" s="4">
        <v>104273</v>
      </c>
      <c r="AO1600" s="212">
        <v>0.20235339999999999</v>
      </c>
    </row>
    <row r="1601" spans="1:41" x14ac:dyDescent="0.2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2092</v>
      </c>
      <c r="G1601" s="201" t="s">
        <v>2090</v>
      </c>
      <c r="H1601" s="2" t="s">
        <v>1227</v>
      </c>
      <c r="I1601" s="2" t="s">
        <v>1996</v>
      </c>
      <c r="J1601" s="4">
        <v>0</v>
      </c>
      <c r="K1601" s="4">
        <v>60389</v>
      </c>
      <c r="L1601" s="4">
        <v>932</v>
      </c>
      <c r="M1601" s="4">
        <v>61321</v>
      </c>
      <c r="N1601" s="4">
        <v>0</v>
      </c>
      <c r="O1601" s="4">
        <v>0</v>
      </c>
      <c r="P1601" s="4">
        <v>59920</v>
      </c>
      <c r="Q1601" s="4">
        <v>327</v>
      </c>
      <c r="R1601" s="4">
        <v>60247</v>
      </c>
      <c r="S1601" s="4">
        <v>0</v>
      </c>
      <c r="T1601" s="4">
        <v>0</v>
      </c>
      <c r="U1601" s="4">
        <v>221</v>
      </c>
      <c r="V1601" s="4">
        <v>221</v>
      </c>
      <c r="W1601" s="212">
        <v>99.223368499999992</v>
      </c>
      <c r="X1601" s="212">
        <v>35.085836900000004</v>
      </c>
      <c r="Y1601" s="212">
        <v>98.248560900000001</v>
      </c>
      <c r="Z1601" s="212">
        <v>99.288941699999995</v>
      </c>
      <c r="AA1601" s="212">
        <v>23.201856100000001</v>
      </c>
      <c r="AB1601" s="212">
        <v>98.126318400000002</v>
      </c>
      <c r="AC1601" s="212">
        <v>0.1222424999999987</v>
      </c>
      <c r="AD1601" s="4">
        <v>55356</v>
      </c>
      <c r="AE1601" s="212">
        <v>8.835537200000001</v>
      </c>
      <c r="AF1601" s="212">
        <v>99.223368499999992</v>
      </c>
      <c r="AG1601" s="212">
        <v>45.9915612</v>
      </c>
      <c r="AH1601" s="212">
        <v>98.603927999999996</v>
      </c>
      <c r="AI1601" s="4">
        <v>60026</v>
      </c>
      <c r="AJ1601" s="212">
        <v>99.288941699999995</v>
      </c>
      <c r="AK1601" s="212">
        <v>27.137042099999999</v>
      </c>
      <c r="AL1601" s="212">
        <v>98.3442297</v>
      </c>
      <c r="AM1601" s="212">
        <v>0.25969829999999661</v>
      </c>
      <c r="AN1601" s="4">
        <v>55231</v>
      </c>
      <c r="AO1601" s="212">
        <v>8.6817186</v>
      </c>
    </row>
    <row r="1602" spans="1:41" x14ac:dyDescent="0.2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2092</v>
      </c>
      <c r="G1602" s="201" t="s">
        <v>2090</v>
      </c>
      <c r="H1602" s="2" t="s">
        <v>1227</v>
      </c>
      <c r="I1602" s="2" t="s">
        <v>1997</v>
      </c>
      <c r="J1602" s="4">
        <v>0</v>
      </c>
      <c r="K1602" s="4">
        <v>44450</v>
      </c>
      <c r="L1602" s="4">
        <v>87</v>
      </c>
      <c r="M1602" s="4">
        <v>44537</v>
      </c>
      <c r="N1602" s="4">
        <v>0</v>
      </c>
      <c r="O1602" s="4">
        <v>0</v>
      </c>
      <c r="P1602" s="4">
        <v>44374</v>
      </c>
      <c r="Q1602" s="4">
        <v>84</v>
      </c>
      <c r="R1602" s="4">
        <v>44458</v>
      </c>
      <c r="S1602" s="4">
        <v>0</v>
      </c>
      <c r="T1602" s="4">
        <v>0</v>
      </c>
      <c r="U1602" s="4">
        <v>0</v>
      </c>
      <c r="V1602" s="4">
        <v>0</v>
      </c>
      <c r="W1602" s="212">
        <v>99.829021400000002</v>
      </c>
      <c r="X1602" s="212">
        <v>96.551724100000001</v>
      </c>
      <c r="Y1602" s="212">
        <v>99.822619400000008</v>
      </c>
      <c r="Z1602" s="212">
        <v>99.951038400000002</v>
      </c>
      <c r="AA1602" s="212">
        <v>42.857142899999999</v>
      </c>
      <c r="AB1602" s="212">
        <v>99.8208834</v>
      </c>
      <c r="AC1602" s="212">
        <v>1.7360000000081754E-3</v>
      </c>
      <c r="AD1602" s="4">
        <v>49042</v>
      </c>
      <c r="AE1602" s="212">
        <v>-9.3470902000000002</v>
      </c>
      <c r="AF1602" s="212">
        <v>99.829021400000002</v>
      </c>
      <c r="AG1602" s="212">
        <v>96.551724100000001</v>
      </c>
      <c r="AH1602" s="212">
        <v>99.822619400000008</v>
      </c>
      <c r="AI1602" s="4">
        <v>44458</v>
      </c>
      <c r="AJ1602" s="212">
        <v>99.951038400000002</v>
      </c>
      <c r="AK1602" s="212">
        <v>42.857142899999999</v>
      </c>
      <c r="AL1602" s="212">
        <v>99.8208834</v>
      </c>
      <c r="AM1602" s="212">
        <v>1.7360000000081754E-3</v>
      </c>
      <c r="AN1602" s="4">
        <v>49042</v>
      </c>
      <c r="AO1602" s="212">
        <v>-9.3470902000000002</v>
      </c>
    </row>
    <row r="1603" spans="1:41" x14ac:dyDescent="0.2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2092</v>
      </c>
      <c r="G1603" s="201" t="s">
        <v>2090</v>
      </c>
      <c r="H1603" s="2" t="s">
        <v>1227</v>
      </c>
      <c r="I1603" s="2" t="s">
        <v>1998</v>
      </c>
      <c r="J1603" s="4">
        <v>0</v>
      </c>
      <c r="K1603" s="4">
        <v>1573076</v>
      </c>
      <c r="L1603" s="4">
        <v>65012</v>
      </c>
      <c r="M1603" s="4">
        <v>1638088</v>
      </c>
      <c r="N1603" s="4">
        <v>0</v>
      </c>
      <c r="O1603" s="4">
        <v>0</v>
      </c>
      <c r="P1603" s="4">
        <v>1550545</v>
      </c>
      <c r="Q1603" s="4">
        <v>21371</v>
      </c>
      <c r="R1603" s="4">
        <v>1571916</v>
      </c>
      <c r="S1603" s="4">
        <v>0</v>
      </c>
      <c r="T1603" s="4">
        <v>0</v>
      </c>
      <c r="U1603" s="4">
        <v>2206</v>
      </c>
      <c r="V1603" s="4">
        <v>2206</v>
      </c>
      <c r="W1603" s="212">
        <v>98.567710700000006</v>
      </c>
      <c r="X1603" s="212">
        <v>32.8723928</v>
      </c>
      <c r="Y1603" s="212">
        <v>95.960412399999996</v>
      </c>
      <c r="Z1603" s="212">
        <v>98.348718599999998</v>
      </c>
      <c r="AA1603" s="212">
        <v>33.052844700000001</v>
      </c>
      <c r="AB1603" s="212">
        <v>95.663660899999996</v>
      </c>
      <c r="AC1603" s="212">
        <v>0.29675149999999917</v>
      </c>
      <c r="AD1603" s="4">
        <v>1470802</v>
      </c>
      <c r="AE1603" s="212">
        <v>6.8747527000000002</v>
      </c>
      <c r="AF1603" s="212">
        <v>98.567710700000006</v>
      </c>
      <c r="AG1603" s="212">
        <v>34.027003800000003</v>
      </c>
      <c r="AH1603" s="212">
        <v>96.089815799999997</v>
      </c>
      <c r="AI1603" s="4">
        <v>1569710</v>
      </c>
      <c r="AJ1603" s="212">
        <v>98.348718599999998</v>
      </c>
      <c r="AK1603" s="212">
        <v>33.424504200000001</v>
      </c>
      <c r="AL1603" s="212">
        <v>95.707422499999993</v>
      </c>
      <c r="AM1603" s="212">
        <v>0.38239330000000393</v>
      </c>
      <c r="AN1603" s="4">
        <v>1470099</v>
      </c>
      <c r="AO1603" s="212">
        <v>6.7758022000000002</v>
      </c>
    </row>
    <row r="1604" spans="1:41" x14ac:dyDescent="0.2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2092</v>
      </c>
      <c r="G1604" s="201" t="s">
        <v>2090</v>
      </c>
      <c r="H1604" s="2" t="s">
        <v>1227</v>
      </c>
      <c r="I1604" s="203" t="s">
        <v>1571</v>
      </c>
      <c r="J1604" s="4">
        <v>0</v>
      </c>
      <c r="K1604" s="4">
        <v>1554850</v>
      </c>
      <c r="L1604" s="4">
        <v>65012</v>
      </c>
      <c r="M1604" s="4">
        <v>1619862</v>
      </c>
      <c r="N1604" s="4">
        <v>0</v>
      </c>
      <c r="O1604" s="4">
        <v>0</v>
      </c>
      <c r="P1604" s="4">
        <v>1532319</v>
      </c>
      <c r="Q1604" s="4">
        <v>21371</v>
      </c>
      <c r="R1604" s="4">
        <v>1553690</v>
      </c>
      <c r="S1604" s="4">
        <v>0</v>
      </c>
      <c r="T1604" s="4">
        <v>0</v>
      </c>
      <c r="U1604" s="4">
        <v>2206</v>
      </c>
      <c r="V1604" s="4">
        <v>2206</v>
      </c>
      <c r="W1604" s="212">
        <v>98.550921299999999</v>
      </c>
      <c r="X1604" s="212">
        <v>32.8723928</v>
      </c>
      <c r="Y1604" s="212">
        <v>95.914960699999995</v>
      </c>
      <c r="Z1604" s="212">
        <v>98.327979499999998</v>
      </c>
      <c r="AA1604" s="212">
        <v>33.052844700000001</v>
      </c>
      <c r="AB1604" s="212">
        <v>95.611465600000002</v>
      </c>
      <c r="AC1604" s="212">
        <v>0.30349509999999214</v>
      </c>
      <c r="AD1604" s="4">
        <v>1452516</v>
      </c>
      <c r="AE1604" s="212">
        <v>6.9654309999999997</v>
      </c>
      <c r="AF1604" s="212">
        <v>98.550921299999999</v>
      </c>
      <c r="AG1604" s="212">
        <v>34.027003800000003</v>
      </c>
      <c r="AH1604" s="212">
        <v>96.045760000000001</v>
      </c>
      <c r="AI1604" s="4">
        <v>1551484</v>
      </c>
      <c r="AJ1604" s="212">
        <v>98.327979499999998</v>
      </c>
      <c r="AK1604" s="212">
        <v>33.424504200000001</v>
      </c>
      <c r="AL1604" s="212">
        <v>95.6557301</v>
      </c>
      <c r="AM1604" s="212">
        <v>0.39002990000000182</v>
      </c>
      <c r="AN1604" s="4">
        <v>1451813</v>
      </c>
      <c r="AO1604" s="212">
        <v>6.8652780999999994</v>
      </c>
    </row>
    <row r="1605" spans="1:41" x14ac:dyDescent="0.2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2092</v>
      </c>
      <c r="G1605" s="201" t="s">
        <v>2090</v>
      </c>
      <c r="H1605" s="2" t="s">
        <v>1227</v>
      </c>
      <c r="I1605" s="2" t="s">
        <v>1572</v>
      </c>
      <c r="J1605" s="4">
        <v>0</v>
      </c>
      <c r="K1605" s="4">
        <v>544197</v>
      </c>
      <c r="L1605" s="4">
        <v>22754</v>
      </c>
      <c r="M1605" s="4">
        <v>566951</v>
      </c>
      <c r="N1605" s="4">
        <v>0</v>
      </c>
      <c r="O1605" s="4">
        <v>0</v>
      </c>
      <c r="P1605" s="4">
        <v>535559</v>
      </c>
      <c r="Q1605" s="4">
        <v>7480</v>
      </c>
      <c r="R1605" s="4">
        <v>543039</v>
      </c>
      <c r="S1605" s="4">
        <v>0</v>
      </c>
      <c r="T1605" s="4">
        <v>0</v>
      </c>
      <c r="U1605" s="4">
        <v>846</v>
      </c>
      <c r="V1605" s="4">
        <v>846</v>
      </c>
      <c r="W1605" s="212">
        <v>98.4127072</v>
      </c>
      <c r="X1605" s="212">
        <v>32.873341000000003</v>
      </c>
      <c r="Y1605" s="212">
        <v>95.782351599999998</v>
      </c>
      <c r="Z1605" s="212">
        <v>98.327872299999996</v>
      </c>
      <c r="AA1605" s="212">
        <v>33.051175399999998</v>
      </c>
      <c r="AB1605" s="212">
        <v>95.611283999999998</v>
      </c>
      <c r="AC1605" s="212">
        <v>0.17106760000000065</v>
      </c>
      <c r="AD1605" s="4">
        <v>474972</v>
      </c>
      <c r="AE1605" s="212">
        <v>14.3307395</v>
      </c>
      <c r="AF1605" s="212">
        <v>98.4127072</v>
      </c>
      <c r="AG1605" s="212">
        <v>34.142778899999996</v>
      </c>
      <c r="AH1605" s="212">
        <v>95.9254909</v>
      </c>
      <c r="AI1605" s="4">
        <v>542193</v>
      </c>
      <c r="AJ1605" s="212">
        <v>98.327872299999996</v>
      </c>
      <c r="AK1605" s="212">
        <v>33.423009199999996</v>
      </c>
      <c r="AL1605" s="212">
        <v>95.655571299999991</v>
      </c>
      <c r="AM1605" s="212">
        <v>0.26991960000000859</v>
      </c>
      <c r="AN1605" s="4">
        <v>474742</v>
      </c>
      <c r="AO1605" s="212">
        <v>14.207927700000001</v>
      </c>
    </row>
    <row r="1606" spans="1:41" x14ac:dyDescent="0.2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2092</v>
      </c>
      <c r="G1606" s="201" t="s">
        <v>2090</v>
      </c>
      <c r="H1606" s="2" t="s">
        <v>1227</v>
      </c>
      <c r="I1606" s="2" t="s">
        <v>1573</v>
      </c>
      <c r="J1606" s="4">
        <v>0</v>
      </c>
      <c r="K1606" s="4">
        <v>875381</v>
      </c>
      <c r="L1606" s="4">
        <v>36602</v>
      </c>
      <c r="M1606" s="4">
        <v>911983</v>
      </c>
      <c r="N1606" s="4">
        <v>0</v>
      </c>
      <c r="O1606" s="4">
        <v>0</v>
      </c>
      <c r="P1606" s="4">
        <v>861488</v>
      </c>
      <c r="Q1606" s="4">
        <v>12032</v>
      </c>
      <c r="R1606" s="4">
        <v>873520</v>
      </c>
      <c r="S1606" s="4">
        <v>0</v>
      </c>
      <c r="T1606" s="4">
        <v>0</v>
      </c>
      <c r="U1606" s="4">
        <v>1360</v>
      </c>
      <c r="V1606" s="4">
        <v>1360</v>
      </c>
      <c r="W1606" s="212">
        <v>98.412919600000009</v>
      </c>
      <c r="X1606" s="212">
        <v>32.872520600000001</v>
      </c>
      <c r="Y1606" s="212">
        <v>95.782487200000006</v>
      </c>
      <c r="Z1606" s="212">
        <v>98.3279766</v>
      </c>
      <c r="AA1606" s="212">
        <v>33.052537000000001</v>
      </c>
      <c r="AB1606" s="212">
        <v>95.611487799999992</v>
      </c>
      <c r="AC1606" s="212">
        <v>0.17099940000001368</v>
      </c>
      <c r="AD1606" s="4">
        <v>818202</v>
      </c>
      <c r="AE1606" s="212">
        <v>6.7609221000000002</v>
      </c>
      <c r="AF1606" s="212">
        <v>98.412919600000009</v>
      </c>
      <c r="AG1606" s="212">
        <v>34.141081700000001</v>
      </c>
      <c r="AH1606" s="212">
        <v>95.925536700000009</v>
      </c>
      <c r="AI1606" s="4">
        <v>872160</v>
      </c>
      <c r="AJ1606" s="212">
        <v>98.3279766</v>
      </c>
      <c r="AK1606" s="212">
        <v>33.424198500000003</v>
      </c>
      <c r="AL1606" s="212">
        <v>95.655752400000011</v>
      </c>
      <c r="AM1606" s="212">
        <v>0.26978429999999776</v>
      </c>
      <c r="AN1606" s="4">
        <v>817806</v>
      </c>
      <c r="AO1606" s="212">
        <v>6.6463195000000006</v>
      </c>
    </row>
    <row r="1607" spans="1:41" x14ac:dyDescent="0.2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2092</v>
      </c>
      <c r="G1607" s="201" t="s">
        <v>2090</v>
      </c>
      <c r="H1607" s="2" t="s">
        <v>1227</v>
      </c>
      <c r="I1607" s="2" t="s">
        <v>1574</v>
      </c>
      <c r="J1607" s="4">
        <v>0</v>
      </c>
      <c r="K1607" s="4">
        <v>135272</v>
      </c>
      <c r="L1607" s="4">
        <v>5656</v>
      </c>
      <c r="M1607" s="4">
        <v>140928</v>
      </c>
      <c r="N1607" s="4">
        <v>0</v>
      </c>
      <c r="O1607" s="4">
        <v>0</v>
      </c>
      <c r="P1607" s="4">
        <v>135272</v>
      </c>
      <c r="Q1607" s="4">
        <v>1859</v>
      </c>
      <c r="R1607" s="4">
        <v>137131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32.8677511</v>
      </c>
      <c r="Y1607" s="212">
        <v>97.305716399999994</v>
      </c>
      <c r="Z1607" s="212">
        <v>98.3283141</v>
      </c>
      <c r="AA1607" s="212">
        <v>33.059400199999999</v>
      </c>
      <c r="AB1607" s="212">
        <v>95.611892799999993</v>
      </c>
      <c r="AC1607" s="212">
        <v>1.6938236000000018</v>
      </c>
      <c r="AD1607" s="4">
        <v>159342</v>
      </c>
      <c r="AE1607" s="212">
        <v>-13.9392</v>
      </c>
      <c r="AF1607" s="212">
        <v>100</v>
      </c>
      <c r="AG1607" s="212">
        <v>32.8677511</v>
      </c>
      <c r="AH1607" s="212">
        <v>97.305716399999994</v>
      </c>
      <c r="AI1607" s="4">
        <v>137131</v>
      </c>
      <c r="AJ1607" s="212">
        <v>98.3283141</v>
      </c>
      <c r="AK1607" s="212">
        <v>33.430529199999995</v>
      </c>
      <c r="AL1607" s="212">
        <v>95.656088999999994</v>
      </c>
      <c r="AM1607" s="212">
        <v>1.6496274</v>
      </c>
      <c r="AN1607" s="4">
        <v>159265</v>
      </c>
      <c r="AO1607" s="212">
        <v>-13.897592100000001</v>
      </c>
    </row>
    <row r="1608" spans="1:41" x14ac:dyDescent="0.2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2092</v>
      </c>
      <c r="G1608" s="201" t="s">
        <v>2090</v>
      </c>
      <c r="H1608" s="2" t="s">
        <v>1227</v>
      </c>
      <c r="I1608" s="2" t="s">
        <v>1575</v>
      </c>
      <c r="J1608" s="4">
        <v>0</v>
      </c>
      <c r="K1608" s="4">
        <v>18226</v>
      </c>
      <c r="L1608" s="4">
        <v>0</v>
      </c>
      <c r="M1608" s="4">
        <v>18226</v>
      </c>
      <c r="N1608" s="4">
        <v>0</v>
      </c>
      <c r="O1608" s="4">
        <v>0</v>
      </c>
      <c r="P1608" s="4">
        <v>18226</v>
      </c>
      <c r="Q1608" s="4">
        <v>0</v>
      </c>
      <c r="R1608" s="4">
        <v>18226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18286</v>
      </c>
      <c r="AE1608" s="212">
        <v>-0.32811989999999996</v>
      </c>
      <c r="AF1608" s="212">
        <v>100</v>
      </c>
      <c r="AG1608" s="212">
        <v>0</v>
      </c>
      <c r="AH1608" s="212">
        <v>100</v>
      </c>
      <c r="AI1608" s="4">
        <v>18226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18286</v>
      </c>
      <c r="AO1608" s="212">
        <v>-0.32811989999999996</v>
      </c>
    </row>
    <row r="1609" spans="1:41" x14ac:dyDescent="0.2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2092</v>
      </c>
      <c r="G1609" s="201" t="s">
        <v>2090</v>
      </c>
      <c r="H1609" s="2" t="s">
        <v>1227</v>
      </c>
      <c r="I1609" s="2" t="s">
        <v>1576</v>
      </c>
      <c r="J1609" s="4">
        <v>0</v>
      </c>
      <c r="K1609" s="4">
        <v>146972</v>
      </c>
      <c r="L1609" s="4">
        <v>4008</v>
      </c>
      <c r="M1609" s="4">
        <v>150980</v>
      </c>
      <c r="N1609" s="4">
        <v>0</v>
      </c>
      <c r="O1609" s="4">
        <v>0</v>
      </c>
      <c r="P1609" s="4">
        <v>145763</v>
      </c>
      <c r="Q1609" s="4">
        <v>1312</v>
      </c>
      <c r="R1609" s="4">
        <v>147075</v>
      </c>
      <c r="S1609" s="4">
        <v>0</v>
      </c>
      <c r="T1609" s="4">
        <v>0</v>
      </c>
      <c r="U1609" s="4">
        <v>213</v>
      </c>
      <c r="V1609" s="4">
        <v>213</v>
      </c>
      <c r="W1609" s="212">
        <v>99.177394300000003</v>
      </c>
      <c r="X1609" s="212">
        <v>32.734530899999996</v>
      </c>
      <c r="Y1609" s="212">
        <v>97.413564699999995</v>
      </c>
      <c r="Z1609" s="212">
        <v>98.964284199999994</v>
      </c>
      <c r="AA1609" s="212">
        <v>34.361130600000003</v>
      </c>
      <c r="AB1609" s="212">
        <v>97.05254140000001</v>
      </c>
      <c r="AC1609" s="212">
        <v>0.36102329999998517</v>
      </c>
      <c r="AD1609" s="4">
        <v>140403</v>
      </c>
      <c r="AE1609" s="212">
        <v>4.7520351999999999</v>
      </c>
      <c r="AF1609" s="212">
        <v>99.177394300000003</v>
      </c>
      <c r="AG1609" s="212">
        <v>34.571804999999998</v>
      </c>
      <c r="AH1609" s="212">
        <v>97.551188300000007</v>
      </c>
      <c r="AI1609" s="4">
        <v>146862</v>
      </c>
      <c r="AJ1609" s="212">
        <v>98.964284199999994</v>
      </c>
      <c r="AK1609" s="212">
        <v>35.6692532</v>
      </c>
      <c r="AL1609" s="212">
        <v>97.157982099999998</v>
      </c>
      <c r="AM1609" s="212">
        <v>0.39320620000000872</v>
      </c>
      <c r="AN1609" s="4">
        <v>140246</v>
      </c>
      <c r="AO1609" s="212">
        <v>4.7174250999999998</v>
      </c>
    </row>
    <row r="1610" spans="1:41" x14ac:dyDescent="0.2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2092</v>
      </c>
      <c r="G1610" s="201" t="s">
        <v>2090</v>
      </c>
      <c r="H1610" s="2" t="s">
        <v>1227</v>
      </c>
      <c r="I1610" s="2" t="s">
        <v>1999</v>
      </c>
      <c r="J1610" s="4">
        <v>0</v>
      </c>
      <c r="K1610" s="4">
        <v>4967</v>
      </c>
      <c r="L1610" s="4">
        <v>0</v>
      </c>
      <c r="M1610" s="4">
        <v>4967</v>
      </c>
      <c r="N1610" s="4">
        <v>0</v>
      </c>
      <c r="O1610" s="4">
        <v>0</v>
      </c>
      <c r="P1610" s="4">
        <v>4967</v>
      </c>
      <c r="Q1610" s="4">
        <v>0</v>
      </c>
      <c r="R1610" s="4">
        <v>4967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3566</v>
      </c>
      <c r="AE1610" s="212">
        <v>39.287717300000004</v>
      </c>
      <c r="AF1610" s="212">
        <v>100</v>
      </c>
      <c r="AG1610" s="212">
        <v>0</v>
      </c>
      <c r="AH1610" s="212">
        <v>100</v>
      </c>
      <c r="AI1610" s="4">
        <v>4967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3566</v>
      </c>
      <c r="AO1610" s="212">
        <v>39.287717300000004</v>
      </c>
    </row>
    <row r="1611" spans="1:41" x14ac:dyDescent="0.2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2092</v>
      </c>
      <c r="G1611" s="201" t="s">
        <v>2090</v>
      </c>
      <c r="H1611" s="2" t="s">
        <v>1227</v>
      </c>
      <c r="I1611" s="2" t="s">
        <v>2000</v>
      </c>
      <c r="J1611" s="4">
        <v>0</v>
      </c>
      <c r="K1611" s="4">
        <v>142005</v>
      </c>
      <c r="L1611" s="4">
        <v>4008</v>
      </c>
      <c r="M1611" s="4">
        <v>146013</v>
      </c>
      <c r="N1611" s="4">
        <v>0</v>
      </c>
      <c r="O1611" s="4">
        <v>0</v>
      </c>
      <c r="P1611" s="4">
        <v>140796</v>
      </c>
      <c r="Q1611" s="4">
        <v>1312</v>
      </c>
      <c r="R1611" s="4">
        <v>142108</v>
      </c>
      <c r="S1611" s="4">
        <v>0</v>
      </c>
      <c r="T1611" s="4">
        <v>0</v>
      </c>
      <c r="U1611" s="4">
        <v>213</v>
      </c>
      <c r="V1611" s="4">
        <v>213</v>
      </c>
      <c r="W1611" s="212">
        <v>99.148621500000004</v>
      </c>
      <c r="X1611" s="212">
        <v>32.734530899999996</v>
      </c>
      <c r="Y1611" s="212">
        <v>97.325580599999995</v>
      </c>
      <c r="Z1611" s="212">
        <v>98.937289899999996</v>
      </c>
      <c r="AA1611" s="212">
        <v>34.361130600000003</v>
      </c>
      <c r="AB1611" s="212">
        <v>96.97805120000001</v>
      </c>
      <c r="AC1611" s="212">
        <v>0.34752939999998489</v>
      </c>
      <c r="AD1611" s="4">
        <v>136837</v>
      </c>
      <c r="AE1611" s="212">
        <v>3.8520283000000002</v>
      </c>
      <c r="AF1611" s="212">
        <v>99.148621500000004</v>
      </c>
      <c r="AG1611" s="212">
        <v>34.571804999999998</v>
      </c>
      <c r="AH1611" s="212">
        <v>97.467764099999997</v>
      </c>
      <c r="AI1611" s="4">
        <v>141895</v>
      </c>
      <c r="AJ1611" s="212">
        <v>98.937289899999996</v>
      </c>
      <c r="AK1611" s="212">
        <v>35.6692532</v>
      </c>
      <c r="AL1611" s="212">
        <v>97.086076700000007</v>
      </c>
      <c r="AM1611" s="212">
        <v>0.38168739999998991</v>
      </c>
      <c r="AN1611" s="4">
        <v>136680</v>
      </c>
      <c r="AO1611" s="212">
        <v>3.8154814000000004</v>
      </c>
    </row>
    <row r="1612" spans="1:41" x14ac:dyDescent="0.2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2092</v>
      </c>
      <c r="G1612" s="201" t="s">
        <v>2090</v>
      </c>
      <c r="H1612" s="2" t="s">
        <v>1227</v>
      </c>
      <c r="I1612" s="2" t="s">
        <v>1961</v>
      </c>
      <c r="J1612" s="4">
        <v>0</v>
      </c>
      <c r="K1612" s="4">
        <v>119128</v>
      </c>
      <c r="L1612" s="4">
        <v>0</v>
      </c>
      <c r="M1612" s="4">
        <v>119128</v>
      </c>
      <c r="N1612" s="4">
        <v>0</v>
      </c>
      <c r="O1612" s="4">
        <v>0</v>
      </c>
      <c r="P1612" s="4">
        <v>119128</v>
      </c>
      <c r="Q1612" s="4">
        <v>0</v>
      </c>
      <c r="R1612" s="4">
        <v>119128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120966</v>
      </c>
      <c r="AE1612" s="212">
        <v>-1.5194352</v>
      </c>
      <c r="AF1612" s="212">
        <v>100</v>
      </c>
      <c r="AG1612" s="212">
        <v>0</v>
      </c>
      <c r="AH1612" s="212">
        <v>100</v>
      </c>
      <c r="AI1612" s="4">
        <v>119128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120966</v>
      </c>
      <c r="AO1612" s="212">
        <v>-1.5194352</v>
      </c>
    </row>
    <row r="1613" spans="1:41" x14ac:dyDescent="0.2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2092</v>
      </c>
      <c r="G1613" s="201" t="s">
        <v>2090</v>
      </c>
      <c r="H1613" s="2" t="s">
        <v>1227</v>
      </c>
      <c r="I1613" s="2" t="s">
        <v>1962</v>
      </c>
      <c r="J1613" s="4">
        <v>0</v>
      </c>
      <c r="K1613" s="4">
        <v>433</v>
      </c>
      <c r="L1613" s="4">
        <v>0</v>
      </c>
      <c r="M1613" s="4">
        <v>433</v>
      </c>
      <c r="N1613" s="4">
        <v>0</v>
      </c>
      <c r="O1613" s="4">
        <v>0</v>
      </c>
      <c r="P1613" s="4">
        <v>433</v>
      </c>
      <c r="Q1613" s="4">
        <v>0</v>
      </c>
      <c r="R1613" s="4">
        <v>433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103.98406369999999</v>
      </c>
      <c r="AA1613" s="212">
        <v>0</v>
      </c>
      <c r="AB1613" s="212">
        <v>103.98406369999999</v>
      </c>
      <c r="AC1613" s="212">
        <v>-3.984063699999993</v>
      </c>
      <c r="AD1613" s="4">
        <v>261</v>
      </c>
      <c r="AE1613" s="212">
        <v>65.900383099999999</v>
      </c>
      <c r="AF1613" s="212">
        <v>100</v>
      </c>
      <c r="AG1613" s="212">
        <v>0</v>
      </c>
      <c r="AH1613" s="212">
        <v>100</v>
      </c>
      <c r="AI1613" s="4">
        <v>433</v>
      </c>
      <c r="AJ1613" s="212">
        <v>103.98406369999999</v>
      </c>
      <c r="AK1613" s="212">
        <v>0</v>
      </c>
      <c r="AL1613" s="212">
        <v>103.98406369999999</v>
      </c>
      <c r="AM1613" s="212">
        <v>-3.984063699999993</v>
      </c>
      <c r="AN1613" s="4">
        <v>261</v>
      </c>
      <c r="AO1613" s="212">
        <v>65.900383099999999</v>
      </c>
    </row>
    <row r="1614" spans="1:41" x14ac:dyDescent="0.2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2092</v>
      </c>
      <c r="G1614" s="201" t="s">
        <v>2090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2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2092</v>
      </c>
      <c r="G1615" s="201" t="s">
        <v>2090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2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2092</v>
      </c>
      <c r="G1616" s="201" t="s">
        <v>2090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2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2092</v>
      </c>
      <c r="G1617" s="201" t="s">
        <v>2090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" x14ac:dyDescent="0.2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2092</v>
      </c>
      <c r="G1618" s="201" t="s">
        <v>2090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2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2092</v>
      </c>
      <c r="G1619" s="201" t="s">
        <v>2090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2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2092</v>
      </c>
      <c r="G1620" s="201" t="s">
        <v>2090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2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2092</v>
      </c>
      <c r="G1621" s="201" t="s">
        <v>2090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2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2092</v>
      </c>
      <c r="G1622" s="201" t="s">
        <v>2090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2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2092</v>
      </c>
      <c r="G1623" s="201" t="s">
        <v>2090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2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2092</v>
      </c>
      <c r="G1624" s="201" t="s">
        <v>2090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2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2092</v>
      </c>
      <c r="G1625" s="201" t="s">
        <v>2090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2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2092</v>
      </c>
      <c r="G1626" s="201" t="s">
        <v>2090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2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2092</v>
      </c>
      <c r="G1627" s="201" t="s">
        <v>2090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2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2092</v>
      </c>
      <c r="G1628" s="201" t="s">
        <v>2090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2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2092</v>
      </c>
      <c r="G1629" s="201" t="s">
        <v>2090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2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2092</v>
      </c>
      <c r="G1630" s="201" t="s">
        <v>2090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2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2092</v>
      </c>
      <c r="G1631" s="201" t="s">
        <v>2090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2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2092</v>
      </c>
      <c r="G1632" s="201" t="s">
        <v>2090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2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2092</v>
      </c>
      <c r="G1633" s="201" t="s">
        <v>2090</v>
      </c>
      <c r="H1633" s="2" t="s">
        <v>1227</v>
      </c>
      <c r="I1633" s="2" t="s">
        <v>1981</v>
      </c>
      <c r="J1633" s="4">
        <v>0</v>
      </c>
      <c r="K1633" s="4">
        <v>3083275</v>
      </c>
      <c r="L1633" s="4">
        <v>100658</v>
      </c>
      <c r="M1633" s="4">
        <v>3183933</v>
      </c>
      <c r="N1633" s="4">
        <v>0</v>
      </c>
      <c r="O1633" s="4">
        <v>0</v>
      </c>
      <c r="P1633" s="4">
        <v>3048781</v>
      </c>
      <c r="Q1633" s="4">
        <v>34426</v>
      </c>
      <c r="R1633" s="4">
        <v>3083207</v>
      </c>
      <c r="S1633" s="4">
        <v>0</v>
      </c>
      <c r="T1633" s="4">
        <v>0</v>
      </c>
      <c r="U1633" s="4">
        <v>3594</v>
      </c>
      <c r="V1633" s="4">
        <v>3594</v>
      </c>
      <c r="W1633" s="212">
        <v>98.881254500000011</v>
      </c>
      <c r="X1633" s="212">
        <v>34.200957700000004</v>
      </c>
      <c r="Y1633" s="212">
        <v>96.836428400000003</v>
      </c>
      <c r="Z1633" s="212">
        <v>98.776274399999991</v>
      </c>
      <c r="AA1633" s="212">
        <v>34.659135400000004</v>
      </c>
      <c r="AB1633" s="212">
        <v>96.671988099999993</v>
      </c>
      <c r="AC1633" s="212">
        <v>0.16444030000000964</v>
      </c>
      <c r="AD1633" s="4">
        <v>3008963</v>
      </c>
      <c r="AE1633" s="212">
        <v>2.4674280999999998</v>
      </c>
      <c r="AF1633" s="212">
        <v>98.881254500000011</v>
      </c>
      <c r="AG1633" s="212">
        <v>35.4673205</v>
      </c>
      <c r="AH1633" s="212">
        <v>96.945860199999998</v>
      </c>
      <c r="AI1633" s="4">
        <v>3079613</v>
      </c>
      <c r="AJ1633" s="212">
        <v>98.776635300000009</v>
      </c>
      <c r="AK1633" s="212">
        <v>35.657454799999996</v>
      </c>
      <c r="AL1633" s="212">
        <v>96.761240200000003</v>
      </c>
      <c r="AM1633" s="212">
        <v>0.18461999999999534</v>
      </c>
      <c r="AN1633" s="4">
        <v>3006092</v>
      </c>
      <c r="AO1633" s="212">
        <v>2.4457335000000002</v>
      </c>
    </row>
    <row r="1634" spans="1:41" x14ac:dyDescent="0.2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2092</v>
      </c>
      <c r="G1634" s="201" t="s">
        <v>2090</v>
      </c>
      <c r="H1634" s="2" t="s">
        <v>1227</v>
      </c>
      <c r="I1634" s="2" t="s">
        <v>1982</v>
      </c>
      <c r="J1634" s="4">
        <v>0</v>
      </c>
      <c r="K1634" s="4">
        <v>544380</v>
      </c>
      <c r="L1634" s="4">
        <v>79672</v>
      </c>
      <c r="M1634" s="4">
        <v>624052</v>
      </c>
      <c r="N1634" s="4">
        <v>0</v>
      </c>
      <c r="O1634" s="4">
        <v>0</v>
      </c>
      <c r="P1634" s="4">
        <v>517091</v>
      </c>
      <c r="Q1634" s="4">
        <v>20753</v>
      </c>
      <c r="R1634" s="4">
        <v>537844</v>
      </c>
      <c r="S1634" s="4">
        <v>0</v>
      </c>
      <c r="T1634" s="4">
        <v>0</v>
      </c>
      <c r="U1634" s="4">
        <v>3554</v>
      </c>
      <c r="V1634" s="4">
        <v>3554</v>
      </c>
      <c r="W1634" s="212">
        <v>94.987141300000005</v>
      </c>
      <c r="X1634" s="212">
        <v>26.048047</v>
      </c>
      <c r="Y1634" s="212">
        <v>86.185766600000008</v>
      </c>
      <c r="Z1634" s="212">
        <v>95.088049100000006</v>
      </c>
      <c r="AA1634" s="212">
        <v>25.0097615</v>
      </c>
      <c r="AB1634" s="212">
        <v>86.411774199999996</v>
      </c>
      <c r="AC1634" s="212">
        <v>-0.22600759999998843</v>
      </c>
      <c r="AD1634" s="4">
        <v>518373</v>
      </c>
      <c r="AE1634" s="212">
        <v>3.7561756000000002</v>
      </c>
      <c r="AF1634" s="212">
        <v>94.987141300000005</v>
      </c>
      <c r="AG1634" s="212">
        <v>27.264247600000001</v>
      </c>
      <c r="AH1634" s="212">
        <v>86.679409100000001</v>
      </c>
      <c r="AI1634" s="4">
        <v>534290</v>
      </c>
      <c r="AJ1634" s="212">
        <v>95.088049100000006</v>
      </c>
      <c r="AK1634" s="212">
        <v>26.313180000000003</v>
      </c>
      <c r="AL1634" s="212">
        <v>86.944992400000004</v>
      </c>
      <c r="AM1634" s="212">
        <v>-0.26558330000000296</v>
      </c>
      <c r="AN1634" s="4">
        <v>514694</v>
      </c>
      <c r="AO1634" s="212">
        <v>3.8073108000000002</v>
      </c>
    </row>
    <row r="1635" spans="1:41" x14ac:dyDescent="0.2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2092</v>
      </c>
      <c r="G1635" s="201" t="s">
        <v>2090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2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2092</v>
      </c>
      <c r="G1636" s="201" t="s">
        <v>2090</v>
      </c>
      <c r="H1636" s="2" t="s">
        <v>1248</v>
      </c>
      <c r="I1636" s="2" t="s">
        <v>1988</v>
      </c>
      <c r="J1636" s="4">
        <v>0</v>
      </c>
      <c r="K1636" s="4">
        <v>96701</v>
      </c>
      <c r="L1636" s="4">
        <v>20189</v>
      </c>
      <c r="M1636" s="4">
        <v>116890</v>
      </c>
      <c r="N1636" s="4">
        <v>0</v>
      </c>
      <c r="O1636" s="4">
        <v>0</v>
      </c>
      <c r="P1636" s="4">
        <v>94757</v>
      </c>
      <c r="Q1636" s="4">
        <v>3624</v>
      </c>
      <c r="R1636" s="4">
        <v>98381</v>
      </c>
      <c r="S1636" s="4">
        <v>0</v>
      </c>
      <c r="T1636" s="4">
        <v>0</v>
      </c>
      <c r="U1636" s="4">
        <v>404</v>
      </c>
      <c r="V1636" s="4">
        <v>404</v>
      </c>
      <c r="W1636" s="212">
        <v>97.989679500000008</v>
      </c>
      <c r="X1636" s="212">
        <v>17.950368999999998</v>
      </c>
      <c r="Y1636" s="212">
        <v>84.165454699999998</v>
      </c>
      <c r="Z1636" s="212">
        <v>95.883620700000009</v>
      </c>
      <c r="AA1636" s="212">
        <v>15.709014199999999</v>
      </c>
      <c r="AB1636" s="212">
        <v>83.319289500000011</v>
      </c>
      <c r="AC1636" s="212">
        <v>0.84616519999998729</v>
      </c>
      <c r="AD1636" s="4">
        <v>100858</v>
      </c>
      <c r="AE1636" s="212">
        <v>-2.4559280999999999</v>
      </c>
      <c r="AF1636" s="212">
        <v>97.989679500000008</v>
      </c>
      <c r="AG1636" s="212">
        <v>18.316906700000001</v>
      </c>
      <c r="AH1636" s="212">
        <v>84.457359699999998</v>
      </c>
      <c r="AI1636" s="4">
        <v>97977</v>
      </c>
      <c r="AJ1636" s="212">
        <v>95.883620700000009</v>
      </c>
      <c r="AK1636" s="212">
        <v>15.709014199999999</v>
      </c>
      <c r="AL1636" s="212">
        <v>83.319289500000011</v>
      </c>
      <c r="AM1636" s="212">
        <v>1.1380701999999872</v>
      </c>
      <c r="AN1636" s="4">
        <v>100858</v>
      </c>
      <c r="AO1636" s="212">
        <v>-2.8564913000000001</v>
      </c>
    </row>
    <row r="1637" spans="1:41" x14ac:dyDescent="0.2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2092</v>
      </c>
      <c r="G1637" s="201" t="s">
        <v>2090</v>
      </c>
      <c r="H1637" s="2" t="s">
        <v>1248</v>
      </c>
      <c r="I1637" s="2" t="s">
        <v>1989</v>
      </c>
      <c r="J1637" s="4">
        <v>0</v>
      </c>
      <c r="K1637" s="4">
        <v>96701</v>
      </c>
      <c r="L1637" s="4">
        <v>20189</v>
      </c>
      <c r="M1637" s="4">
        <v>116890</v>
      </c>
      <c r="N1637" s="4">
        <v>0</v>
      </c>
      <c r="O1637" s="4">
        <v>0</v>
      </c>
      <c r="P1637" s="4">
        <v>94757</v>
      </c>
      <c r="Q1637" s="4">
        <v>3624</v>
      </c>
      <c r="R1637" s="4">
        <v>98381</v>
      </c>
      <c r="S1637" s="4">
        <v>0</v>
      </c>
      <c r="T1637" s="4">
        <v>0</v>
      </c>
      <c r="U1637" s="4">
        <v>404</v>
      </c>
      <c r="V1637" s="4">
        <v>404</v>
      </c>
      <c r="W1637" s="212">
        <v>97.989679500000008</v>
      </c>
      <c r="X1637" s="212">
        <v>17.950368999999998</v>
      </c>
      <c r="Y1637" s="212">
        <v>84.165454699999998</v>
      </c>
      <c r="Z1637" s="212">
        <v>95.883620700000009</v>
      </c>
      <c r="AA1637" s="212">
        <v>15.709014199999999</v>
      </c>
      <c r="AB1637" s="212">
        <v>83.319289500000011</v>
      </c>
      <c r="AC1637" s="212">
        <v>0.84616519999998729</v>
      </c>
      <c r="AD1637" s="4">
        <v>100858</v>
      </c>
      <c r="AE1637" s="212">
        <v>-2.4559280999999999</v>
      </c>
      <c r="AF1637" s="212">
        <v>97.989679500000008</v>
      </c>
      <c r="AG1637" s="212">
        <v>18.316906700000001</v>
      </c>
      <c r="AH1637" s="212">
        <v>84.457359699999998</v>
      </c>
      <c r="AI1637" s="4">
        <v>97977</v>
      </c>
      <c r="AJ1637" s="212">
        <v>95.883620700000009</v>
      </c>
      <c r="AK1637" s="212">
        <v>15.709014199999999</v>
      </c>
      <c r="AL1637" s="212">
        <v>83.319289500000011</v>
      </c>
      <c r="AM1637" s="212">
        <v>1.1380701999999872</v>
      </c>
      <c r="AN1637" s="4">
        <v>100858</v>
      </c>
      <c r="AO1637" s="212">
        <v>-2.8564913000000001</v>
      </c>
    </row>
    <row r="1638" spans="1:41" x14ac:dyDescent="0.2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2092</v>
      </c>
      <c r="G1638" s="201" t="s">
        <v>2090</v>
      </c>
      <c r="H1638" s="2" t="s">
        <v>1248</v>
      </c>
      <c r="I1638" s="2" t="s">
        <v>1990</v>
      </c>
      <c r="J1638" s="4">
        <v>0</v>
      </c>
      <c r="K1638" s="4">
        <v>35225</v>
      </c>
      <c r="L1638" s="4">
        <v>3315</v>
      </c>
      <c r="M1638" s="4">
        <v>38540</v>
      </c>
      <c r="N1638" s="4">
        <v>0</v>
      </c>
      <c r="O1638" s="4">
        <v>0</v>
      </c>
      <c r="P1638" s="4">
        <v>35211</v>
      </c>
      <c r="Q1638" s="4">
        <v>921</v>
      </c>
      <c r="R1638" s="4">
        <v>36132</v>
      </c>
      <c r="S1638" s="4">
        <v>0</v>
      </c>
      <c r="T1638" s="4">
        <v>0</v>
      </c>
      <c r="U1638" s="4">
        <v>0</v>
      </c>
      <c r="V1638" s="4">
        <v>0</v>
      </c>
      <c r="W1638" s="212">
        <v>99.960255499999988</v>
      </c>
      <c r="X1638" s="212">
        <v>27.782805400000001</v>
      </c>
      <c r="Y1638" s="212">
        <v>93.751946000000004</v>
      </c>
      <c r="Z1638" s="212">
        <v>97.393810300000013</v>
      </c>
      <c r="AA1638" s="212">
        <v>33.547257899999998</v>
      </c>
      <c r="AB1638" s="212">
        <v>92.343018000000001</v>
      </c>
      <c r="AC1638" s="212">
        <v>1.4089280000000031</v>
      </c>
      <c r="AD1638" s="4">
        <v>40015</v>
      </c>
      <c r="AE1638" s="212">
        <v>-9.7038610999999992</v>
      </c>
      <c r="AF1638" s="212">
        <v>99.960255499999988</v>
      </c>
      <c r="AG1638" s="212">
        <v>27.782805400000001</v>
      </c>
      <c r="AH1638" s="212">
        <v>93.751946000000004</v>
      </c>
      <c r="AI1638" s="4">
        <v>36132</v>
      </c>
      <c r="AJ1638" s="212">
        <v>97.393810300000013</v>
      </c>
      <c r="AK1638" s="212">
        <v>33.547257899999998</v>
      </c>
      <c r="AL1638" s="212">
        <v>92.343018000000001</v>
      </c>
      <c r="AM1638" s="212">
        <v>1.4089280000000031</v>
      </c>
      <c r="AN1638" s="4">
        <v>40015</v>
      </c>
      <c r="AO1638" s="212">
        <v>-9.7038610999999992</v>
      </c>
    </row>
    <row r="1639" spans="1:41" x14ac:dyDescent="0.2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2092</v>
      </c>
      <c r="G1639" s="201" t="s">
        <v>2090</v>
      </c>
      <c r="H1639" s="2" t="s">
        <v>1248</v>
      </c>
      <c r="I1639" s="2" t="s">
        <v>1991</v>
      </c>
      <c r="J1639" s="4">
        <v>0</v>
      </c>
      <c r="K1639" s="4">
        <v>31384</v>
      </c>
      <c r="L1639" s="4">
        <v>3062</v>
      </c>
      <c r="M1639" s="4">
        <v>34446</v>
      </c>
      <c r="N1639" s="4">
        <v>0</v>
      </c>
      <c r="O1639" s="4">
        <v>0</v>
      </c>
      <c r="P1639" s="4">
        <v>31370</v>
      </c>
      <c r="Q1639" s="4">
        <v>871</v>
      </c>
      <c r="R1639" s="4">
        <v>32241</v>
      </c>
      <c r="S1639" s="4">
        <v>0</v>
      </c>
      <c r="T1639" s="4">
        <v>0</v>
      </c>
      <c r="U1639" s="4">
        <v>0</v>
      </c>
      <c r="V1639" s="4">
        <v>0</v>
      </c>
      <c r="W1639" s="212">
        <v>99.955391300000002</v>
      </c>
      <c r="X1639" s="212">
        <v>28.445460500000003</v>
      </c>
      <c r="Y1639" s="212">
        <v>93.5986762</v>
      </c>
      <c r="Z1639" s="212">
        <v>97.542816700000003</v>
      </c>
      <c r="AA1639" s="212">
        <v>21.739130400000001</v>
      </c>
      <c r="AB1639" s="212">
        <v>91.964543300000003</v>
      </c>
      <c r="AC1639" s="212">
        <v>1.6341328999999973</v>
      </c>
      <c r="AD1639" s="4">
        <v>35067</v>
      </c>
      <c r="AE1639" s="212">
        <v>-8.0588587999999994</v>
      </c>
      <c r="AF1639" s="212">
        <v>99.955391300000002</v>
      </c>
      <c r="AG1639" s="212">
        <v>28.445460500000003</v>
      </c>
      <c r="AH1639" s="212">
        <v>93.5986762</v>
      </c>
      <c r="AI1639" s="4">
        <v>32241</v>
      </c>
      <c r="AJ1639" s="212">
        <v>97.542816700000003</v>
      </c>
      <c r="AK1639" s="212">
        <v>21.739130400000001</v>
      </c>
      <c r="AL1639" s="212">
        <v>91.964543300000003</v>
      </c>
      <c r="AM1639" s="212">
        <v>1.6341328999999973</v>
      </c>
      <c r="AN1639" s="4">
        <v>35067</v>
      </c>
      <c r="AO1639" s="212">
        <v>-8.0588587999999994</v>
      </c>
    </row>
    <row r="1640" spans="1:41" x14ac:dyDescent="0.2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2092</v>
      </c>
      <c r="G1640" s="201" t="s">
        <v>2090</v>
      </c>
      <c r="H1640" s="2" t="s">
        <v>1248</v>
      </c>
      <c r="I1640" s="2" t="s">
        <v>1992</v>
      </c>
      <c r="J1640" s="4">
        <v>0</v>
      </c>
      <c r="K1640" s="4">
        <v>1239</v>
      </c>
      <c r="L1640" s="4">
        <v>109</v>
      </c>
      <c r="M1640" s="4">
        <v>1348</v>
      </c>
      <c r="N1640" s="4">
        <v>0</v>
      </c>
      <c r="O1640" s="4">
        <v>0</v>
      </c>
      <c r="P1640" s="4">
        <v>1230</v>
      </c>
      <c r="Q1640" s="4">
        <v>34</v>
      </c>
      <c r="R1640" s="4">
        <v>1264</v>
      </c>
      <c r="S1640" s="4">
        <v>0</v>
      </c>
      <c r="T1640" s="4">
        <v>0</v>
      </c>
      <c r="U1640" s="4">
        <v>0</v>
      </c>
      <c r="V1640" s="4">
        <v>0</v>
      </c>
      <c r="W1640" s="212">
        <v>99.273607699999999</v>
      </c>
      <c r="X1640" s="212">
        <v>31.1926606</v>
      </c>
      <c r="Y1640" s="212">
        <v>93.768546000000001</v>
      </c>
      <c r="Z1640" s="212">
        <v>97.705403399999994</v>
      </c>
      <c r="AA1640" s="212">
        <v>22.549019600000001</v>
      </c>
      <c r="AB1640" s="212">
        <v>92.429456299999998</v>
      </c>
      <c r="AC1640" s="212">
        <v>1.3390897000000024</v>
      </c>
      <c r="AD1640" s="4">
        <v>1343</v>
      </c>
      <c r="AE1640" s="212">
        <v>-5.8823528999999999</v>
      </c>
      <c r="AF1640" s="212">
        <v>99.273607699999999</v>
      </c>
      <c r="AG1640" s="212">
        <v>31.1926606</v>
      </c>
      <c r="AH1640" s="212">
        <v>93.768546000000001</v>
      </c>
      <c r="AI1640" s="4">
        <v>1264</v>
      </c>
      <c r="AJ1640" s="212">
        <v>97.705403399999994</v>
      </c>
      <c r="AK1640" s="212">
        <v>22.549019600000001</v>
      </c>
      <c r="AL1640" s="212">
        <v>92.429456299999998</v>
      </c>
      <c r="AM1640" s="212">
        <v>1.3390897000000024</v>
      </c>
      <c r="AN1640" s="4">
        <v>1343</v>
      </c>
      <c r="AO1640" s="212">
        <v>-5.8823528999999999</v>
      </c>
    </row>
    <row r="1641" spans="1:41" x14ac:dyDescent="0.2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2092</v>
      </c>
      <c r="G1641" s="201" t="s">
        <v>2090</v>
      </c>
      <c r="H1641" s="2" t="s">
        <v>1248</v>
      </c>
      <c r="I1641" s="2" t="s">
        <v>1993</v>
      </c>
      <c r="J1641" s="4">
        <v>0</v>
      </c>
      <c r="K1641" s="4">
        <v>30145</v>
      </c>
      <c r="L1641" s="4">
        <v>2953</v>
      </c>
      <c r="M1641" s="4">
        <v>33098</v>
      </c>
      <c r="N1641" s="4">
        <v>0</v>
      </c>
      <c r="O1641" s="4">
        <v>0</v>
      </c>
      <c r="P1641" s="4">
        <v>30140</v>
      </c>
      <c r="Q1641" s="4">
        <v>837</v>
      </c>
      <c r="R1641" s="4">
        <v>30977</v>
      </c>
      <c r="S1641" s="4">
        <v>0</v>
      </c>
      <c r="T1641" s="4">
        <v>0</v>
      </c>
      <c r="U1641" s="4">
        <v>0</v>
      </c>
      <c r="V1641" s="4">
        <v>0</v>
      </c>
      <c r="W1641" s="212">
        <v>99.983413499999997</v>
      </c>
      <c r="X1641" s="212">
        <v>28.344056899999998</v>
      </c>
      <c r="Y1641" s="212">
        <v>93.591757799999996</v>
      </c>
      <c r="Z1641" s="212">
        <v>97.536351300000007</v>
      </c>
      <c r="AA1641" s="212">
        <v>21.7085799</v>
      </c>
      <c r="AB1641" s="212">
        <v>91.94612570000001</v>
      </c>
      <c r="AC1641" s="212">
        <v>1.6456320999999861</v>
      </c>
      <c r="AD1641" s="4">
        <v>33724</v>
      </c>
      <c r="AE1641" s="212">
        <v>-8.1455342999999996</v>
      </c>
      <c r="AF1641" s="212">
        <v>99.983413499999997</v>
      </c>
      <c r="AG1641" s="212">
        <v>28.344056899999998</v>
      </c>
      <c r="AH1641" s="212">
        <v>93.591757799999996</v>
      </c>
      <c r="AI1641" s="4">
        <v>30977</v>
      </c>
      <c r="AJ1641" s="212">
        <v>97.536351300000007</v>
      </c>
      <c r="AK1641" s="212">
        <v>21.7085799</v>
      </c>
      <c r="AL1641" s="212">
        <v>91.94612570000001</v>
      </c>
      <c r="AM1641" s="212">
        <v>1.6456320999999861</v>
      </c>
      <c r="AN1641" s="4">
        <v>33724</v>
      </c>
      <c r="AO1641" s="212">
        <v>-8.1455342999999996</v>
      </c>
    </row>
    <row r="1642" spans="1:41" x14ac:dyDescent="0.2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2092</v>
      </c>
      <c r="G1642" s="201" t="s">
        <v>2090</v>
      </c>
      <c r="H1642" s="2" t="s">
        <v>1248</v>
      </c>
      <c r="I1642" s="2" t="s">
        <v>1994</v>
      </c>
      <c r="J1642" s="4">
        <v>0</v>
      </c>
      <c r="K1642" s="4">
        <v>427</v>
      </c>
      <c r="L1642" s="4">
        <v>0</v>
      </c>
      <c r="M1642" s="4">
        <v>427</v>
      </c>
      <c r="N1642" s="4">
        <v>0</v>
      </c>
      <c r="O1642" s="4">
        <v>0</v>
      </c>
      <c r="P1642" s="4">
        <v>427</v>
      </c>
      <c r="Q1642" s="4">
        <v>0</v>
      </c>
      <c r="R1642" s="4">
        <v>427</v>
      </c>
      <c r="S1642" s="4">
        <v>0</v>
      </c>
      <c r="T1642" s="4">
        <v>0</v>
      </c>
      <c r="U1642" s="4">
        <v>0</v>
      </c>
      <c r="V1642" s="4">
        <v>0</v>
      </c>
      <c r="W1642" s="212">
        <v>100</v>
      </c>
      <c r="X1642" s="212">
        <v>0</v>
      </c>
      <c r="Y1642" s="212">
        <v>100</v>
      </c>
      <c r="Z1642" s="212">
        <v>100</v>
      </c>
      <c r="AA1642" s="212">
        <v>0</v>
      </c>
      <c r="AB1642" s="212">
        <v>100</v>
      </c>
      <c r="AC1642" s="212">
        <v>0</v>
      </c>
      <c r="AD1642" s="4">
        <v>540</v>
      </c>
      <c r="AE1642" s="212">
        <v>-20.925925899999999</v>
      </c>
      <c r="AF1642" s="212">
        <v>100</v>
      </c>
      <c r="AG1642" s="212">
        <v>0</v>
      </c>
      <c r="AH1642" s="212">
        <v>100</v>
      </c>
      <c r="AI1642" s="4">
        <v>427</v>
      </c>
      <c r="AJ1642" s="212">
        <v>100</v>
      </c>
      <c r="AK1642" s="212">
        <v>0</v>
      </c>
      <c r="AL1642" s="212">
        <v>100</v>
      </c>
      <c r="AM1642" s="212">
        <v>0</v>
      </c>
      <c r="AN1642" s="4">
        <v>540</v>
      </c>
      <c r="AO1642" s="212">
        <v>-20.925925899999999</v>
      </c>
    </row>
    <row r="1643" spans="1:41" x14ac:dyDescent="0.2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2092</v>
      </c>
      <c r="G1643" s="201" t="s">
        <v>2090</v>
      </c>
      <c r="H1643" s="2" t="s">
        <v>1248</v>
      </c>
      <c r="I1643" s="2" t="s">
        <v>1995</v>
      </c>
      <c r="J1643" s="4">
        <v>0</v>
      </c>
      <c r="K1643" s="4">
        <v>3841</v>
      </c>
      <c r="L1643" s="4">
        <v>253</v>
      </c>
      <c r="M1643" s="4">
        <v>4094</v>
      </c>
      <c r="N1643" s="4">
        <v>0</v>
      </c>
      <c r="O1643" s="4">
        <v>0</v>
      </c>
      <c r="P1643" s="4">
        <v>3841</v>
      </c>
      <c r="Q1643" s="4">
        <v>50</v>
      </c>
      <c r="R1643" s="4">
        <v>3891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19.762845800000001</v>
      </c>
      <c r="Y1643" s="212">
        <v>95.041524199999998</v>
      </c>
      <c r="Z1643" s="212">
        <v>96.244541499999997</v>
      </c>
      <c r="AA1643" s="212">
        <v>86.8167203</v>
      </c>
      <c r="AB1643" s="212">
        <v>95.117262600000004</v>
      </c>
      <c r="AC1643" s="212">
        <v>-7.5738400000005868E-2</v>
      </c>
      <c r="AD1643" s="4">
        <v>4948</v>
      </c>
      <c r="AE1643" s="212">
        <v>-21.362166499999997</v>
      </c>
      <c r="AF1643" s="212">
        <v>100</v>
      </c>
      <c r="AG1643" s="212">
        <v>19.762845800000001</v>
      </c>
      <c r="AH1643" s="212">
        <v>95.041524199999998</v>
      </c>
      <c r="AI1643" s="4">
        <v>3891</v>
      </c>
      <c r="AJ1643" s="212">
        <v>96.244541499999997</v>
      </c>
      <c r="AK1643" s="212">
        <v>86.8167203</v>
      </c>
      <c r="AL1643" s="212">
        <v>95.117262600000004</v>
      </c>
      <c r="AM1643" s="212">
        <v>-7.5738400000005868E-2</v>
      </c>
      <c r="AN1643" s="4">
        <v>4948</v>
      </c>
      <c r="AO1643" s="212">
        <v>-21.362166499999997</v>
      </c>
    </row>
    <row r="1644" spans="1:41" x14ac:dyDescent="0.2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2092</v>
      </c>
      <c r="G1644" s="201" t="s">
        <v>2090</v>
      </c>
      <c r="H1644" s="2" t="s">
        <v>1248</v>
      </c>
      <c r="I1644" s="2" t="s">
        <v>1996</v>
      </c>
      <c r="J1644" s="4">
        <v>0</v>
      </c>
      <c r="K1644" s="4">
        <v>3536</v>
      </c>
      <c r="L1644" s="4">
        <v>253</v>
      </c>
      <c r="M1644" s="4">
        <v>3789</v>
      </c>
      <c r="N1644" s="4">
        <v>0</v>
      </c>
      <c r="O1644" s="4">
        <v>0</v>
      </c>
      <c r="P1644" s="4">
        <v>3536</v>
      </c>
      <c r="Q1644" s="4">
        <v>50</v>
      </c>
      <c r="R1644" s="4">
        <v>3586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19.762845800000001</v>
      </c>
      <c r="Y1644" s="212">
        <v>94.642385900000008</v>
      </c>
      <c r="Z1644" s="212">
        <v>95.348181600000004</v>
      </c>
      <c r="AA1644" s="212">
        <v>86.8167203</v>
      </c>
      <c r="AB1644" s="212">
        <v>94.075317800000008</v>
      </c>
      <c r="AC1644" s="212">
        <v>0.56706810000000019</v>
      </c>
      <c r="AD1644" s="4">
        <v>3922</v>
      </c>
      <c r="AE1644" s="212">
        <v>-8.5670576000000001</v>
      </c>
      <c r="AF1644" s="212">
        <v>100</v>
      </c>
      <c r="AG1644" s="212">
        <v>19.762845800000001</v>
      </c>
      <c r="AH1644" s="212">
        <v>94.642385900000008</v>
      </c>
      <c r="AI1644" s="4">
        <v>3586</v>
      </c>
      <c r="AJ1644" s="212">
        <v>95.348181600000004</v>
      </c>
      <c r="AK1644" s="212">
        <v>86.8167203</v>
      </c>
      <c r="AL1644" s="212">
        <v>94.075317800000008</v>
      </c>
      <c r="AM1644" s="212">
        <v>0.56706810000000019</v>
      </c>
      <c r="AN1644" s="4">
        <v>3922</v>
      </c>
      <c r="AO1644" s="212">
        <v>-8.5670576000000001</v>
      </c>
    </row>
    <row r="1645" spans="1:41" x14ac:dyDescent="0.2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2092</v>
      </c>
      <c r="G1645" s="201" t="s">
        <v>2090</v>
      </c>
      <c r="H1645" s="2" t="s">
        <v>1248</v>
      </c>
      <c r="I1645" s="203" t="s">
        <v>1997</v>
      </c>
      <c r="J1645" s="4">
        <v>0</v>
      </c>
      <c r="K1645" s="4">
        <v>305</v>
      </c>
      <c r="L1645" s="4">
        <v>0</v>
      </c>
      <c r="M1645" s="4">
        <v>305</v>
      </c>
      <c r="N1645" s="4">
        <v>0</v>
      </c>
      <c r="O1645" s="4">
        <v>0</v>
      </c>
      <c r="P1645" s="4">
        <v>305</v>
      </c>
      <c r="Q1645" s="4">
        <v>0</v>
      </c>
      <c r="R1645" s="4">
        <v>305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99.322362099999992</v>
      </c>
      <c r="AA1645" s="212">
        <v>0</v>
      </c>
      <c r="AB1645" s="212">
        <v>99.322362099999992</v>
      </c>
      <c r="AC1645" s="212">
        <v>0.67763790000000768</v>
      </c>
      <c r="AD1645" s="4">
        <v>1026</v>
      </c>
      <c r="AE1645" s="212">
        <v>-70.272904499999996</v>
      </c>
      <c r="AF1645" s="212">
        <v>100</v>
      </c>
      <c r="AG1645" s="212">
        <v>0</v>
      </c>
      <c r="AH1645" s="212">
        <v>100</v>
      </c>
      <c r="AI1645" s="4">
        <v>305</v>
      </c>
      <c r="AJ1645" s="212">
        <v>99.322362099999992</v>
      </c>
      <c r="AK1645" s="212">
        <v>0</v>
      </c>
      <c r="AL1645" s="212">
        <v>99.322362099999992</v>
      </c>
      <c r="AM1645" s="212">
        <v>0.67763790000000768</v>
      </c>
      <c r="AN1645" s="4">
        <v>1026</v>
      </c>
      <c r="AO1645" s="212">
        <v>-70.272904499999996</v>
      </c>
    </row>
    <row r="1646" spans="1:41" x14ac:dyDescent="0.2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2092</v>
      </c>
      <c r="G1646" s="201" t="s">
        <v>2090</v>
      </c>
      <c r="H1646" s="2" t="s">
        <v>1248</v>
      </c>
      <c r="I1646" s="2" t="s">
        <v>1998</v>
      </c>
      <c r="J1646" s="4">
        <v>0</v>
      </c>
      <c r="K1646" s="4">
        <v>51218</v>
      </c>
      <c r="L1646" s="4">
        <v>15830</v>
      </c>
      <c r="M1646" s="4">
        <v>67048</v>
      </c>
      <c r="N1646" s="4">
        <v>0</v>
      </c>
      <c r="O1646" s="4">
        <v>0</v>
      </c>
      <c r="P1646" s="4">
        <v>49437</v>
      </c>
      <c r="Q1646" s="4">
        <v>2635</v>
      </c>
      <c r="R1646" s="4">
        <v>52072</v>
      </c>
      <c r="S1646" s="4">
        <v>0</v>
      </c>
      <c r="T1646" s="4">
        <v>0</v>
      </c>
      <c r="U1646" s="4">
        <v>404</v>
      </c>
      <c r="V1646" s="4">
        <v>404</v>
      </c>
      <c r="W1646" s="212">
        <v>96.522706900000003</v>
      </c>
      <c r="X1646" s="212">
        <v>16.6456096</v>
      </c>
      <c r="Y1646" s="212">
        <v>77.663763299999999</v>
      </c>
      <c r="Z1646" s="212">
        <v>94.135425699999999</v>
      </c>
      <c r="AA1646" s="212">
        <v>12.115595799999999</v>
      </c>
      <c r="AB1646" s="212">
        <v>76.081471100000002</v>
      </c>
      <c r="AC1646" s="212">
        <v>1.5822921999999977</v>
      </c>
      <c r="AD1646" s="4">
        <v>50353</v>
      </c>
      <c r="AE1646" s="212">
        <v>3.4138978999999998</v>
      </c>
      <c r="AF1646" s="212">
        <v>96.522706900000003</v>
      </c>
      <c r="AG1646" s="212">
        <v>17.0815506</v>
      </c>
      <c r="AH1646" s="212">
        <v>78.134565800000004</v>
      </c>
      <c r="AI1646" s="4">
        <v>51668</v>
      </c>
      <c r="AJ1646" s="212">
        <v>94.135425699999999</v>
      </c>
      <c r="AK1646" s="212">
        <v>12.115595799999999</v>
      </c>
      <c r="AL1646" s="212">
        <v>76.081471100000002</v>
      </c>
      <c r="AM1646" s="212">
        <v>2.0530947000000026</v>
      </c>
      <c r="AN1646" s="4">
        <v>50353</v>
      </c>
      <c r="AO1646" s="212">
        <v>2.6115624</v>
      </c>
    </row>
    <row r="1647" spans="1:41" x14ac:dyDescent="0.2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2092</v>
      </c>
      <c r="G1647" s="201" t="s">
        <v>2090</v>
      </c>
      <c r="H1647" s="2" t="s">
        <v>1248</v>
      </c>
      <c r="I1647" s="2" t="s">
        <v>1571</v>
      </c>
      <c r="J1647" s="4">
        <v>0</v>
      </c>
      <c r="K1647" s="4">
        <v>44015</v>
      </c>
      <c r="L1647" s="4">
        <v>15830</v>
      </c>
      <c r="M1647" s="4">
        <v>59845</v>
      </c>
      <c r="N1647" s="4">
        <v>0</v>
      </c>
      <c r="O1647" s="4">
        <v>0</v>
      </c>
      <c r="P1647" s="4">
        <v>42234</v>
      </c>
      <c r="Q1647" s="4">
        <v>2635</v>
      </c>
      <c r="R1647" s="4">
        <v>44869</v>
      </c>
      <c r="S1647" s="4">
        <v>0</v>
      </c>
      <c r="T1647" s="4">
        <v>0</v>
      </c>
      <c r="U1647" s="4">
        <v>404</v>
      </c>
      <c r="V1647" s="4">
        <v>404</v>
      </c>
      <c r="W1647" s="212">
        <v>95.953652199999993</v>
      </c>
      <c r="X1647" s="212">
        <v>16.6456096</v>
      </c>
      <c r="Y1647" s="212">
        <v>74.975352999999998</v>
      </c>
      <c r="Z1647" s="212">
        <v>93.228642399999998</v>
      </c>
      <c r="AA1647" s="212">
        <v>12.115595799999999</v>
      </c>
      <c r="AB1647" s="212">
        <v>73.292166499999993</v>
      </c>
      <c r="AC1647" s="212">
        <v>1.683186500000005</v>
      </c>
      <c r="AD1647" s="4">
        <v>43441</v>
      </c>
      <c r="AE1647" s="212">
        <v>3.2872170999999999</v>
      </c>
      <c r="AF1647" s="212">
        <v>95.953652199999993</v>
      </c>
      <c r="AG1647" s="212">
        <v>17.0815506</v>
      </c>
      <c r="AH1647" s="212">
        <v>75.484934600000003</v>
      </c>
      <c r="AI1647" s="4">
        <v>44465</v>
      </c>
      <c r="AJ1647" s="212">
        <v>93.228642399999998</v>
      </c>
      <c r="AK1647" s="212">
        <v>12.115595799999999</v>
      </c>
      <c r="AL1647" s="212">
        <v>73.292166499999993</v>
      </c>
      <c r="AM1647" s="212">
        <v>2.1927681000000092</v>
      </c>
      <c r="AN1647" s="4">
        <v>43441</v>
      </c>
      <c r="AO1647" s="212">
        <v>2.3572201000000002</v>
      </c>
    </row>
    <row r="1648" spans="1:41" x14ac:dyDescent="0.2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2092</v>
      </c>
      <c r="G1648" s="201" t="s">
        <v>2090</v>
      </c>
      <c r="H1648" s="2" t="s">
        <v>1248</v>
      </c>
      <c r="I1648" s="2" t="s">
        <v>1572</v>
      </c>
      <c r="J1648" s="4">
        <v>0</v>
      </c>
      <c r="K1648" s="4">
        <v>8363</v>
      </c>
      <c r="L1648" s="4">
        <v>4749</v>
      </c>
      <c r="M1648" s="4">
        <v>13112</v>
      </c>
      <c r="N1648" s="4">
        <v>0</v>
      </c>
      <c r="O1648" s="4">
        <v>0</v>
      </c>
      <c r="P1648" s="4">
        <v>8024</v>
      </c>
      <c r="Q1648" s="4">
        <v>791</v>
      </c>
      <c r="R1648" s="4">
        <v>8815</v>
      </c>
      <c r="S1648" s="4">
        <v>0</v>
      </c>
      <c r="T1648" s="4">
        <v>0</v>
      </c>
      <c r="U1648" s="4">
        <v>121</v>
      </c>
      <c r="V1648" s="4">
        <v>121</v>
      </c>
      <c r="W1648" s="212">
        <v>95.946430699999993</v>
      </c>
      <c r="X1648" s="212">
        <v>16.6561381</v>
      </c>
      <c r="Y1648" s="212">
        <v>67.228493</v>
      </c>
      <c r="Z1648" s="212">
        <v>93.230515700000012</v>
      </c>
      <c r="AA1648" s="212">
        <v>12.1281465</v>
      </c>
      <c r="AB1648" s="212">
        <v>65.679415399999996</v>
      </c>
      <c r="AC1648" s="212">
        <v>1.5490776000000039</v>
      </c>
      <c r="AD1648" s="4">
        <v>8449</v>
      </c>
      <c r="AE1648" s="212">
        <v>4.3318735999999998</v>
      </c>
      <c r="AF1648" s="212">
        <v>95.946430699999993</v>
      </c>
      <c r="AG1648" s="212">
        <v>17.091616200000001</v>
      </c>
      <c r="AH1648" s="212">
        <v>67.854668599999997</v>
      </c>
      <c r="AI1648" s="4">
        <v>8694</v>
      </c>
      <c r="AJ1648" s="212">
        <v>93.230515700000012</v>
      </c>
      <c r="AK1648" s="212">
        <v>12.1281465</v>
      </c>
      <c r="AL1648" s="212">
        <v>65.679415399999996</v>
      </c>
      <c r="AM1648" s="212">
        <v>2.1752532000000002</v>
      </c>
      <c r="AN1648" s="4">
        <v>8449</v>
      </c>
      <c r="AO1648" s="212">
        <v>2.8997514</v>
      </c>
    </row>
    <row r="1649" spans="1:41" x14ac:dyDescent="0.2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2092</v>
      </c>
      <c r="G1649" s="201" t="s">
        <v>2090</v>
      </c>
      <c r="H1649" s="2" t="s">
        <v>1248</v>
      </c>
      <c r="I1649" s="2" t="s">
        <v>1573</v>
      </c>
      <c r="J1649" s="4">
        <v>0</v>
      </c>
      <c r="K1649" s="4">
        <v>19367</v>
      </c>
      <c r="L1649" s="4">
        <v>11081</v>
      </c>
      <c r="M1649" s="4">
        <v>30448</v>
      </c>
      <c r="N1649" s="4">
        <v>0</v>
      </c>
      <c r="O1649" s="4">
        <v>0</v>
      </c>
      <c r="P1649" s="4">
        <v>18583</v>
      </c>
      <c r="Q1649" s="4">
        <v>1844</v>
      </c>
      <c r="R1649" s="4">
        <v>20427</v>
      </c>
      <c r="S1649" s="4">
        <v>0</v>
      </c>
      <c r="T1649" s="4">
        <v>0</v>
      </c>
      <c r="U1649" s="4">
        <v>283</v>
      </c>
      <c r="V1649" s="4">
        <v>283</v>
      </c>
      <c r="W1649" s="212">
        <v>95.951876900000002</v>
      </c>
      <c r="X1649" s="212">
        <v>16.6410974</v>
      </c>
      <c r="Y1649" s="212">
        <v>67.088150300000009</v>
      </c>
      <c r="Z1649" s="212">
        <v>93.227922100000001</v>
      </c>
      <c r="AA1649" s="212">
        <v>12.1102177</v>
      </c>
      <c r="AB1649" s="212">
        <v>65.530518599999994</v>
      </c>
      <c r="AC1649" s="212">
        <v>1.5576317000000159</v>
      </c>
      <c r="AD1649" s="4">
        <v>19572</v>
      </c>
      <c r="AE1649" s="212">
        <v>4.3684856000000005</v>
      </c>
      <c r="AF1649" s="212">
        <v>95.951876900000002</v>
      </c>
      <c r="AG1649" s="212">
        <v>17.077236500000001</v>
      </c>
      <c r="AH1649" s="212">
        <v>67.717553500000008</v>
      </c>
      <c r="AI1649" s="4">
        <v>20144</v>
      </c>
      <c r="AJ1649" s="212">
        <v>93.227922100000001</v>
      </c>
      <c r="AK1649" s="212">
        <v>12.1102177</v>
      </c>
      <c r="AL1649" s="212">
        <v>65.530518599999994</v>
      </c>
      <c r="AM1649" s="212">
        <v>2.1870349000000147</v>
      </c>
      <c r="AN1649" s="4">
        <v>19572</v>
      </c>
      <c r="AO1649" s="212">
        <v>2.9225424000000002</v>
      </c>
    </row>
    <row r="1650" spans="1:41" x14ac:dyDescent="0.2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2092</v>
      </c>
      <c r="G1650" s="201" t="s">
        <v>2090</v>
      </c>
      <c r="H1650" s="2" t="s">
        <v>1248</v>
      </c>
      <c r="I1650" s="2" t="s">
        <v>1574</v>
      </c>
      <c r="J1650" s="4">
        <v>0</v>
      </c>
      <c r="K1650" s="4">
        <v>16285</v>
      </c>
      <c r="L1650" s="4">
        <v>0</v>
      </c>
      <c r="M1650" s="4">
        <v>16285</v>
      </c>
      <c r="N1650" s="4">
        <v>0</v>
      </c>
      <c r="O1650" s="4">
        <v>0</v>
      </c>
      <c r="P1650" s="4">
        <v>15627</v>
      </c>
      <c r="Q1650" s="4">
        <v>0</v>
      </c>
      <c r="R1650" s="4">
        <v>15627</v>
      </c>
      <c r="S1650" s="4">
        <v>0</v>
      </c>
      <c r="T1650" s="4">
        <v>0</v>
      </c>
      <c r="U1650" s="4">
        <v>0</v>
      </c>
      <c r="V1650" s="4">
        <v>0</v>
      </c>
      <c r="W1650" s="212">
        <v>95.959471900000011</v>
      </c>
      <c r="X1650" s="212">
        <v>0</v>
      </c>
      <c r="Y1650" s="212">
        <v>95.959471900000011</v>
      </c>
      <c r="Z1650" s="212">
        <v>93.228536900000009</v>
      </c>
      <c r="AA1650" s="212">
        <v>0</v>
      </c>
      <c r="AB1650" s="212">
        <v>93.228536900000009</v>
      </c>
      <c r="AC1650" s="212">
        <v>2.7309350000000023</v>
      </c>
      <c r="AD1650" s="4">
        <v>15420</v>
      </c>
      <c r="AE1650" s="212">
        <v>1.3424125</v>
      </c>
      <c r="AF1650" s="212">
        <v>95.959471900000011</v>
      </c>
      <c r="AG1650" s="212">
        <v>0</v>
      </c>
      <c r="AH1650" s="212">
        <v>95.959471900000011</v>
      </c>
      <c r="AI1650" s="4">
        <v>15627</v>
      </c>
      <c r="AJ1650" s="212">
        <v>93.228536900000009</v>
      </c>
      <c r="AK1650" s="212">
        <v>0</v>
      </c>
      <c r="AL1650" s="212">
        <v>93.228536900000009</v>
      </c>
      <c r="AM1650" s="212">
        <v>2.7309350000000023</v>
      </c>
      <c r="AN1650" s="4">
        <v>15420</v>
      </c>
      <c r="AO1650" s="212">
        <v>1.3424125</v>
      </c>
    </row>
    <row r="1651" spans="1:41" x14ac:dyDescent="0.2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2092</v>
      </c>
      <c r="G1651" s="201" t="s">
        <v>2090</v>
      </c>
      <c r="H1651" s="2" t="s">
        <v>1248</v>
      </c>
      <c r="I1651" s="2" t="s">
        <v>1575</v>
      </c>
      <c r="J1651" s="4">
        <v>0</v>
      </c>
      <c r="K1651" s="4">
        <v>7203</v>
      </c>
      <c r="L1651" s="4">
        <v>0</v>
      </c>
      <c r="M1651" s="4">
        <v>7203</v>
      </c>
      <c r="N1651" s="4">
        <v>0</v>
      </c>
      <c r="O1651" s="4">
        <v>0</v>
      </c>
      <c r="P1651" s="4">
        <v>7203</v>
      </c>
      <c r="Q1651" s="4">
        <v>0</v>
      </c>
      <c r="R1651" s="4">
        <v>7203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6912</v>
      </c>
      <c r="AE1651" s="212">
        <v>4.2100694000000001</v>
      </c>
      <c r="AF1651" s="212">
        <v>100</v>
      </c>
      <c r="AG1651" s="212">
        <v>0</v>
      </c>
      <c r="AH1651" s="212">
        <v>100</v>
      </c>
      <c r="AI1651" s="4">
        <v>7203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6912</v>
      </c>
      <c r="AO1651" s="212">
        <v>4.2100694000000001</v>
      </c>
    </row>
    <row r="1652" spans="1:41" x14ac:dyDescent="0.2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2092</v>
      </c>
      <c r="G1652" s="201" t="s">
        <v>2090</v>
      </c>
      <c r="H1652" s="2" t="s">
        <v>1248</v>
      </c>
      <c r="I1652" s="2" t="s">
        <v>1576</v>
      </c>
      <c r="J1652" s="4">
        <v>0</v>
      </c>
      <c r="K1652" s="4">
        <v>6354</v>
      </c>
      <c r="L1652" s="4">
        <v>1044</v>
      </c>
      <c r="M1652" s="4">
        <v>7398</v>
      </c>
      <c r="N1652" s="4">
        <v>0</v>
      </c>
      <c r="O1652" s="4">
        <v>0</v>
      </c>
      <c r="P1652" s="4">
        <v>6205</v>
      </c>
      <c r="Q1652" s="4">
        <v>68</v>
      </c>
      <c r="R1652" s="4">
        <v>6273</v>
      </c>
      <c r="S1652" s="4">
        <v>0</v>
      </c>
      <c r="T1652" s="4">
        <v>0</v>
      </c>
      <c r="U1652" s="4">
        <v>0</v>
      </c>
      <c r="V1652" s="4">
        <v>0</v>
      </c>
      <c r="W1652" s="212">
        <v>97.655020500000006</v>
      </c>
      <c r="X1652" s="212">
        <v>6.5134100000000004</v>
      </c>
      <c r="Y1652" s="212">
        <v>84.7931873</v>
      </c>
      <c r="Z1652" s="212">
        <v>97.845515500000005</v>
      </c>
      <c r="AA1652" s="212">
        <v>6.6735112999999995</v>
      </c>
      <c r="AB1652" s="212">
        <v>85.580110499999989</v>
      </c>
      <c r="AC1652" s="212">
        <v>-0.78692319999998972</v>
      </c>
      <c r="AD1652" s="4">
        <v>6196</v>
      </c>
      <c r="AE1652" s="212">
        <v>1.2427372000000001</v>
      </c>
      <c r="AF1652" s="212">
        <v>97.655020500000006</v>
      </c>
      <c r="AG1652" s="212">
        <v>6.5134100000000004</v>
      </c>
      <c r="AH1652" s="212">
        <v>84.7931873</v>
      </c>
      <c r="AI1652" s="4">
        <v>6273</v>
      </c>
      <c r="AJ1652" s="212">
        <v>97.845515500000005</v>
      </c>
      <c r="AK1652" s="212">
        <v>6.6735112999999995</v>
      </c>
      <c r="AL1652" s="212">
        <v>85.580110499999989</v>
      </c>
      <c r="AM1652" s="212">
        <v>-0.78692319999998972</v>
      </c>
      <c r="AN1652" s="4">
        <v>6196</v>
      </c>
      <c r="AO1652" s="212">
        <v>1.2427372000000001</v>
      </c>
    </row>
    <row r="1653" spans="1:41" x14ac:dyDescent="0.2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2092</v>
      </c>
      <c r="G1653" s="201" t="s">
        <v>2090</v>
      </c>
      <c r="H1653" s="2" t="s">
        <v>1248</v>
      </c>
      <c r="I1653" s="2" t="s">
        <v>1999</v>
      </c>
      <c r="J1653" s="4">
        <v>0</v>
      </c>
      <c r="K1653" s="4">
        <v>133</v>
      </c>
      <c r="L1653" s="4">
        <v>0</v>
      </c>
      <c r="M1653" s="4">
        <v>133</v>
      </c>
      <c r="N1653" s="4">
        <v>0</v>
      </c>
      <c r="O1653" s="4">
        <v>0</v>
      </c>
      <c r="P1653" s="4">
        <v>133</v>
      </c>
      <c r="Q1653" s="4">
        <v>0</v>
      </c>
      <c r="R1653" s="4">
        <v>133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179</v>
      </c>
      <c r="AE1653" s="212">
        <v>-25.698324</v>
      </c>
      <c r="AF1653" s="212">
        <v>100</v>
      </c>
      <c r="AG1653" s="212">
        <v>0</v>
      </c>
      <c r="AH1653" s="212">
        <v>100</v>
      </c>
      <c r="AI1653" s="4">
        <v>133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179</v>
      </c>
      <c r="AO1653" s="212">
        <v>-25.698324</v>
      </c>
    </row>
    <row r="1654" spans="1:41" x14ac:dyDescent="0.2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2092</v>
      </c>
      <c r="G1654" s="201" t="s">
        <v>2090</v>
      </c>
      <c r="H1654" s="2" t="s">
        <v>1248</v>
      </c>
      <c r="I1654" s="2" t="s">
        <v>2000</v>
      </c>
      <c r="J1654" s="4">
        <v>0</v>
      </c>
      <c r="K1654" s="4">
        <v>6221</v>
      </c>
      <c r="L1654" s="4">
        <v>1044</v>
      </c>
      <c r="M1654" s="4">
        <v>7265</v>
      </c>
      <c r="N1654" s="4">
        <v>0</v>
      </c>
      <c r="O1654" s="4">
        <v>0</v>
      </c>
      <c r="P1654" s="4">
        <v>6072</v>
      </c>
      <c r="Q1654" s="4">
        <v>68</v>
      </c>
      <c r="R1654" s="4">
        <v>6140</v>
      </c>
      <c r="S1654" s="4">
        <v>0</v>
      </c>
      <c r="T1654" s="4">
        <v>0</v>
      </c>
      <c r="U1654" s="4">
        <v>0</v>
      </c>
      <c r="V1654" s="4">
        <v>0</v>
      </c>
      <c r="W1654" s="212">
        <v>97.604886700000009</v>
      </c>
      <c r="X1654" s="212">
        <v>6.5134100000000004</v>
      </c>
      <c r="Y1654" s="212">
        <v>84.514797000000002</v>
      </c>
      <c r="Z1654" s="212">
        <v>97.782158699999997</v>
      </c>
      <c r="AA1654" s="212">
        <v>6.6735112999999995</v>
      </c>
      <c r="AB1654" s="212">
        <v>85.214558799999992</v>
      </c>
      <c r="AC1654" s="212">
        <v>-0.69976179999999033</v>
      </c>
      <c r="AD1654" s="4">
        <v>6017</v>
      </c>
      <c r="AE1654" s="212">
        <v>2.0442081000000001</v>
      </c>
      <c r="AF1654" s="212">
        <v>97.604886700000009</v>
      </c>
      <c r="AG1654" s="212">
        <v>6.5134100000000004</v>
      </c>
      <c r="AH1654" s="212">
        <v>84.514797000000002</v>
      </c>
      <c r="AI1654" s="4">
        <v>6140</v>
      </c>
      <c r="AJ1654" s="212">
        <v>97.782158699999997</v>
      </c>
      <c r="AK1654" s="212">
        <v>6.6735112999999995</v>
      </c>
      <c r="AL1654" s="212">
        <v>85.214558799999992</v>
      </c>
      <c r="AM1654" s="212">
        <v>-0.69976179999999033</v>
      </c>
      <c r="AN1654" s="4">
        <v>6017</v>
      </c>
      <c r="AO1654" s="212">
        <v>2.0442081000000001</v>
      </c>
    </row>
    <row r="1655" spans="1:41" x14ac:dyDescent="0.2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2092</v>
      </c>
      <c r="G1655" s="201" t="s">
        <v>2090</v>
      </c>
      <c r="H1655" s="2" t="s">
        <v>1248</v>
      </c>
      <c r="I1655" s="2" t="s">
        <v>1961</v>
      </c>
      <c r="J1655" s="4">
        <v>0</v>
      </c>
      <c r="K1655" s="4">
        <v>3904</v>
      </c>
      <c r="L1655" s="4">
        <v>0</v>
      </c>
      <c r="M1655" s="4">
        <v>3904</v>
      </c>
      <c r="N1655" s="4">
        <v>0</v>
      </c>
      <c r="O1655" s="4">
        <v>0</v>
      </c>
      <c r="P1655" s="4">
        <v>3904</v>
      </c>
      <c r="Q1655" s="4">
        <v>0</v>
      </c>
      <c r="R1655" s="4">
        <v>3904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4294</v>
      </c>
      <c r="AE1655" s="212">
        <v>-9.0824406</v>
      </c>
      <c r="AF1655" s="212">
        <v>100</v>
      </c>
      <c r="AG1655" s="212">
        <v>0</v>
      </c>
      <c r="AH1655" s="212">
        <v>100</v>
      </c>
      <c r="AI1655" s="4">
        <v>3904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4294</v>
      </c>
      <c r="AO1655" s="212">
        <v>-9.0824406</v>
      </c>
    </row>
    <row r="1656" spans="1:41" x14ac:dyDescent="0.2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2092</v>
      </c>
      <c r="G1656" s="201" t="s">
        <v>2090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2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2092</v>
      </c>
      <c r="G1657" s="201" t="s">
        <v>2090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2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2092</v>
      </c>
      <c r="G1658" s="201" t="s">
        <v>2090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2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2092</v>
      </c>
      <c r="G1659" s="201" t="s">
        <v>2090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2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2092</v>
      </c>
      <c r="G1660" s="201" t="s">
        <v>2090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" x14ac:dyDescent="0.2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2092</v>
      </c>
      <c r="G1661" s="201" t="s">
        <v>2090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2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2092</v>
      </c>
      <c r="G1662" s="201" t="s">
        <v>2090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2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2092</v>
      </c>
      <c r="G1663" s="201" t="s">
        <v>2090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2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2092</v>
      </c>
      <c r="G1664" s="201" t="s">
        <v>2090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2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2092</v>
      </c>
      <c r="G1665" s="201" t="s">
        <v>2090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2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2092</v>
      </c>
      <c r="G1666" s="201" t="s">
        <v>2090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2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2092</v>
      </c>
      <c r="G1667" s="201" t="s">
        <v>2090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2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2092</v>
      </c>
      <c r="G1668" s="201" t="s">
        <v>2090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2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2092</v>
      </c>
      <c r="G1669" s="201" t="s">
        <v>2090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2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2092</v>
      </c>
      <c r="G1670" s="201" t="s">
        <v>2090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2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2092</v>
      </c>
      <c r="G1671" s="201" t="s">
        <v>2090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2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2092</v>
      </c>
      <c r="G1672" s="201" t="s">
        <v>2090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2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2092</v>
      </c>
      <c r="G1673" s="201" t="s">
        <v>2090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2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2092</v>
      </c>
      <c r="G1674" s="201" t="s">
        <v>2090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2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2092</v>
      </c>
      <c r="G1675" s="201" t="s">
        <v>2090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2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2092</v>
      </c>
      <c r="G1676" s="201" t="s">
        <v>2090</v>
      </c>
      <c r="H1676" s="2" t="s">
        <v>1248</v>
      </c>
      <c r="I1676" s="2" t="s">
        <v>1981</v>
      </c>
      <c r="J1676" s="4">
        <v>0</v>
      </c>
      <c r="K1676" s="4">
        <v>96701</v>
      </c>
      <c r="L1676" s="4">
        <v>20189</v>
      </c>
      <c r="M1676" s="4">
        <v>116890</v>
      </c>
      <c r="N1676" s="4">
        <v>0</v>
      </c>
      <c r="O1676" s="4">
        <v>0</v>
      </c>
      <c r="P1676" s="4">
        <v>94757</v>
      </c>
      <c r="Q1676" s="4">
        <v>3624</v>
      </c>
      <c r="R1676" s="4">
        <v>98381</v>
      </c>
      <c r="S1676" s="4">
        <v>0</v>
      </c>
      <c r="T1676" s="4">
        <v>0</v>
      </c>
      <c r="U1676" s="4">
        <v>404</v>
      </c>
      <c r="V1676" s="4">
        <v>404</v>
      </c>
      <c r="W1676" s="212">
        <v>97.989679500000008</v>
      </c>
      <c r="X1676" s="212">
        <v>17.950368999999998</v>
      </c>
      <c r="Y1676" s="212">
        <v>84.165454699999998</v>
      </c>
      <c r="Z1676" s="212">
        <v>95.883620700000009</v>
      </c>
      <c r="AA1676" s="212">
        <v>15.709014199999999</v>
      </c>
      <c r="AB1676" s="212">
        <v>83.319289500000011</v>
      </c>
      <c r="AC1676" s="212">
        <v>0.84616519999998729</v>
      </c>
      <c r="AD1676" s="4">
        <v>100858</v>
      </c>
      <c r="AE1676" s="212">
        <v>-2.4559280999999999</v>
      </c>
      <c r="AF1676" s="212">
        <v>97.989679500000008</v>
      </c>
      <c r="AG1676" s="212">
        <v>18.316906700000001</v>
      </c>
      <c r="AH1676" s="212">
        <v>84.457359699999998</v>
      </c>
      <c r="AI1676" s="4">
        <v>97977</v>
      </c>
      <c r="AJ1676" s="212">
        <v>95.883620700000009</v>
      </c>
      <c r="AK1676" s="212">
        <v>15.709014199999999</v>
      </c>
      <c r="AL1676" s="212">
        <v>83.319289500000011</v>
      </c>
      <c r="AM1676" s="212">
        <v>1.1380701999999872</v>
      </c>
      <c r="AN1676" s="4">
        <v>100858</v>
      </c>
      <c r="AO1676" s="212">
        <v>-2.8564913000000001</v>
      </c>
    </row>
    <row r="1677" spans="1:41" x14ac:dyDescent="0.2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2092</v>
      </c>
      <c r="G1677" s="201" t="s">
        <v>2090</v>
      </c>
      <c r="H1677" s="2" t="s">
        <v>1248</v>
      </c>
      <c r="I1677" s="2" t="s">
        <v>1982</v>
      </c>
      <c r="J1677" s="4">
        <v>0</v>
      </c>
      <c r="K1677" s="4">
        <v>26423</v>
      </c>
      <c r="L1677" s="4">
        <v>6352</v>
      </c>
      <c r="M1677" s="4">
        <v>32775</v>
      </c>
      <c r="N1677" s="4">
        <v>0</v>
      </c>
      <c r="O1677" s="4">
        <v>0</v>
      </c>
      <c r="P1677" s="4">
        <v>24112</v>
      </c>
      <c r="Q1677" s="4">
        <v>2270</v>
      </c>
      <c r="R1677" s="4">
        <v>26382</v>
      </c>
      <c r="S1677" s="4">
        <v>0</v>
      </c>
      <c r="T1677" s="4">
        <v>0</v>
      </c>
      <c r="U1677" s="4">
        <v>0</v>
      </c>
      <c r="V1677" s="4">
        <v>0</v>
      </c>
      <c r="W1677" s="212">
        <v>91.253831900000009</v>
      </c>
      <c r="X1677" s="212">
        <v>35.736775799999997</v>
      </c>
      <c r="Y1677" s="212">
        <v>80.494279199999994</v>
      </c>
      <c r="Z1677" s="212">
        <v>89.721960999999993</v>
      </c>
      <c r="AA1677" s="212">
        <v>42.491433200000003</v>
      </c>
      <c r="AB1677" s="212">
        <v>83.711683999999991</v>
      </c>
      <c r="AC1677" s="212">
        <v>-3.2174047999999971</v>
      </c>
      <c r="AD1677" s="4">
        <v>32635</v>
      </c>
      <c r="AE1677" s="212">
        <v>-19.160410599999999</v>
      </c>
      <c r="AF1677" s="212">
        <v>91.253831900000009</v>
      </c>
      <c r="AG1677" s="212">
        <v>35.736775799999997</v>
      </c>
      <c r="AH1677" s="212">
        <v>80.494279199999994</v>
      </c>
      <c r="AI1677" s="4">
        <v>26382</v>
      </c>
      <c r="AJ1677" s="212">
        <v>89.721960999999993</v>
      </c>
      <c r="AK1677" s="212">
        <v>42.491433200000003</v>
      </c>
      <c r="AL1677" s="212">
        <v>83.711683999999991</v>
      </c>
      <c r="AM1677" s="212">
        <v>-3.2174047999999971</v>
      </c>
      <c r="AN1677" s="4">
        <v>32635</v>
      </c>
      <c r="AO1677" s="212">
        <v>-19.160410599999999</v>
      </c>
    </row>
    <row r="1678" spans="1:41" x14ac:dyDescent="0.2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2092</v>
      </c>
      <c r="G1678" s="201" t="s">
        <v>2090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2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2092</v>
      </c>
      <c r="G1679" s="201" t="s">
        <v>2090</v>
      </c>
      <c r="H1679" s="2" t="s">
        <v>1270</v>
      </c>
      <c r="I1679" s="2" t="s">
        <v>1988</v>
      </c>
      <c r="J1679" s="4">
        <v>0</v>
      </c>
      <c r="K1679" s="4">
        <v>545258</v>
      </c>
      <c r="L1679" s="4">
        <v>10935</v>
      </c>
      <c r="M1679" s="4">
        <v>556193</v>
      </c>
      <c r="N1679" s="4">
        <v>0</v>
      </c>
      <c r="O1679" s="4">
        <v>0</v>
      </c>
      <c r="P1679" s="4">
        <v>538018</v>
      </c>
      <c r="Q1679" s="4">
        <v>8993</v>
      </c>
      <c r="R1679" s="4">
        <v>547011</v>
      </c>
      <c r="S1679" s="4">
        <v>0</v>
      </c>
      <c r="T1679" s="4">
        <v>0</v>
      </c>
      <c r="U1679" s="4">
        <v>343</v>
      </c>
      <c r="V1679" s="4">
        <v>343</v>
      </c>
      <c r="W1679" s="212">
        <v>98.672188199999994</v>
      </c>
      <c r="X1679" s="212">
        <v>82.240512099999989</v>
      </c>
      <c r="Y1679" s="212">
        <v>98.349134199999995</v>
      </c>
      <c r="Z1679" s="212">
        <v>98.614615100000009</v>
      </c>
      <c r="AA1679" s="212">
        <v>36.165721899999994</v>
      </c>
      <c r="AB1679" s="212">
        <v>96.7615342</v>
      </c>
      <c r="AC1679" s="212">
        <v>1.5875999999999948</v>
      </c>
      <c r="AD1679" s="4">
        <v>540717</v>
      </c>
      <c r="AE1679" s="212">
        <v>1.16401</v>
      </c>
      <c r="AF1679" s="212">
        <v>98.672188199999994</v>
      </c>
      <c r="AG1679" s="212">
        <v>84.903700900000004</v>
      </c>
      <c r="AH1679" s="212">
        <v>98.409822800000001</v>
      </c>
      <c r="AI1679" s="4">
        <v>546668</v>
      </c>
      <c r="AJ1679" s="212">
        <v>98.648454200000003</v>
      </c>
      <c r="AK1679" s="212">
        <v>37.688536999999997</v>
      </c>
      <c r="AL1679" s="212">
        <v>96.909982499999998</v>
      </c>
      <c r="AM1679" s="212">
        <v>1.4998403000000025</v>
      </c>
      <c r="AN1679" s="4">
        <v>539861</v>
      </c>
      <c r="AO1679" s="212">
        <v>1.2608800999999998</v>
      </c>
    </row>
    <row r="1680" spans="1:41" x14ac:dyDescent="0.2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2092</v>
      </c>
      <c r="G1680" s="201" t="s">
        <v>2090</v>
      </c>
      <c r="H1680" s="2" t="s">
        <v>1270</v>
      </c>
      <c r="I1680" s="2" t="s">
        <v>1989</v>
      </c>
      <c r="J1680" s="4">
        <v>0</v>
      </c>
      <c r="K1680" s="4">
        <v>545258</v>
      </c>
      <c r="L1680" s="4">
        <v>10935</v>
      </c>
      <c r="M1680" s="4">
        <v>556193</v>
      </c>
      <c r="N1680" s="4">
        <v>0</v>
      </c>
      <c r="O1680" s="4">
        <v>0</v>
      </c>
      <c r="P1680" s="4">
        <v>538018</v>
      </c>
      <c r="Q1680" s="4">
        <v>8993</v>
      </c>
      <c r="R1680" s="4">
        <v>547011</v>
      </c>
      <c r="S1680" s="4">
        <v>0</v>
      </c>
      <c r="T1680" s="4">
        <v>0</v>
      </c>
      <c r="U1680" s="4">
        <v>343</v>
      </c>
      <c r="V1680" s="4">
        <v>343</v>
      </c>
      <c r="W1680" s="212">
        <v>98.672188199999994</v>
      </c>
      <c r="X1680" s="212">
        <v>82.240512099999989</v>
      </c>
      <c r="Y1680" s="212">
        <v>98.349134199999995</v>
      </c>
      <c r="Z1680" s="212">
        <v>98.614615100000009</v>
      </c>
      <c r="AA1680" s="212">
        <v>36.165721899999994</v>
      </c>
      <c r="AB1680" s="212">
        <v>96.7615342</v>
      </c>
      <c r="AC1680" s="212">
        <v>1.5875999999999948</v>
      </c>
      <c r="AD1680" s="4">
        <v>540717</v>
      </c>
      <c r="AE1680" s="212">
        <v>1.16401</v>
      </c>
      <c r="AF1680" s="212">
        <v>98.672188199999994</v>
      </c>
      <c r="AG1680" s="212">
        <v>84.903700900000004</v>
      </c>
      <c r="AH1680" s="212">
        <v>98.409822800000001</v>
      </c>
      <c r="AI1680" s="4">
        <v>546668</v>
      </c>
      <c r="AJ1680" s="212">
        <v>98.648454200000003</v>
      </c>
      <c r="AK1680" s="212">
        <v>37.688536999999997</v>
      </c>
      <c r="AL1680" s="212">
        <v>96.909982499999998</v>
      </c>
      <c r="AM1680" s="212">
        <v>1.4998403000000025</v>
      </c>
      <c r="AN1680" s="4">
        <v>539861</v>
      </c>
      <c r="AO1680" s="212">
        <v>1.2608800999999998</v>
      </c>
    </row>
    <row r="1681" spans="1:41" x14ac:dyDescent="0.2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2092</v>
      </c>
      <c r="G1681" s="201" t="s">
        <v>2090</v>
      </c>
      <c r="H1681" s="2" t="s">
        <v>1270</v>
      </c>
      <c r="I1681" s="2" t="s">
        <v>1990</v>
      </c>
      <c r="J1681" s="4">
        <v>0</v>
      </c>
      <c r="K1681" s="4">
        <v>173455</v>
      </c>
      <c r="L1681" s="4">
        <v>3908</v>
      </c>
      <c r="M1681" s="4">
        <v>177363</v>
      </c>
      <c r="N1681" s="4">
        <v>0</v>
      </c>
      <c r="O1681" s="4">
        <v>0</v>
      </c>
      <c r="P1681" s="4">
        <v>170954</v>
      </c>
      <c r="Q1681" s="4">
        <v>2012</v>
      </c>
      <c r="R1681" s="4">
        <v>172966</v>
      </c>
      <c r="S1681" s="4">
        <v>0</v>
      </c>
      <c r="T1681" s="4">
        <v>0</v>
      </c>
      <c r="U1681" s="4">
        <v>238</v>
      </c>
      <c r="V1681" s="4">
        <v>238</v>
      </c>
      <c r="W1681" s="212">
        <v>98.558127499999998</v>
      </c>
      <c r="X1681" s="212">
        <v>51.484135099999996</v>
      </c>
      <c r="Y1681" s="212">
        <v>97.520903500000003</v>
      </c>
      <c r="Z1681" s="212">
        <v>98.847876999999997</v>
      </c>
      <c r="AA1681" s="212">
        <v>68.138987</v>
      </c>
      <c r="AB1681" s="212">
        <v>98.071598000000009</v>
      </c>
      <c r="AC1681" s="212">
        <v>-0.55069450000000586</v>
      </c>
      <c r="AD1681" s="4">
        <v>197628</v>
      </c>
      <c r="AE1681" s="212">
        <v>-12.479001</v>
      </c>
      <c r="AF1681" s="212">
        <v>98.558127499999998</v>
      </c>
      <c r="AG1681" s="212">
        <v>54.822888299999995</v>
      </c>
      <c r="AH1681" s="212">
        <v>97.651940699999997</v>
      </c>
      <c r="AI1681" s="4">
        <v>172728</v>
      </c>
      <c r="AJ1681" s="212">
        <v>98.9355197</v>
      </c>
      <c r="AK1681" s="212">
        <v>70.008067799999992</v>
      </c>
      <c r="AL1681" s="212">
        <v>98.222699300000002</v>
      </c>
      <c r="AM1681" s="212">
        <v>-0.57075860000000489</v>
      </c>
      <c r="AN1681" s="4">
        <v>197318</v>
      </c>
      <c r="AO1681" s="212">
        <v>-12.462117000000001</v>
      </c>
    </row>
    <row r="1682" spans="1:41" x14ac:dyDescent="0.2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2092</v>
      </c>
      <c r="G1682" s="201" t="s">
        <v>2090</v>
      </c>
      <c r="H1682" s="2" t="s">
        <v>1270</v>
      </c>
      <c r="I1682" s="2" t="s">
        <v>1991</v>
      </c>
      <c r="J1682" s="4">
        <v>0</v>
      </c>
      <c r="K1682" s="4">
        <v>153871</v>
      </c>
      <c r="L1682" s="4">
        <v>3858</v>
      </c>
      <c r="M1682" s="4">
        <v>157729</v>
      </c>
      <c r="N1682" s="4">
        <v>0</v>
      </c>
      <c r="O1682" s="4">
        <v>0</v>
      </c>
      <c r="P1682" s="4">
        <v>151479</v>
      </c>
      <c r="Q1682" s="4">
        <v>1962</v>
      </c>
      <c r="R1682" s="4">
        <v>153441</v>
      </c>
      <c r="S1682" s="4">
        <v>0</v>
      </c>
      <c r="T1682" s="4">
        <v>0</v>
      </c>
      <c r="U1682" s="4">
        <v>238</v>
      </c>
      <c r="V1682" s="4">
        <v>238</v>
      </c>
      <c r="W1682" s="212">
        <v>98.4454511</v>
      </c>
      <c r="X1682" s="212">
        <v>50.855365500000005</v>
      </c>
      <c r="Y1682" s="212">
        <v>97.281413100000009</v>
      </c>
      <c r="Z1682" s="212">
        <v>98.674032499999996</v>
      </c>
      <c r="AA1682" s="212">
        <v>67.501001200000005</v>
      </c>
      <c r="AB1682" s="212">
        <v>97.768353200000007</v>
      </c>
      <c r="AC1682" s="212">
        <v>-0.48694009999999821</v>
      </c>
      <c r="AD1682" s="4">
        <v>168055</v>
      </c>
      <c r="AE1682" s="212">
        <v>-8.6959625999999997</v>
      </c>
      <c r="AF1682" s="212">
        <v>98.4454511</v>
      </c>
      <c r="AG1682" s="212">
        <v>54.198895</v>
      </c>
      <c r="AH1682" s="212">
        <v>97.428424500000006</v>
      </c>
      <c r="AI1682" s="4">
        <v>153203</v>
      </c>
      <c r="AJ1682" s="212">
        <v>98.777013400000001</v>
      </c>
      <c r="AK1682" s="212">
        <v>69.390695800000003</v>
      </c>
      <c r="AL1682" s="212">
        <v>97.9449939</v>
      </c>
      <c r="AM1682" s="212">
        <v>-0.51656939999999452</v>
      </c>
      <c r="AN1682" s="4">
        <v>167745</v>
      </c>
      <c r="AO1682" s="212">
        <v>-8.6691108999999997</v>
      </c>
    </row>
    <row r="1683" spans="1:41" x14ac:dyDescent="0.2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2092</v>
      </c>
      <c r="G1683" s="201" t="s">
        <v>2090</v>
      </c>
      <c r="H1683" s="2" t="s">
        <v>1270</v>
      </c>
      <c r="I1683" s="2" t="s">
        <v>1992</v>
      </c>
      <c r="J1683" s="4">
        <v>0</v>
      </c>
      <c r="K1683" s="4">
        <v>5857</v>
      </c>
      <c r="L1683" s="4">
        <v>291</v>
      </c>
      <c r="M1683" s="4">
        <v>6148</v>
      </c>
      <c r="N1683" s="4">
        <v>0</v>
      </c>
      <c r="O1683" s="4">
        <v>0</v>
      </c>
      <c r="P1683" s="4">
        <v>5765</v>
      </c>
      <c r="Q1683" s="4">
        <v>148</v>
      </c>
      <c r="R1683" s="4">
        <v>5913</v>
      </c>
      <c r="S1683" s="4">
        <v>0</v>
      </c>
      <c r="T1683" s="4">
        <v>0</v>
      </c>
      <c r="U1683" s="4">
        <v>54</v>
      </c>
      <c r="V1683" s="4">
        <v>54</v>
      </c>
      <c r="W1683" s="212">
        <v>98.429230000000004</v>
      </c>
      <c r="X1683" s="212">
        <v>50.859106499999996</v>
      </c>
      <c r="Y1683" s="212">
        <v>96.177618699999996</v>
      </c>
      <c r="Z1683" s="212">
        <v>98.679964799999993</v>
      </c>
      <c r="AA1683" s="212">
        <v>67.472527499999998</v>
      </c>
      <c r="AB1683" s="212">
        <v>96.727622699999998</v>
      </c>
      <c r="AC1683" s="212">
        <v>-0.55000400000000127</v>
      </c>
      <c r="AD1683" s="4">
        <v>7035</v>
      </c>
      <c r="AE1683" s="212">
        <v>-15.948827300000001</v>
      </c>
      <c r="AF1683" s="212">
        <v>98.429230000000004</v>
      </c>
      <c r="AG1683" s="212">
        <v>62.447257399999998</v>
      </c>
      <c r="AH1683" s="212">
        <v>97.029865400000006</v>
      </c>
      <c r="AI1683" s="4">
        <v>5859</v>
      </c>
      <c r="AJ1683" s="212">
        <v>98.723404299999999</v>
      </c>
      <c r="AK1683" s="212">
        <v>70.737327199999996</v>
      </c>
      <c r="AL1683" s="212">
        <v>97.047868699999995</v>
      </c>
      <c r="AM1683" s="212">
        <v>-1.8003299999989508E-2</v>
      </c>
      <c r="AN1683" s="4">
        <v>7011</v>
      </c>
      <c r="AO1683" s="212">
        <v>-16.4313222</v>
      </c>
    </row>
    <row r="1684" spans="1:41" x14ac:dyDescent="0.2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2092</v>
      </c>
      <c r="G1684" s="201" t="s">
        <v>2090</v>
      </c>
      <c r="H1684" s="2" t="s">
        <v>1270</v>
      </c>
      <c r="I1684" s="2" t="s">
        <v>1993</v>
      </c>
      <c r="J1684" s="4">
        <v>0</v>
      </c>
      <c r="K1684" s="4">
        <v>148014</v>
      </c>
      <c r="L1684" s="4">
        <v>3567</v>
      </c>
      <c r="M1684" s="4">
        <v>151581</v>
      </c>
      <c r="N1684" s="4">
        <v>0</v>
      </c>
      <c r="O1684" s="4">
        <v>0</v>
      </c>
      <c r="P1684" s="4">
        <v>145714</v>
      </c>
      <c r="Q1684" s="4">
        <v>1814</v>
      </c>
      <c r="R1684" s="4">
        <v>147528</v>
      </c>
      <c r="S1684" s="4">
        <v>0</v>
      </c>
      <c r="T1684" s="4">
        <v>0</v>
      </c>
      <c r="U1684" s="4">
        <v>184</v>
      </c>
      <c r="V1684" s="4">
        <v>184</v>
      </c>
      <c r="W1684" s="212">
        <v>98.446092900000011</v>
      </c>
      <c r="X1684" s="212">
        <v>50.855060299999998</v>
      </c>
      <c r="Y1684" s="212">
        <v>97.326182000000003</v>
      </c>
      <c r="Z1684" s="212">
        <v>98.673779800000005</v>
      </c>
      <c r="AA1684" s="212">
        <v>67.5038555</v>
      </c>
      <c r="AB1684" s="212">
        <v>97.8143338</v>
      </c>
      <c r="AC1684" s="212">
        <v>-0.48815179999999714</v>
      </c>
      <c r="AD1684" s="4">
        <v>161020</v>
      </c>
      <c r="AE1684" s="212">
        <v>-8.3790832999999996</v>
      </c>
      <c r="AF1684" s="212">
        <v>98.446092900000011</v>
      </c>
      <c r="AG1684" s="212">
        <v>53.621046400000004</v>
      </c>
      <c r="AH1684" s="212">
        <v>97.444467199999991</v>
      </c>
      <c r="AI1684" s="4">
        <v>147344</v>
      </c>
      <c r="AJ1684" s="212">
        <v>98.779298100000005</v>
      </c>
      <c r="AK1684" s="212">
        <v>69.258589499999999</v>
      </c>
      <c r="AL1684" s="212">
        <v>97.984567799999994</v>
      </c>
      <c r="AM1684" s="212">
        <v>-0.54010060000000237</v>
      </c>
      <c r="AN1684" s="4">
        <v>160734</v>
      </c>
      <c r="AO1684" s="212">
        <v>-8.3305337000000002</v>
      </c>
    </row>
    <row r="1685" spans="1:41" x14ac:dyDescent="0.2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2092</v>
      </c>
      <c r="G1685" s="201" t="s">
        <v>2090</v>
      </c>
      <c r="H1685" s="2" t="s">
        <v>1270</v>
      </c>
      <c r="I1685" s="2" t="s">
        <v>1994</v>
      </c>
      <c r="J1685" s="4">
        <v>0</v>
      </c>
      <c r="K1685" s="4">
        <v>449</v>
      </c>
      <c r="L1685" s="4">
        <v>0</v>
      </c>
      <c r="M1685" s="4">
        <v>449</v>
      </c>
      <c r="N1685" s="4">
        <v>0</v>
      </c>
      <c r="O1685" s="4">
        <v>0</v>
      </c>
      <c r="P1685" s="4">
        <v>449</v>
      </c>
      <c r="Q1685" s="4">
        <v>0</v>
      </c>
      <c r="R1685" s="4">
        <v>449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611</v>
      </c>
      <c r="AE1685" s="212">
        <v>-26.5139116</v>
      </c>
      <c r="AF1685" s="212">
        <v>100</v>
      </c>
      <c r="AG1685" s="212">
        <v>0</v>
      </c>
      <c r="AH1685" s="212">
        <v>100</v>
      </c>
      <c r="AI1685" s="4">
        <v>449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611</v>
      </c>
      <c r="AO1685" s="212">
        <v>-26.5139116</v>
      </c>
    </row>
    <row r="1686" spans="1:41" x14ac:dyDescent="0.2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2092</v>
      </c>
      <c r="G1686" s="201" t="s">
        <v>2090</v>
      </c>
      <c r="H1686" s="2" t="s">
        <v>1270</v>
      </c>
      <c r="I1686" s="203" t="s">
        <v>1995</v>
      </c>
      <c r="J1686" s="4">
        <v>0</v>
      </c>
      <c r="K1686" s="4">
        <v>19584</v>
      </c>
      <c r="L1686" s="4">
        <v>50</v>
      </c>
      <c r="M1686" s="4">
        <v>19634</v>
      </c>
      <c r="N1686" s="4">
        <v>0</v>
      </c>
      <c r="O1686" s="4">
        <v>0</v>
      </c>
      <c r="P1686" s="4">
        <v>19475</v>
      </c>
      <c r="Q1686" s="4">
        <v>50</v>
      </c>
      <c r="R1686" s="4">
        <v>19525</v>
      </c>
      <c r="S1686" s="4">
        <v>0</v>
      </c>
      <c r="T1686" s="4">
        <v>0</v>
      </c>
      <c r="U1686" s="4">
        <v>0</v>
      </c>
      <c r="V1686" s="4">
        <v>0</v>
      </c>
      <c r="W1686" s="212">
        <v>99.443423199999998</v>
      </c>
      <c r="X1686" s="212">
        <v>100</v>
      </c>
      <c r="Y1686" s="212">
        <v>99.444840599999992</v>
      </c>
      <c r="Z1686" s="212">
        <v>99.830640500000001</v>
      </c>
      <c r="AA1686" s="212">
        <v>100</v>
      </c>
      <c r="AB1686" s="212">
        <v>99.831212199999996</v>
      </c>
      <c r="AC1686" s="212">
        <v>-0.38637160000000392</v>
      </c>
      <c r="AD1686" s="4">
        <v>29573</v>
      </c>
      <c r="AE1686" s="212">
        <v>-33.976938400000002</v>
      </c>
      <c r="AF1686" s="212">
        <v>99.443423199999998</v>
      </c>
      <c r="AG1686" s="212">
        <v>100</v>
      </c>
      <c r="AH1686" s="212">
        <v>99.444840599999992</v>
      </c>
      <c r="AI1686" s="4">
        <v>19525</v>
      </c>
      <c r="AJ1686" s="212">
        <v>99.830640500000001</v>
      </c>
      <c r="AK1686" s="212">
        <v>100</v>
      </c>
      <c r="AL1686" s="212">
        <v>99.831212199999996</v>
      </c>
      <c r="AM1686" s="212">
        <v>-0.38637160000000392</v>
      </c>
      <c r="AN1686" s="4">
        <v>29573</v>
      </c>
      <c r="AO1686" s="212">
        <v>-33.976938400000002</v>
      </c>
    </row>
    <row r="1687" spans="1:41" x14ac:dyDescent="0.2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2092</v>
      </c>
      <c r="G1687" s="201" t="s">
        <v>2090</v>
      </c>
      <c r="H1687" s="2" t="s">
        <v>1270</v>
      </c>
      <c r="I1687" s="2" t="s">
        <v>1996</v>
      </c>
      <c r="J1687" s="4">
        <v>0</v>
      </c>
      <c r="K1687" s="4">
        <v>14290</v>
      </c>
      <c r="L1687" s="4">
        <v>50</v>
      </c>
      <c r="M1687" s="4">
        <v>14340</v>
      </c>
      <c r="N1687" s="4">
        <v>0</v>
      </c>
      <c r="O1687" s="4">
        <v>0</v>
      </c>
      <c r="P1687" s="4">
        <v>14237</v>
      </c>
      <c r="Q1687" s="4">
        <v>50</v>
      </c>
      <c r="R1687" s="4">
        <v>14287</v>
      </c>
      <c r="S1687" s="4">
        <v>0</v>
      </c>
      <c r="T1687" s="4">
        <v>0</v>
      </c>
      <c r="U1687" s="4">
        <v>0</v>
      </c>
      <c r="V1687" s="4">
        <v>0</v>
      </c>
      <c r="W1687" s="212">
        <v>99.629111299999991</v>
      </c>
      <c r="X1687" s="212">
        <v>100</v>
      </c>
      <c r="Y1687" s="212">
        <v>99.630404499999997</v>
      </c>
      <c r="Z1687" s="212">
        <v>99.659609200000006</v>
      </c>
      <c r="AA1687" s="212">
        <v>100</v>
      </c>
      <c r="AB1687" s="212">
        <v>99.661910899999995</v>
      </c>
      <c r="AC1687" s="212">
        <v>-3.1506399999997825E-2</v>
      </c>
      <c r="AD1687" s="4">
        <v>14739</v>
      </c>
      <c r="AE1687" s="212">
        <v>-3.0666937999999999</v>
      </c>
      <c r="AF1687" s="212">
        <v>99.629111299999991</v>
      </c>
      <c r="AG1687" s="212">
        <v>100</v>
      </c>
      <c r="AH1687" s="212">
        <v>99.630404499999997</v>
      </c>
      <c r="AI1687" s="4">
        <v>14287</v>
      </c>
      <c r="AJ1687" s="212">
        <v>99.659609200000006</v>
      </c>
      <c r="AK1687" s="212">
        <v>100</v>
      </c>
      <c r="AL1687" s="212">
        <v>99.661910899999995</v>
      </c>
      <c r="AM1687" s="212">
        <v>-3.1506399999997825E-2</v>
      </c>
      <c r="AN1687" s="4">
        <v>14739</v>
      </c>
      <c r="AO1687" s="212">
        <v>-3.0666937999999999</v>
      </c>
    </row>
    <row r="1688" spans="1:41" x14ac:dyDescent="0.2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2092</v>
      </c>
      <c r="G1688" s="201" t="s">
        <v>2090</v>
      </c>
      <c r="H1688" s="2" t="s">
        <v>1270</v>
      </c>
      <c r="I1688" s="2" t="s">
        <v>1997</v>
      </c>
      <c r="J1688" s="4">
        <v>0</v>
      </c>
      <c r="K1688" s="4">
        <v>5294</v>
      </c>
      <c r="L1688" s="4">
        <v>0</v>
      </c>
      <c r="M1688" s="4">
        <v>5294</v>
      </c>
      <c r="N1688" s="4">
        <v>0</v>
      </c>
      <c r="O1688" s="4">
        <v>0</v>
      </c>
      <c r="P1688" s="4">
        <v>5238</v>
      </c>
      <c r="Q1688" s="4">
        <v>0</v>
      </c>
      <c r="R1688" s="4">
        <v>5238</v>
      </c>
      <c r="S1688" s="4">
        <v>0</v>
      </c>
      <c r="T1688" s="4">
        <v>0</v>
      </c>
      <c r="U1688" s="4">
        <v>0</v>
      </c>
      <c r="V1688" s="4">
        <v>0</v>
      </c>
      <c r="W1688" s="212">
        <v>98.942198699999992</v>
      </c>
      <c r="X1688" s="212">
        <v>0</v>
      </c>
      <c r="Y1688" s="212">
        <v>98.942198699999992</v>
      </c>
      <c r="Z1688" s="212">
        <v>100</v>
      </c>
      <c r="AA1688" s="212">
        <v>0</v>
      </c>
      <c r="AB1688" s="212">
        <v>100</v>
      </c>
      <c r="AC1688" s="212">
        <v>-1.0578013000000084</v>
      </c>
      <c r="AD1688" s="4">
        <v>14834</v>
      </c>
      <c r="AE1688" s="212">
        <v>-64.689227500000001</v>
      </c>
      <c r="AF1688" s="212">
        <v>98.942198699999992</v>
      </c>
      <c r="AG1688" s="212">
        <v>0</v>
      </c>
      <c r="AH1688" s="212">
        <v>98.942198699999992</v>
      </c>
      <c r="AI1688" s="4">
        <v>5238</v>
      </c>
      <c r="AJ1688" s="212">
        <v>100</v>
      </c>
      <c r="AK1688" s="212">
        <v>0</v>
      </c>
      <c r="AL1688" s="212">
        <v>100</v>
      </c>
      <c r="AM1688" s="212">
        <v>-1.0578013000000084</v>
      </c>
      <c r="AN1688" s="4">
        <v>14834</v>
      </c>
      <c r="AO1688" s="212">
        <v>-64.689227500000001</v>
      </c>
    </row>
    <row r="1689" spans="1:41" x14ac:dyDescent="0.2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2092</v>
      </c>
      <c r="G1689" s="201" t="s">
        <v>2090</v>
      </c>
      <c r="H1689" s="2" t="s">
        <v>1270</v>
      </c>
      <c r="I1689" s="2" t="s">
        <v>1998</v>
      </c>
      <c r="J1689" s="4">
        <v>0</v>
      </c>
      <c r="K1689" s="4">
        <v>330153</v>
      </c>
      <c r="L1689" s="4">
        <v>6872</v>
      </c>
      <c r="M1689" s="4">
        <v>337025</v>
      </c>
      <c r="N1689" s="4">
        <v>0</v>
      </c>
      <c r="O1689" s="4">
        <v>0</v>
      </c>
      <c r="P1689" s="4">
        <v>325685</v>
      </c>
      <c r="Q1689" s="4">
        <v>6872</v>
      </c>
      <c r="R1689" s="4">
        <v>332557</v>
      </c>
      <c r="S1689" s="4">
        <v>0</v>
      </c>
      <c r="T1689" s="4">
        <v>0</v>
      </c>
      <c r="U1689" s="4">
        <v>105</v>
      </c>
      <c r="V1689" s="4">
        <v>105</v>
      </c>
      <c r="W1689" s="212">
        <v>98.646688100000006</v>
      </c>
      <c r="X1689" s="212">
        <v>100</v>
      </c>
      <c r="Y1689" s="212">
        <v>98.674282300000002</v>
      </c>
      <c r="Z1689" s="212">
        <v>98.318588399999996</v>
      </c>
      <c r="AA1689" s="212">
        <v>21.869257000000001</v>
      </c>
      <c r="AB1689" s="212">
        <v>95.554529000000002</v>
      </c>
      <c r="AC1689" s="212">
        <v>3.1197532999999993</v>
      </c>
      <c r="AD1689" s="4">
        <v>302002</v>
      </c>
      <c r="AE1689" s="212">
        <v>10.1174827</v>
      </c>
      <c r="AF1689" s="212">
        <v>98.646688100000006</v>
      </c>
      <c r="AG1689" s="212">
        <v>101.5516477</v>
      </c>
      <c r="AH1689" s="212">
        <v>98.705033799999995</v>
      </c>
      <c r="AI1689" s="4">
        <v>332452</v>
      </c>
      <c r="AJ1689" s="212">
        <v>98.318588399999996</v>
      </c>
      <c r="AK1689" s="212">
        <v>22.916093500000002</v>
      </c>
      <c r="AL1689" s="212">
        <v>95.712610499999997</v>
      </c>
      <c r="AM1689" s="212">
        <v>2.9924232999999987</v>
      </c>
      <c r="AN1689" s="4">
        <v>301480</v>
      </c>
      <c r="AO1689" s="212">
        <v>10.2733183</v>
      </c>
    </row>
    <row r="1690" spans="1:41" x14ac:dyDescent="0.2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2092</v>
      </c>
      <c r="G1690" s="201" t="s">
        <v>2090</v>
      </c>
      <c r="H1690" s="2" t="s">
        <v>1270</v>
      </c>
      <c r="I1690" s="2" t="s">
        <v>1571</v>
      </c>
      <c r="J1690" s="4">
        <v>0</v>
      </c>
      <c r="K1690" s="4">
        <v>311491</v>
      </c>
      <c r="L1690" s="4">
        <v>6872</v>
      </c>
      <c r="M1690" s="4">
        <v>318363</v>
      </c>
      <c r="N1690" s="4">
        <v>0</v>
      </c>
      <c r="O1690" s="4">
        <v>0</v>
      </c>
      <c r="P1690" s="4">
        <v>307023</v>
      </c>
      <c r="Q1690" s="4">
        <v>6872</v>
      </c>
      <c r="R1690" s="4">
        <v>313895</v>
      </c>
      <c r="S1690" s="4">
        <v>0</v>
      </c>
      <c r="T1690" s="4">
        <v>0</v>
      </c>
      <c r="U1690" s="4">
        <v>105</v>
      </c>
      <c r="V1690" s="4">
        <v>105</v>
      </c>
      <c r="W1690" s="212">
        <v>98.565608600000004</v>
      </c>
      <c r="X1690" s="212">
        <v>100</v>
      </c>
      <c r="Y1690" s="212">
        <v>98.596570600000007</v>
      </c>
      <c r="Z1690" s="212">
        <v>98.208852899999997</v>
      </c>
      <c r="AA1690" s="212">
        <v>21.869257000000001</v>
      </c>
      <c r="AB1690" s="212">
        <v>95.275548200000003</v>
      </c>
      <c r="AC1690" s="212">
        <v>3.3210224000000039</v>
      </c>
      <c r="AD1690" s="4">
        <v>283339</v>
      </c>
      <c r="AE1690" s="212">
        <v>10.784254899999999</v>
      </c>
      <c r="AF1690" s="212">
        <v>98.565608600000004</v>
      </c>
      <c r="AG1690" s="212">
        <v>101.5516477</v>
      </c>
      <c r="AH1690" s="212">
        <v>98.629099699999998</v>
      </c>
      <c r="AI1690" s="4">
        <v>313790</v>
      </c>
      <c r="AJ1690" s="212">
        <v>98.208852899999997</v>
      </c>
      <c r="AK1690" s="212">
        <v>22.916093500000002</v>
      </c>
      <c r="AL1690" s="212">
        <v>95.443077200000005</v>
      </c>
      <c r="AM1690" s="212">
        <v>3.1860224999999929</v>
      </c>
      <c r="AN1690" s="4">
        <v>282817</v>
      </c>
      <c r="AO1690" s="212">
        <v>10.951604700000001</v>
      </c>
    </row>
    <row r="1691" spans="1:41" x14ac:dyDescent="0.2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2092</v>
      </c>
      <c r="G1691" s="201" t="s">
        <v>2090</v>
      </c>
      <c r="H1691" s="2" t="s">
        <v>1270</v>
      </c>
      <c r="I1691" s="2" t="s">
        <v>1572</v>
      </c>
      <c r="J1691" s="4">
        <v>0</v>
      </c>
      <c r="K1691" s="4">
        <v>59055</v>
      </c>
      <c r="L1691" s="4">
        <v>824</v>
      </c>
      <c r="M1691" s="4">
        <v>59879</v>
      </c>
      <c r="N1691" s="4">
        <v>0</v>
      </c>
      <c r="O1691" s="4">
        <v>0</v>
      </c>
      <c r="P1691" s="4">
        <v>58208</v>
      </c>
      <c r="Q1691" s="4">
        <v>824</v>
      </c>
      <c r="R1691" s="4">
        <v>59032</v>
      </c>
      <c r="S1691" s="4">
        <v>0</v>
      </c>
      <c r="T1691" s="4">
        <v>0</v>
      </c>
      <c r="U1691" s="4">
        <v>90</v>
      </c>
      <c r="V1691" s="4">
        <v>90</v>
      </c>
      <c r="W1691" s="212">
        <v>98.565743800000007</v>
      </c>
      <c r="X1691" s="212">
        <v>100</v>
      </c>
      <c r="Y1691" s="212">
        <v>98.585480700000005</v>
      </c>
      <c r="Z1691" s="212">
        <v>98.210038600000004</v>
      </c>
      <c r="AA1691" s="212">
        <v>21.897810200000002</v>
      </c>
      <c r="AB1691" s="212">
        <v>96.4115532</v>
      </c>
      <c r="AC1691" s="212">
        <v>2.1739275000000049</v>
      </c>
      <c r="AD1691" s="4">
        <v>56045</v>
      </c>
      <c r="AE1691" s="212">
        <v>5.3296457999999998</v>
      </c>
      <c r="AF1691" s="212">
        <v>98.565743800000007</v>
      </c>
      <c r="AG1691" s="212">
        <v>112.2615804</v>
      </c>
      <c r="AH1691" s="212">
        <v>98.733880799999994</v>
      </c>
      <c r="AI1691" s="4">
        <v>58942</v>
      </c>
      <c r="AJ1691" s="212">
        <v>98.210038600000004</v>
      </c>
      <c r="AK1691" s="212">
        <v>27.051397700000003</v>
      </c>
      <c r="AL1691" s="212">
        <v>96.846379800000008</v>
      </c>
      <c r="AM1691" s="212">
        <v>1.8875009999999861</v>
      </c>
      <c r="AN1691" s="4">
        <v>55784</v>
      </c>
      <c r="AO1691" s="212">
        <v>5.6611215000000001</v>
      </c>
    </row>
    <row r="1692" spans="1:41" x14ac:dyDescent="0.2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2092</v>
      </c>
      <c r="G1692" s="201" t="s">
        <v>2090</v>
      </c>
      <c r="H1692" s="2" t="s">
        <v>1270</v>
      </c>
      <c r="I1692" s="2" t="s">
        <v>1573</v>
      </c>
      <c r="J1692" s="4">
        <v>0</v>
      </c>
      <c r="K1692" s="4">
        <v>151324</v>
      </c>
      <c r="L1692" s="4">
        <v>5017</v>
      </c>
      <c r="M1692" s="4">
        <v>156341</v>
      </c>
      <c r="N1692" s="4">
        <v>0</v>
      </c>
      <c r="O1692" s="4">
        <v>0</v>
      </c>
      <c r="P1692" s="4">
        <v>149153</v>
      </c>
      <c r="Q1692" s="4">
        <v>5017</v>
      </c>
      <c r="R1692" s="4">
        <v>154170</v>
      </c>
      <c r="S1692" s="4">
        <v>0</v>
      </c>
      <c r="T1692" s="4">
        <v>0</v>
      </c>
      <c r="U1692" s="4">
        <v>15</v>
      </c>
      <c r="V1692" s="4">
        <v>15</v>
      </c>
      <c r="W1692" s="212">
        <v>98.565329999999989</v>
      </c>
      <c r="X1692" s="212">
        <v>100</v>
      </c>
      <c r="Y1692" s="212">
        <v>98.6113687</v>
      </c>
      <c r="Z1692" s="212">
        <v>98.208306899999997</v>
      </c>
      <c r="AA1692" s="212">
        <v>21.8652601</v>
      </c>
      <c r="AB1692" s="212">
        <v>94.177000399999997</v>
      </c>
      <c r="AC1692" s="212">
        <v>4.4343683000000027</v>
      </c>
      <c r="AD1692" s="4">
        <v>148778</v>
      </c>
      <c r="AE1692" s="212">
        <v>3.6241916999999999</v>
      </c>
      <c r="AF1692" s="212">
        <v>98.565329999999989</v>
      </c>
      <c r="AG1692" s="212">
        <v>100.29988</v>
      </c>
      <c r="AH1692" s="212">
        <v>98.620830800000007</v>
      </c>
      <c r="AI1692" s="4">
        <v>154155</v>
      </c>
      <c r="AJ1692" s="212">
        <v>98.208306899999997</v>
      </c>
      <c r="AK1692" s="212">
        <v>22.571463899999998</v>
      </c>
      <c r="AL1692" s="212">
        <v>94.332851500000004</v>
      </c>
      <c r="AM1692" s="212">
        <v>4.2879793000000035</v>
      </c>
      <c r="AN1692" s="4">
        <v>148517</v>
      </c>
      <c r="AO1692" s="212">
        <v>3.7961983999999998</v>
      </c>
    </row>
    <row r="1693" spans="1:41" x14ac:dyDescent="0.2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2092</v>
      </c>
      <c r="G1693" s="201" t="s">
        <v>2090</v>
      </c>
      <c r="H1693" s="2" t="s">
        <v>1270</v>
      </c>
      <c r="I1693" s="2" t="s">
        <v>1574</v>
      </c>
      <c r="J1693" s="4">
        <v>0</v>
      </c>
      <c r="K1693" s="4">
        <v>101112</v>
      </c>
      <c r="L1693" s="4">
        <v>1031</v>
      </c>
      <c r="M1693" s="4">
        <v>102143</v>
      </c>
      <c r="N1693" s="4">
        <v>0</v>
      </c>
      <c r="O1693" s="4">
        <v>0</v>
      </c>
      <c r="P1693" s="4">
        <v>99662</v>
      </c>
      <c r="Q1693" s="4">
        <v>1031</v>
      </c>
      <c r="R1693" s="4">
        <v>100693</v>
      </c>
      <c r="S1693" s="4">
        <v>0</v>
      </c>
      <c r="T1693" s="4">
        <v>0</v>
      </c>
      <c r="U1693" s="4">
        <v>0</v>
      </c>
      <c r="V1693" s="4">
        <v>0</v>
      </c>
      <c r="W1693" s="212">
        <v>98.565946699999998</v>
      </c>
      <c r="X1693" s="212">
        <v>100</v>
      </c>
      <c r="Y1693" s="212">
        <v>98.580421599999994</v>
      </c>
      <c r="Z1693" s="212">
        <v>98.209033999999988</v>
      </c>
      <c r="AA1693" s="212">
        <v>21.865889199999998</v>
      </c>
      <c r="AB1693" s="212">
        <v>96.598220999999995</v>
      </c>
      <c r="AC1693" s="212">
        <v>1.9822005999999988</v>
      </c>
      <c r="AD1693" s="4">
        <v>78516</v>
      </c>
      <c r="AE1693" s="212">
        <v>28.2451984</v>
      </c>
      <c r="AF1693" s="212">
        <v>98.565946699999998</v>
      </c>
      <c r="AG1693" s="212">
        <v>100</v>
      </c>
      <c r="AH1693" s="212">
        <v>98.580421599999994</v>
      </c>
      <c r="AI1693" s="4">
        <v>100693</v>
      </c>
      <c r="AJ1693" s="212">
        <v>98.209033999999988</v>
      </c>
      <c r="AK1693" s="212">
        <v>21.865889199999998</v>
      </c>
      <c r="AL1693" s="212">
        <v>96.598220999999995</v>
      </c>
      <c r="AM1693" s="212">
        <v>1.9822005999999988</v>
      </c>
      <c r="AN1693" s="4">
        <v>78516</v>
      </c>
      <c r="AO1693" s="212">
        <v>28.2451984</v>
      </c>
    </row>
    <row r="1694" spans="1:41" x14ac:dyDescent="0.2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2092</v>
      </c>
      <c r="G1694" s="201" t="s">
        <v>2090</v>
      </c>
      <c r="H1694" s="2" t="s">
        <v>1270</v>
      </c>
      <c r="I1694" s="2" t="s">
        <v>1575</v>
      </c>
      <c r="J1694" s="4">
        <v>0</v>
      </c>
      <c r="K1694" s="4">
        <v>18662</v>
      </c>
      <c r="L1694" s="4">
        <v>0</v>
      </c>
      <c r="M1694" s="4">
        <v>18662</v>
      </c>
      <c r="N1694" s="4">
        <v>0</v>
      </c>
      <c r="O1694" s="4">
        <v>0</v>
      </c>
      <c r="P1694" s="4">
        <v>18662</v>
      </c>
      <c r="Q1694" s="4">
        <v>0</v>
      </c>
      <c r="R1694" s="4">
        <v>18662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18663</v>
      </c>
      <c r="AE1694" s="212">
        <v>-5.3582000000000005E-3</v>
      </c>
      <c r="AF1694" s="212">
        <v>100</v>
      </c>
      <c r="AG1694" s="212">
        <v>0</v>
      </c>
      <c r="AH1694" s="212">
        <v>100</v>
      </c>
      <c r="AI1694" s="4">
        <v>18662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18663</v>
      </c>
      <c r="AO1694" s="212">
        <v>-5.3582000000000005E-3</v>
      </c>
    </row>
    <row r="1695" spans="1:41" x14ac:dyDescent="0.2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2092</v>
      </c>
      <c r="G1695" s="201" t="s">
        <v>2090</v>
      </c>
      <c r="H1695" s="2" t="s">
        <v>1270</v>
      </c>
      <c r="I1695" s="2" t="s">
        <v>1576</v>
      </c>
      <c r="J1695" s="4">
        <v>0</v>
      </c>
      <c r="K1695" s="4">
        <v>25394</v>
      </c>
      <c r="L1695" s="4">
        <v>155</v>
      </c>
      <c r="M1695" s="4">
        <v>25549</v>
      </c>
      <c r="N1695" s="4">
        <v>0</v>
      </c>
      <c r="O1695" s="4">
        <v>0</v>
      </c>
      <c r="P1695" s="4">
        <v>25123</v>
      </c>
      <c r="Q1695" s="4">
        <v>109</v>
      </c>
      <c r="R1695" s="4">
        <v>25232</v>
      </c>
      <c r="S1695" s="4">
        <v>0</v>
      </c>
      <c r="T1695" s="4">
        <v>0</v>
      </c>
      <c r="U1695" s="4">
        <v>0</v>
      </c>
      <c r="V1695" s="4">
        <v>0</v>
      </c>
      <c r="W1695" s="212">
        <v>98.932818800000007</v>
      </c>
      <c r="X1695" s="212">
        <v>70.322580599999995</v>
      </c>
      <c r="Y1695" s="212">
        <v>98.759246899999994</v>
      </c>
      <c r="Z1695" s="212">
        <v>99.485434100000006</v>
      </c>
      <c r="AA1695" s="212">
        <v>44.262295099999996</v>
      </c>
      <c r="AB1695" s="212">
        <v>99.349284600000004</v>
      </c>
      <c r="AC1695" s="212">
        <v>-0.59003770000001055</v>
      </c>
      <c r="AD1695" s="4">
        <v>24581</v>
      </c>
      <c r="AE1695" s="212">
        <v>2.648387</v>
      </c>
      <c r="AF1695" s="212">
        <v>98.932818800000007</v>
      </c>
      <c r="AG1695" s="212">
        <v>70.322580599999995</v>
      </c>
      <c r="AH1695" s="212">
        <v>98.759246899999994</v>
      </c>
      <c r="AI1695" s="4">
        <v>25232</v>
      </c>
      <c r="AJ1695" s="212">
        <v>99.533827900000006</v>
      </c>
      <c r="AK1695" s="212">
        <v>55.102040799999997</v>
      </c>
      <c r="AL1695" s="212">
        <v>99.445747999999995</v>
      </c>
      <c r="AM1695" s="212">
        <v>-0.68650110000000097</v>
      </c>
      <c r="AN1695" s="4">
        <v>24557</v>
      </c>
      <c r="AO1695" s="212">
        <v>2.7487070999999998</v>
      </c>
    </row>
    <row r="1696" spans="1:41" x14ac:dyDescent="0.2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2092</v>
      </c>
      <c r="G1696" s="201" t="s">
        <v>2090</v>
      </c>
      <c r="H1696" s="2" t="s">
        <v>1270</v>
      </c>
      <c r="I1696" s="2" t="s">
        <v>1999</v>
      </c>
      <c r="J1696" s="4">
        <v>0</v>
      </c>
      <c r="K1696" s="4">
        <v>443</v>
      </c>
      <c r="L1696" s="4">
        <v>0</v>
      </c>
      <c r="M1696" s="4">
        <v>443</v>
      </c>
      <c r="N1696" s="4">
        <v>0</v>
      </c>
      <c r="O1696" s="4">
        <v>0</v>
      </c>
      <c r="P1696" s="4">
        <v>443</v>
      </c>
      <c r="Q1696" s="4">
        <v>0</v>
      </c>
      <c r="R1696" s="4">
        <v>443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100</v>
      </c>
      <c r="AA1696" s="212">
        <v>0</v>
      </c>
      <c r="AB1696" s="212">
        <v>100</v>
      </c>
      <c r="AC1696" s="212">
        <v>0</v>
      </c>
      <c r="AD1696" s="4">
        <v>684</v>
      </c>
      <c r="AE1696" s="212">
        <v>-35.233918099999997</v>
      </c>
      <c r="AF1696" s="212">
        <v>100</v>
      </c>
      <c r="AG1696" s="212">
        <v>0</v>
      </c>
      <c r="AH1696" s="212">
        <v>100</v>
      </c>
      <c r="AI1696" s="4">
        <v>443</v>
      </c>
      <c r="AJ1696" s="212">
        <v>100</v>
      </c>
      <c r="AK1696" s="212">
        <v>0</v>
      </c>
      <c r="AL1696" s="212">
        <v>100</v>
      </c>
      <c r="AM1696" s="212">
        <v>0</v>
      </c>
      <c r="AN1696" s="4">
        <v>684</v>
      </c>
      <c r="AO1696" s="212">
        <v>-35.233918099999997</v>
      </c>
    </row>
    <row r="1697" spans="1:41" x14ac:dyDescent="0.2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2092</v>
      </c>
      <c r="G1697" s="201" t="s">
        <v>2090</v>
      </c>
      <c r="H1697" s="2" t="s">
        <v>1270</v>
      </c>
      <c r="I1697" s="2" t="s">
        <v>2000</v>
      </c>
      <c r="J1697" s="4">
        <v>0</v>
      </c>
      <c r="K1697" s="4">
        <v>24951</v>
      </c>
      <c r="L1697" s="4">
        <v>155</v>
      </c>
      <c r="M1697" s="4">
        <v>25106</v>
      </c>
      <c r="N1697" s="4">
        <v>0</v>
      </c>
      <c r="O1697" s="4">
        <v>0</v>
      </c>
      <c r="P1697" s="4">
        <v>24680</v>
      </c>
      <c r="Q1697" s="4">
        <v>109</v>
      </c>
      <c r="R1697" s="4">
        <v>24789</v>
      </c>
      <c r="S1697" s="4">
        <v>0</v>
      </c>
      <c r="T1697" s="4">
        <v>0</v>
      </c>
      <c r="U1697" s="4">
        <v>0</v>
      </c>
      <c r="V1697" s="4">
        <v>0</v>
      </c>
      <c r="W1697" s="212">
        <v>98.913871200000003</v>
      </c>
      <c r="X1697" s="212">
        <v>70.322580599999995</v>
      </c>
      <c r="Y1697" s="212">
        <v>98.737353600000006</v>
      </c>
      <c r="Z1697" s="212">
        <v>99.470767199999997</v>
      </c>
      <c r="AA1697" s="212">
        <v>44.262295099999996</v>
      </c>
      <c r="AB1697" s="212">
        <v>99.3307839</v>
      </c>
      <c r="AC1697" s="212">
        <v>-0.5934302999999943</v>
      </c>
      <c r="AD1697" s="4">
        <v>23897</v>
      </c>
      <c r="AE1697" s="212">
        <v>3.7326861000000005</v>
      </c>
      <c r="AF1697" s="212">
        <v>98.913871200000003</v>
      </c>
      <c r="AG1697" s="212">
        <v>70.322580599999995</v>
      </c>
      <c r="AH1697" s="212">
        <v>98.737353600000006</v>
      </c>
      <c r="AI1697" s="4">
        <v>24789</v>
      </c>
      <c r="AJ1697" s="212">
        <v>99.520533700000001</v>
      </c>
      <c r="AK1697" s="212">
        <v>55.102040799999997</v>
      </c>
      <c r="AL1697" s="212">
        <v>99.429974200000004</v>
      </c>
      <c r="AM1697" s="212">
        <v>-0.69262059999999792</v>
      </c>
      <c r="AN1697" s="4">
        <v>23873</v>
      </c>
      <c r="AO1697" s="212">
        <v>3.8369706000000003</v>
      </c>
    </row>
    <row r="1698" spans="1:41" x14ac:dyDescent="0.2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2092</v>
      </c>
      <c r="G1698" s="201" t="s">
        <v>2090</v>
      </c>
      <c r="H1698" s="2" t="s">
        <v>1270</v>
      </c>
      <c r="I1698" s="2" t="s">
        <v>1961</v>
      </c>
      <c r="J1698" s="4">
        <v>0</v>
      </c>
      <c r="K1698" s="4">
        <v>16256</v>
      </c>
      <c r="L1698" s="4">
        <v>0</v>
      </c>
      <c r="M1698" s="4">
        <v>16256</v>
      </c>
      <c r="N1698" s="4">
        <v>0</v>
      </c>
      <c r="O1698" s="4">
        <v>0</v>
      </c>
      <c r="P1698" s="4">
        <v>16256</v>
      </c>
      <c r="Q1698" s="4">
        <v>0</v>
      </c>
      <c r="R1698" s="4">
        <v>16256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16506</v>
      </c>
      <c r="AE1698" s="212">
        <v>-1.5146008</v>
      </c>
      <c r="AF1698" s="212">
        <v>100</v>
      </c>
      <c r="AG1698" s="212">
        <v>0</v>
      </c>
      <c r="AH1698" s="212">
        <v>100</v>
      </c>
      <c r="AI1698" s="4">
        <v>16256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16506</v>
      </c>
      <c r="AO1698" s="212">
        <v>-1.5146008</v>
      </c>
    </row>
    <row r="1699" spans="1:41" x14ac:dyDescent="0.2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2092</v>
      </c>
      <c r="G1699" s="201" t="s">
        <v>2090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2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2092</v>
      </c>
      <c r="G1700" s="201" t="s">
        <v>2090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2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2092</v>
      </c>
      <c r="G1701" s="201" t="s">
        <v>2090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2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2092</v>
      </c>
      <c r="G1702" s="201" t="s">
        <v>2090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2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2092</v>
      </c>
      <c r="G1703" s="201" t="s">
        <v>2090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" x14ac:dyDescent="0.2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2092</v>
      </c>
      <c r="G1704" s="201" t="s">
        <v>2090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2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2092</v>
      </c>
      <c r="G1705" s="201" t="s">
        <v>2090</v>
      </c>
      <c r="H1705" s="2" t="s">
        <v>1270</v>
      </c>
      <c r="I1705" s="2" t="s">
        <v>1967</v>
      </c>
      <c r="J1705" s="4">
        <v>0</v>
      </c>
      <c r="K1705" s="4">
        <v>256</v>
      </c>
      <c r="L1705" s="4">
        <v>0</v>
      </c>
      <c r="M1705" s="4">
        <v>256</v>
      </c>
      <c r="N1705" s="4">
        <v>0</v>
      </c>
      <c r="O1705" s="4">
        <v>0</v>
      </c>
      <c r="P1705" s="4">
        <v>256</v>
      </c>
      <c r="Q1705" s="4">
        <v>0</v>
      </c>
      <c r="R1705" s="4">
        <v>256</v>
      </c>
      <c r="S1705" s="4">
        <v>0</v>
      </c>
      <c r="T1705" s="4">
        <v>0</v>
      </c>
      <c r="U1705" s="4">
        <v>0</v>
      </c>
      <c r="V1705" s="4">
        <v>0</v>
      </c>
      <c r="W1705" s="212">
        <v>100</v>
      </c>
      <c r="X1705" s="212">
        <v>0</v>
      </c>
      <c r="Y1705" s="212">
        <v>100</v>
      </c>
      <c r="Z1705" s="212">
        <v>100</v>
      </c>
      <c r="AA1705" s="212">
        <v>0</v>
      </c>
      <c r="AB1705" s="212">
        <v>100</v>
      </c>
      <c r="AC1705" s="212">
        <v>0</v>
      </c>
      <c r="AD1705" s="4">
        <v>52</v>
      </c>
      <c r="AE1705" s="212">
        <v>392.30769229999999</v>
      </c>
      <c r="AF1705" s="212">
        <v>100</v>
      </c>
      <c r="AG1705" s="212">
        <v>0</v>
      </c>
      <c r="AH1705" s="212">
        <v>100</v>
      </c>
      <c r="AI1705" s="4">
        <v>256</v>
      </c>
      <c r="AJ1705" s="212">
        <v>100</v>
      </c>
      <c r="AK1705" s="212">
        <v>0</v>
      </c>
      <c r="AL1705" s="212">
        <v>100</v>
      </c>
      <c r="AM1705" s="212">
        <v>0</v>
      </c>
      <c r="AN1705" s="4">
        <v>52</v>
      </c>
      <c r="AO1705" s="212">
        <v>392.30769229999999</v>
      </c>
    </row>
    <row r="1706" spans="1:41" x14ac:dyDescent="0.2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2092</v>
      </c>
      <c r="G1706" s="201" t="s">
        <v>2090</v>
      </c>
      <c r="H1706" s="2" t="s">
        <v>1270</v>
      </c>
      <c r="I1706" s="2" t="s">
        <v>1968</v>
      </c>
      <c r="J1706" s="4">
        <v>0</v>
      </c>
      <c r="K1706" s="4">
        <v>256</v>
      </c>
      <c r="L1706" s="4">
        <v>0</v>
      </c>
      <c r="M1706" s="4">
        <v>256</v>
      </c>
      <c r="N1706" s="4">
        <v>0</v>
      </c>
      <c r="O1706" s="4">
        <v>0</v>
      </c>
      <c r="P1706" s="4">
        <v>256</v>
      </c>
      <c r="Q1706" s="4">
        <v>0</v>
      </c>
      <c r="R1706" s="4">
        <v>256</v>
      </c>
      <c r="S1706" s="4">
        <v>0</v>
      </c>
      <c r="T1706" s="4">
        <v>0</v>
      </c>
      <c r="U1706" s="4">
        <v>0</v>
      </c>
      <c r="V1706" s="4">
        <v>0</v>
      </c>
      <c r="W1706" s="212">
        <v>100</v>
      </c>
      <c r="X1706" s="212">
        <v>0</v>
      </c>
      <c r="Y1706" s="212">
        <v>100</v>
      </c>
      <c r="Z1706" s="212">
        <v>100</v>
      </c>
      <c r="AA1706" s="212">
        <v>0</v>
      </c>
      <c r="AB1706" s="212">
        <v>100</v>
      </c>
      <c r="AC1706" s="212">
        <v>0</v>
      </c>
      <c r="AD1706" s="4">
        <v>52</v>
      </c>
      <c r="AE1706" s="212">
        <v>392.30769229999999</v>
      </c>
      <c r="AF1706" s="212">
        <v>100</v>
      </c>
      <c r="AG1706" s="212">
        <v>0</v>
      </c>
      <c r="AH1706" s="212">
        <v>100</v>
      </c>
      <c r="AI1706" s="4">
        <v>256</v>
      </c>
      <c r="AJ1706" s="212">
        <v>100</v>
      </c>
      <c r="AK1706" s="212">
        <v>0</v>
      </c>
      <c r="AL1706" s="212">
        <v>100</v>
      </c>
      <c r="AM1706" s="212">
        <v>0</v>
      </c>
      <c r="AN1706" s="4">
        <v>52</v>
      </c>
      <c r="AO1706" s="212">
        <v>392.30769229999999</v>
      </c>
    </row>
    <row r="1707" spans="1:41" x14ac:dyDescent="0.2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2092</v>
      </c>
      <c r="G1707" s="201" t="s">
        <v>2090</v>
      </c>
      <c r="H1707" s="2" t="s">
        <v>1270</v>
      </c>
      <c r="I1707" s="2" t="s">
        <v>1969</v>
      </c>
      <c r="J1707" s="4">
        <v>0</v>
      </c>
      <c r="K1707" s="4">
        <v>256</v>
      </c>
      <c r="L1707" s="4">
        <v>0</v>
      </c>
      <c r="M1707" s="4">
        <v>256</v>
      </c>
      <c r="N1707" s="4">
        <v>0</v>
      </c>
      <c r="O1707" s="4">
        <v>0</v>
      </c>
      <c r="P1707" s="4">
        <v>256</v>
      </c>
      <c r="Q1707" s="4">
        <v>0</v>
      </c>
      <c r="R1707" s="4">
        <v>256</v>
      </c>
      <c r="S1707" s="4">
        <v>0</v>
      </c>
      <c r="T1707" s="4">
        <v>0</v>
      </c>
      <c r="U1707" s="4">
        <v>0</v>
      </c>
      <c r="V1707" s="4">
        <v>0</v>
      </c>
      <c r="W1707" s="212">
        <v>100</v>
      </c>
      <c r="X1707" s="212">
        <v>0</v>
      </c>
      <c r="Y1707" s="212">
        <v>100</v>
      </c>
      <c r="Z1707" s="212">
        <v>100</v>
      </c>
      <c r="AA1707" s="212">
        <v>0</v>
      </c>
      <c r="AB1707" s="212">
        <v>100</v>
      </c>
      <c r="AC1707" s="212">
        <v>0</v>
      </c>
      <c r="AD1707" s="4">
        <v>52</v>
      </c>
      <c r="AE1707" s="212">
        <v>392.30769229999999</v>
      </c>
      <c r="AF1707" s="212">
        <v>100</v>
      </c>
      <c r="AG1707" s="212">
        <v>0</v>
      </c>
      <c r="AH1707" s="212">
        <v>100</v>
      </c>
      <c r="AI1707" s="4">
        <v>256</v>
      </c>
      <c r="AJ1707" s="212">
        <v>100</v>
      </c>
      <c r="AK1707" s="212">
        <v>0</v>
      </c>
      <c r="AL1707" s="212">
        <v>100</v>
      </c>
      <c r="AM1707" s="212">
        <v>0</v>
      </c>
      <c r="AN1707" s="4">
        <v>52</v>
      </c>
      <c r="AO1707" s="212">
        <v>392.30769229999999</v>
      </c>
    </row>
    <row r="1708" spans="1:41" x14ac:dyDescent="0.2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2092</v>
      </c>
      <c r="G1708" s="201" t="s">
        <v>2090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2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2092</v>
      </c>
      <c r="G1709" s="201" t="s">
        <v>2090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2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2092</v>
      </c>
      <c r="G1710" s="201" t="s">
        <v>2090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2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2092</v>
      </c>
      <c r="G1711" s="201" t="s">
        <v>2090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2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2092</v>
      </c>
      <c r="G1712" s="201" t="s">
        <v>2090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2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2092</v>
      </c>
      <c r="G1713" s="201" t="s">
        <v>2090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2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2092</v>
      </c>
      <c r="G1714" s="201" t="s">
        <v>2090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2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2092</v>
      </c>
      <c r="G1715" s="201" t="s">
        <v>2090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2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2092</v>
      </c>
      <c r="G1716" s="201" t="s">
        <v>2090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2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2092</v>
      </c>
      <c r="G1717" s="201" t="s">
        <v>2090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2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2092</v>
      </c>
      <c r="G1718" s="201" t="s">
        <v>2090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2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2092</v>
      </c>
      <c r="G1719" s="201" t="s">
        <v>2090</v>
      </c>
      <c r="H1719" s="2" t="s">
        <v>1270</v>
      </c>
      <c r="I1719" s="2" t="s">
        <v>1981</v>
      </c>
      <c r="J1719" s="4">
        <v>0</v>
      </c>
      <c r="K1719" s="4">
        <v>545514</v>
      </c>
      <c r="L1719" s="4">
        <v>10935</v>
      </c>
      <c r="M1719" s="4">
        <v>556449</v>
      </c>
      <c r="N1719" s="4">
        <v>0</v>
      </c>
      <c r="O1719" s="4">
        <v>0</v>
      </c>
      <c r="P1719" s="4">
        <v>538274</v>
      </c>
      <c r="Q1719" s="4">
        <v>8993</v>
      </c>
      <c r="R1719" s="4">
        <v>547267</v>
      </c>
      <c r="S1719" s="4">
        <v>0</v>
      </c>
      <c r="T1719" s="4">
        <v>0</v>
      </c>
      <c r="U1719" s="4">
        <v>343</v>
      </c>
      <c r="V1719" s="4">
        <v>343</v>
      </c>
      <c r="W1719" s="212">
        <v>98.672811299999992</v>
      </c>
      <c r="X1719" s="212">
        <v>82.240512099999989</v>
      </c>
      <c r="Y1719" s="212">
        <v>98.349893699999996</v>
      </c>
      <c r="Z1719" s="212">
        <v>98.614747999999992</v>
      </c>
      <c r="AA1719" s="212">
        <v>36.165721899999994</v>
      </c>
      <c r="AB1719" s="212">
        <v>96.761835599999998</v>
      </c>
      <c r="AC1719" s="212">
        <v>1.5880580999999978</v>
      </c>
      <c r="AD1719" s="4">
        <v>540769</v>
      </c>
      <c r="AE1719" s="212">
        <v>1.2016221</v>
      </c>
      <c r="AF1719" s="212">
        <v>98.672811299999992</v>
      </c>
      <c r="AG1719" s="212">
        <v>84.903700900000004</v>
      </c>
      <c r="AH1719" s="212">
        <v>98.4105548</v>
      </c>
      <c r="AI1719" s="4">
        <v>546924</v>
      </c>
      <c r="AJ1719" s="212">
        <v>98.648583799999997</v>
      </c>
      <c r="AK1719" s="212">
        <v>37.688536999999997</v>
      </c>
      <c r="AL1719" s="212">
        <v>96.910270400000002</v>
      </c>
      <c r="AM1719" s="212">
        <v>1.5002843999999982</v>
      </c>
      <c r="AN1719" s="4">
        <v>539913</v>
      </c>
      <c r="AO1719" s="212">
        <v>1.2985424999999999</v>
      </c>
    </row>
    <row r="1720" spans="1:41" x14ac:dyDescent="0.2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2092</v>
      </c>
      <c r="G1720" s="201" t="s">
        <v>2090</v>
      </c>
      <c r="H1720" s="2" t="s">
        <v>1270</v>
      </c>
      <c r="I1720" s="2" t="s">
        <v>1982</v>
      </c>
      <c r="J1720" s="4">
        <v>0</v>
      </c>
      <c r="K1720" s="4">
        <v>130485</v>
      </c>
      <c r="L1720" s="4">
        <v>18787</v>
      </c>
      <c r="M1720" s="4">
        <v>149272</v>
      </c>
      <c r="N1720" s="4">
        <v>0</v>
      </c>
      <c r="O1720" s="4">
        <v>0</v>
      </c>
      <c r="P1720" s="4">
        <v>128243</v>
      </c>
      <c r="Q1720" s="4">
        <v>3306</v>
      </c>
      <c r="R1720" s="4">
        <v>131549</v>
      </c>
      <c r="S1720" s="4">
        <v>0</v>
      </c>
      <c r="T1720" s="4">
        <v>0</v>
      </c>
      <c r="U1720" s="4">
        <v>4362</v>
      </c>
      <c r="V1720" s="4">
        <v>4362</v>
      </c>
      <c r="W1720" s="212">
        <v>98.2817948</v>
      </c>
      <c r="X1720" s="212">
        <v>17.5972747</v>
      </c>
      <c r="Y1720" s="212">
        <v>88.127043200000003</v>
      </c>
      <c r="Z1720" s="212">
        <v>97.041313100000011</v>
      </c>
      <c r="AA1720" s="212">
        <v>17.0941014</v>
      </c>
      <c r="AB1720" s="212">
        <v>86.814961499999995</v>
      </c>
      <c r="AC1720" s="212">
        <v>1.3120817000000073</v>
      </c>
      <c r="AD1720" s="4">
        <v>137613</v>
      </c>
      <c r="AE1720" s="212">
        <v>-4.4065604</v>
      </c>
      <c r="AF1720" s="212">
        <v>98.2817948</v>
      </c>
      <c r="AG1720" s="212">
        <v>22.918544199999999</v>
      </c>
      <c r="AH1720" s="212">
        <v>90.7797944</v>
      </c>
      <c r="AI1720" s="4">
        <v>127187</v>
      </c>
      <c r="AJ1720" s="212">
        <v>97.041313100000011</v>
      </c>
      <c r="AK1720" s="212">
        <v>19.378284700000002</v>
      </c>
      <c r="AL1720" s="212">
        <v>88.143963400000004</v>
      </c>
      <c r="AM1720" s="212">
        <v>2.635830999999996</v>
      </c>
      <c r="AN1720" s="4">
        <v>135223</v>
      </c>
      <c r="AO1720" s="212">
        <v>-5.9427760000000003</v>
      </c>
    </row>
    <row r="1721" spans="1:41" x14ac:dyDescent="0.2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2092</v>
      </c>
      <c r="G1721" s="201" t="s">
        <v>2090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2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2092</v>
      </c>
      <c r="G1722" s="201" t="s">
        <v>2090</v>
      </c>
      <c r="H1722" s="2" t="s">
        <v>777</v>
      </c>
      <c r="I1722" s="2" t="s">
        <v>1988</v>
      </c>
      <c r="J1722" s="4">
        <v>0</v>
      </c>
      <c r="K1722" s="4">
        <v>229710</v>
      </c>
      <c r="L1722" s="4">
        <v>7448</v>
      </c>
      <c r="M1722" s="4">
        <v>237158</v>
      </c>
      <c r="N1722" s="4">
        <v>0</v>
      </c>
      <c r="O1722" s="4">
        <v>0</v>
      </c>
      <c r="P1722" s="4">
        <v>227659</v>
      </c>
      <c r="Q1722" s="4">
        <v>1010</v>
      </c>
      <c r="R1722" s="4">
        <v>228669</v>
      </c>
      <c r="S1722" s="4">
        <v>0</v>
      </c>
      <c r="T1722" s="4">
        <v>0</v>
      </c>
      <c r="U1722" s="4">
        <v>140</v>
      </c>
      <c r="V1722" s="4">
        <v>140</v>
      </c>
      <c r="W1722" s="212">
        <v>99.107135099999994</v>
      </c>
      <c r="X1722" s="212">
        <v>13.560687399999999</v>
      </c>
      <c r="Y1722" s="212">
        <v>96.420529799999997</v>
      </c>
      <c r="Z1722" s="212">
        <v>98.997982399999998</v>
      </c>
      <c r="AA1722" s="212">
        <v>20.505902200000001</v>
      </c>
      <c r="AB1722" s="212">
        <v>95.001159199999989</v>
      </c>
      <c r="AC1722" s="212">
        <v>1.4193706000000077</v>
      </c>
      <c r="AD1722" s="4">
        <v>221271</v>
      </c>
      <c r="AE1722" s="212">
        <v>3.3434115000000002</v>
      </c>
      <c r="AF1722" s="212">
        <v>99.107135099999994</v>
      </c>
      <c r="AG1722" s="212">
        <v>13.820470700000001</v>
      </c>
      <c r="AH1722" s="212">
        <v>96.477482699999996</v>
      </c>
      <c r="AI1722" s="4">
        <v>228529</v>
      </c>
      <c r="AJ1722" s="212">
        <v>99.282282499999994</v>
      </c>
      <c r="AK1722" s="212">
        <v>29.350712000000001</v>
      </c>
      <c r="AL1722" s="212">
        <v>96.748678400000003</v>
      </c>
      <c r="AM1722" s="212">
        <v>-0.27119570000000692</v>
      </c>
      <c r="AN1722" s="4">
        <v>217064</v>
      </c>
      <c r="AO1722" s="212">
        <v>5.2818524</v>
      </c>
    </row>
    <row r="1723" spans="1:41" x14ac:dyDescent="0.2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2092</v>
      </c>
      <c r="G1723" s="201" t="s">
        <v>2090</v>
      </c>
      <c r="H1723" s="2" t="s">
        <v>777</v>
      </c>
      <c r="I1723" s="2" t="s">
        <v>1989</v>
      </c>
      <c r="J1723" s="4">
        <v>0</v>
      </c>
      <c r="K1723" s="4">
        <v>229710</v>
      </c>
      <c r="L1723" s="4">
        <v>7448</v>
      </c>
      <c r="M1723" s="4">
        <v>237158</v>
      </c>
      <c r="N1723" s="4">
        <v>0</v>
      </c>
      <c r="O1723" s="4">
        <v>0</v>
      </c>
      <c r="P1723" s="4">
        <v>227659</v>
      </c>
      <c r="Q1723" s="4">
        <v>1010</v>
      </c>
      <c r="R1723" s="4">
        <v>228669</v>
      </c>
      <c r="S1723" s="4">
        <v>0</v>
      </c>
      <c r="T1723" s="4">
        <v>0</v>
      </c>
      <c r="U1723" s="4">
        <v>140</v>
      </c>
      <c r="V1723" s="4">
        <v>140</v>
      </c>
      <c r="W1723" s="212">
        <v>99.107135099999994</v>
      </c>
      <c r="X1723" s="212">
        <v>13.560687399999999</v>
      </c>
      <c r="Y1723" s="212">
        <v>96.420529799999997</v>
      </c>
      <c r="Z1723" s="212">
        <v>98.997982399999998</v>
      </c>
      <c r="AA1723" s="212">
        <v>20.505902200000001</v>
      </c>
      <c r="AB1723" s="212">
        <v>95.001159199999989</v>
      </c>
      <c r="AC1723" s="212">
        <v>1.4193706000000077</v>
      </c>
      <c r="AD1723" s="4">
        <v>221271</v>
      </c>
      <c r="AE1723" s="212">
        <v>3.3434115000000002</v>
      </c>
      <c r="AF1723" s="212">
        <v>99.107135099999994</v>
      </c>
      <c r="AG1723" s="212">
        <v>13.820470700000001</v>
      </c>
      <c r="AH1723" s="212">
        <v>96.477482699999996</v>
      </c>
      <c r="AI1723" s="4">
        <v>228529</v>
      </c>
      <c r="AJ1723" s="212">
        <v>99.282282499999994</v>
      </c>
      <c r="AK1723" s="212">
        <v>29.350712000000001</v>
      </c>
      <c r="AL1723" s="212">
        <v>96.748678400000003</v>
      </c>
      <c r="AM1723" s="212">
        <v>-0.27119570000000692</v>
      </c>
      <c r="AN1723" s="4">
        <v>217064</v>
      </c>
      <c r="AO1723" s="212">
        <v>5.2818524</v>
      </c>
    </row>
    <row r="1724" spans="1:41" x14ac:dyDescent="0.2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2092</v>
      </c>
      <c r="G1724" s="201" t="s">
        <v>2090</v>
      </c>
      <c r="H1724" s="2" t="s">
        <v>777</v>
      </c>
      <c r="I1724" s="2" t="s">
        <v>1990</v>
      </c>
      <c r="J1724" s="4">
        <v>0</v>
      </c>
      <c r="K1724" s="4">
        <v>111993</v>
      </c>
      <c r="L1724" s="4">
        <v>1216</v>
      </c>
      <c r="M1724" s="4">
        <v>113209</v>
      </c>
      <c r="N1724" s="4">
        <v>0</v>
      </c>
      <c r="O1724" s="4">
        <v>0</v>
      </c>
      <c r="P1724" s="4">
        <v>111612</v>
      </c>
      <c r="Q1724" s="4">
        <v>479</v>
      </c>
      <c r="R1724" s="4">
        <v>112091</v>
      </c>
      <c r="S1724" s="4">
        <v>0</v>
      </c>
      <c r="T1724" s="4">
        <v>0</v>
      </c>
      <c r="U1724" s="4">
        <v>0</v>
      </c>
      <c r="V1724" s="4">
        <v>0</v>
      </c>
      <c r="W1724" s="212">
        <v>99.659800200000006</v>
      </c>
      <c r="X1724" s="212">
        <v>39.391447400000004</v>
      </c>
      <c r="Y1724" s="212">
        <v>99.012445999999997</v>
      </c>
      <c r="Z1724" s="212">
        <v>99.553159600000001</v>
      </c>
      <c r="AA1724" s="212">
        <v>46.081955400000005</v>
      </c>
      <c r="AB1724" s="212">
        <v>98.847849799999992</v>
      </c>
      <c r="AC1724" s="212">
        <v>0.16459620000000541</v>
      </c>
      <c r="AD1724" s="4">
        <v>104240</v>
      </c>
      <c r="AE1724" s="212">
        <v>7.5316576999999993</v>
      </c>
      <c r="AF1724" s="212">
        <v>99.659800200000006</v>
      </c>
      <c r="AG1724" s="212">
        <v>39.391447400000004</v>
      </c>
      <c r="AH1724" s="212">
        <v>99.012445999999997</v>
      </c>
      <c r="AI1724" s="4">
        <v>112091</v>
      </c>
      <c r="AJ1724" s="212">
        <v>99.553159600000001</v>
      </c>
      <c r="AK1724" s="212">
        <v>46.081955400000005</v>
      </c>
      <c r="AL1724" s="212">
        <v>98.847849799999992</v>
      </c>
      <c r="AM1724" s="212">
        <v>0.16459620000000541</v>
      </c>
      <c r="AN1724" s="4">
        <v>104240</v>
      </c>
      <c r="AO1724" s="212">
        <v>7.5316576999999993</v>
      </c>
    </row>
    <row r="1725" spans="1:41" x14ac:dyDescent="0.2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2092</v>
      </c>
      <c r="G1725" s="201" t="s">
        <v>2090</v>
      </c>
      <c r="H1725" s="2" t="s">
        <v>777</v>
      </c>
      <c r="I1725" s="2" t="s">
        <v>1991</v>
      </c>
      <c r="J1725" s="4">
        <v>0</v>
      </c>
      <c r="K1725" s="4">
        <v>102366</v>
      </c>
      <c r="L1725" s="4">
        <v>826</v>
      </c>
      <c r="M1725" s="4">
        <v>103192</v>
      </c>
      <c r="N1725" s="4">
        <v>0</v>
      </c>
      <c r="O1725" s="4">
        <v>0</v>
      </c>
      <c r="P1725" s="4">
        <v>102114</v>
      </c>
      <c r="Q1725" s="4">
        <v>479</v>
      </c>
      <c r="R1725" s="4">
        <v>102593</v>
      </c>
      <c r="S1725" s="4">
        <v>0</v>
      </c>
      <c r="T1725" s="4">
        <v>0</v>
      </c>
      <c r="U1725" s="4">
        <v>0</v>
      </c>
      <c r="V1725" s="4">
        <v>0</v>
      </c>
      <c r="W1725" s="212">
        <v>99.753824499999993</v>
      </c>
      <c r="X1725" s="212">
        <v>57.9903148</v>
      </c>
      <c r="Y1725" s="212">
        <v>99.419528599999992</v>
      </c>
      <c r="Z1725" s="212">
        <v>99.651799699999998</v>
      </c>
      <c r="AA1725" s="212">
        <v>54.671600399999996</v>
      </c>
      <c r="AB1725" s="212">
        <v>99.152019700000011</v>
      </c>
      <c r="AC1725" s="212">
        <v>0.26750889999998151</v>
      </c>
      <c r="AD1725" s="4">
        <v>96465</v>
      </c>
      <c r="AE1725" s="212">
        <v>6.3525631000000002</v>
      </c>
      <c r="AF1725" s="212">
        <v>99.753824499999993</v>
      </c>
      <c r="AG1725" s="212">
        <v>57.9903148</v>
      </c>
      <c r="AH1725" s="212">
        <v>99.419528599999992</v>
      </c>
      <c r="AI1725" s="4">
        <v>102593</v>
      </c>
      <c r="AJ1725" s="212">
        <v>99.651799699999998</v>
      </c>
      <c r="AK1725" s="212">
        <v>54.671600399999996</v>
      </c>
      <c r="AL1725" s="212">
        <v>99.152019700000011</v>
      </c>
      <c r="AM1725" s="212">
        <v>0.26750889999998151</v>
      </c>
      <c r="AN1725" s="4">
        <v>96465</v>
      </c>
      <c r="AO1725" s="212">
        <v>6.3525631000000002</v>
      </c>
    </row>
    <row r="1726" spans="1:41" x14ac:dyDescent="0.2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2092</v>
      </c>
      <c r="G1726" s="201" t="s">
        <v>2090</v>
      </c>
      <c r="H1726" s="2" t="s">
        <v>777</v>
      </c>
      <c r="I1726" s="2" t="s">
        <v>1992</v>
      </c>
      <c r="J1726" s="4">
        <v>0</v>
      </c>
      <c r="K1726" s="4">
        <v>2784</v>
      </c>
      <c r="L1726" s="4">
        <v>84</v>
      </c>
      <c r="M1726" s="4">
        <v>2868</v>
      </c>
      <c r="N1726" s="4">
        <v>0</v>
      </c>
      <c r="O1726" s="4">
        <v>0</v>
      </c>
      <c r="P1726" s="4">
        <v>2778</v>
      </c>
      <c r="Q1726" s="4">
        <v>49</v>
      </c>
      <c r="R1726" s="4">
        <v>2827</v>
      </c>
      <c r="S1726" s="4">
        <v>0</v>
      </c>
      <c r="T1726" s="4">
        <v>0</v>
      </c>
      <c r="U1726" s="4">
        <v>0</v>
      </c>
      <c r="V1726" s="4">
        <v>0</v>
      </c>
      <c r="W1726" s="212">
        <v>99.784482799999992</v>
      </c>
      <c r="X1726" s="212">
        <v>58.3333333</v>
      </c>
      <c r="Y1726" s="212">
        <v>98.570432400000001</v>
      </c>
      <c r="Z1726" s="212">
        <v>99.636843799999994</v>
      </c>
      <c r="AA1726" s="212">
        <v>54.945054900000002</v>
      </c>
      <c r="AB1726" s="212">
        <v>98.333333300000007</v>
      </c>
      <c r="AC1726" s="212">
        <v>0.23709909999999468</v>
      </c>
      <c r="AD1726" s="4">
        <v>3068</v>
      </c>
      <c r="AE1726" s="212">
        <v>-7.8552803000000004</v>
      </c>
      <c r="AF1726" s="212">
        <v>99.784482799999992</v>
      </c>
      <c r="AG1726" s="212">
        <v>58.3333333</v>
      </c>
      <c r="AH1726" s="212">
        <v>98.570432400000001</v>
      </c>
      <c r="AI1726" s="4">
        <v>2827</v>
      </c>
      <c r="AJ1726" s="212">
        <v>99.636843799999994</v>
      </c>
      <c r="AK1726" s="212">
        <v>54.945054900000002</v>
      </c>
      <c r="AL1726" s="212">
        <v>98.333333300000007</v>
      </c>
      <c r="AM1726" s="212">
        <v>0.23709909999999468</v>
      </c>
      <c r="AN1726" s="4">
        <v>3068</v>
      </c>
      <c r="AO1726" s="212">
        <v>-7.8552803000000004</v>
      </c>
    </row>
    <row r="1727" spans="1:41" x14ac:dyDescent="0.2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2092</v>
      </c>
      <c r="G1727" s="201" t="s">
        <v>2090</v>
      </c>
      <c r="H1727" s="2" t="s">
        <v>777</v>
      </c>
      <c r="I1727" s="203" t="s">
        <v>1993</v>
      </c>
      <c r="J1727" s="4">
        <v>0</v>
      </c>
      <c r="K1727" s="4">
        <v>99582</v>
      </c>
      <c r="L1727" s="4">
        <v>742</v>
      </c>
      <c r="M1727" s="4">
        <v>100324</v>
      </c>
      <c r="N1727" s="4">
        <v>0</v>
      </c>
      <c r="O1727" s="4">
        <v>0</v>
      </c>
      <c r="P1727" s="4">
        <v>99336</v>
      </c>
      <c r="Q1727" s="4">
        <v>430</v>
      </c>
      <c r="R1727" s="4">
        <v>99766</v>
      </c>
      <c r="S1727" s="4">
        <v>0</v>
      </c>
      <c r="T1727" s="4">
        <v>0</v>
      </c>
      <c r="U1727" s="4">
        <v>0</v>
      </c>
      <c r="V1727" s="4">
        <v>0</v>
      </c>
      <c r="W1727" s="212">
        <v>99.752967400000003</v>
      </c>
      <c r="X1727" s="212">
        <v>57.951482499999997</v>
      </c>
      <c r="Y1727" s="212">
        <v>99.443802099999999</v>
      </c>
      <c r="Z1727" s="212">
        <v>99.65228590000001</v>
      </c>
      <c r="AA1727" s="212">
        <v>54.646464600000002</v>
      </c>
      <c r="AB1727" s="212">
        <v>99.179144100000002</v>
      </c>
      <c r="AC1727" s="212">
        <v>0.26465799999999717</v>
      </c>
      <c r="AD1727" s="4">
        <v>93397</v>
      </c>
      <c r="AE1727" s="212">
        <v>6.8192769000000002</v>
      </c>
      <c r="AF1727" s="212">
        <v>99.752967400000003</v>
      </c>
      <c r="AG1727" s="212">
        <v>57.951482499999997</v>
      </c>
      <c r="AH1727" s="212">
        <v>99.443802099999999</v>
      </c>
      <c r="AI1727" s="4">
        <v>99766</v>
      </c>
      <c r="AJ1727" s="212">
        <v>99.65228590000001</v>
      </c>
      <c r="AK1727" s="212">
        <v>54.646464600000002</v>
      </c>
      <c r="AL1727" s="212">
        <v>99.179144100000002</v>
      </c>
      <c r="AM1727" s="212">
        <v>0.26465799999999717</v>
      </c>
      <c r="AN1727" s="4">
        <v>93397</v>
      </c>
      <c r="AO1727" s="212">
        <v>6.8192769000000002</v>
      </c>
    </row>
    <row r="1728" spans="1:41" x14ac:dyDescent="0.2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2092</v>
      </c>
      <c r="G1728" s="201" t="s">
        <v>2090</v>
      </c>
      <c r="H1728" s="2" t="s">
        <v>777</v>
      </c>
      <c r="I1728" s="2" t="s">
        <v>1994</v>
      </c>
      <c r="J1728" s="4">
        <v>0</v>
      </c>
      <c r="K1728" s="4">
        <v>387</v>
      </c>
      <c r="L1728" s="4">
        <v>0</v>
      </c>
      <c r="M1728" s="4">
        <v>387</v>
      </c>
      <c r="N1728" s="4">
        <v>0</v>
      </c>
      <c r="O1728" s="4">
        <v>0</v>
      </c>
      <c r="P1728" s="4">
        <v>387</v>
      </c>
      <c r="Q1728" s="4">
        <v>0</v>
      </c>
      <c r="R1728" s="4">
        <v>387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363</v>
      </c>
      <c r="AE1728" s="212">
        <v>6.6115702000000001</v>
      </c>
      <c r="AF1728" s="212">
        <v>100</v>
      </c>
      <c r="AG1728" s="212">
        <v>0</v>
      </c>
      <c r="AH1728" s="212">
        <v>100</v>
      </c>
      <c r="AI1728" s="4">
        <v>387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363</v>
      </c>
      <c r="AO1728" s="212">
        <v>6.6115702000000001</v>
      </c>
    </row>
    <row r="1729" spans="1:41" x14ac:dyDescent="0.2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2092</v>
      </c>
      <c r="G1729" s="201" t="s">
        <v>2090</v>
      </c>
      <c r="H1729" s="2" t="s">
        <v>777</v>
      </c>
      <c r="I1729" s="2" t="s">
        <v>1995</v>
      </c>
      <c r="J1729" s="4">
        <v>0</v>
      </c>
      <c r="K1729" s="4">
        <v>9627</v>
      </c>
      <c r="L1729" s="4">
        <v>390</v>
      </c>
      <c r="M1729" s="4">
        <v>10017</v>
      </c>
      <c r="N1729" s="4">
        <v>0</v>
      </c>
      <c r="O1729" s="4">
        <v>0</v>
      </c>
      <c r="P1729" s="4">
        <v>9498</v>
      </c>
      <c r="Q1729" s="4">
        <v>0</v>
      </c>
      <c r="R1729" s="4">
        <v>9498</v>
      </c>
      <c r="S1729" s="4">
        <v>0</v>
      </c>
      <c r="T1729" s="4">
        <v>0</v>
      </c>
      <c r="U1729" s="4">
        <v>0</v>
      </c>
      <c r="V1729" s="4">
        <v>0</v>
      </c>
      <c r="W1729" s="212">
        <v>98.660018699999995</v>
      </c>
      <c r="X1729" s="212">
        <v>0</v>
      </c>
      <c r="Y1729" s="212">
        <v>94.818808000000004</v>
      </c>
      <c r="Z1729" s="212">
        <v>98.345003200000008</v>
      </c>
      <c r="AA1729" s="212">
        <v>16.129032300000002</v>
      </c>
      <c r="AB1729" s="212">
        <v>95.223515000000006</v>
      </c>
      <c r="AC1729" s="212">
        <v>-0.40470700000000193</v>
      </c>
      <c r="AD1729" s="4">
        <v>7775</v>
      </c>
      <c r="AE1729" s="212">
        <v>22.160771700000002</v>
      </c>
      <c r="AF1729" s="212">
        <v>98.660018699999995</v>
      </c>
      <c r="AG1729" s="212">
        <v>0</v>
      </c>
      <c r="AH1729" s="212">
        <v>94.818808000000004</v>
      </c>
      <c r="AI1729" s="4">
        <v>9498</v>
      </c>
      <c r="AJ1729" s="212">
        <v>98.345003200000008</v>
      </c>
      <c r="AK1729" s="212">
        <v>16.129032300000002</v>
      </c>
      <c r="AL1729" s="212">
        <v>95.223515000000006</v>
      </c>
      <c r="AM1729" s="212">
        <v>-0.40470700000000193</v>
      </c>
      <c r="AN1729" s="4">
        <v>7775</v>
      </c>
      <c r="AO1729" s="212">
        <v>22.160771700000002</v>
      </c>
    </row>
    <row r="1730" spans="1:41" x14ac:dyDescent="0.2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2092</v>
      </c>
      <c r="G1730" s="201" t="s">
        <v>2090</v>
      </c>
      <c r="H1730" s="2" t="s">
        <v>777</v>
      </c>
      <c r="I1730" s="2" t="s">
        <v>1996</v>
      </c>
      <c r="J1730" s="4">
        <v>0</v>
      </c>
      <c r="K1730" s="4">
        <v>7153</v>
      </c>
      <c r="L1730" s="4">
        <v>390</v>
      </c>
      <c r="M1730" s="4">
        <v>7543</v>
      </c>
      <c r="N1730" s="4">
        <v>0</v>
      </c>
      <c r="O1730" s="4">
        <v>0</v>
      </c>
      <c r="P1730" s="4">
        <v>7024</v>
      </c>
      <c r="Q1730" s="4">
        <v>0</v>
      </c>
      <c r="R1730" s="4">
        <v>7024</v>
      </c>
      <c r="S1730" s="4">
        <v>0</v>
      </c>
      <c r="T1730" s="4">
        <v>0</v>
      </c>
      <c r="U1730" s="4">
        <v>0</v>
      </c>
      <c r="V1730" s="4">
        <v>0</v>
      </c>
      <c r="W1730" s="212">
        <v>98.196560899999994</v>
      </c>
      <c r="X1730" s="212">
        <v>0</v>
      </c>
      <c r="Y1730" s="212">
        <v>93.119448500000004</v>
      </c>
      <c r="Z1730" s="212">
        <v>97.987304500000008</v>
      </c>
      <c r="AA1730" s="212">
        <v>16.129032300000002</v>
      </c>
      <c r="AB1730" s="212">
        <v>94.238439900000003</v>
      </c>
      <c r="AC1730" s="212">
        <v>-1.1189913999999987</v>
      </c>
      <c r="AD1730" s="4">
        <v>6379</v>
      </c>
      <c r="AE1730" s="212">
        <v>10.1113027</v>
      </c>
      <c r="AF1730" s="212">
        <v>98.196560899999994</v>
      </c>
      <c r="AG1730" s="212">
        <v>0</v>
      </c>
      <c r="AH1730" s="212">
        <v>93.119448500000004</v>
      </c>
      <c r="AI1730" s="4">
        <v>7024</v>
      </c>
      <c r="AJ1730" s="212">
        <v>97.987304500000008</v>
      </c>
      <c r="AK1730" s="212">
        <v>16.129032300000002</v>
      </c>
      <c r="AL1730" s="212">
        <v>94.238439900000003</v>
      </c>
      <c r="AM1730" s="212">
        <v>-1.1189913999999987</v>
      </c>
      <c r="AN1730" s="4">
        <v>6379</v>
      </c>
      <c r="AO1730" s="212">
        <v>10.1113027</v>
      </c>
    </row>
    <row r="1731" spans="1:41" x14ac:dyDescent="0.2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2092</v>
      </c>
      <c r="G1731" s="201" t="s">
        <v>2090</v>
      </c>
      <c r="H1731" s="2" t="s">
        <v>777</v>
      </c>
      <c r="I1731" s="2" t="s">
        <v>1997</v>
      </c>
      <c r="J1731" s="4">
        <v>0</v>
      </c>
      <c r="K1731" s="4">
        <v>2474</v>
      </c>
      <c r="L1731" s="4">
        <v>0</v>
      </c>
      <c r="M1731" s="4">
        <v>2474</v>
      </c>
      <c r="N1731" s="4">
        <v>0</v>
      </c>
      <c r="O1731" s="4">
        <v>0</v>
      </c>
      <c r="P1731" s="4">
        <v>2474</v>
      </c>
      <c r="Q1731" s="4">
        <v>0</v>
      </c>
      <c r="R1731" s="4">
        <v>2474</v>
      </c>
      <c r="S1731" s="4">
        <v>0</v>
      </c>
      <c r="T1731" s="4">
        <v>0</v>
      </c>
      <c r="U1731" s="4">
        <v>0</v>
      </c>
      <c r="V1731" s="4">
        <v>0</v>
      </c>
      <c r="W1731" s="212">
        <v>100</v>
      </c>
      <c r="X1731" s="212">
        <v>0</v>
      </c>
      <c r="Y1731" s="212">
        <v>100</v>
      </c>
      <c r="Z1731" s="212">
        <v>100</v>
      </c>
      <c r="AA1731" s="212">
        <v>0</v>
      </c>
      <c r="AB1731" s="212">
        <v>100</v>
      </c>
      <c r="AC1731" s="212">
        <v>0</v>
      </c>
      <c r="AD1731" s="4">
        <v>1396</v>
      </c>
      <c r="AE1731" s="212">
        <v>77.220630400000005</v>
      </c>
      <c r="AF1731" s="212">
        <v>100</v>
      </c>
      <c r="AG1731" s="212">
        <v>0</v>
      </c>
      <c r="AH1731" s="212">
        <v>100</v>
      </c>
      <c r="AI1731" s="4">
        <v>2474</v>
      </c>
      <c r="AJ1731" s="212">
        <v>100</v>
      </c>
      <c r="AK1731" s="212">
        <v>0</v>
      </c>
      <c r="AL1731" s="212">
        <v>100</v>
      </c>
      <c r="AM1731" s="212">
        <v>0</v>
      </c>
      <c r="AN1731" s="4">
        <v>1396</v>
      </c>
      <c r="AO1731" s="212">
        <v>77.220630400000005</v>
      </c>
    </row>
    <row r="1732" spans="1:41" x14ac:dyDescent="0.2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2092</v>
      </c>
      <c r="G1732" s="201" t="s">
        <v>2090</v>
      </c>
      <c r="H1732" s="2" t="s">
        <v>777</v>
      </c>
      <c r="I1732" s="2" t="s">
        <v>1998</v>
      </c>
      <c r="J1732" s="4">
        <v>0</v>
      </c>
      <c r="K1732" s="4">
        <v>102286</v>
      </c>
      <c r="L1732" s="4">
        <v>6225</v>
      </c>
      <c r="M1732" s="4">
        <v>108511</v>
      </c>
      <c r="N1732" s="4">
        <v>0</v>
      </c>
      <c r="O1732" s="4">
        <v>0</v>
      </c>
      <c r="P1732" s="4">
        <v>100616</v>
      </c>
      <c r="Q1732" s="4">
        <v>531</v>
      </c>
      <c r="R1732" s="4">
        <v>101147</v>
      </c>
      <c r="S1732" s="4">
        <v>0</v>
      </c>
      <c r="T1732" s="4">
        <v>0</v>
      </c>
      <c r="U1732" s="4">
        <v>140</v>
      </c>
      <c r="V1732" s="4">
        <v>140</v>
      </c>
      <c r="W1732" s="212">
        <v>98.367322999999999</v>
      </c>
      <c r="X1732" s="212">
        <v>8.5301205000000007</v>
      </c>
      <c r="Y1732" s="212">
        <v>93.213591199999996</v>
      </c>
      <c r="Z1732" s="212">
        <v>98.281929199999993</v>
      </c>
      <c r="AA1732" s="212">
        <v>17.107651199999999</v>
      </c>
      <c r="AB1732" s="212">
        <v>90.688884900000005</v>
      </c>
      <c r="AC1732" s="212">
        <v>2.5247062999999912</v>
      </c>
      <c r="AD1732" s="4">
        <v>101499</v>
      </c>
      <c r="AE1732" s="212">
        <v>-0.34680140000000004</v>
      </c>
      <c r="AF1732" s="212">
        <v>98.367322999999999</v>
      </c>
      <c r="AG1732" s="212">
        <v>8.7263763000000001</v>
      </c>
      <c r="AH1732" s="212">
        <v>93.334010000000006</v>
      </c>
      <c r="AI1732" s="4">
        <v>101007</v>
      </c>
      <c r="AJ1732" s="212">
        <v>98.899006099999994</v>
      </c>
      <c r="AK1732" s="212">
        <v>25.975344500000002</v>
      </c>
      <c r="AL1732" s="212">
        <v>94.230965600000005</v>
      </c>
      <c r="AM1732" s="212">
        <v>-0.8969555999999983</v>
      </c>
      <c r="AN1732" s="4">
        <v>97292</v>
      </c>
      <c r="AO1732" s="212">
        <v>3.8184022999999998</v>
      </c>
    </row>
    <row r="1733" spans="1:41" x14ac:dyDescent="0.2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2092</v>
      </c>
      <c r="G1733" s="201" t="s">
        <v>2090</v>
      </c>
      <c r="H1733" s="2" t="s">
        <v>777</v>
      </c>
      <c r="I1733" s="2" t="s">
        <v>1571</v>
      </c>
      <c r="J1733" s="4">
        <v>0</v>
      </c>
      <c r="K1733" s="4">
        <v>84751</v>
      </c>
      <c r="L1733" s="4">
        <v>6225</v>
      </c>
      <c r="M1733" s="4">
        <v>90976</v>
      </c>
      <c r="N1733" s="4">
        <v>0</v>
      </c>
      <c r="O1733" s="4">
        <v>0</v>
      </c>
      <c r="P1733" s="4">
        <v>83081</v>
      </c>
      <c r="Q1733" s="4">
        <v>531</v>
      </c>
      <c r="R1733" s="4">
        <v>83612</v>
      </c>
      <c r="S1733" s="4">
        <v>0</v>
      </c>
      <c r="T1733" s="4">
        <v>0</v>
      </c>
      <c r="U1733" s="4">
        <v>140</v>
      </c>
      <c r="V1733" s="4">
        <v>140</v>
      </c>
      <c r="W1733" s="212">
        <v>98.029521799999998</v>
      </c>
      <c r="X1733" s="212">
        <v>8.5301205000000007</v>
      </c>
      <c r="Y1733" s="212">
        <v>91.9055575</v>
      </c>
      <c r="Z1733" s="212">
        <v>97.921610200000003</v>
      </c>
      <c r="AA1733" s="212">
        <v>17.107651199999999</v>
      </c>
      <c r="AB1733" s="212">
        <v>88.952847399999996</v>
      </c>
      <c r="AC1733" s="212">
        <v>2.9527101000000044</v>
      </c>
      <c r="AD1733" s="4">
        <v>83911</v>
      </c>
      <c r="AE1733" s="212">
        <v>-0.35632989999999998</v>
      </c>
      <c r="AF1733" s="212">
        <v>98.029521799999998</v>
      </c>
      <c r="AG1733" s="212">
        <v>8.7263763000000001</v>
      </c>
      <c r="AH1733" s="212">
        <v>92.047206000000003</v>
      </c>
      <c r="AI1733" s="4">
        <v>83472</v>
      </c>
      <c r="AJ1733" s="212">
        <v>98.666346300000001</v>
      </c>
      <c r="AK1733" s="212">
        <v>25.975344500000002</v>
      </c>
      <c r="AL1733" s="212">
        <v>93.105131799999995</v>
      </c>
      <c r="AM1733" s="212">
        <v>-1.0579257999999925</v>
      </c>
      <c r="AN1733" s="4">
        <v>79704</v>
      </c>
      <c r="AO1733" s="212">
        <v>4.7274916999999999</v>
      </c>
    </row>
    <row r="1734" spans="1:41" x14ac:dyDescent="0.2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2092</v>
      </c>
      <c r="G1734" s="201" t="s">
        <v>2090</v>
      </c>
      <c r="H1734" s="2" t="s">
        <v>777</v>
      </c>
      <c r="I1734" s="2" t="s">
        <v>1572</v>
      </c>
      <c r="J1734" s="4">
        <v>0</v>
      </c>
      <c r="K1734" s="4">
        <v>13931</v>
      </c>
      <c r="L1734" s="4">
        <v>1024</v>
      </c>
      <c r="M1734" s="4">
        <v>14955</v>
      </c>
      <c r="N1734" s="4">
        <v>0</v>
      </c>
      <c r="O1734" s="4">
        <v>0</v>
      </c>
      <c r="P1734" s="4">
        <v>13657</v>
      </c>
      <c r="Q1734" s="4">
        <v>87</v>
      </c>
      <c r="R1734" s="4">
        <v>13744</v>
      </c>
      <c r="S1734" s="4">
        <v>0</v>
      </c>
      <c r="T1734" s="4">
        <v>0</v>
      </c>
      <c r="U1734" s="4">
        <v>23</v>
      </c>
      <c r="V1734" s="4">
        <v>23</v>
      </c>
      <c r="W1734" s="212">
        <v>98.033163400000007</v>
      </c>
      <c r="X1734" s="212">
        <v>8.4960938000000006</v>
      </c>
      <c r="Y1734" s="212">
        <v>91.902373800000007</v>
      </c>
      <c r="Z1734" s="212">
        <v>97.92169779999999</v>
      </c>
      <c r="AA1734" s="212">
        <v>17.116060999999998</v>
      </c>
      <c r="AB1734" s="212">
        <v>88.953223600000001</v>
      </c>
      <c r="AC1734" s="212">
        <v>2.9491502000000054</v>
      </c>
      <c r="AD1734" s="4">
        <v>13673</v>
      </c>
      <c r="AE1734" s="212">
        <v>0.51927159999999994</v>
      </c>
      <c r="AF1734" s="212">
        <v>98.033163400000007</v>
      </c>
      <c r="AG1734" s="212">
        <v>8.6913087000000004</v>
      </c>
      <c r="AH1734" s="212">
        <v>92.043932499999997</v>
      </c>
      <c r="AI1734" s="4">
        <v>13721</v>
      </c>
      <c r="AJ1734" s="212">
        <v>98.6653886</v>
      </c>
      <c r="AK1734" s="212">
        <v>25.978647700000003</v>
      </c>
      <c r="AL1734" s="212">
        <v>93.102274300000005</v>
      </c>
      <c r="AM1734" s="212">
        <v>-1.058341800000008</v>
      </c>
      <c r="AN1734" s="4">
        <v>12988</v>
      </c>
      <c r="AO1734" s="212">
        <v>5.6436710999999997</v>
      </c>
    </row>
    <row r="1735" spans="1:41" x14ac:dyDescent="0.2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2092</v>
      </c>
      <c r="G1735" s="201" t="s">
        <v>2090</v>
      </c>
      <c r="H1735" s="2" t="s">
        <v>777</v>
      </c>
      <c r="I1735" s="2" t="s">
        <v>1573</v>
      </c>
      <c r="J1735" s="4">
        <v>0</v>
      </c>
      <c r="K1735" s="4">
        <v>40822</v>
      </c>
      <c r="L1735" s="4">
        <v>2998</v>
      </c>
      <c r="M1735" s="4">
        <v>43820</v>
      </c>
      <c r="N1735" s="4">
        <v>0</v>
      </c>
      <c r="O1735" s="4">
        <v>0</v>
      </c>
      <c r="P1735" s="4">
        <v>40017</v>
      </c>
      <c r="Q1735" s="4">
        <v>256</v>
      </c>
      <c r="R1735" s="4">
        <v>40273</v>
      </c>
      <c r="S1735" s="4">
        <v>0</v>
      </c>
      <c r="T1735" s="4">
        <v>0</v>
      </c>
      <c r="U1735" s="4">
        <v>67</v>
      </c>
      <c r="V1735" s="4">
        <v>67</v>
      </c>
      <c r="W1735" s="212">
        <v>98.028024099999996</v>
      </c>
      <c r="X1735" s="212">
        <v>8.5390259999999998</v>
      </c>
      <c r="Y1735" s="212">
        <v>91.905522599999998</v>
      </c>
      <c r="Z1735" s="212">
        <v>97.922248699999997</v>
      </c>
      <c r="AA1735" s="212">
        <v>17.112195100000001</v>
      </c>
      <c r="AB1735" s="212">
        <v>88.953853500000008</v>
      </c>
      <c r="AC1735" s="212">
        <v>2.9516690999999895</v>
      </c>
      <c r="AD1735" s="4">
        <v>41078</v>
      </c>
      <c r="AE1735" s="212">
        <v>-1.9596865000000001</v>
      </c>
      <c r="AF1735" s="212">
        <v>98.028024099999996</v>
      </c>
      <c r="AG1735" s="212">
        <v>8.7342203999999999</v>
      </c>
      <c r="AH1735" s="212">
        <v>92.046259699999993</v>
      </c>
      <c r="AI1735" s="4">
        <v>40206</v>
      </c>
      <c r="AJ1735" s="212">
        <v>98.667288400000004</v>
      </c>
      <c r="AK1735" s="212">
        <v>25.9851852</v>
      </c>
      <c r="AL1735" s="212">
        <v>93.107278000000008</v>
      </c>
      <c r="AM1735" s="212">
        <v>-1.0610183000000148</v>
      </c>
      <c r="AN1735" s="4">
        <v>39018</v>
      </c>
      <c r="AO1735" s="212">
        <v>3.0447486000000001</v>
      </c>
    </row>
    <row r="1736" spans="1:41" x14ac:dyDescent="0.2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2092</v>
      </c>
      <c r="G1736" s="201" t="s">
        <v>2090</v>
      </c>
      <c r="H1736" s="2" t="s">
        <v>777</v>
      </c>
      <c r="I1736" s="2" t="s">
        <v>1574</v>
      </c>
      <c r="J1736" s="4">
        <v>0</v>
      </c>
      <c r="K1736" s="4">
        <v>29998</v>
      </c>
      <c r="L1736" s="4">
        <v>2203</v>
      </c>
      <c r="M1736" s="4">
        <v>32201</v>
      </c>
      <c r="N1736" s="4">
        <v>0</v>
      </c>
      <c r="O1736" s="4">
        <v>0</v>
      </c>
      <c r="P1736" s="4">
        <v>29407</v>
      </c>
      <c r="Q1736" s="4">
        <v>188</v>
      </c>
      <c r="R1736" s="4">
        <v>29595</v>
      </c>
      <c r="S1736" s="4">
        <v>0</v>
      </c>
      <c r="T1736" s="4">
        <v>0</v>
      </c>
      <c r="U1736" s="4">
        <v>50</v>
      </c>
      <c r="V1736" s="4">
        <v>50</v>
      </c>
      <c r="W1736" s="212">
        <v>98.029868699999994</v>
      </c>
      <c r="X1736" s="212">
        <v>8.5338174999999996</v>
      </c>
      <c r="Y1736" s="212">
        <v>91.907083599999993</v>
      </c>
      <c r="Z1736" s="212">
        <v>97.920669799999999</v>
      </c>
      <c r="AA1736" s="212">
        <v>17.097306200000002</v>
      </c>
      <c r="AB1736" s="212">
        <v>88.951253699999995</v>
      </c>
      <c r="AC1736" s="212">
        <v>2.9558298999999977</v>
      </c>
      <c r="AD1736" s="4">
        <v>29160</v>
      </c>
      <c r="AE1736" s="212">
        <v>1.4917695</v>
      </c>
      <c r="AF1736" s="212">
        <v>98.029868699999994</v>
      </c>
      <c r="AG1736" s="212">
        <v>8.7320019000000002</v>
      </c>
      <c r="AH1736" s="212">
        <v>92.050014000000004</v>
      </c>
      <c r="AI1736" s="4">
        <v>29545</v>
      </c>
      <c r="AJ1736" s="212">
        <v>98.665468099999998</v>
      </c>
      <c r="AK1736" s="212">
        <v>25.959933200000002</v>
      </c>
      <c r="AL1736" s="212">
        <v>93.103448299999997</v>
      </c>
      <c r="AM1736" s="212">
        <v>-1.0534342999999922</v>
      </c>
      <c r="AN1736" s="4">
        <v>27698</v>
      </c>
      <c r="AO1736" s="212">
        <v>6.6683515</v>
      </c>
    </row>
    <row r="1737" spans="1:41" x14ac:dyDescent="0.2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2092</v>
      </c>
      <c r="G1737" s="201" t="s">
        <v>2090</v>
      </c>
      <c r="H1737" s="2" t="s">
        <v>777</v>
      </c>
      <c r="I1737" s="2" t="s">
        <v>1575</v>
      </c>
      <c r="J1737" s="4">
        <v>0</v>
      </c>
      <c r="K1737" s="4">
        <v>17535</v>
      </c>
      <c r="L1737" s="4">
        <v>0</v>
      </c>
      <c r="M1737" s="4">
        <v>17535</v>
      </c>
      <c r="N1737" s="4">
        <v>0</v>
      </c>
      <c r="O1737" s="4">
        <v>0</v>
      </c>
      <c r="P1737" s="4">
        <v>17535</v>
      </c>
      <c r="Q1737" s="4">
        <v>0</v>
      </c>
      <c r="R1737" s="4">
        <v>17535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17588</v>
      </c>
      <c r="AE1737" s="212">
        <v>-0.30134179999999999</v>
      </c>
      <c r="AF1737" s="212">
        <v>100</v>
      </c>
      <c r="AG1737" s="212">
        <v>0</v>
      </c>
      <c r="AH1737" s="212">
        <v>100</v>
      </c>
      <c r="AI1737" s="4">
        <v>17535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17588</v>
      </c>
      <c r="AO1737" s="212">
        <v>-0.30134179999999999</v>
      </c>
    </row>
    <row r="1738" spans="1:41" x14ac:dyDescent="0.2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2092</v>
      </c>
      <c r="G1738" s="201" t="s">
        <v>2090</v>
      </c>
      <c r="H1738" s="2" t="s">
        <v>777</v>
      </c>
      <c r="I1738" s="2" t="s">
        <v>1576</v>
      </c>
      <c r="J1738" s="4">
        <v>0</v>
      </c>
      <c r="K1738" s="4">
        <v>8488</v>
      </c>
      <c r="L1738" s="4">
        <v>7</v>
      </c>
      <c r="M1738" s="4">
        <v>8495</v>
      </c>
      <c r="N1738" s="4">
        <v>0</v>
      </c>
      <c r="O1738" s="4">
        <v>0</v>
      </c>
      <c r="P1738" s="4">
        <v>8488</v>
      </c>
      <c r="Q1738" s="4">
        <v>0</v>
      </c>
      <c r="R1738" s="4">
        <v>8488</v>
      </c>
      <c r="S1738" s="4">
        <v>0</v>
      </c>
      <c r="T1738" s="4">
        <v>0</v>
      </c>
      <c r="U1738" s="4">
        <v>0</v>
      </c>
      <c r="V1738" s="4">
        <v>0</v>
      </c>
      <c r="W1738" s="212">
        <v>100</v>
      </c>
      <c r="X1738" s="212">
        <v>0</v>
      </c>
      <c r="Y1738" s="212">
        <v>99.917598600000005</v>
      </c>
      <c r="Z1738" s="212">
        <v>99.917491699999999</v>
      </c>
      <c r="AA1738" s="212">
        <v>0</v>
      </c>
      <c r="AB1738" s="212">
        <v>99.917491699999999</v>
      </c>
      <c r="AC1738" s="212">
        <v>1.0690000000579403E-4</v>
      </c>
      <c r="AD1738" s="4">
        <v>8477</v>
      </c>
      <c r="AE1738" s="212">
        <v>0.12976290000000001</v>
      </c>
      <c r="AF1738" s="212">
        <v>100</v>
      </c>
      <c r="AG1738" s="212">
        <v>0</v>
      </c>
      <c r="AH1738" s="212">
        <v>99.917598600000005</v>
      </c>
      <c r="AI1738" s="4">
        <v>8488</v>
      </c>
      <c r="AJ1738" s="212">
        <v>99.917491699999999</v>
      </c>
      <c r="AK1738" s="212">
        <v>0</v>
      </c>
      <c r="AL1738" s="212">
        <v>99.917491699999999</v>
      </c>
      <c r="AM1738" s="212">
        <v>1.0690000000579403E-4</v>
      </c>
      <c r="AN1738" s="4">
        <v>8477</v>
      </c>
      <c r="AO1738" s="212">
        <v>0.12976290000000001</v>
      </c>
    </row>
    <row r="1739" spans="1:41" x14ac:dyDescent="0.2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2092</v>
      </c>
      <c r="G1739" s="201" t="s">
        <v>2090</v>
      </c>
      <c r="H1739" s="2" t="s">
        <v>777</v>
      </c>
      <c r="I1739" s="2" t="s">
        <v>1999</v>
      </c>
      <c r="J1739" s="4">
        <v>0</v>
      </c>
      <c r="K1739" s="4">
        <v>100</v>
      </c>
      <c r="L1739" s="4">
        <v>0</v>
      </c>
      <c r="M1739" s="4">
        <v>100</v>
      </c>
      <c r="N1739" s="4">
        <v>0</v>
      </c>
      <c r="O1739" s="4">
        <v>0</v>
      </c>
      <c r="P1739" s="4">
        <v>100</v>
      </c>
      <c r="Q1739" s="4">
        <v>0</v>
      </c>
      <c r="R1739" s="4">
        <v>100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100</v>
      </c>
      <c r="AA1739" s="212">
        <v>0</v>
      </c>
      <c r="AB1739" s="212">
        <v>100</v>
      </c>
      <c r="AC1739" s="212">
        <v>0</v>
      </c>
      <c r="AD1739" s="4">
        <v>299</v>
      </c>
      <c r="AE1739" s="212">
        <v>-66.555183900000003</v>
      </c>
      <c r="AF1739" s="212">
        <v>100</v>
      </c>
      <c r="AG1739" s="212">
        <v>0</v>
      </c>
      <c r="AH1739" s="212">
        <v>100</v>
      </c>
      <c r="AI1739" s="4">
        <v>100</v>
      </c>
      <c r="AJ1739" s="212">
        <v>100</v>
      </c>
      <c r="AK1739" s="212">
        <v>0</v>
      </c>
      <c r="AL1739" s="212">
        <v>100</v>
      </c>
      <c r="AM1739" s="212">
        <v>0</v>
      </c>
      <c r="AN1739" s="4">
        <v>299</v>
      </c>
      <c r="AO1739" s="212">
        <v>-66.555183900000003</v>
      </c>
    </row>
    <row r="1740" spans="1:41" x14ac:dyDescent="0.2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2092</v>
      </c>
      <c r="G1740" s="201" t="s">
        <v>2090</v>
      </c>
      <c r="H1740" s="2" t="s">
        <v>777</v>
      </c>
      <c r="I1740" s="2" t="s">
        <v>2000</v>
      </c>
      <c r="J1740" s="4">
        <v>0</v>
      </c>
      <c r="K1740" s="4">
        <v>8388</v>
      </c>
      <c r="L1740" s="4">
        <v>7</v>
      </c>
      <c r="M1740" s="4">
        <v>8395</v>
      </c>
      <c r="N1740" s="4">
        <v>0</v>
      </c>
      <c r="O1740" s="4">
        <v>0</v>
      </c>
      <c r="P1740" s="4">
        <v>8388</v>
      </c>
      <c r="Q1740" s="4">
        <v>0</v>
      </c>
      <c r="R1740" s="4">
        <v>8388</v>
      </c>
      <c r="S1740" s="4">
        <v>0</v>
      </c>
      <c r="T1740" s="4">
        <v>0</v>
      </c>
      <c r="U1740" s="4">
        <v>0</v>
      </c>
      <c r="V1740" s="4">
        <v>0</v>
      </c>
      <c r="W1740" s="212">
        <v>100</v>
      </c>
      <c r="X1740" s="212">
        <v>0</v>
      </c>
      <c r="Y1740" s="212">
        <v>99.916617000000002</v>
      </c>
      <c r="Z1740" s="212">
        <v>99.914477700000006</v>
      </c>
      <c r="AA1740" s="212">
        <v>0</v>
      </c>
      <c r="AB1740" s="212">
        <v>99.914477700000006</v>
      </c>
      <c r="AC1740" s="212">
        <v>2.1392999999960693E-3</v>
      </c>
      <c r="AD1740" s="4">
        <v>8178</v>
      </c>
      <c r="AE1740" s="212">
        <v>2.5678650000000003</v>
      </c>
      <c r="AF1740" s="212">
        <v>100</v>
      </c>
      <c r="AG1740" s="212">
        <v>0</v>
      </c>
      <c r="AH1740" s="212">
        <v>99.916617000000002</v>
      </c>
      <c r="AI1740" s="4">
        <v>8388</v>
      </c>
      <c r="AJ1740" s="212">
        <v>99.914477700000006</v>
      </c>
      <c r="AK1740" s="212">
        <v>0</v>
      </c>
      <c r="AL1740" s="212">
        <v>99.914477700000006</v>
      </c>
      <c r="AM1740" s="212">
        <v>2.1392999999960693E-3</v>
      </c>
      <c r="AN1740" s="4">
        <v>8178</v>
      </c>
      <c r="AO1740" s="212">
        <v>2.5678650000000003</v>
      </c>
    </row>
    <row r="1741" spans="1:41" x14ac:dyDescent="0.2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2092</v>
      </c>
      <c r="G1741" s="201" t="s">
        <v>2090</v>
      </c>
      <c r="H1741" s="2" t="s">
        <v>777</v>
      </c>
      <c r="I1741" s="2" t="s">
        <v>1961</v>
      </c>
      <c r="J1741" s="4">
        <v>0</v>
      </c>
      <c r="K1741" s="4">
        <v>6929</v>
      </c>
      <c r="L1741" s="4">
        <v>0</v>
      </c>
      <c r="M1741" s="4">
        <v>6929</v>
      </c>
      <c r="N1741" s="4">
        <v>0</v>
      </c>
      <c r="O1741" s="4">
        <v>0</v>
      </c>
      <c r="P1741" s="4">
        <v>6929</v>
      </c>
      <c r="Q1741" s="4">
        <v>0</v>
      </c>
      <c r="R1741" s="4">
        <v>6929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100</v>
      </c>
      <c r="AA1741" s="212">
        <v>0</v>
      </c>
      <c r="AB1741" s="212">
        <v>100</v>
      </c>
      <c r="AC1741" s="212">
        <v>0</v>
      </c>
      <c r="AD1741" s="4">
        <v>7036</v>
      </c>
      <c r="AE1741" s="212">
        <v>-1.5207504000000001</v>
      </c>
      <c r="AF1741" s="212">
        <v>100</v>
      </c>
      <c r="AG1741" s="212">
        <v>0</v>
      </c>
      <c r="AH1741" s="212">
        <v>100</v>
      </c>
      <c r="AI1741" s="4">
        <v>6929</v>
      </c>
      <c r="AJ1741" s="212">
        <v>100</v>
      </c>
      <c r="AK1741" s="212">
        <v>0</v>
      </c>
      <c r="AL1741" s="212">
        <v>100</v>
      </c>
      <c r="AM1741" s="212">
        <v>0</v>
      </c>
      <c r="AN1741" s="4">
        <v>7036</v>
      </c>
      <c r="AO1741" s="212">
        <v>-1.5207504000000001</v>
      </c>
    </row>
    <row r="1742" spans="1:41" x14ac:dyDescent="0.2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2092</v>
      </c>
      <c r="G1742" s="201" t="s">
        <v>2090</v>
      </c>
      <c r="H1742" s="2" t="s">
        <v>777</v>
      </c>
      <c r="I1742" s="2" t="s">
        <v>1962</v>
      </c>
      <c r="J1742" s="4">
        <v>0</v>
      </c>
      <c r="K1742" s="4">
        <v>14</v>
      </c>
      <c r="L1742" s="4">
        <v>0</v>
      </c>
      <c r="M1742" s="4">
        <v>14</v>
      </c>
      <c r="N1742" s="4">
        <v>0</v>
      </c>
      <c r="O1742" s="4">
        <v>0</v>
      </c>
      <c r="P1742" s="4">
        <v>14</v>
      </c>
      <c r="Q1742" s="4">
        <v>0</v>
      </c>
      <c r="R1742" s="4">
        <v>14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19</v>
      </c>
      <c r="AE1742" s="212">
        <v>-26.315789499999998</v>
      </c>
      <c r="AF1742" s="212">
        <v>100</v>
      </c>
      <c r="AG1742" s="212">
        <v>0</v>
      </c>
      <c r="AH1742" s="212">
        <v>100</v>
      </c>
      <c r="AI1742" s="4">
        <v>14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19</v>
      </c>
      <c r="AO1742" s="212">
        <v>-26.315789499999998</v>
      </c>
    </row>
    <row r="1743" spans="1:41" x14ac:dyDescent="0.2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2092</v>
      </c>
      <c r="G1743" s="201" t="s">
        <v>2090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2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2092</v>
      </c>
      <c r="G1744" s="201" t="s">
        <v>2090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2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2092</v>
      </c>
      <c r="G1745" s="201" t="s">
        <v>2090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2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2092</v>
      </c>
      <c r="G1746" s="201" t="s">
        <v>2090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" x14ac:dyDescent="0.2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2092</v>
      </c>
      <c r="G1747" s="201" t="s">
        <v>2090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2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2092</v>
      </c>
      <c r="G1748" s="201" t="s">
        <v>2090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2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2092</v>
      </c>
      <c r="G1749" s="201" t="s">
        <v>2090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2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2092</v>
      </c>
      <c r="G1750" s="201" t="s">
        <v>2090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2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2092</v>
      </c>
      <c r="G1751" s="201" t="s">
        <v>2090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2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2092</v>
      </c>
      <c r="G1752" s="201" t="s">
        <v>2090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2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2092</v>
      </c>
      <c r="G1753" s="201" t="s">
        <v>2090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2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2092</v>
      </c>
      <c r="G1754" s="201" t="s">
        <v>2090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2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2092</v>
      </c>
      <c r="G1755" s="201" t="s">
        <v>2090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2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2092</v>
      </c>
      <c r="G1756" s="201" t="s">
        <v>2090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2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2092</v>
      </c>
      <c r="G1757" s="201" t="s">
        <v>2090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2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2092</v>
      </c>
      <c r="G1758" s="201" t="s">
        <v>2090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2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2092</v>
      </c>
      <c r="G1759" s="201" t="s">
        <v>2090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2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2092</v>
      </c>
      <c r="G1760" s="201" t="s">
        <v>2090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2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2092</v>
      </c>
      <c r="G1761" s="201" t="s">
        <v>2090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2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2092</v>
      </c>
      <c r="G1762" s="201" t="s">
        <v>2090</v>
      </c>
      <c r="H1762" s="4" t="s">
        <v>777</v>
      </c>
      <c r="I1762" s="4" t="s">
        <v>1981</v>
      </c>
      <c r="J1762" s="4">
        <v>0</v>
      </c>
      <c r="K1762" s="4">
        <v>229710</v>
      </c>
      <c r="L1762" s="4">
        <v>7448</v>
      </c>
      <c r="M1762" s="4">
        <v>237158</v>
      </c>
      <c r="N1762" s="4">
        <v>0</v>
      </c>
      <c r="O1762" s="4">
        <v>0</v>
      </c>
      <c r="P1762" s="4">
        <v>227659</v>
      </c>
      <c r="Q1762" s="4">
        <v>1010</v>
      </c>
      <c r="R1762" s="4">
        <v>228669</v>
      </c>
      <c r="S1762" s="4">
        <v>0</v>
      </c>
      <c r="T1762" s="4">
        <v>0</v>
      </c>
      <c r="U1762" s="4">
        <v>140</v>
      </c>
      <c r="V1762" s="4">
        <v>140</v>
      </c>
      <c r="W1762" s="4">
        <v>99.107135099999994</v>
      </c>
      <c r="X1762" s="4">
        <v>13.560687399999999</v>
      </c>
      <c r="Y1762" s="4">
        <v>96.420529799999997</v>
      </c>
      <c r="Z1762" s="4">
        <v>98.997982399999998</v>
      </c>
      <c r="AA1762" s="4">
        <v>20.505902200000001</v>
      </c>
      <c r="AB1762" s="4">
        <v>95.001159199999989</v>
      </c>
      <c r="AC1762" s="4">
        <v>1.4193706000000077</v>
      </c>
      <c r="AD1762" s="4">
        <v>221271</v>
      </c>
      <c r="AE1762" s="4">
        <v>3.3434115000000002</v>
      </c>
      <c r="AF1762" s="4">
        <v>99.107135099999994</v>
      </c>
      <c r="AG1762" s="4">
        <v>13.820470700000001</v>
      </c>
      <c r="AH1762" s="4">
        <v>96.477482699999996</v>
      </c>
      <c r="AI1762" s="4">
        <v>228529</v>
      </c>
      <c r="AJ1762" s="4">
        <v>99.282282499999994</v>
      </c>
      <c r="AK1762" s="4">
        <v>29.350712000000001</v>
      </c>
      <c r="AL1762" s="4">
        <v>96.748678400000003</v>
      </c>
      <c r="AM1762" s="4">
        <v>-0.27119570000000692</v>
      </c>
      <c r="AN1762" s="4">
        <v>217064</v>
      </c>
      <c r="AO1762" s="4">
        <v>5.2818524</v>
      </c>
    </row>
    <row r="1763" spans="1:41" x14ac:dyDescent="0.2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2092</v>
      </c>
      <c r="G1763" s="201" t="s">
        <v>2090</v>
      </c>
      <c r="H1763" s="4" t="s">
        <v>777</v>
      </c>
      <c r="I1763" s="4" t="s">
        <v>1982</v>
      </c>
      <c r="J1763" s="4">
        <v>0</v>
      </c>
      <c r="K1763" s="4">
        <v>31959</v>
      </c>
      <c r="L1763" s="4">
        <v>8930</v>
      </c>
      <c r="M1763" s="4">
        <v>40889</v>
      </c>
      <c r="N1763" s="4">
        <v>0</v>
      </c>
      <c r="O1763" s="4">
        <v>0</v>
      </c>
      <c r="P1763" s="4">
        <v>30504</v>
      </c>
      <c r="Q1763" s="4">
        <v>1292</v>
      </c>
      <c r="R1763" s="4">
        <v>31796</v>
      </c>
      <c r="S1763" s="4">
        <v>0</v>
      </c>
      <c r="T1763" s="4">
        <v>0</v>
      </c>
      <c r="U1763" s="4">
        <v>1088</v>
      </c>
      <c r="V1763" s="4">
        <v>1088</v>
      </c>
      <c r="W1763" s="4">
        <v>95.447291800000002</v>
      </c>
      <c r="X1763" s="4">
        <v>14.4680851</v>
      </c>
      <c r="Y1763" s="4">
        <v>77.761745199999993</v>
      </c>
      <c r="Z1763" s="4">
        <v>91.013419200000001</v>
      </c>
      <c r="AA1763" s="4">
        <v>6.0491288999999995</v>
      </c>
      <c r="AB1763" s="4">
        <v>72.398587000000006</v>
      </c>
      <c r="AC1763" s="4">
        <v>5.3631581999999867</v>
      </c>
      <c r="AD1763" s="4">
        <v>30537</v>
      </c>
      <c r="AE1763" s="4">
        <v>4.1228673000000002</v>
      </c>
      <c r="AF1763" s="4">
        <v>95.447291800000002</v>
      </c>
      <c r="AG1763" s="4">
        <v>16.475388899999999</v>
      </c>
      <c r="AH1763" s="4">
        <v>79.887439999999998</v>
      </c>
      <c r="AI1763" s="4">
        <v>30708</v>
      </c>
      <c r="AJ1763" s="4">
        <v>91.013419200000001</v>
      </c>
      <c r="AK1763" s="4">
        <v>8.2363341999999999</v>
      </c>
      <c r="AL1763" s="4">
        <v>76.870987999999997</v>
      </c>
      <c r="AM1763" s="4">
        <v>3.016452000000001</v>
      </c>
      <c r="AN1763" s="4">
        <v>28083</v>
      </c>
      <c r="AO1763" s="4">
        <v>9.3472919999999995</v>
      </c>
    </row>
    <row r="1764" spans="1:41" x14ac:dyDescent="0.2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2092</v>
      </c>
      <c r="G1764" s="201" t="s">
        <v>2090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2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2092</v>
      </c>
      <c r="G1765" s="201" t="s">
        <v>2090</v>
      </c>
      <c r="H1765" s="52" t="s">
        <v>1580</v>
      </c>
      <c r="I1765" s="52" t="s">
        <v>1767</v>
      </c>
      <c r="J1765" s="53">
        <v>0</v>
      </c>
      <c r="K1765" s="53">
        <v>157877869</v>
      </c>
      <c r="L1765" s="53">
        <v>3531588</v>
      </c>
      <c r="M1765" s="53">
        <v>161409457</v>
      </c>
      <c r="N1765" s="53">
        <v>0</v>
      </c>
      <c r="O1765" s="53">
        <v>0</v>
      </c>
      <c r="P1765" s="53">
        <v>156631622</v>
      </c>
      <c r="Q1765" s="53">
        <v>1192171</v>
      </c>
      <c r="R1765" s="53">
        <v>157823793</v>
      </c>
      <c r="S1765" s="53">
        <v>0</v>
      </c>
      <c r="T1765" s="53">
        <v>2823</v>
      </c>
      <c r="U1765" s="53">
        <v>262746</v>
      </c>
      <c r="V1765" s="53">
        <v>265569</v>
      </c>
      <c r="W1765" s="54">
        <v>99.210625900000011</v>
      </c>
      <c r="X1765" s="54">
        <v>33.757363499999997</v>
      </c>
      <c r="Y1765" s="54">
        <v>97.778529199999994</v>
      </c>
      <c r="Z1765" s="54">
        <v>99.108040100000011</v>
      </c>
      <c r="AA1765" s="54">
        <v>33.787114299999999</v>
      </c>
      <c r="AB1765" s="54">
        <v>97.708110500000004</v>
      </c>
      <c r="AC1765" s="54">
        <v>7.0418699999990508E-2</v>
      </c>
      <c r="AD1765" s="53">
        <v>154922613</v>
      </c>
      <c r="AE1765" s="54">
        <v>1.8726639999999999</v>
      </c>
      <c r="AF1765" s="54">
        <v>99.212399900000008</v>
      </c>
      <c r="AG1765" s="54">
        <v>36.470744100000005</v>
      </c>
      <c r="AH1765" s="54">
        <v>97.939670499999991</v>
      </c>
      <c r="AI1765" s="53">
        <v>157558224</v>
      </c>
      <c r="AJ1765" s="54">
        <v>99.109522699999999</v>
      </c>
      <c r="AK1765" s="54">
        <v>36.304497099999999</v>
      </c>
      <c r="AL1765" s="54">
        <v>97.854963399999988</v>
      </c>
      <c r="AM1765" s="54">
        <v>8.4707100000002811E-2</v>
      </c>
      <c r="AN1765" s="53">
        <v>154684664</v>
      </c>
      <c r="AO1765" s="54">
        <v>1.8576889999999999</v>
      </c>
    </row>
    <row r="1766" spans="1:41" x14ac:dyDescent="0.2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2092</v>
      </c>
      <c r="G1766" s="201" t="s">
        <v>2090</v>
      </c>
      <c r="H1766" s="52" t="s">
        <v>1580</v>
      </c>
      <c r="I1766" s="52" t="s">
        <v>1768</v>
      </c>
      <c r="J1766" s="53">
        <v>0</v>
      </c>
      <c r="K1766" s="53">
        <v>157877869</v>
      </c>
      <c r="L1766" s="53">
        <v>3531588</v>
      </c>
      <c r="M1766" s="53">
        <v>161409457</v>
      </c>
      <c r="N1766" s="53">
        <v>0</v>
      </c>
      <c r="O1766" s="53">
        <v>0</v>
      </c>
      <c r="P1766" s="53">
        <v>156631622</v>
      </c>
      <c r="Q1766" s="53">
        <v>1192171</v>
      </c>
      <c r="R1766" s="53">
        <v>157823793</v>
      </c>
      <c r="S1766" s="53">
        <v>0</v>
      </c>
      <c r="T1766" s="53">
        <v>2823</v>
      </c>
      <c r="U1766" s="53">
        <v>262746</v>
      </c>
      <c r="V1766" s="53">
        <v>265569</v>
      </c>
      <c r="W1766" s="54">
        <v>99.210625900000011</v>
      </c>
      <c r="X1766" s="54">
        <v>33.757363499999997</v>
      </c>
      <c r="Y1766" s="54">
        <v>97.778529199999994</v>
      </c>
      <c r="Z1766" s="54">
        <v>99.108040100000011</v>
      </c>
      <c r="AA1766" s="54">
        <v>33.787114299999999</v>
      </c>
      <c r="AB1766" s="54">
        <v>97.708110500000004</v>
      </c>
      <c r="AC1766" s="54">
        <v>7.0418699999990508E-2</v>
      </c>
      <c r="AD1766" s="53">
        <v>154922613</v>
      </c>
      <c r="AE1766" s="54">
        <v>1.8726639999999999</v>
      </c>
      <c r="AF1766" s="54">
        <v>99.212399900000008</v>
      </c>
      <c r="AG1766" s="54">
        <v>36.470744100000005</v>
      </c>
      <c r="AH1766" s="54">
        <v>97.939670499999991</v>
      </c>
      <c r="AI1766" s="53">
        <v>157558224</v>
      </c>
      <c r="AJ1766" s="54">
        <v>99.109522699999999</v>
      </c>
      <c r="AK1766" s="54">
        <v>36.304497099999999</v>
      </c>
      <c r="AL1766" s="54">
        <v>97.854963399999988</v>
      </c>
      <c r="AM1766" s="54">
        <v>8.4707100000002811E-2</v>
      </c>
      <c r="AN1766" s="53">
        <v>154684664</v>
      </c>
      <c r="AO1766" s="54">
        <v>1.8576889999999999</v>
      </c>
    </row>
    <row r="1767" spans="1:41" x14ac:dyDescent="0.2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2092</v>
      </c>
      <c r="G1767" s="201" t="s">
        <v>2090</v>
      </c>
      <c r="H1767" s="52" t="s">
        <v>1580</v>
      </c>
      <c r="I1767" s="52" t="s">
        <v>1769</v>
      </c>
      <c r="J1767" s="53">
        <v>0</v>
      </c>
      <c r="K1767" s="53">
        <v>59405259</v>
      </c>
      <c r="L1767" s="53">
        <v>1858571</v>
      </c>
      <c r="M1767" s="53">
        <v>61263830</v>
      </c>
      <c r="N1767" s="53">
        <v>0</v>
      </c>
      <c r="O1767" s="53">
        <v>0</v>
      </c>
      <c r="P1767" s="53">
        <v>58939295</v>
      </c>
      <c r="Q1767" s="53">
        <v>540738</v>
      </c>
      <c r="R1767" s="53">
        <v>59480033</v>
      </c>
      <c r="S1767" s="53">
        <v>0</v>
      </c>
      <c r="T1767" s="53">
        <v>791</v>
      </c>
      <c r="U1767" s="53">
        <v>150671</v>
      </c>
      <c r="V1767" s="53">
        <v>151462</v>
      </c>
      <c r="W1767" s="54">
        <v>99.215618300000003</v>
      </c>
      <c r="X1767" s="54">
        <v>29.094288000000002</v>
      </c>
      <c r="Y1767" s="54">
        <v>97.08833580000001</v>
      </c>
      <c r="Z1767" s="54">
        <v>98.990697499999996</v>
      </c>
      <c r="AA1767" s="54">
        <v>30.065869899999996</v>
      </c>
      <c r="AB1767" s="54">
        <v>97.008515799999998</v>
      </c>
      <c r="AC1767" s="54">
        <v>7.9820000000012215E-2</v>
      </c>
      <c r="AD1767" s="53">
        <v>60345938</v>
      </c>
      <c r="AE1767" s="54">
        <v>-1.4349018999999998</v>
      </c>
      <c r="AF1767" s="54">
        <v>99.216939400000001</v>
      </c>
      <c r="AG1767" s="54">
        <v>31.660987200000001</v>
      </c>
      <c r="AH1767" s="54">
        <v>97.328961300000003</v>
      </c>
      <c r="AI1767" s="53">
        <v>59328571</v>
      </c>
      <c r="AJ1767" s="54">
        <v>98.993056899999999</v>
      </c>
      <c r="AK1767" s="54">
        <v>32.4590259</v>
      </c>
      <c r="AL1767" s="54">
        <v>97.216898</v>
      </c>
      <c r="AM1767" s="54">
        <v>0.11206330000000264</v>
      </c>
      <c r="AN1767" s="53">
        <v>60212599</v>
      </c>
      <c r="AO1767" s="54">
        <v>-1.4681777999999999</v>
      </c>
    </row>
    <row r="1768" spans="1:41" x14ac:dyDescent="0.2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2092</v>
      </c>
      <c r="G1768" s="201" t="s">
        <v>2090</v>
      </c>
      <c r="H1768" s="52" t="s">
        <v>1580</v>
      </c>
      <c r="I1768" s="52" t="s">
        <v>1770</v>
      </c>
      <c r="J1768" s="53">
        <v>0</v>
      </c>
      <c r="K1768" s="53">
        <v>49875452</v>
      </c>
      <c r="L1768" s="53">
        <v>1740873</v>
      </c>
      <c r="M1768" s="53">
        <v>51616325</v>
      </c>
      <c r="N1768" s="53">
        <v>0</v>
      </c>
      <c r="O1768" s="53">
        <v>0</v>
      </c>
      <c r="P1768" s="53">
        <v>49336431</v>
      </c>
      <c r="Q1768" s="53">
        <v>512615</v>
      </c>
      <c r="R1768" s="53">
        <v>49849046</v>
      </c>
      <c r="S1768" s="53">
        <v>0</v>
      </c>
      <c r="T1768" s="53">
        <v>691</v>
      </c>
      <c r="U1768" s="53">
        <v>129676</v>
      </c>
      <c r="V1768" s="53">
        <v>130367</v>
      </c>
      <c r="W1768" s="54">
        <v>98.919265899999999</v>
      </c>
      <c r="X1768" s="54">
        <v>29.4458585</v>
      </c>
      <c r="Y1768" s="54">
        <v>96.576123899999999</v>
      </c>
      <c r="Z1768" s="54">
        <v>98.723703999999998</v>
      </c>
      <c r="AA1768" s="54">
        <v>30.419909299999997</v>
      </c>
      <c r="AB1768" s="54">
        <v>96.588497099999998</v>
      </c>
      <c r="AC1768" s="54">
        <v>-1.2373199999998974E-2</v>
      </c>
      <c r="AD1768" s="53">
        <v>51745456</v>
      </c>
      <c r="AE1768" s="54">
        <v>-3.6648821999999996</v>
      </c>
      <c r="AF1768" s="54">
        <v>98.920636399999992</v>
      </c>
      <c r="AG1768" s="54">
        <v>31.815786600000003</v>
      </c>
      <c r="AH1768" s="54">
        <v>96.820663199999998</v>
      </c>
      <c r="AI1768" s="53">
        <v>49718679</v>
      </c>
      <c r="AJ1768" s="54">
        <v>98.72643570000001</v>
      </c>
      <c r="AK1768" s="54">
        <v>32.800995100000002</v>
      </c>
      <c r="AL1768" s="54">
        <v>96.810780300000005</v>
      </c>
      <c r="AM1768" s="54">
        <v>9.8828999999938105E-3</v>
      </c>
      <c r="AN1768" s="53">
        <v>51622449</v>
      </c>
      <c r="AO1768" s="54">
        <v>-3.6878723000000004</v>
      </c>
    </row>
    <row r="1769" spans="1:41" x14ac:dyDescent="0.2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2092</v>
      </c>
      <c r="G1769" s="201" t="s">
        <v>2090</v>
      </c>
      <c r="H1769" s="52" t="s">
        <v>1580</v>
      </c>
      <c r="I1769" s="52" t="s">
        <v>1771</v>
      </c>
      <c r="J1769" s="53">
        <v>0</v>
      </c>
      <c r="K1769" s="53">
        <v>1619557</v>
      </c>
      <c r="L1769" s="53">
        <v>57831</v>
      </c>
      <c r="M1769" s="53">
        <v>1677388</v>
      </c>
      <c r="N1769" s="53">
        <v>0</v>
      </c>
      <c r="O1769" s="53">
        <v>0</v>
      </c>
      <c r="P1769" s="53">
        <v>1583733</v>
      </c>
      <c r="Q1769" s="53">
        <v>17123</v>
      </c>
      <c r="R1769" s="53">
        <v>1600856</v>
      </c>
      <c r="S1769" s="53">
        <v>0</v>
      </c>
      <c r="T1769" s="53">
        <v>20</v>
      </c>
      <c r="U1769" s="53">
        <v>4177</v>
      </c>
      <c r="V1769" s="53">
        <v>4197</v>
      </c>
      <c r="W1769" s="54">
        <v>97.788037099999997</v>
      </c>
      <c r="X1769" s="54">
        <v>29.608687400000001</v>
      </c>
      <c r="Y1769" s="54">
        <v>95.4374301</v>
      </c>
      <c r="Z1769" s="54">
        <v>98.692536099999998</v>
      </c>
      <c r="AA1769" s="54">
        <v>30.6310565</v>
      </c>
      <c r="AB1769" s="54">
        <v>96.539081400000001</v>
      </c>
      <c r="AC1769" s="54">
        <v>-1.1016513000000003</v>
      </c>
      <c r="AD1769" s="53">
        <v>1807340</v>
      </c>
      <c r="AE1769" s="54">
        <v>-11.4247458</v>
      </c>
      <c r="AF1769" s="54">
        <v>97.789244699999998</v>
      </c>
      <c r="AG1769" s="54">
        <v>31.9137436</v>
      </c>
      <c r="AH1769" s="54">
        <v>95.676823499999998</v>
      </c>
      <c r="AI1769" s="53">
        <v>1596659</v>
      </c>
      <c r="AJ1769" s="54">
        <v>98.695203700000008</v>
      </c>
      <c r="AK1769" s="54">
        <v>33.029927899999997</v>
      </c>
      <c r="AL1769" s="54">
        <v>96.763969200000005</v>
      </c>
      <c r="AM1769" s="54">
        <v>-1.0871457000000078</v>
      </c>
      <c r="AN1769" s="53">
        <v>1802989</v>
      </c>
      <c r="AO1769" s="54">
        <v>-11.4437748</v>
      </c>
    </row>
    <row r="1770" spans="1:41" x14ac:dyDescent="0.2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2092</v>
      </c>
      <c r="G1770" s="201" t="s">
        <v>2090</v>
      </c>
      <c r="H1770" s="52" t="s">
        <v>1580</v>
      </c>
      <c r="I1770" s="52" t="s">
        <v>1772</v>
      </c>
      <c r="J1770" s="53">
        <v>0</v>
      </c>
      <c r="K1770" s="53">
        <v>48255895</v>
      </c>
      <c r="L1770" s="53">
        <v>1683042</v>
      </c>
      <c r="M1770" s="53">
        <v>49938937</v>
      </c>
      <c r="N1770" s="53">
        <v>0</v>
      </c>
      <c r="O1770" s="53">
        <v>0</v>
      </c>
      <c r="P1770" s="53">
        <v>47752698</v>
      </c>
      <c r="Q1770" s="53">
        <v>495492</v>
      </c>
      <c r="R1770" s="53">
        <v>48248190</v>
      </c>
      <c r="S1770" s="53">
        <v>0</v>
      </c>
      <c r="T1770" s="53">
        <v>671</v>
      </c>
      <c r="U1770" s="53">
        <v>125499</v>
      </c>
      <c r="V1770" s="53">
        <v>126170</v>
      </c>
      <c r="W1770" s="54">
        <v>98.957232099999999</v>
      </c>
      <c r="X1770" s="54">
        <v>29.440263500000004</v>
      </c>
      <c r="Y1770" s="54">
        <v>96.614371300000002</v>
      </c>
      <c r="Z1770" s="54">
        <v>98.724832199999994</v>
      </c>
      <c r="AA1770" s="54">
        <v>30.412167200000003</v>
      </c>
      <c r="AB1770" s="54">
        <v>96.590286500000005</v>
      </c>
      <c r="AC1770" s="54">
        <v>2.4084799999997131E-2</v>
      </c>
      <c r="AD1770" s="53">
        <v>49938116</v>
      </c>
      <c r="AE1770" s="54">
        <v>-3.3840403999999999</v>
      </c>
      <c r="AF1770" s="54">
        <v>98.958608100000006</v>
      </c>
      <c r="AG1770" s="54">
        <v>31.812412200000001</v>
      </c>
      <c r="AH1770" s="54">
        <v>96.859084299999992</v>
      </c>
      <c r="AI1770" s="53">
        <v>48122020</v>
      </c>
      <c r="AJ1770" s="54">
        <v>98.727566200000012</v>
      </c>
      <c r="AK1770" s="54">
        <v>32.792601300000001</v>
      </c>
      <c r="AL1770" s="54">
        <v>96.812475399999997</v>
      </c>
      <c r="AM1770" s="54">
        <v>4.6608899999995401E-2</v>
      </c>
      <c r="AN1770" s="53">
        <v>49819460</v>
      </c>
      <c r="AO1770" s="54">
        <v>-3.4071826999999999</v>
      </c>
    </row>
    <row r="1771" spans="1:41" x14ac:dyDescent="0.2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2092</v>
      </c>
      <c r="G1771" s="201" t="s">
        <v>2090</v>
      </c>
      <c r="H1771" s="52" t="s">
        <v>1580</v>
      </c>
      <c r="I1771" s="52" t="s">
        <v>1773</v>
      </c>
      <c r="J1771" s="53">
        <v>0</v>
      </c>
      <c r="K1771" s="53">
        <v>396544</v>
      </c>
      <c r="L1771" s="53">
        <v>0</v>
      </c>
      <c r="M1771" s="53">
        <v>396544</v>
      </c>
      <c r="N1771" s="53">
        <v>0</v>
      </c>
      <c r="O1771" s="53">
        <v>0</v>
      </c>
      <c r="P1771" s="53">
        <v>396544</v>
      </c>
      <c r="Q1771" s="53">
        <v>0</v>
      </c>
      <c r="R1771" s="53">
        <v>396544</v>
      </c>
      <c r="S1771" s="53">
        <v>0</v>
      </c>
      <c r="T1771" s="53">
        <v>0</v>
      </c>
      <c r="U1771" s="53">
        <v>0</v>
      </c>
      <c r="V1771" s="53">
        <v>0</v>
      </c>
      <c r="W1771" s="54">
        <v>100</v>
      </c>
      <c r="X1771" s="54">
        <v>0</v>
      </c>
      <c r="Y1771" s="54">
        <v>100</v>
      </c>
      <c r="Z1771" s="54">
        <v>100</v>
      </c>
      <c r="AA1771" s="54">
        <v>0</v>
      </c>
      <c r="AB1771" s="54">
        <v>100</v>
      </c>
      <c r="AC1771" s="54">
        <v>0</v>
      </c>
      <c r="AD1771" s="53">
        <v>481480</v>
      </c>
      <c r="AE1771" s="54">
        <v>-17.640608099999998</v>
      </c>
      <c r="AF1771" s="54">
        <v>100</v>
      </c>
      <c r="AG1771" s="54">
        <v>0</v>
      </c>
      <c r="AH1771" s="54">
        <v>100</v>
      </c>
      <c r="AI1771" s="53">
        <v>396544</v>
      </c>
      <c r="AJ1771" s="54">
        <v>100</v>
      </c>
      <c r="AK1771" s="54">
        <v>0</v>
      </c>
      <c r="AL1771" s="54">
        <v>100</v>
      </c>
      <c r="AM1771" s="54">
        <v>0</v>
      </c>
      <c r="AN1771" s="53">
        <v>481480</v>
      </c>
      <c r="AO1771" s="54">
        <v>-17.640608099999998</v>
      </c>
    </row>
    <row r="1772" spans="1:41" x14ac:dyDescent="0.2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2092</v>
      </c>
      <c r="G1772" s="201" t="s">
        <v>2090</v>
      </c>
      <c r="H1772" s="52" t="s">
        <v>1580</v>
      </c>
      <c r="I1772" s="52" t="s">
        <v>1774</v>
      </c>
      <c r="J1772" s="53">
        <v>0</v>
      </c>
      <c r="K1772" s="53">
        <v>9529807</v>
      </c>
      <c r="L1772" s="53">
        <v>117698</v>
      </c>
      <c r="M1772" s="53">
        <v>9647505</v>
      </c>
      <c r="N1772" s="53">
        <v>0</v>
      </c>
      <c r="O1772" s="53">
        <v>0</v>
      </c>
      <c r="P1772" s="53">
        <v>9602864</v>
      </c>
      <c r="Q1772" s="53">
        <v>28123</v>
      </c>
      <c r="R1772" s="53">
        <v>9630987</v>
      </c>
      <c r="S1772" s="53">
        <v>0</v>
      </c>
      <c r="T1772" s="53">
        <v>100</v>
      </c>
      <c r="U1772" s="53">
        <v>20995</v>
      </c>
      <c r="V1772" s="53">
        <v>21095</v>
      </c>
      <c r="W1772" s="54">
        <v>100.7666157</v>
      </c>
      <c r="X1772" s="54">
        <v>23.8942038</v>
      </c>
      <c r="Y1772" s="54">
        <v>99.8287847</v>
      </c>
      <c r="Z1772" s="54">
        <v>100.61715040000001</v>
      </c>
      <c r="AA1772" s="54">
        <v>24.876819300000001</v>
      </c>
      <c r="AB1772" s="54">
        <v>99.614767299999997</v>
      </c>
      <c r="AC1772" s="54">
        <v>0.21401740000000302</v>
      </c>
      <c r="AD1772" s="53">
        <v>8600482</v>
      </c>
      <c r="AE1772" s="54">
        <v>11.9819447</v>
      </c>
      <c r="AF1772" s="54">
        <v>100.76767310000001</v>
      </c>
      <c r="AG1772" s="54">
        <v>29.0818279</v>
      </c>
      <c r="AH1772" s="54">
        <v>100.04754629999999</v>
      </c>
      <c r="AI1772" s="53">
        <v>9609892</v>
      </c>
      <c r="AJ1772" s="54">
        <v>100.61719769999999</v>
      </c>
      <c r="AK1772" s="54">
        <v>27.348823799999998</v>
      </c>
      <c r="AL1772" s="54">
        <v>99.734119100000001</v>
      </c>
      <c r="AM1772" s="54">
        <v>0.31342719999999247</v>
      </c>
      <c r="AN1772" s="53">
        <v>8590150</v>
      </c>
      <c r="AO1772" s="54">
        <v>11.871061600000001</v>
      </c>
    </row>
    <row r="1773" spans="1:41" x14ac:dyDescent="0.2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2092</v>
      </c>
      <c r="G1773" s="201" t="s">
        <v>2090</v>
      </c>
      <c r="H1773" s="52" t="s">
        <v>1580</v>
      </c>
      <c r="I1773" s="52" t="s">
        <v>1775</v>
      </c>
      <c r="J1773" s="53">
        <v>0</v>
      </c>
      <c r="K1773" s="53">
        <v>3499721</v>
      </c>
      <c r="L1773" s="53">
        <v>48250</v>
      </c>
      <c r="M1773" s="53">
        <v>3547971</v>
      </c>
      <c r="N1773" s="53">
        <v>0</v>
      </c>
      <c r="O1773" s="53">
        <v>0</v>
      </c>
      <c r="P1773" s="53">
        <v>3516809</v>
      </c>
      <c r="Q1773" s="53">
        <v>12327</v>
      </c>
      <c r="R1773" s="53">
        <v>3529136</v>
      </c>
      <c r="S1773" s="53">
        <v>0</v>
      </c>
      <c r="T1773" s="53">
        <v>53</v>
      </c>
      <c r="U1773" s="53">
        <v>7228</v>
      </c>
      <c r="V1773" s="53">
        <v>7281</v>
      </c>
      <c r="W1773" s="54">
        <v>100.48826749999999</v>
      </c>
      <c r="X1773" s="54">
        <v>25.548186499999996</v>
      </c>
      <c r="Y1773" s="54">
        <v>99.469133200000002</v>
      </c>
      <c r="Z1773" s="54">
        <v>100.45272370000001</v>
      </c>
      <c r="AA1773" s="54">
        <v>25.009262700000001</v>
      </c>
      <c r="AB1773" s="54">
        <v>99.376636399999995</v>
      </c>
      <c r="AC1773" s="54">
        <v>9.2496800000006374E-2</v>
      </c>
      <c r="AD1773" s="53">
        <v>3384806</v>
      </c>
      <c r="AE1773" s="54">
        <v>4.2640552999999999</v>
      </c>
      <c r="AF1773" s="54">
        <v>100.48978930000001</v>
      </c>
      <c r="AG1773" s="54">
        <v>30.049729400000004</v>
      </c>
      <c r="AH1773" s="54">
        <v>99.673679399999997</v>
      </c>
      <c r="AI1773" s="53">
        <v>3521855</v>
      </c>
      <c r="AJ1773" s="54">
        <v>100.45275360000001</v>
      </c>
      <c r="AK1773" s="54">
        <v>27.499264400000001</v>
      </c>
      <c r="AL1773" s="54">
        <v>99.505179600000005</v>
      </c>
      <c r="AM1773" s="54">
        <v>0.16849979999999221</v>
      </c>
      <c r="AN1773" s="53">
        <v>3380406</v>
      </c>
      <c r="AO1773" s="54">
        <v>4.1843789999999998</v>
      </c>
    </row>
    <row r="1774" spans="1:41" x14ac:dyDescent="0.2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2092</v>
      </c>
      <c r="G1774" s="201" t="s">
        <v>2090</v>
      </c>
      <c r="H1774" s="52" t="s">
        <v>1580</v>
      </c>
      <c r="I1774" s="52" t="s">
        <v>1687</v>
      </c>
      <c r="J1774" s="53">
        <v>0</v>
      </c>
      <c r="K1774" s="53">
        <v>6030086</v>
      </c>
      <c r="L1774" s="53">
        <v>69448</v>
      </c>
      <c r="M1774" s="53">
        <v>6099534</v>
      </c>
      <c r="N1774" s="53">
        <v>0</v>
      </c>
      <c r="O1774" s="53">
        <v>0</v>
      </c>
      <c r="P1774" s="53">
        <v>6086055</v>
      </c>
      <c r="Q1774" s="53">
        <v>15796</v>
      </c>
      <c r="R1774" s="53">
        <v>6101851</v>
      </c>
      <c r="S1774" s="53">
        <v>0</v>
      </c>
      <c r="T1774" s="53">
        <v>47</v>
      </c>
      <c r="U1774" s="53">
        <v>13767</v>
      </c>
      <c r="V1774" s="53">
        <v>13814</v>
      </c>
      <c r="W1774" s="54">
        <v>100.92816259999999</v>
      </c>
      <c r="X1774" s="54">
        <v>22.745075499999999</v>
      </c>
      <c r="Y1774" s="54">
        <v>100.0379865</v>
      </c>
      <c r="Z1774" s="54">
        <v>100.724096</v>
      </c>
      <c r="AA1774" s="54">
        <v>24.778855399999998</v>
      </c>
      <c r="AB1774" s="54">
        <v>99.769918099999998</v>
      </c>
      <c r="AC1774" s="54">
        <v>0.2680684000000042</v>
      </c>
      <c r="AD1774" s="53">
        <v>5215676</v>
      </c>
      <c r="AE1774" s="54">
        <v>16.990606799999998</v>
      </c>
      <c r="AF1774" s="54">
        <v>100.92894919999999</v>
      </c>
      <c r="AG1774" s="54">
        <v>28.368743400000003</v>
      </c>
      <c r="AH1774" s="54">
        <v>100.26506310000001</v>
      </c>
      <c r="AI1774" s="53">
        <v>6088037</v>
      </c>
      <c r="AJ1774" s="54">
        <v>100.72415450000001</v>
      </c>
      <c r="AK1774" s="54">
        <v>27.237582</v>
      </c>
      <c r="AL1774" s="54">
        <v>99.883257999999998</v>
      </c>
      <c r="AM1774" s="54">
        <v>0.38180510000000822</v>
      </c>
      <c r="AN1774" s="53">
        <v>5209744</v>
      </c>
      <c r="AO1774" s="54">
        <v>16.858659500000002</v>
      </c>
    </row>
    <row r="1775" spans="1:41" x14ac:dyDescent="0.2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2092</v>
      </c>
      <c r="G1775" s="201" t="s">
        <v>2090</v>
      </c>
      <c r="H1775" s="52" t="s">
        <v>1580</v>
      </c>
      <c r="I1775" s="52" t="s">
        <v>1776</v>
      </c>
      <c r="J1775" s="53">
        <v>0</v>
      </c>
      <c r="K1775" s="53">
        <v>82776529</v>
      </c>
      <c r="L1775" s="53">
        <v>1465077</v>
      </c>
      <c r="M1775" s="53">
        <v>84241606</v>
      </c>
      <c r="N1775" s="53">
        <v>0</v>
      </c>
      <c r="O1775" s="53">
        <v>0</v>
      </c>
      <c r="P1775" s="53">
        <v>82078388</v>
      </c>
      <c r="Q1775" s="53">
        <v>601158</v>
      </c>
      <c r="R1775" s="53">
        <v>82679546</v>
      </c>
      <c r="S1775" s="53">
        <v>0</v>
      </c>
      <c r="T1775" s="53">
        <v>1640</v>
      </c>
      <c r="U1775" s="53">
        <v>88267</v>
      </c>
      <c r="V1775" s="53">
        <v>89907</v>
      </c>
      <c r="W1775" s="54">
        <v>99.156595499999995</v>
      </c>
      <c r="X1775" s="54">
        <v>41.032519099999995</v>
      </c>
      <c r="Y1775" s="54">
        <v>98.145738100000003</v>
      </c>
      <c r="Z1775" s="54">
        <v>99.121522999999996</v>
      </c>
      <c r="AA1775" s="54">
        <v>40.025823599999995</v>
      </c>
      <c r="AB1775" s="54">
        <v>98.092093599999998</v>
      </c>
      <c r="AC1775" s="54">
        <v>5.3644500000004314E-2</v>
      </c>
      <c r="AD1775" s="53">
        <v>79199577</v>
      </c>
      <c r="AE1775" s="54">
        <v>4.3939237000000002</v>
      </c>
      <c r="AF1775" s="54">
        <v>99.158559999999994</v>
      </c>
      <c r="AG1775" s="54">
        <v>43.663105299999998</v>
      </c>
      <c r="AH1775" s="54">
        <v>98.25059619999999</v>
      </c>
      <c r="AI1775" s="53">
        <v>82589639</v>
      </c>
      <c r="AJ1775" s="54">
        <v>99.122307700000007</v>
      </c>
      <c r="AK1775" s="54">
        <v>42.447932600000001</v>
      </c>
      <c r="AL1775" s="54">
        <v>98.190456800000007</v>
      </c>
      <c r="AM1775" s="54">
        <v>6.0139399999982857E-2</v>
      </c>
      <c r="AN1775" s="53">
        <v>79118695</v>
      </c>
      <c r="AO1775" s="54">
        <v>4.3870087</v>
      </c>
    </row>
    <row r="1776" spans="1:41" x14ac:dyDescent="0.2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2092</v>
      </c>
      <c r="G1776" s="201" t="s">
        <v>2090</v>
      </c>
      <c r="H1776" s="52" t="s">
        <v>1580</v>
      </c>
      <c r="I1776" s="52" t="s">
        <v>1571</v>
      </c>
      <c r="J1776" s="53">
        <v>0</v>
      </c>
      <c r="K1776" s="53">
        <v>79871089</v>
      </c>
      <c r="L1776" s="53">
        <v>1465077</v>
      </c>
      <c r="M1776" s="53">
        <v>81336166</v>
      </c>
      <c r="N1776" s="53">
        <v>0</v>
      </c>
      <c r="O1776" s="53">
        <v>0</v>
      </c>
      <c r="P1776" s="53">
        <v>79172948</v>
      </c>
      <c r="Q1776" s="53">
        <v>601158</v>
      </c>
      <c r="R1776" s="53">
        <v>79774106</v>
      </c>
      <c r="S1776" s="53">
        <v>0</v>
      </c>
      <c r="T1776" s="53">
        <v>1640</v>
      </c>
      <c r="U1776" s="53">
        <v>88267</v>
      </c>
      <c r="V1776" s="53">
        <v>89907</v>
      </c>
      <c r="W1776" s="54">
        <v>99.125915300000003</v>
      </c>
      <c r="X1776" s="54">
        <v>41.032519099999995</v>
      </c>
      <c r="Y1776" s="54">
        <v>98.079501300000004</v>
      </c>
      <c r="Z1776" s="54">
        <v>99.087973099999999</v>
      </c>
      <c r="AA1776" s="54">
        <v>40.025823599999995</v>
      </c>
      <c r="AB1776" s="54">
        <v>98.0205457</v>
      </c>
      <c r="AC1776" s="54">
        <v>5.8955600000004438E-2</v>
      </c>
      <c r="AD1776" s="53">
        <v>76281206</v>
      </c>
      <c r="AE1776" s="54">
        <v>4.5789784999999998</v>
      </c>
      <c r="AF1776" s="54">
        <v>99.1279507</v>
      </c>
      <c r="AG1776" s="54">
        <v>43.663105299999998</v>
      </c>
      <c r="AH1776" s="54">
        <v>98.188035999999997</v>
      </c>
      <c r="AI1776" s="53">
        <v>79684199</v>
      </c>
      <c r="AJ1776" s="54">
        <v>99.088787499999995</v>
      </c>
      <c r="AK1776" s="54">
        <v>42.447932600000001</v>
      </c>
      <c r="AL1776" s="54">
        <v>98.122526899999997</v>
      </c>
      <c r="AM1776" s="54">
        <v>6.5509099999999876E-2</v>
      </c>
      <c r="AN1776" s="53">
        <v>76200324</v>
      </c>
      <c r="AO1776" s="54">
        <v>4.5719950000000003</v>
      </c>
    </row>
    <row r="1777" spans="1:41" x14ac:dyDescent="0.2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2092</v>
      </c>
      <c r="G1777" s="201" t="s">
        <v>2090</v>
      </c>
      <c r="H1777" s="52" t="s">
        <v>1580</v>
      </c>
      <c r="I1777" s="52" t="s">
        <v>1572</v>
      </c>
      <c r="J1777" s="53">
        <v>0</v>
      </c>
      <c r="K1777" s="53">
        <v>30671930</v>
      </c>
      <c r="L1777" s="53">
        <v>565237</v>
      </c>
      <c r="M1777" s="53">
        <v>31237167</v>
      </c>
      <c r="N1777" s="53">
        <v>0</v>
      </c>
      <c r="O1777" s="53">
        <v>0</v>
      </c>
      <c r="P1777" s="53">
        <v>30403120</v>
      </c>
      <c r="Q1777" s="53">
        <v>226550</v>
      </c>
      <c r="R1777" s="53">
        <v>30629670</v>
      </c>
      <c r="S1777" s="53">
        <v>0</v>
      </c>
      <c r="T1777" s="53">
        <v>572</v>
      </c>
      <c r="U1777" s="53">
        <v>31686</v>
      </c>
      <c r="V1777" s="53">
        <v>32258</v>
      </c>
      <c r="W1777" s="54">
        <v>99.1235961</v>
      </c>
      <c r="X1777" s="54">
        <v>40.080532600000005</v>
      </c>
      <c r="Y1777" s="54">
        <v>98.055211</v>
      </c>
      <c r="Z1777" s="54">
        <v>99.068071400000008</v>
      </c>
      <c r="AA1777" s="54">
        <v>39.339170000000003</v>
      </c>
      <c r="AB1777" s="54">
        <v>97.986818099999994</v>
      </c>
      <c r="AC1777" s="54">
        <v>6.8392900000006307E-2</v>
      </c>
      <c r="AD1777" s="53">
        <v>28421008</v>
      </c>
      <c r="AE1777" s="54">
        <v>7.7712303999999994</v>
      </c>
      <c r="AF1777" s="54">
        <v>99.125444700000003</v>
      </c>
      <c r="AG1777" s="54">
        <v>42.460795699999998</v>
      </c>
      <c r="AH1777" s="54">
        <v>98.1565753</v>
      </c>
      <c r="AI1777" s="53">
        <v>30597412</v>
      </c>
      <c r="AJ1777" s="54">
        <v>99.068916599999994</v>
      </c>
      <c r="AK1777" s="54">
        <v>41.694404800000001</v>
      </c>
      <c r="AL1777" s="54">
        <v>98.08794309999999</v>
      </c>
      <c r="AM1777" s="54">
        <v>6.8632200000010357E-2</v>
      </c>
      <c r="AN1777" s="53">
        <v>28391105</v>
      </c>
      <c r="AO1777" s="54">
        <v>7.7711206000000006</v>
      </c>
    </row>
    <row r="1778" spans="1:41" x14ac:dyDescent="0.2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2092</v>
      </c>
      <c r="G1778" s="201" t="s">
        <v>2090</v>
      </c>
      <c r="H1778" s="52" t="s">
        <v>1580</v>
      </c>
      <c r="I1778" s="52" t="s">
        <v>1573</v>
      </c>
      <c r="J1778" s="53">
        <v>0</v>
      </c>
      <c r="K1778" s="53">
        <v>39418486</v>
      </c>
      <c r="L1778" s="53">
        <v>726415</v>
      </c>
      <c r="M1778" s="53">
        <v>40144901</v>
      </c>
      <c r="N1778" s="53">
        <v>0</v>
      </c>
      <c r="O1778" s="53">
        <v>0</v>
      </c>
      <c r="P1778" s="53">
        <v>39078145</v>
      </c>
      <c r="Q1778" s="53">
        <v>299985</v>
      </c>
      <c r="R1778" s="53">
        <v>39378130</v>
      </c>
      <c r="S1778" s="53">
        <v>0</v>
      </c>
      <c r="T1778" s="53">
        <v>831</v>
      </c>
      <c r="U1778" s="53">
        <v>45041</v>
      </c>
      <c r="V1778" s="53">
        <v>45872</v>
      </c>
      <c r="W1778" s="54">
        <v>99.136595499999999</v>
      </c>
      <c r="X1778" s="54">
        <v>41.296641699999995</v>
      </c>
      <c r="Y1778" s="54">
        <v>98.089991600000005</v>
      </c>
      <c r="Z1778" s="54">
        <v>99.102953900000003</v>
      </c>
      <c r="AA1778" s="54">
        <v>40.1531059</v>
      </c>
      <c r="AB1778" s="54">
        <v>98.034184800000006</v>
      </c>
      <c r="AC1778" s="54">
        <v>5.5806799999999157E-2</v>
      </c>
      <c r="AD1778" s="53">
        <v>38368432</v>
      </c>
      <c r="AE1778" s="54">
        <v>2.6315853000000002</v>
      </c>
      <c r="AF1778" s="54">
        <v>99.1386854</v>
      </c>
      <c r="AG1778" s="54">
        <v>44.026481799999999</v>
      </c>
      <c r="AH1778" s="54">
        <v>98.202203400000002</v>
      </c>
      <c r="AI1778" s="53">
        <v>39332258</v>
      </c>
      <c r="AJ1778" s="54">
        <v>99.103774000000001</v>
      </c>
      <c r="AK1778" s="54">
        <v>42.582293999999997</v>
      </c>
      <c r="AL1778" s="54">
        <v>98.136481599999996</v>
      </c>
      <c r="AM1778" s="54">
        <v>6.5721800000005715E-2</v>
      </c>
      <c r="AN1778" s="53">
        <v>38327635</v>
      </c>
      <c r="AO1778" s="54">
        <v>2.6211452999999998</v>
      </c>
    </row>
    <row r="1779" spans="1:41" x14ac:dyDescent="0.2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2092</v>
      </c>
      <c r="G1779" s="201" t="s">
        <v>2090</v>
      </c>
      <c r="H1779" s="52" t="s">
        <v>1580</v>
      </c>
      <c r="I1779" s="52" t="s">
        <v>1574</v>
      </c>
      <c r="J1779" s="53">
        <v>0</v>
      </c>
      <c r="K1779" s="53">
        <v>9780673</v>
      </c>
      <c r="L1779" s="53">
        <v>173425</v>
      </c>
      <c r="M1779" s="53">
        <v>9954098</v>
      </c>
      <c r="N1779" s="53">
        <v>0</v>
      </c>
      <c r="O1779" s="53">
        <v>0</v>
      </c>
      <c r="P1779" s="53">
        <v>9691683</v>
      </c>
      <c r="Q1779" s="53">
        <v>74623</v>
      </c>
      <c r="R1779" s="53">
        <v>9766306</v>
      </c>
      <c r="S1779" s="53">
        <v>0</v>
      </c>
      <c r="T1779" s="53">
        <v>237</v>
      </c>
      <c r="U1779" s="53">
        <v>11540</v>
      </c>
      <c r="V1779" s="53">
        <v>11777</v>
      </c>
      <c r="W1779" s="54">
        <v>99.0901444</v>
      </c>
      <c r="X1779" s="54">
        <v>43.028975099999997</v>
      </c>
      <c r="Y1779" s="54">
        <v>98.113420200000007</v>
      </c>
      <c r="Z1779" s="54">
        <v>99.087038800000002</v>
      </c>
      <c r="AA1779" s="54">
        <v>41.598477499999994</v>
      </c>
      <c r="AB1779" s="54">
        <v>98.066466399999996</v>
      </c>
      <c r="AC1779" s="54">
        <v>4.695380000001137E-2</v>
      </c>
      <c r="AD1779" s="53">
        <v>9491766</v>
      </c>
      <c r="AE1779" s="54">
        <v>2.8924017000000002</v>
      </c>
      <c r="AF1779" s="54">
        <v>99.092545600000008</v>
      </c>
      <c r="AG1779" s="54">
        <v>46.096302900000005</v>
      </c>
      <c r="AH1779" s="54">
        <v>98.229638699999995</v>
      </c>
      <c r="AI1779" s="53">
        <v>9754529</v>
      </c>
      <c r="AJ1779" s="54">
        <v>99.087737099999998</v>
      </c>
      <c r="AK1779" s="54">
        <v>44.2004564</v>
      </c>
      <c r="AL1779" s="54">
        <v>98.16973879999999</v>
      </c>
      <c r="AM1779" s="54">
        <v>5.9899900000004891E-2</v>
      </c>
      <c r="AN1779" s="53">
        <v>9481584</v>
      </c>
      <c r="AO1779" s="54">
        <v>2.8786857000000001</v>
      </c>
    </row>
    <row r="1780" spans="1:41" x14ac:dyDescent="0.2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2092</v>
      </c>
      <c r="G1780" s="201" t="s">
        <v>2090</v>
      </c>
      <c r="H1780" s="52" t="s">
        <v>1580</v>
      </c>
      <c r="I1780" s="52" t="s">
        <v>1575</v>
      </c>
      <c r="J1780" s="53">
        <v>0</v>
      </c>
      <c r="K1780" s="53">
        <v>2905440</v>
      </c>
      <c r="L1780" s="53">
        <v>0</v>
      </c>
      <c r="M1780" s="53">
        <v>2905440</v>
      </c>
      <c r="N1780" s="53">
        <v>0</v>
      </c>
      <c r="O1780" s="53">
        <v>0</v>
      </c>
      <c r="P1780" s="53">
        <v>2905440</v>
      </c>
      <c r="Q1780" s="53">
        <v>0</v>
      </c>
      <c r="R1780" s="53">
        <v>2905440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100</v>
      </c>
      <c r="AA1780" s="54">
        <v>0</v>
      </c>
      <c r="AB1780" s="54">
        <v>100</v>
      </c>
      <c r="AC1780" s="54">
        <v>0</v>
      </c>
      <c r="AD1780" s="53">
        <v>2918371</v>
      </c>
      <c r="AE1780" s="54">
        <v>-0.44308969999999998</v>
      </c>
      <c r="AF1780" s="54">
        <v>100</v>
      </c>
      <c r="AG1780" s="54">
        <v>0</v>
      </c>
      <c r="AH1780" s="54">
        <v>100</v>
      </c>
      <c r="AI1780" s="53">
        <v>2905440</v>
      </c>
      <c r="AJ1780" s="54">
        <v>100</v>
      </c>
      <c r="AK1780" s="54">
        <v>0</v>
      </c>
      <c r="AL1780" s="54">
        <v>100</v>
      </c>
      <c r="AM1780" s="54">
        <v>0</v>
      </c>
      <c r="AN1780" s="53">
        <v>2918371</v>
      </c>
      <c r="AO1780" s="54">
        <v>-0.44308969999999998</v>
      </c>
    </row>
    <row r="1781" spans="1:41" x14ac:dyDescent="0.2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2092</v>
      </c>
      <c r="G1781" s="201" t="s">
        <v>2090</v>
      </c>
      <c r="H1781" s="52" t="s">
        <v>1580</v>
      </c>
      <c r="I1781" s="52" t="s">
        <v>1576</v>
      </c>
      <c r="J1781" s="53">
        <v>0</v>
      </c>
      <c r="K1781" s="53">
        <v>4515224</v>
      </c>
      <c r="L1781" s="53">
        <v>207940</v>
      </c>
      <c r="M1781" s="53">
        <v>4723164</v>
      </c>
      <c r="N1781" s="53">
        <v>0</v>
      </c>
      <c r="O1781" s="53">
        <v>0</v>
      </c>
      <c r="P1781" s="53">
        <v>4433082</v>
      </c>
      <c r="Q1781" s="53">
        <v>50275</v>
      </c>
      <c r="R1781" s="53">
        <v>4483357</v>
      </c>
      <c r="S1781" s="53">
        <v>0</v>
      </c>
      <c r="T1781" s="53">
        <v>392</v>
      </c>
      <c r="U1781" s="53">
        <v>23808</v>
      </c>
      <c r="V1781" s="53">
        <v>24200</v>
      </c>
      <c r="W1781" s="54">
        <v>98.180776899999998</v>
      </c>
      <c r="X1781" s="54">
        <v>24.177647399999998</v>
      </c>
      <c r="Y1781" s="54">
        <v>94.922746700000005</v>
      </c>
      <c r="Z1781" s="54">
        <v>98.220719299999999</v>
      </c>
      <c r="AA1781" s="54">
        <v>23.339879400000001</v>
      </c>
      <c r="AB1781" s="54">
        <v>94.880167999999998</v>
      </c>
      <c r="AC1781" s="54">
        <v>4.2578700000007075E-2</v>
      </c>
      <c r="AD1781" s="53">
        <v>4310314</v>
      </c>
      <c r="AE1781" s="54">
        <v>4.0146262999999998</v>
      </c>
      <c r="AF1781" s="54">
        <v>98.189301399999991</v>
      </c>
      <c r="AG1781" s="54">
        <v>27.303782100000003</v>
      </c>
      <c r="AH1781" s="54">
        <v>95.411605600000001</v>
      </c>
      <c r="AI1781" s="53">
        <v>4459157</v>
      </c>
      <c r="AJ1781" s="54">
        <v>98.226445100000007</v>
      </c>
      <c r="AK1781" s="54">
        <v>26.397531099999998</v>
      </c>
      <c r="AL1781" s="54">
        <v>95.378337900000005</v>
      </c>
      <c r="AM1781" s="54">
        <v>3.3267699999996125E-2</v>
      </c>
      <c r="AN1781" s="53">
        <v>4286586</v>
      </c>
      <c r="AO1781" s="54">
        <v>4.0258377999999997</v>
      </c>
    </row>
    <row r="1782" spans="1:41" x14ac:dyDescent="0.2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2092</v>
      </c>
      <c r="G1782" s="201" t="s">
        <v>2090</v>
      </c>
      <c r="H1782" s="52" t="s">
        <v>1580</v>
      </c>
      <c r="I1782" s="52" t="s">
        <v>1984</v>
      </c>
      <c r="J1782" s="53">
        <v>0</v>
      </c>
      <c r="K1782" s="53">
        <v>163804</v>
      </c>
      <c r="L1782" s="53">
        <v>0</v>
      </c>
      <c r="M1782" s="53">
        <v>163804</v>
      </c>
      <c r="N1782" s="53">
        <v>0</v>
      </c>
      <c r="O1782" s="53">
        <v>0</v>
      </c>
      <c r="P1782" s="53">
        <v>163804</v>
      </c>
      <c r="Q1782" s="53">
        <v>0</v>
      </c>
      <c r="R1782" s="53">
        <v>163804</v>
      </c>
      <c r="S1782" s="53">
        <v>0</v>
      </c>
      <c r="T1782" s="53">
        <v>0</v>
      </c>
      <c r="U1782" s="53">
        <v>0</v>
      </c>
      <c r="V1782" s="53">
        <v>0</v>
      </c>
      <c r="W1782" s="54">
        <v>100</v>
      </c>
      <c r="X1782" s="54">
        <v>0</v>
      </c>
      <c r="Y1782" s="54">
        <v>100</v>
      </c>
      <c r="Z1782" s="54">
        <v>100</v>
      </c>
      <c r="AA1782" s="54">
        <v>0</v>
      </c>
      <c r="AB1782" s="54">
        <v>100</v>
      </c>
      <c r="AC1782" s="54">
        <v>0</v>
      </c>
      <c r="AD1782" s="53">
        <v>109928</v>
      </c>
      <c r="AE1782" s="54">
        <v>49.010261300000003</v>
      </c>
      <c r="AF1782" s="54">
        <v>100</v>
      </c>
      <c r="AG1782" s="54">
        <v>0</v>
      </c>
      <c r="AH1782" s="54">
        <v>100</v>
      </c>
      <c r="AI1782" s="53">
        <v>163804</v>
      </c>
      <c r="AJ1782" s="54">
        <v>100</v>
      </c>
      <c r="AK1782" s="54">
        <v>0</v>
      </c>
      <c r="AL1782" s="54">
        <v>100</v>
      </c>
      <c r="AM1782" s="54">
        <v>0</v>
      </c>
      <c r="AN1782" s="53">
        <v>109928</v>
      </c>
      <c r="AO1782" s="54">
        <v>49.010261300000003</v>
      </c>
    </row>
    <row r="1783" spans="1:41" x14ac:dyDescent="0.2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2092</v>
      </c>
      <c r="G1783" s="201" t="s">
        <v>2090</v>
      </c>
      <c r="H1783" s="52" t="s">
        <v>1580</v>
      </c>
      <c r="I1783" s="52" t="s">
        <v>1985</v>
      </c>
      <c r="J1783" s="53">
        <v>0</v>
      </c>
      <c r="K1783" s="53">
        <v>4351420</v>
      </c>
      <c r="L1783" s="53">
        <v>207940</v>
      </c>
      <c r="M1783" s="53">
        <v>4559360</v>
      </c>
      <c r="N1783" s="53">
        <v>0</v>
      </c>
      <c r="O1783" s="53">
        <v>0</v>
      </c>
      <c r="P1783" s="53">
        <v>4269278</v>
      </c>
      <c r="Q1783" s="53">
        <v>50275</v>
      </c>
      <c r="R1783" s="53">
        <v>4319553</v>
      </c>
      <c r="S1783" s="53">
        <v>0</v>
      </c>
      <c r="T1783" s="53">
        <v>392</v>
      </c>
      <c r="U1783" s="53">
        <v>23808</v>
      </c>
      <c r="V1783" s="53">
        <v>24200</v>
      </c>
      <c r="W1783" s="54">
        <v>98.112294399999996</v>
      </c>
      <c r="X1783" s="54">
        <v>24.177647399999998</v>
      </c>
      <c r="Y1783" s="54">
        <v>94.740336400000004</v>
      </c>
      <c r="Z1783" s="54">
        <v>98.174483199999997</v>
      </c>
      <c r="AA1783" s="54">
        <v>23.339879400000001</v>
      </c>
      <c r="AB1783" s="54">
        <v>94.753207500000002</v>
      </c>
      <c r="AC1783" s="54">
        <v>-1.2871099999998137E-2</v>
      </c>
      <c r="AD1783" s="53">
        <v>4200386</v>
      </c>
      <c r="AE1783" s="54">
        <v>2.8370487999999998</v>
      </c>
      <c r="AF1783" s="54">
        <v>98.121133700000001</v>
      </c>
      <c r="AG1783" s="54">
        <v>27.303782100000003</v>
      </c>
      <c r="AH1783" s="54">
        <v>95.245878900000008</v>
      </c>
      <c r="AI1783" s="53">
        <v>4295353</v>
      </c>
      <c r="AJ1783" s="54">
        <v>98.1803551</v>
      </c>
      <c r="AK1783" s="54">
        <v>26.397531099999998</v>
      </c>
      <c r="AL1783" s="54">
        <v>95.263114099999996</v>
      </c>
      <c r="AM1783" s="54">
        <v>-1.7235199999987572E-2</v>
      </c>
      <c r="AN1783" s="53">
        <v>4176658</v>
      </c>
      <c r="AO1783" s="54">
        <v>2.8418654000000001</v>
      </c>
    </row>
    <row r="1784" spans="1:41" x14ac:dyDescent="0.2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2092</v>
      </c>
      <c r="G1784" s="201" t="s">
        <v>2090</v>
      </c>
      <c r="H1784" s="52" t="s">
        <v>1580</v>
      </c>
      <c r="I1784" s="52" t="s">
        <v>1961</v>
      </c>
      <c r="J1784" s="53">
        <v>0</v>
      </c>
      <c r="K1784" s="53">
        <v>11135546</v>
      </c>
      <c r="L1784" s="53">
        <v>0</v>
      </c>
      <c r="M1784" s="53">
        <v>11135546</v>
      </c>
      <c r="N1784" s="53">
        <v>0</v>
      </c>
      <c r="O1784" s="53">
        <v>0</v>
      </c>
      <c r="P1784" s="53">
        <v>11135546</v>
      </c>
      <c r="Q1784" s="53">
        <v>0</v>
      </c>
      <c r="R1784" s="53">
        <v>11135546</v>
      </c>
      <c r="S1784" s="53">
        <v>0</v>
      </c>
      <c r="T1784" s="53">
        <v>0</v>
      </c>
      <c r="U1784" s="53">
        <v>0</v>
      </c>
      <c r="V1784" s="53">
        <v>0</v>
      </c>
      <c r="W1784" s="54">
        <v>100</v>
      </c>
      <c r="X1784" s="54">
        <v>0</v>
      </c>
      <c r="Y1784" s="54">
        <v>100</v>
      </c>
      <c r="Z1784" s="54">
        <v>100</v>
      </c>
      <c r="AA1784" s="54">
        <v>0</v>
      </c>
      <c r="AB1784" s="54">
        <v>100</v>
      </c>
      <c r="AC1784" s="54">
        <v>0</v>
      </c>
      <c r="AD1784" s="53">
        <v>11017799</v>
      </c>
      <c r="AE1784" s="54">
        <v>1.0686980000000001</v>
      </c>
      <c r="AF1784" s="54">
        <v>100</v>
      </c>
      <c r="AG1784" s="54">
        <v>0</v>
      </c>
      <c r="AH1784" s="54">
        <v>100</v>
      </c>
      <c r="AI1784" s="53">
        <v>11135546</v>
      </c>
      <c r="AJ1784" s="54">
        <v>100</v>
      </c>
      <c r="AK1784" s="54">
        <v>0</v>
      </c>
      <c r="AL1784" s="54">
        <v>100</v>
      </c>
      <c r="AM1784" s="54">
        <v>0</v>
      </c>
      <c r="AN1784" s="53">
        <v>11017799</v>
      </c>
      <c r="AO1784" s="54">
        <v>1.0686980000000001</v>
      </c>
    </row>
    <row r="1785" spans="1:41" x14ac:dyDescent="0.2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2092</v>
      </c>
      <c r="G1785" s="201" t="s">
        <v>2090</v>
      </c>
      <c r="H1785" s="52" t="s">
        <v>1580</v>
      </c>
      <c r="I1785" s="52" t="s">
        <v>1962</v>
      </c>
      <c r="J1785" s="53">
        <v>0</v>
      </c>
      <c r="K1785" s="53">
        <v>45311</v>
      </c>
      <c r="L1785" s="53">
        <v>0</v>
      </c>
      <c r="M1785" s="53">
        <v>45311</v>
      </c>
      <c r="N1785" s="53">
        <v>0</v>
      </c>
      <c r="O1785" s="53">
        <v>0</v>
      </c>
      <c r="P1785" s="53">
        <v>45311</v>
      </c>
      <c r="Q1785" s="53">
        <v>0</v>
      </c>
      <c r="R1785" s="53">
        <v>45311</v>
      </c>
      <c r="S1785" s="53">
        <v>0</v>
      </c>
      <c r="T1785" s="53">
        <v>0</v>
      </c>
      <c r="U1785" s="53">
        <v>0</v>
      </c>
      <c r="V1785" s="53">
        <v>0</v>
      </c>
      <c r="W1785" s="54">
        <v>100</v>
      </c>
      <c r="X1785" s="54">
        <v>0</v>
      </c>
      <c r="Y1785" s="54">
        <v>100</v>
      </c>
      <c r="Z1785" s="54">
        <v>100</v>
      </c>
      <c r="AA1785" s="54">
        <v>0</v>
      </c>
      <c r="AB1785" s="54">
        <v>100</v>
      </c>
      <c r="AC1785" s="54">
        <v>0</v>
      </c>
      <c r="AD1785" s="53">
        <v>48985</v>
      </c>
      <c r="AE1785" s="54">
        <v>-7.5002551999999998</v>
      </c>
      <c r="AF1785" s="54">
        <v>100</v>
      </c>
      <c r="AG1785" s="54">
        <v>0</v>
      </c>
      <c r="AH1785" s="54">
        <v>100</v>
      </c>
      <c r="AI1785" s="53">
        <v>45311</v>
      </c>
      <c r="AJ1785" s="54">
        <v>100</v>
      </c>
      <c r="AK1785" s="54">
        <v>0</v>
      </c>
      <c r="AL1785" s="54">
        <v>100</v>
      </c>
      <c r="AM1785" s="54">
        <v>0</v>
      </c>
      <c r="AN1785" s="53">
        <v>48985</v>
      </c>
      <c r="AO1785" s="54">
        <v>-7.5002551999999998</v>
      </c>
    </row>
    <row r="1786" spans="1:41" x14ac:dyDescent="0.2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2092</v>
      </c>
      <c r="G1786" s="201" t="s">
        <v>2090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2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2092</v>
      </c>
      <c r="G1787" s="201" t="s">
        <v>2090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2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2092</v>
      </c>
      <c r="G1788" s="201" t="s">
        <v>2090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2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2092</v>
      </c>
      <c r="G1789" s="201" t="s">
        <v>2090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2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2092</v>
      </c>
      <c r="G1790" s="201" t="s">
        <v>2090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2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2092</v>
      </c>
      <c r="G1791" s="201" t="s">
        <v>2090</v>
      </c>
      <c r="H1791" s="52" t="s">
        <v>1580</v>
      </c>
      <c r="I1791" s="52" t="s">
        <v>1967</v>
      </c>
      <c r="J1791" s="53">
        <v>0</v>
      </c>
      <c r="K1791" s="53">
        <v>1270615</v>
      </c>
      <c r="L1791" s="53">
        <v>6737</v>
      </c>
      <c r="M1791" s="53">
        <v>1277352</v>
      </c>
      <c r="N1791" s="53">
        <v>0</v>
      </c>
      <c r="O1791" s="53">
        <v>0</v>
      </c>
      <c r="P1791" s="53">
        <v>1270672</v>
      </c>
      <c r="Q1791" s="53">
        <v>6737</v>
      </c>
      <c r="R1791" s="53">
        <v>1277409</v>
      </c>
      <c r="S1791" s="53">
        <v>0</v>
      </c>
      <c r="T1791" s="53">
        <v>0</v>
      </c>
      <c r="U1791" s="53">
        <v>0</v>
      </c>
      <c r="V1791" s="53">
        <v>0</v>
      </c>
      <c r="W1791" s="54">
        <v>100.004486</v>
      </c>
      <c r="X1791" s="54">
        <v>100</v>
      </c>
      <c r="Y1791" s="54">
        <v>100.00446240000001</v>
      </c>
      <c r="Z1791" s="54">
        <v>99.479008300000004</v>
      </c>
      <c r="AA1791" s="54">
        <v>100</v>
      </c>
      <c r="AB1791" s="54">
        <v>99.484220300000004</v>
      </c>
      <c r="AC1791" s="54">
        <v>0.52024210000000437</v>
      </c>
      <c r="AD1791" s="53">
        <v>1248906</v>
      </c>
      <c r="AE1791" s="54">
        <v>2.2822374000000001</v>
      </c>
      <c r="AF1791" s="54">
        <v>100.004486</v>
      </c>
      <c r="AG1791" s="54">
        <v>100</v>
      </c>
      <c r="AH1791" s="54">
        <v>100.00446240000001</v>
      </c>
      <c r="AI1791" s="53">
        <v>1277409</v>
      </c>
      <c r="AJ1791" s="54">
        <v>99.479008300000004</v>
      </c>
      <c r="AK1791" s="54">
        <v>100</v>
      </c>
      <c r="AL1791" s="54">
        <v>99.484220300000004</v>
      </c>
      <c r="AM1791" s="54">
        <v>0.52024210000000437</v>
      </c>
      <c r="AN1791" s="53">
        <v>1248906</v>
      </c>
      <c r="AO1791" s="54">
        <v>2.2822374000000001</v>
      </c>
    </row>
    <row r="1792" spans="1:41" x14ac:dyDescent="0.2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2092</v>
      </c>
      <c r="G1792" s="201" t="s">
        <v>2090</v>
      </c>
      <c r="H1792" s="52" t="s">
        <v>1580</v>
      </c>
      <c r="I1792" s="52" t="s">
        <v>1968</v>
      </c>
      <c r="J1792" s="53">
        <v>0</v>
      </c>
      <c r="K1792" s="53">
        <v>1270615</v>
      </c>
      <c r="L1792" s="53">
        <v>6737</v>
      </c>
      <c r="M1792" s="53">
        <v>1277352</v>
      </c>
      <c r="N1792" s="53">
        <v>0</v>
      </c>
      <c r="O1792" s="53">
        <v>0</v>
      </c>
      <c r="P1792" s="53">
        <v>1270672</v>
      </c>
      <c r="Q1792" s="53">
        <v>6737</v>
      </c>
      <c r="R1792" s="53">
        <v>1277409</v>
      </c>
      <c r="S1792" s="53">
        <v>0</v>
      </c>
      <c r="T1792" s="53">
        <v>0</v>
      </c>
      <c r="U1792" s="53">
        <v>0</v>
      </c>
      <c r="V1792" s="53">
        <v>0</v>
      </c>
      <c r="W1792" s="54">
        <v>100.004486</v>
      </c>
      <c r="X1792" s="54">
        <v>100</v>
      </c>
      <c r="Y1792" s="54">
        <v>100.00446240000001</v>
      </c>
      <c r="Z1792" s="54">
        <v>99.479008300000004</v>
      </c>
      <c r="AA1792" s="54">
        <v>100</v>
      </c>
      <c r="AB1792" s="54">
        <v>99.484220300000004</v>
      </c>
      <c r="AC1792" s="54">
        <v>0.52024210000000437</v>
      </c>
      <c r="AD1792" s="53">
        <v>1248906</v>
      </c>
      <c r="AE1792" s="54">
        <v>2.2822374000000001</v>
      </c>
      <c r="AF1792" s="54">
        <v>100.004486</v>
      </c>
      <c r="AG1792" s="54">
        <v>100</v>
      </c>
      <c r="AH1792" s="54">
        <v>100.00446240000001</v>
      </c>
      <c r="AI1792" s="53">
        <v>1277409</v>
      </c>
      <c r="AJ1792" s="54">
        <v>99.479008300000004</v>
      </c>
      <c r="AK1792" s="54">
        <v>100</v>
      </c>
      <c r="AL1792" s="54">
        <v>99.484220300000004</v>
      </c>
      <c r="AM1792" s="54">
        <v>0.52024210000000437</v>
      </c>
      <c r="AN1792" s="53">
        <v>1248906</v>
      </c>
      <c r="AO1792" s="54">
        <v>2.2822374000000001</v>
      </c>
    </row>
    <row r="1793" spans="1:41" x14ac:dyDescent="0.2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2092</v>
      </c>
      <c r="G1793" s="201" t="s">
        <v>2090</v>
      </c>
      <c r="H1793" s="52" t="s">
        <v>1580</v>
      </c>
      <c r="I1793" s="52" t="s">
        <v>1969</v>
      </c>
      <c r="J1793" s="53">
        <v>0</v>
      </c>
      <c r="K1793" s="53">
        <v>126121</v>
      </c>
      <c r="L1793" s="53">
        <v>0</v>
      </c>
      <c r="M1793" s="53">
        <v>126121</v>
      </c>
      <c r="N1793" s="53">
        <v>0</v>
      </c>
      <c r="O1793" s="53">
        <v>0</v>
      </c>
      <c r="P1793" s="53">
        <v>126121</v>
      </c>
      <c r="Q1793" s="53">
        <v>0</v>
      </c>
      <c r="R1793" s="53">
        <v>126121</v>
      </c>
      <c r="S1793" s="53">
        <v>0</v>
      </c>
      <c r="T1793" s="53">
        <v>0</v>
      </c>
      <c r="U1793" s="53">
        <v>0</v>
      </c>
      <c r="V1793" s="53">
        <v>0</v>
      </c>
      <c r="W1793" s="54">
        <v>100</v>
      </c>
      <c r="X1793" s="54">
        <v>0</v>
      </c>
      <c r="Y1793" s="54">
        <v>100</v>
      </c>
      <c r="Z1793" s="54">
        <v>100</v>
      </c>
      <c r="AA1793" s="54">
        <v>0</v>
      </c>
      <c r="AB1793" s="54">
        <v>100</v>
      </c>
      <c r="AC1793" s="54">
        <v>0</v>
      </c>
      <c r="AD1793" s="53">
        <v>116892</v>
      </c>
      <c r="AE1793" s="54">
        <v>7.8953222000000007</v>
      </c>
      <c r="AF1793" s="54">
        <v>100</v>
      </c>
      <c r="AG1793" s="54">
        <v>0</v>
      </c>
      <c r="AH1793" s="54">
        <v>100</v>
      </c>
      <c r="AI1793" s="53">
        <v>126121</v>
      </c>
      <c r="AJ1793" s="54">
        <v>100</v>
      </c>
      <c r="AK1793" s="54">
        <v>0</v>
      </c>
      <c r="AL1793" s="54">
        <v>100</v>
      </c>
      <c r="AM1793" s="54">
        <v>0</v>
      </c>
      <c r="AN1793" s="53">
        <v>116892</v>
      </c>
      <c r="AO1793" s="54">
        <v>7.8953222000000007</v>
      </c>
    </row>
    <row r="1794" spans="1:41" x14ac:dyDescent="0.2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2092</v>
      </c>
      <c r="G1794" s="201" t="s">
        <v>2090</v>
      </c>
      <c r="H1794" s="52" t="s">
        <v>1580</v>
      </c>
      <c r="I1794" s="52" t="s">
        <v>1970</v>
      </c>
      <c r="J1794" s="53">
        <v>0</v>
      </c>
      <c r="K1794" s="53">
        <v>1144494</v>
      </c>
      <c r="L1794" s="53">
        <v>6737</v>
      </c>
      <c r="M1794" s="53">
        <v>1151231</v>
      </c>
      <c r="N1794" s="53">
        <v>0</v>
      </c>
      <c r="O1794" s="53">
        <v>0</v>
      </c>
      <c r="P1794" s="53">
        <v>1144551</v>
      </c>
      <c r="Q1794" s="53">
        <v>6737</v>
      </c>
      <c r="R1794" s="53">
        <v>1151288</v>
      </c>
      <c r="S1794" s="53">
        <v>0</v>
      </c>
      <c r="T1794" s="53">
        <v>0</v>
      </c>
      <c r="U1794" s="53">
        <v>0</v>
      </c>
      <c r="V1794" s="53">
        <v>0</v>
      </c>
      <c r="W1794" s="54">
        <v>100.00498040000001</v>
      </c>
      <c r="X1794" s="54">
        <v>100</v>
      </c>
      <c r="Y1794" s="54">
        <v>100.00495119999999</v>
      </c>
      <c r="Z1794" s="54">
        <v>99.424919799999998</v>
      </c>
      <c r="AA1794" s="54">
        <v>100</v>
      </c>
      <c r="AB1794" s="54">
        <v>99.431263700000002</v>
      </c>
      <c r="AC1794" s="54">
        <v>0.57368749999999125</v>
      </c>
      <c r="AD1794" s="53">
        <v>1132014</v>
      </c>
      <c r="AE1794" s="54">
        <v>1.7026290999999998</v>
      </c>
      <c r="AF1794" s="54">
        <v>100.00498040000001</v>
      </c>
      <c r="AG1794" s="54">
        <v>100</v>
      </c>
      <c r="AH1794" s="54">
        <v>100.00495119999999</v>
      </c>
      <c r="AI1794" s="53">
        <v>1151288</v>
      </c>
      <c r="AJ1794" s="54">
        <v>99.424919799999998</v>
      </c>
      <c r="AK1794" s="54">
        <v>100</v>
      </c>
      <c r="AL1794" s="54">
        <v>99.431263700000002</v>
      </c>
      <c r="AM1794" s="54">
        <v>0.57368749999999125</v>
      </c>
      <c r="AN1794" s="53">
        <v>1132014</v>
      </c>
      <c r="AO1794" s="54">
        <v>1.7026290999999998</v>
      </c>
    </row>
    <row r="1795" spans="1:41" x14ac:dyDescent="0.2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2092</v>
      </c>
      <c r="G1795" s="201" t="s">
        <v>2090</v>
      </c>
      <c r="H1795" s="52" t="s">
        <v>1580</v>
      </c>
      <c r="I1795" s="52" t="s">
        <v>1971</v>
      </c>
      <c r="J1795" s="53">
        <v>0</v>
      </c>
      <c r="K1795" s="53">
        <v>867556</v>
      </c>
      <c r="L1795" s="53">
        <v>5107</v>
      </c>
      <c r="M1795" s="53">
        <v>872663</v>
      </c>
      <c r="N1795" s="53">
        <v>0</v>
      </c>
      <c r="O1795" s="53">
        <v>0</v>
      </c>
      <c r="P1795" s="53">
        <v>867599</v>
      </c>
      <c r="Q1795" s="53">
        <v>5107</v>
      </c>
      <c r="R1795" s="53">
        <v>872706</v>
      </c>
      <c r="S1795" s="53">
        <v>0</v>
      </c>
      <c r="T1795" s="53">
        <v>0</v>
      </c>
      <c r="U1795" s="53">
        <v>0</v>
      </c>
      <c r="V1795" s="53">
        <v>0</v>
      </c>
      <c r="W1795" s="54">
        <v>100.00495650000001</v>
      </c>
      <c r="X1795" s="54">
        <v>100</v>
      </c>
      <c r="Y1795" s="54">
        <v>100.0049274</v>
      </c>
      <c r="Z1795" s="54">
        <v>99.424961699999997</v>
      </c>
      <c r="AA1795" s="54">
        <v>100</v>
      </c>
      <c r="AB1795" s="54">
        <v>99.431305000000009</v>
      </c>
      <c r="AC1795" s="54">
        <v>0.57362239999999076</v>
      </c>
      <c r="AD1795" s="53">
        <v>858645</v>
      </c>
      <c r="AE1795" s="54">
        <v>1.6375800999999999</v>
      </c>
      <c r="AF1795" s="54">
        <v>100.00495650000001</v>
      </c>
      <c r="AG1795" s="54">
        <v>100</v>
      </c>
      <c r="AH1795" s="54">
        <v>100.0049274</v>
      </c>
      <c r="AI1795" s="53">
        <v>872706</v>
      </c>
      <c r="AJ1795" s="54">
        <v>99.424961699999997</v>
      </c>
      <c r="AK1795" s="54">
        <v>100</v>
      </c>
      <c r="AL1795" s="54">
        <v>99.431305000000009</v>
      </c>
      <c r="AM1795" s="54">
        <v>0.57362239999999076</v>
      </c>
      <c r="AN1795" s="53">
        <v>858645</v>
      </c>
      <c r="AO1795" s="54">
        <v>1.6375800999999999</v>
      </c>
    </row>
    <row r="1796" spans="1:41" x14ac:dyDescent="0.2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2092</v>
      </c>
      <c r="G1796" s="201" t="s">
        <v>2090</v>
      </c>
      <c r="H1796" s="52" t="s">
        <v>1580</v>
      </c>
      <c r="I1796" s="52" t="s">
        <v>1972</v>
      </c>
      <c r="J1796" s="53">
        <v>0</v>
      </c>
      <c r="K1796" s="53">
        <v>276938</v>
      </c>
      <c r="L1796" s="53">
        <v>1630</v>
      </c>
      <c r="M1796" s="53">
        <v>278568</v>
      </c>
      <c r="N1796" s="53">
        <v>0</v>
      </c>
      <c r="O1796" s="53">
        <v>0</v>
      </c>
      <c r="P1796" s="53">
        <v>276952</v>
      </c>
      <c r="Q1796" s="53">
        <v>1630</v>
      </c>
      <c r="R1796" s="53">
        <v>278582</v>
      </c>
      <c r="S1796" s="53">
        <v>0</v>
      </c>
      <c r="T1796" s="53">
        <v>0</v>
      </c>
      <c r="U1796" s="53">
        <v>0</v>
      </c>
      <c r="V1796" s="53">
        <v>0</v>
      </c>
      <c r="W1796" s="54">
        <v>100.0050553</v>
      </c>
      <c r="X1796" s="54">
        <v>100</v>
      </c>
      <c r="Y1796" s="54">
        <v>100.0050257</v>
      </c>
      <c r="Z1796" s="54">
        <v>99.424788500000005</v>
      </c>
      <c r="AA1796" s="54">
        <v>100</v>
      </c>
      <c r="AB1796" s="54">
        <v>99.431134099999994</v>
      </c>
      <c r="AC1796" s="54">
        <v>0.57389160000001027</v>
      </c>
      <c r="AD1796" s="53">
        <v>273369</v>
      </c>
      <c r="AE1796" s="54">
        <v>1.9069462999999998</v>
      </c>
      <c r="AF1796" s="54">
        <v>100.0050553</v>
      </c>
      <c r="AG1796" s="54">
        <v>100</v>
      </c>
      <c r="AH1796" s="54">
        <v>100.0050257</v>
      </c>
      <c r="AI1796" s="53">
        <v>278582</v>
      </c>
      <c r="AJ1796" s="54">
        <v>99.424788500000005</v>
      </c>
      <c r="AK1796" s="54">
        <v>100</v>
      </c>
      <c r="AL1796" s="54">
        <v>99.431134099999994</v>
      </c>
      <c r="AM1796" s="54">
        <v>0.57389160000001027</v>
      </c>
      <c r="AN1796" s="53">
        <v>273369</v>
      </c>
      <c r="AO1796" s="54">
        <v>1.9069462999999998</v>
      </c>
    </row>
    <row r="1797" spans="1:41" x14ac:dyDescent="0.2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2092</v>
      </c>
      <c r="G1797" s="201" t="s">
        <v>2090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2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2092</v>
      </c>
      <c r="G1798" s="201" t="s">
        <v>2090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2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2092</v>
      </c>
      <c r="G1799" s="201" t="s">
        <v>2090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2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2092</v>
      </c>
      <c r="G1800" s="201" t="s">
        <v>2090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2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2092</v>
      </c>
      <c r="G1801" s="201" t="s">
        <v>2090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2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2092</v>
      </c>
      <c r="G1802" s="201" t="s">
        <v>2090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2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2092</v>
      </c>
      <c r="G1803" s="201" t="s">
        <v>2090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2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2092</v>
      </c>
      <c r="G1804" s="201" t="s">
        <v>2090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2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2092</v>
      </c>
      <c r="G1805" s="201" t="s">
        <v>2090</v>
      </c>
      <c r="H1805" s="52" t="s">
        <v>1580</v>
      </c>
      <c r="I1805" s="52" t="s">
        <v>1981</v>
      </c>
      <c r="J1805" s="53">
        <v>0</v>
      </c>
      <c r="K1805" s="53">
        <v>159148484</v>
      </c>
      <c r="L1805" s="53">
        <v>3538325</v>
      </c>
      <c r="M1805" s="53">
        <v>162686809</v>
      </c>
      <c r="N1805" s="53">
        <v>0</v>
      </c>
      <c r="O1805" s="53">
        <v>0</v>
      </c>
      <c r="P1805" s="53">
        <v>157902294</v>
      </c>
      <c r="Q1805" s="53">
        <v>1198908</v>
      </c>
      <c r="R1805" s="53">
        <v>159101202</v>
      </c>
      <c r="S1805" s="53">
        <v>0</v>
      </c>
      <c r="T1805" s="53">
        <v>2823</v>
      </c>
      <c r="U1805" s="53">
        <v>262746</v>
      </c>
      <c r="V1805" s="53">
        <v>265569</v>
      </c>
      <c r="W1805" s="54">
        <v>99.21696399999999</v>
      </c>
      <c r="X1805" s="54">
        <v>33.883490100000003</v>
      </c>
      <c r="Y1805" s="54">
        <v>97.796006300000002</v>
      </c>
      <c r="Z1805" s="54">
        <v>99.110988000000006</v>
      </c>
      <c r="AA1805" s="54">
        <v>34.030927599999998</v>
      </c>
      <c r="AB1805" s="54">
        <v>97.722062499999993</v>
      </c>
      <c r="AC1805" s="54">
        <v>7.3943800000009219E-2</v>
      </c>
      <c r="AD1805" s="53">
        <v>156171519</v>
      </c>
      <c r="AE1805" s="54">
        <v>1.8759393999999998</v>
      </c>
      <c r="AF1805" s="54">
        <v>99.218723900000001</v>
      </c>
      <c r="AG1805" s="54">
        <v>36.601407000000002</v>
      </c>
      <c r="AH1805" s="54">
        <v>97.955908999999991</v>
      </c>
      <c r="AI1805" s="53">
        <v>158835633</v>
      </c>
      <c r="AJ1805" s="54">
        <v>99.112458799999999</v>
      </c>
      <c r="AK1805" s="54">
        <v>36.556446700000002</v>
      </c>
      <c r="AL1805" s="54">
        <v>97.8677809</v>
      </c>
      <c r="AM1805" s="54">
        <v>8.8128099999991605E-2</v>
      </c>
      <c r="AN1805" s="53">
        <v>155933570</v>
      </c>
      <c r="AO1805" s="54">
        <v>1.8610892999999999</v>
      </c>
    </row>
    <row r="1806" spans="1:41" x14ac:dyDescent="0.2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2092</v>
      </c>
      <c r="G1806" s="201" t="s">
        <v>2090</v>
      </c>
      <c r="H1806" s="2" t="s">
        <v>1580</v>
      </c>
      <c r="I1806" s="2" t="s">
        <v>1982</v>
      </c>
      <c r="J1806" s="4">
        <v>0</v>
      </c>
      <c r="K1806" s="4">
        <v>18827241</v>
      </c>
      <c r="L1806" s="4">
        <v>3398653</v>
      </c>
      <c r="M1806" s="4">
        <v>22225894</v>
      </c>
      <c r="N1806" s="4">
        <v>0</v>
      </c>
      <c r="O1806" s="4">
        <v>0</v>
      </c>
      <c r="P1806" s="4">
        <v>17840951</v>
      </c>
      <c r="Q1806" s="4">
        <v>767543</v>
      </c>
      <c r="R1806" s="4">
        <v>18608494</v>
      </c>
      <c r="S1806" s="4">
        <v>0</v>
      </c>
      <c r="T1806" s="4">
        <v>1130</v>
      </c>
      <c r="U1806" s="4">
        <v>335379</v>
      </c>
      <c r="V1806" s="4">
        <v>336509</v>
      </c>
      <c r="W1806" s="3">
        <v>94.761367300000003</v>
      </c>
      <c r="X1806" s="3">
        <v>22.5837413</v>
      </c>
      <c r="Y1806" s="3">
        <v>83.724389200000005</v>
      </c>
      <c r="Z1806" s="3">
        <v>94.925863800000002</v>
      </c>
      <c r="AA1806" s="3">
        <v>21.6934647</v>
      </c>
      <c r="AB1806" s="3">
        <v>83.144789399999993</v>
      </c>
      <c r="AC1806" s="3">
        <v>0.5795998000000111</v>
      </c>
      <c r="AD1806" s="4">
        <v>18222698</v>
      </c>
      <c r="AE1806" s="3">
        <v>2.1171178999999998</v>
      </c>
      <c r="AF1806" s="3">
        <v>94.767055200000001</v>
      </c>
      <c r="AG1806" s="3">
        <v>25.056296</v>
      </c>
      <c r="AH1806" s="3">
        <v>85.011497599999998</v>
      </c>
      <c r="AI1806" s="4">
        <v>18271985</v>
      </c>
      <c r="AJ1806" s="3">
        <v>94.930266799999998</v>
      </c>
      <c r="AK1806" s="3">
        <v>23.8422257</v>
      </c>
      <c r="AL1806" s="3">
        <v>84.371330600000007</v>
      </c>
      <c r="AM1806" s="3">
        <v>0.64016699999999105</v>
      </c>
      <c r="AN1806" s="4">
        <v>17904084</v>
      </c>
      <c r="AO1806" s="3">
        <v>2.0548440000000001</v>
      </c>
    </row>
    <row r="1807" spans="1:41" x14ac:dyDescent="0.2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2092</v>
      </c>
      <c r="G1807" s="201" t="s">
        <v>2090</v>
      </c>
      <c r="H1807" s="2" t="s">
        <v>1580</v>
      </c>
      <c r="I1807" s="2" t="s">
        <v>1983</v>
      </c>
      <c r="J1807" s="4">
        <v>0</v>
      </c>
      <c r="K1807" s="4">
        <v>2900398</v>
      </c>
      <c r="L1807" s="4">
        <v>390435</v>
      </c>
      <c r="M1807" s="4">
        <v>3290833</v>
      </c>
      <c r="N1807" s="4">
        <v>0</v>
      </c>
      <c r="O1807" s="4">
        <v>0</v>
      </c>
      <c r="P1807" s="4">
        <v>2742725</v>
      </c>
      <c r="Q1807" s="4">
        <v>56320</v>
      </c>
      <c r="R1807" s="4">
        <v>2799045</v>
      </c>
      <c r="S1807" s="4">
        <v>0</v>
      </c>
      <c r="T1807" s="4">
        <v>0</v>
      </c>
      <c r="U1807" s="4">
        <v>116582</v>
      </c>
      <c r="V1807" s="4">
        <v>116582</v>
      </c>
      <c r="W1807" s="3">
        <v>94.563746100000003</v>
      </c>
      <c r="X1807" s="3">
        <v>14.424936299999999</v>
      </c>
      <c r="Y1807" s="3">
        <v>85.055820199999999</v>
      </c>
      <c r="Z1807" s="3">
        <v>94.781740400000004</v>
      </c>
      <c r="AA1807" s="3">
        <v>13.021993700000001</v>
      </c>
      <c r="AB1807" s="3">
        <v>83.875144599999999</v>
      </c>
      <c r="AC1807" s="3">
        <v>1.1806756000000007</v>
      </c>
      <c r="AD1807" s="4">
        <v>2745881</v>
      </c>
      <c r="AE1807" s="3">
        <v>1.9361363</v>
      </c>
      <c r="AF1807" s="3">
        <v>94.563746100000003</v>
      </c>
      <c r="AG1807" s="3">
        <v>20.565778000000002</v>
      </c>
      <c r="AH1807" s="3">
        <v>88.1796997</v>
      </c>
      <c r="AI1807" s="4">
        <v>2682463</v>
      </c>
      <c r="AJ1807" s="3">
        <v>94.781740400000004</v>
      </c>
      <c r="AK1807" s="3">
        <v>19.714350100000001</v>
      </c>
      <c r="AL1807" s="3">
        <v>87.853516899999988</v>
      </c>
      <c r="AM1807" s="3">
        <v>0.32618280000001221</v>
      </c>
      <c r="AN1807" s="4">
        <v>2597631</v>
      </c>
      <c r="AO1807" s="3">
        <v>3.2657447999999998</v>
      </c>
    </row>
    <row r="1808" spans="1:41" x14ac:dyDescent="0.2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2092</v>
      </c>
      <c r="G1808" s="201" t="s">
        <v>2090</v>
      </c>
      <c r="H1808" s="2" t="s">
        <v>1786</v>
      </c>
      <c r="I1808" s="2" t="s">
        <v>1767</v>
      </c>
      <c r="J1808" s="4">
        <v>0</v>
      </c>
      <c r="K1808" s="4">
        <v>45069568</v>
      </c>
      <c r="L1808" s="4">
        <v>1171309</v>
      </c>
      <c r="M1808" s="4">
        <v>46240877</v>
      </c>
      <c r="N1808" s="4">
        <v>0</v>
      </c>
      <c r="O1808" s="4">
        <v>0</v>
      </c>
      <c r="P1808" s="4">
        <v>44627676</v>
      </c>
      <c r="Q1808" s="4">
        <v>383063</v>
      </c>
      <c r="R1808" s="4">
        <v>45010739</v>
      </c>
      <c r="S1808" s="4">
        <v>0</v>
      </c>
      <c r="T1808" s="4">
        <v>2739</v>
      </c>
      <c r="U1808" s="4">
        <v>72174</v>
      </c>
      <c r="V1808" s="4">
        <v>74913</v>
      </c>
      <c r="W1808" s="3">
        <v>99.019533499999994</v>
      </c>
      <c r="X1808" s="3">
        <v>32.7038382</v>
      </c>
      <c r="Y1808" s="3">
        <v>97.339717399999998</v>
      </c>
      <c r="Z1808" s="3">
        <v>98.943192999999994</v>
      </c>
      <c r="AA1808" s="3">
        <v>32.469164200000002</v>
      </c>
      <c r="AB1808" s="3">
        <v>97.236530200000004</v>
      </c>
      <c r="AC1808" s="3">
        <v>0.1031871999999936</v>
      </c>
      <c r="AD1808" s="4">
        <v>44160857</v>
      </c>
      <c r="AE1808" s="3">
        <v>1.9245143</v>
      </c>
      <c r="AF1808" s="3">
        <v>99.0255516</v>
      </c>
      <c r="AG1808" s="3">
        <v>34.851314900000006</v>
      </c>
      <c r="AH1808" s="3">
        <v>97.497669500000001</v>
      </c>
      <c r="AI1808" s="4">
        <v>44935826</v>
      </c>
      <c r="AJ1808" s="3">
        <v>98.949369300000001</v>
      </c>
      <c r="AK1808" s="3">
        <v>34.908090700000002</v>
      </c>
      <c r="AL1808" s="3">
        <v>97.417199400000001</v>
      </c>
      <c r="AM1808" s="3">
        <v>8.0470099999999434E-2</v>
      </c>
      <c r="AN1808" s="4">
        <v>44076629</v>
      </c>
      <c r="AO1808" s="3">
        <v>1.9493256000000001</v>
      </c>
    </row>
    <row r="1809" spans="1:41" x14ac:dyDescent="0.2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2092</v>
      </c>
      <c r="G1809" s="201" t="s">
        <v>2090</v>
      </c>
      <c r="H1809" s="2" t="s">
        <v>1786</v>
      </c>
      <c r="I1809" s="2" t="s">
        <v>1768</v>
      </c>
      <c r="J1809" s="4">
        <v>0</v>
      </c>
      <c r="K1809" s="4">
        <v>45069568</v>
      </c>
      <c r="L1809" s="4">
        <v>1171309</v>
      </c>
      <c r="M1809" s="4">
        <v>46240877</v>
      </c>
      <c r="N1809" s="4">
        <v>0</v>
      </c>
      <c r="O1809" s="4">
        <v>0</v>
      </c>
      <c r="P1809" s="4">
        <v>44627676</v>
      </c>
      <c r="Q1809" s="4">
        <v>383063</v>
      </c>
      <c r="R1809" s="4">
        <v>45010739</v>
      </c>
      <c r="S1809" s="4">
        <v>0</v>
      </c>
      <c r="T1809" s="4">
        <v>2739</v>
      </c>
      <c r="U1809" s="4">
        <v>72174</v>
      </c>
      <c r="V1809" s="4">
        <v>74913</v>
      </c>
      <c r="W1809" s="3">
        <v>99.019533499999994</v>
      </c>
      <c r="X1809" s="3">
        <v>32.7038382</v>
      </c>
      <c r="Y1809" s="3">
        <v>97.339717399999998</v>
      </c>
      <c r="Z1809" s="3">
        <v>98.943192999999994</v>
      </c>
      <c r="AA1809" s="3">
        <v>32.469164200000002</v>
      </c>
      <c r="AB1809" s="3">
        <v>97.236530200000004</v>
      </c>
      <c r="AC1809" s="3">
        <v>0.1031871999999936</v>
      </c>
      <c r="AD1809" s="4">
        <v>44160857</v>
      </c>
      <c r="AE1809" s="3">
        <v>1.9245143</v>
      </c>
      <c r="AF1809" s="3">
        <v>99.0255516</v>
      </c>
      <c r="AG1809" s="3">
        <v>34.851314900000006</v>
      </c>
      <c r="AH1809" s="3">
        <v>97.497669500000001</v>
      </c>
      <c r="AI1809" s="4">
        <v>44935826</v>
      </c>
      <c r="AJ1809" s="3">
        <v>98.949369300000001</v>
      </c>
      <c r="AK1809" s="3">
        <v>34.908090700000002</v>
      </c>
      <c r="AL1809" s="3">
        <v>97.417199400000001</v>
      </c>
      <c r="AM1809" s="3">
        <v>8.0470099999999434E-2</v>
      </c>
      <c r="AN1809" s="4">
        <v>44076629</v>
      </c>
      <c r="AO1809" s="3">
        <v>1.9493256000000001</v>
      </c>
    </row>
    <row r="1810" spans="1:41" x14ac:dyDescent="0.2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2092</v>
      </c>
      <c r="G1810" s="201" t="s">
        <v>2090</v>
      </c>
      <c r="H1810" s="2" t="s">
        <v>1786</v>
      </c>
      <c r="I1810" s="2" t="s">
        <v>1769</v>
      </c>
      <c r="J1810" s="4">
        <v>0</v>
      </c>
      <c r="K1810" s="4">
        <v>15557603</v>
      </c>
      <c r="L1810" s="4">
        <v>447787</v>
      </c>
      <c r="M1810" s="4">
        <v>16005390</v>
      </c>
      <c r="N1810" s="4">
        <v>0</v>
      </c>
      <c r="O1810" s="4">
        <v>0</v>
      </c>
      <c r="P1810" s="4">
        <v>15403242</v>
      </c>
      <c r="Q1810" s="4">
        <v>151116</v>
      </c>
      <c r="R1810" s="4">
        <v>15554358</v>
      </c>
      <c r="S1810" s="4">
        <v>0</v>
      </c>
      <c r="T1810" s="4">
        <v>389</v>
      </c>
      <c r="U1810" s="4">
        <v>25675</v>
      </c>
      <c r="V1810" s="4">
        <v>26064</v>
      </c>
      <c r="W1810" s="3">
        <v>99.007809899999998</v>
      </c>
      <c r="X1810" s="3">
        <v>33.747295000000001</v>
      </c>
      <c r="Y1810" s="3">
        <v>97.181999300000001</v>
      </c>
      <c r="Z1810" s="3">
        <v>98.855373799999995</v>
      </c>
      <c r="AA1810" s="3">
        <v>33.124455099999999</v>
      </c>
      <c r="AB1810" s="3">
        <v>97.086174900000003</v>
      </c>
      <c r="AC1810" s="3">
        <v>9.5824399999997922E-2</v>
      </c>
      <c r="AD1810" s="4">
        <v>15679892</v>
      </c>
      <c r="AE1810" s="3">
        <v>-0.80060500000000001</v>
      </c>
      <c r="AF1810" s="3">
        <v>99.010285499999995</v>
      </c>
      <c r="AG1810" s="3">
        <v>35.799977300000002</v>
      </c>
      <c r="AH1810" s="3">
        <v>97.340513599999994</v>
      </c>
      <c r="AI1810" s="4">
        <v>15528294</v>
      </c>
      <c r="AJ1810" s="3">
        <v>98.859909299999998</v>
      </c>
      <c r="AK1810" s="3">
        <v>35.561027199999998</v>
      </c>
      <c r="AL1810" s="3">
        <v>97.269904100000005</v>
      </c>
      <c r="AM1810" s="3">
        <v>7.0609499999989112E-2</v>
      </c>
      <c r="AN1810" s="4">
        <v>15649386</v>
      </c>
      <c r="AO1810" s="3">
        <v>-0.77378120000000006</v>
      </c>
    </row>
    <row r="1811" spans="1:41" x14ac:dyDescent="0.2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2092</v>
      </c>
      <c r="G1811" s="201" t="s">
        <v>2090</v>
      </c>
      <c r="H1811" s="2" t="s">
        <v>1786</v>
      </c>
      <c r="I1811" s="2" t="s">
        <v>1770</v>
      </c>
      <c r="J1811" s="4">
        <v>0</v>
      </c>
      <c r="K1811" s="4">
        <v>13586010</v>
      </c>
      <c r="L1811" s="4">
        <v>425201</v>
      </c>
      <c r="M1811" s="4">
        <v>14011211</v>
      </c>
      <c r="N1811" s="4">
        <v>0</v>
      </c>
      <c r="O1811" s="4">
        <v>0</v>
      </c>
      <c r="P1811" s="4">
        <v>13438606</v>
      </c>
      <c r="Q1811" s="4">
        <v>144886</v>
      </c>
      <c r="R1811" s="4">
        <v>13583492</v>
      </c>
      <c r="S1811" s="4">
        <v>0</v>
      </c>
      <c r="T1811" s="4">
        <v>285</v>
      </c>
      <c r="U1811" s="4">
        <v>23858</v>
      </c>
      <c r="V1811" s="4">
        <v>24143</v>
      </c>
      <c r="W1811" s="3">
        <v>98.915030999999999</v>
      </c>
      <c r="X1811" s="3">
        <v>34.074708199999996</v>
      </c>
      <c r="Y1811" s="3">
        <v>96.947308800000002</v>
      </c>
      <c r="Z1811" s="3">
        <v>98.775030799999996</v>
      </c>
      <c r="AA1811" s="3">
        <v>33.721099100000004</v>
      </c>
      <c r="AB1811" s="3">
        <v>96.912429399999994</v>
      </c>
      <c r="AC1811" s="3">
        <v>3.4879400000008332E-2</v>
      </c>
      <c r="AD1811" s="4">
        <v>13986741</v>
      </c>
      <c r="AE1811" s="3">
        <v>-2.8830805000000002</v>
      </c>
      <c r="AF1811" s="3">
        <v>98.917106000000004</v>
      </c>
      <c r="AG1811" s="3">
        <v>36.100293300000004</v>
      </c>
      <c r="AH1811" s="3">
        <v>97.114649</v>
      </c>
      <c r="AI1811" s="4">
        <v>13559349</v>
      </c>
      <c r="AJ1811" s="3">
        <v>98.780111000000005</v>
      </c>
      <c r="AK1811" s="3">
        <v>35.957906399999999</v>
      </c>
      <c r="AL1811" s="3">
        <v>97.090204</v>
      </c>
      <c r="AM1811" s="3">
        <v>2.444500000000005E-2</v>
      </c>
      <c r="AN1811" s="4">
        <v>13960315</v>
      </c>
      <c r="AO1811" s="3">
        <v>-2.8721844999999999</v>
      </c>
    </row>
    <row r="1812" spans="1:41" x14ac:dyDescent="0.2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2092</v>
      </c>
      <c r="G1812" s="201" t="s">
        <v>2090</v>
      </c>
      <c r="H1812" s="2" t="s">
        <v>1786</v>
      </c>
      <c r="I1812" s="2" t="s">
        <v>1771</v>
      </c>
      <c r="J1812" s="4">
        <v>0</v>
      </c>
      <c r="K1812" s="4">
        <v>480193</v>
      </c>
      <c r="L1812" s="4">
        <v>15481</v>
      </c>
      <c r="M1812" s="4">
        <v>495674</v>
      </c>
      <c r="N1812" s="4">
        <v>0</v>
      </c>
      <c r="O1812" s="4">
        <v>0</v>
      </c>
      <c r="P1812" s="4">
        <v>475025</v>
      </c>
      <c r="Q1812" s="4">
        <v>5360</v>
      </c>
      <c r="R1812" s="4">
        <v>480385</v>
      </c>
      <c r="S1812" s="4">
        <v>0</v>
      </c>
      <c r="T1812" s="4">
        <v>15</v>
      </c>
      <c r="U1812" s="4">
        <v>874</v>
      </c>
      <c r="V1812" s="4">
        <v>889</v>
      </c>
      <c r="W1812" s="3">
        <v>98.923766099999995</v>
      </c>
      <c r="X1812" s="3">
        <v>34.623086400000005</v>
      </c>
      <c r="Y1812" s="3">
        <v>96.915513000000004</v>
      </c>
      <c r="Z1812" s="3">
        <v>98.754992600000008</v>
      </c>
      <c r="AA1812" s="3">
        <v>35.590357700000006</v>
      </c>
      <c r="AB1812" s="3">
        <v>96.561249099999998</v>
      </c>
      <c r="AC1812" s="3">
        <v>0.35426390000000652</v>
      </c>
      <c r="AD1812" s="4">
        <v>543242</v>
      </c>
      <c r="AE1812" s="3">
        <v>-11.570718000000001</v>
      </c>
      <c r="AF1812" s="3">
        <v>98.926856299999997</v>
      </c>
      <c r="AG1812" s="3">
        <v>36.694735399999999</v>
      </c>
      <c r="AH1812" s="3">
        <v>97.089645000000004</v>
      </c>
      <c r="AI1812" s="4">
        <v>479496</v>
      </c>
      <c r="AJ1812" s="3">
        <v>98.7599029</v>
      </c>
      <c r="AK1812" s="3">
        <v>37.387096800000002</v>
      </c>
      <c r="AL1812" s="3">
        <v>96.727336199999996</v>
      </c>
      <c r="AM1812" s="3">
        <v>0.36230880000000809</v>
      </c>
      <c r="AN1812" s="4">
        <v>542276</v>
      </c>
      <c r="AO1812" s="3">
        <v>-11.577130500000001</v>
      </c>
    </row>
    <row r="1813" spans="1:41" x14ac:dyDescent="0.2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2092</v>
      </c>
      <c r="G1813" s="201" t="s">
        <v>2090</v>
      </c>
      <c r="H1813" s="2" t="s">
        <v>1786</v>
      </c>
      <c r="I1813" s="2" t="s">
        <v>1772</v>
      </c>
      <c r="J1813" s="4">
        <v>0</v>
      </c>
      <c r="K1813" s="4">
        <v>13105817</v>
      </c>
      <c r="L1813" s="4">
        <v>409720</v>
      </c>
      <c r="M1813" s="4">
        <v>13515537</v>
      </c>
      <c r="N1813" s="4">
        <v>0</v>
      </c>
      <c r="O1813" s="4">
        <v>0</v>
      </c>
      <c r="P1813" s="4">
        <v>12963581</v>
      </c>
      <c r="Q1813" s="4">
        <v>139526</v>
      </c>
      <c r="R1813" s="4">
        <v>13103107</v>
      </c>
      <c r="S1813" s="4">
        <v>0</v>
      </c>
      <c r="T1813" s="4">
        <v>270</v>
      </c>
      <c r="U1813" s="4">
        <v>22984</v>
      </c>
      <c r="V1813" s="4">
        <v>23254</v>
      </c>
      <c r="W1813" s="3">
        <v>98.914710900000003</v>
      </c>
      <c r="X1813" s="3">
        <v>34.053988099999998</v>
      </c>
      <c r="Y1813" s="3">
        <v>96.948474900000008</v>
      </c>
      <c r="Z1813" s="3">
        <v>98.77583829999999</v>
      </c>
      <c r="AA1813" s="3">
        <v>33.6283253</v>
      </c>
      <c r="AB1813" s="3">
        <v>96.926674000000006</v>
      </c>
      <c r="AC1813" s="3">
        <v>2.1800900000002343E-2</v>
      </c>
      <c r="AD1813" s="4">
        <v>13443499</v>
      </c>
      <c r="AE1813" s="3">
        <v>-2.5320194000000003</v>
      </c>
      <c r="AF1813" s="3">
        <v>98.916748799999993</v>
      </c>
      <c r="AG1813" s="3">
        <v>36.077841200000002</v>
      </c>
      <c r="AH1813" s="3">
        <v>97.115566000000001</v>
      </c>
      <c r="AI1813" s="4">
        <v>13079853</v>
      </c>
      <c r="AJ1813" s="3">
        <v>98.780925400000001</v>
      </c>
      <c r="AK1813" s="3">
        <v>35.885849700000001</v>
      </c>
      <c r="AL1813" s="3">
        <v>97.104924499999996</v>
      </c>
      <c r="AM1813" s="3">
        <v>1.0641500000005522E-2</v>
      </c>
      <c r="AN1813" s="4">
        <v>13418039</v>
      </c>
      <c r="AO1813" s="3">
        <v>-2.5203831999999999</v>
      </c>
    </row>
    <row r="1814" spans="1:41" x14ac:dyDescent="0.2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2092</v>
      </c>
      <c r="G1814" s="201" t="s">
        <v>2090</v>
      </c>
      <c r="H1814" s="2" t="s">
        <v>1786</v>
      </c>
      <c r="I1814" s="2" t="s">
        <v>1773</v>
      </c>
      <c r="J1814" s="4">
        <v>0</v>
      </c>
      <c r="K1814" s="4">
        <v>80349</v>
      </c>
      <c r="L1814" s="4">
        <v>9</v>
      </c>
      <c r="M1814" s="4">
        <v>80358</v>
      </c>
      <c r="N1814" s="4">
        <v>0</v>
      </c>
      <c r="O1814" s="4">
        <v>0</v>
      </c>
      <c r="P1814" s="4">
        <v>80349</v>
      </c>
      <c r="Q1814" s="4">
        <v>9</v>
      </c>
      <c r="R1814" s="4">
        <v>80358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100</v>
      </c>
      <c r="Y1814" s="3">
        <v>100</v>
      </c>
      <c r="Z1814" s="3">
        <v>100</v>
      </c>
      <c r="AA1814" s="3">
        <v>0</v>
      </c>
      <c r="AB1814" s="3">
        <v>100</v>
      </c>
      <c r="AC1814" s="3">
        <v>0</v>
      </c>
      <c r="AD1814" s="4">
        <v>86348</v>
      </c>
      <c r="AE1814" s="3">
        <v>-6.9370453999999997</v>
      </c>
      <c r="AF1814" s="3">
        <v>100</v>
      </c>
      <c r="AG1814" s="3">
        <v>100</v>
      </c>
      <c r="AH1814" s="3">
        <v>100</v>
      </c>
      <c r="AI1814" s="4">
        <v>80358</v>
      </c>
      <c r="AJ1814" s="3">
        <v>100</v>
      </c>
      <c r="AK1814" s="3">
        <v>0</v>
      </c>
      <c r="AL1814" s="3">
        <v>100</v>
      </c>
      <c r="AM1814" s="3">
        <v>0</v>
      </c>
      <c r="AN1814" s="4">
        <v>86348</v>
      </c>
      <c r="AO1814" s="3">
        <v>-6.9370453999999997</v>
      </c>
    </row>
    <row r="1815" spans="1:41" x14ac:dyDescent="0.2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2092</v>
      </c>
      <c r="G1815" s="201" t="s">
        <v>2090</v>
      </c>
      <c r="H1815" s="2" t="s">
        <v>1786</v>
      </c>
      <c r="I1815" s="2" t="s">
        <v>1774</v>
      </c>
      <c r="J1815" s="4">
        <v>0</v>
      </c>
      <c r="K1815" s="4">
        <v>1971593</v>
      </c>
      <c r="L1815" s="4">
        <v>22586</v>
      </c>
      <c r="M1815" s="4">
        <v>1994179</v>
      </c>
      <c r="N1815" s="4">
        <v>0</v>
      </c>
      <c r="O1815" s="4">
        <v>0</v>
      </c>
      <c r="P1815" s="4">
        <v>1964636</v>
      </c>
      <c r="Q1815" s="4">
        <v>6230</v>
      </c>
      <c r="R1815" s="4">
        <v>1970866</v>
      </c>
      <c r="S1815" s="4">
        <v>0</v>
      </c>
      <c r="T1815" s="4">
        <v>104</v>
      </c>
      <c r="U1815" s="4">
        <v>1817</v>
      </c>
      <c r="V1815" s="4">
        <v>1921</v>
      </c>
      <c r="W1815" s="3">
        <v>99.647138099999992</v>
      </c>
      <c r="X1815" s="3">
        <v>27.583458799999999</v>
      </c>
      <c r="Y1815" s="3">
        <v>98.830947499999994</v>
      </c>
      <c r="Z1815" s="3">
        <v>99.519231300000001</v>
      </c>
      <c r="AA1815" s="3">
        <v>21.6470369</v>
      </c>
      <c r="AB1815" s="3">
        <v>98.545635700000005</v>
      </c>
      <c r="AC1815" s="3">
        <v>0.28531179999998812</v>
      </c>
      <c r="AD1815" s="4">
        <v>1693151</v>
      </c>
      <c r="AE1815" s="3">
        <v>16.4022583</v>
      </c>
      <c r="AF1815" s="3">
        <v>99.652394700000002</v>
      </c>
      <c r="AG1815" s="3">
        <v>29.996629600000002</v>
      </c>
      <c r="AH1815" s="3">
        <v>98.926243499999998</v>
      </c>
      <c r="AI1815" s="4">
        <v>1968945</v>
      </c>
      <c r="AJ1815" s="3">
        <v>99.519231300000001</v>
      </c>
      <c r="AK1815" s="3">
        <v>26.7226021</v>
      </c>
      <c r="AL1815" s="3">
        <v>98.780205300000006</v>
      </c>
      <c r="AM1815" s="3">
        <v>0.14603819999999246</v>
      </c>
      <c r="AN1815" s="4">
        <v>1689071</v>
      </c>
      <c r="AO1815" s="3">
        <v>16.569700100000002</v>
      </c>
    </row>
    <row r="1816" spans="1:41" x14ac:dyDescent="0.2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2092</v>
      </c>
      <c r="G1816" s="201" t="s">
        <v>2090</v>
      </c>
      <c r="H1816" s="2" t="s">
        <v>1786</v>
      </c>
      <c r="I1816" s="2" t="s">
        <v>1775</v>
      </c>
      <c r="J1816" s="4">
        <v>0</v>
      </c>
      <c r="K1816" s="4">
        <v>917705</v>
      </c>
      <c r="L1816" s="4">
        <v>14831</v>
      </c>
      <c r="M1816" s="4">
        <v>932536</v>
      </c>
      <c r="N1816" s="4">
        <v>0</v>
      </c>
      <c r="O1816" s="4">
        <v>0</v>
      </c>
      <c r="P1816" s="4">
        <v>910724</v>
      </c>
      <c r="Q1816" s="4">
        <v>3736</v>
      </c>
      <c r="R1816" s="4">
        <v>914460</v>
      </c>
      <c r="S1816" s="4">
        <v>0</v>
      </c>
      <c r="T1816" s="4">
        <v>72</v>
      </c>
      <c r="U1816" s="4">
        <v>985</v>
      </c>
      <c r="V1816" s="4">
        <v>1057</v>
      </c>
      <c r="W1816" s="3">
        <v>99.239297999999991</v>
      </c>
      <c r="X1816" s="3">
        <v>25.190479399999997</v>
      </c>
      <c r="Y1816" s="3">
        <v>98.061629800000006</v>
      </c>
      <c r="Z1816" s="3">
        <v>99.129035700000003</v>
      </c>
      <c r="AA1816" s="3">
        <v>26.136182400000003</v>
      </c>
      <c r="AB1816" s="3">
        <v>98.080065300000001</v>
      </c>
      <c r="AC1816" s="3">
        <v>-1.8435499999995386E-2</v>
      </c>
      <c r="AD1816" s="4">
        <v>855982</v>
      </c>
      <c r="AE1816" s="3">
        <v>6.8316856999999995</v>
      </c>
      <c r="AF1816" s="3">
        <v>99.247084600000008</v>
      </c>
      <c r="AG1816" s="3">
        <v>26.982521999999996</v>
      </c>
      <c r="AH1816" s="3">
        <v>98.172905700000001</v>
      </c>
      <c r="AI1816" s="4">
        <v>913403</v>
      </c>
      <c r="AJ1816" s="3">
        <v>99.129035700000003</v>
      </c>
      <c r="AK1816" s="3">
        <v>30.3912479</v>
      </c>
      <c r="AL1816" s="3">
        <v>98.277805999999998</v>
      </c>
      <c r="AM1816" s="3">
        <v>-0.10490029999999706</v>
      </c>
      <c r="AN1816" s="4">
        <v>854226</v>
      </c>
      <c r="AO1816" s="3">
        <v>6.9275578000000007</v>
      </c>
    </row>
    <row r="1817" spans="1:41" x14ac:dyDescent="0.2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2092</v>
      </c>
      <c r="G1817" s="201" t="s">
        <v>2090</v>
      </c>
      <c r="H1817" s="2" t="s">
        <v>1786</v>
      </c>
      <c r="I1817" s="2" t="s">
        <v>1687</v>
      </c>
      <c r="J1817" s="4">
        <v>0</v>
      </c>
      <c r="K1817" s="4">
        <v>1053888</v>
      </c>
      <c r="L1817" s="4">
        <v>7755</v>
      </c>
      <c r="M1817" s="4">
        <v>1061643</v>
      </c>
      <c r="N1817" s="4">
        <v>0</v>
      </c>
      <c r="O1817" s="4">
        <v>0</v>
      </c>
      <c r="P1817" s="4">
        <v>1053912</v>
      </c>
      <c r="Q1817" s="4">
        <v>2494</v>
      </c>
      <c r="R1817" s="4">
        <v>1056406</v>
      </c>
      <c r="S1817" s="4">
        <v>0</v>
      </c>
      <c r="T1817" s="4">
        <v>32</v>
      </c>
      <c r="U1817" s="4">
        <v>832</v>
      </c>
      <c r="V1817" s="4">
        <v>864</v>
      </c>
      <c r="W1817" s="3">
        <v>100.0022773</v>
      </c>
      <c r="X1817" s="3">
        <v>32.159896799999999</v>
      </c>
      <c r="Y1817" s="3">
        <v>99.506708000000003</v>
      </c>
      <c r="Z1817" s="3">
        <v>99.920498499999994</v>
      </c>
      <c r="AA1817" s="3">
        <v>15.348473000000002</v>
      </c>
      <c r="AB1817" s="3">
        <v>99.026260899999997</v>
      </c>
      <c r="AC1817" s="3">
        <v>0.48044710000000634</v>
      </c>
      <c r="AD1817" s="4">
        <v>837169</v>
      </c>
      <c r="AE1817" s="3">
        <v>26.187902299999998</v>
      </c>
      <c r="AF1817" s="3">
        <v>100.0053138</v>
      </c>
      <c r="AG1817" s="3">
        <v>36.024844700000003</v>
      </c>
      <c r="AH1817" s="3">
        <v>99.587755799999996</v>
      </c>
      <c r="AI1817" s="4">
        <v>1055542</v>
      </c>
      <c r="AJ1817" s="3">
        <v>99.920498499999994</v>
      </c>
      <c r="AK1817" s="3">
        <v>20.7407407</v>
      </c>
      <c r="AL1817" s="3">
        <v>99.299233600000008</v>
      </c>
      <c r="AM1817" s="3">
        <v>0.28852219999998852</v>
      </c>
      <c r="AN1817" s="4">
        <v>834845</v>
      </c>
      <c r="AO1817" s="3">
        <v>26.435685700000001</v>
      </c>
    </row>
    <row r="1818" spans="1:41" x14ac:dyDescent="0.2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2092</v>
      </c>
      <c r="G1818" s="201" t="s">
        <v>2090</v>
      </c>
      <c r="H1818" s="2" t="s">
        <v>1786</v>
      </c>
      <c r="I1818" s="2" t="s">
        <v>1776</v>
      </c>
      <c r="J1818" s="4">
        <v>0</v>
      </c>
      <c r="K1818" s="4">
        <v>26457528</v>
      </c>
      <c r="L1818" s="4">
        <v>666751</v>
      </c>
      <c r="M1818" s="4">
        <v>27124279</v>
      </c>
      <c r="N1818" s="4">
        <v>0</v>
      </c>
      <c r="O1818" s="4">
        <v>0</v>
      </c>
      <c r="P1818" s="4">
        <v>26192067</v>
      </c>
      <c r="Q1818" s="4">
        <v>217219</v>
      </c>
      <c r="R1818" s="4">
        <v>26409286</v>
      </c>
      <c r="S1818" s="4">
        <v>0</v>
      </c>
      <c r="T1818" s="4">
        <v>2285</v>
      </c>
      <c r="U1818" s="4">
        <v>42219</v>
      </c>
      <c r="V1818" s="4">
        <v>44504</v>
      </c>
      <c r="W1818" s="3">
        <v>98.996652299999994</v>
      </c>
      <c r="X1818" s="3">
        <v>32.5787288</v>
      </c>
      <c r="Y1818" s="3">
        <v>97.364010999999991</v>
      </c>
      <c r="Z1818" s="3">
        <v>98.954047299999999</v>
      </c>
      <c r="AA1818" s="3">
        <v>32.4951887</v>
      </c>
      <c r="AB1818" s="3">
        <v>97.2367347</v>
      </c>
      <c r="AC1818" s="3">
        <v>0.12727629999999124</v>
      </c>
      <c r="AD1818" s="4">
        <v>25457955</v>
      </c>
      <c r="AE1818" s="3">
        <v>3.7368711999999999</v>
      </c>
      <c r="AF1818" s="3">
        <v>99.0052029</v>
      </c>
      <c r="AG1818" s="3">
        <v>34.781084100000001</v>
      </c>
      <c r="AH1818" s="3">
        <v>97.524023</v>
      </c>
      <c r="AI1818" s="4">
        <v>26364782</v>
      </c>
      <c r="AJ1818" s="3">
        <v>98.96180369999999</v>
      </c>
      <c r="AK1818" s="3">
        <v>34.938654200000002</v>
      </c>
      <c r="AL1818" s="3">
        <v>97.420226899999989</v>
      </c>
      <c r="AM1818" s="3">
        <v>0.10379610000001094</v>
      </c>
      <c r="AN1818" s="4">
        <v>25408642</v>
      </c>
      <c r="AO1818" s="3">
        <v>3.7630504</v>
      </c>
    </row>
    <row r="1819" spans="1:41" x14ac:dyDescent="0.2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2092</v>
      </c>
      <c r="G1819" s="201" t="s">
        <v>2090</v>
      </c>
      <c r="H1819" s="2" t="s">
        <v>1786</v>
      </c>
      <c r="I1819" s="2" t="s">
        <v>1571</v>
      </c>
      <c r="J1819" s="4">
        <v>0</v>
      </c>
      <c r="K1819" s="4">
        <v>24912216</v>
      </c>
      <c r="L1819" s="4">
        <v>666751</v>
      </c>
      <c r="M1819" s="4">
        <v>25578967</v>
      </c>
      <c r="N1819" s="4">
        <v>0</v>
      </c>
      <c r="O1819" s="4">
        <v>0</v>
      </c>
      <c r="P1819" s="4">
        <v>24646755</v>
      </c>
      <c r="Q1819" s="4">
        <v>217219</v>
      </c>
      <c r="R1819" s="4">
        <v>24863974</v>
      </c>
      <c r="S1819" s="4">
        <v>0</v>
      </c>
      <c r="T1819" s="4">
        <v>2285</v>
      </c>
      <c r="U1819" s="4">
        <v>42219</v>
      </c>
      <c r="V1819" s="4">
        <v>44504</v>
      </c>
      <c r="W1819" s="3">
        <v>98.9344143</v>
      </c>
      <c r="X1819" s="3">
        <v>32.5787288</v>
      </c>
      <c r="Y1819" s="3">
        <v>97.204762000000002</v>
      </c>
      <c r="Z1819" s="3">
        <v>98.885442099999992</v>
      </c>
      <c r="AA1819" s="3">
        <v>32.4951887</v>
      </c>
      <c r="AB1819" s="3">
        <v>97.060471299999989</v>
      </c>
      <c r="AC1819" s="3">
        <v>0.14429070000001332</v>
      </c>
      <c r="AD1819" s="4">
        <v>23888034</v>
      </c>
      <c r="AE1819" s="3">
        <v>4.0854764000000001</v>
      </c>
      <c r="AF1819" s="3">
        <v>98.943489600000007</v>
      </c>
      <c r="AG1819" s="3">
        <v>34.781084100000001</v>
      </c>
      <c r="AH1819" s="3">
        <v>97.37418009999999</v>
      </c>
      <c r="AI1819" s="4">
        <v>24819470</v>
      </c>
      <c r="AJ1819" s="3">
        <v>98.893701499999992</v>
      </c>
      <c r="AK1819" s="3">
        <v>34.938654200000002</v>
      </c>
      <c r="AL1819" s="3">
        <v>97.255337600000004</v>
      </c>
      <c r="AM1819" s="3">
        <v>0.11884249999998531</v>
      </c>
      <c r="AN1819" s="4">
        <v>23838721</v>
      </c>
      <c r="AO1819" s="3">
        <v>4.1141008000000001</v>
      </c>
    </row>
    <row r="1820" spans="1:41" x14ac:dyDescent="0.2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2092</v>
      </c>
      <c r="G1820" s="201" t="s">
        <v>2090</v>
      </c>
      <c r="H1820" s="2" t="s">
        <v>1786</v>
      </c>
      <c r="I1820" s="2" t="s">
        <v>1572</v>
      </c>
      <c r="J1820" s="4">
        <v>0</v>
      </c>
      <c r="K1820" s="4">
        <v>9944737</v>
      </c>
      <c r="L1820" s="4">
        <v>218387</v>
      </c>
      <c r="M1820" s="4">
        <v>10163124</v>
      </c>
      <c r="N1820" s="4">
        <v>0</v>
      </c>
      <c r="O1820" s="4">
        <v>0</v>
      </c>
      <c r="P1820" s="4">
        <v>9846802</v>
      </c>
      <c r="Q1820" s="4">
        <v>80518</v>
      </c>
      <c r="R1820" s="4">
        <v>9927320</v>
      </c>
      <c r="S1820" s="4">
        <v>0</v>
      </c>
      <c r="T1820" s="4">
        <v>413</v>
      </c>
      <c r="U1820" s="4">
        <v>14454</v>
      </c>
      <c r="V1820" s="4">
        <v>14867</v>
      </c>
      <c r="W1820" s="3">
        <v>99.015207699999991</v>
      </c>
      <c r="X1820" s="3">
        <v>36.869410699999996</v>
      </c>
      <c r="Y1820" s="3">
        <v>97.6798079</v>
      </c>
      <c r="Z1820" s="3">
        <v>98.985393999999999</v>
      </c>
      <c r="AA1820" s="3">
        <v>37.632143299999996</v>
      </c>
      <c r="AB1820" s="3">
        <v>97.599002099999993</v>
      </c>
      <c r="AC1820" s="3">
        <v>8.0805800000007366E-2</v>
      </c>
      <c r="AD1820" s="4">
        <v>9184558</v>
      </c>
      <c r="AE1820" s="3">
        <v>8.0870739999999994</v>
      </c>
      <c r="AF1820" s="3">
        <v>99.019319999999993</v>
      </c>
      <c r="AG1820" s="3">
        <v>39.482575199999999</v>
      </c>
      <c r="AH1820" s="3">
        <v>97.822906899999992</v>
      </c>
      <c r="AI1820" s="4">
        <v>9912453</v>
      </c>
      <c r="AJ1820" s="3">
        <v>98.990010999999996</v>
      </c>
      <c r="AK1820" s="3">
        <v>41.143233200000005</v>
      </c>
      <c r="AL1820" s="3">
        <v>97.792040099999994</v>
      </c>
      <c r="AM1820" s="3">
        <v>3.0866799999998307E-2</v>
      </c>
      <c r="AN1820" s="4">
        <v>9165982</v>
      </c>
      <c r="AO1820" s="3">
        <v>8.1439283000000007</v>
      </c>
    </row>
    <row r="1821" spans="1:41" x14ac:dyDescent="0.2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2092</v>
      </c>
      <c r="G1821" s="201" t="s">
        <v>2090</v>
      </c>
      <c r="H1821" s="2" t="s">
        <v>1786</v>
      </c>
      <c r="I1821" s="2" t="s">
        <v>1573</v>
      </c>
      <c r="J1821" s="4">
        <v>0</v>
      </c>
      <c r="K1821" s="4">
        <v>11850414</v>
      </c>
      <c r="L1821" s="4">
        <v>357011</v>
      </c>
      <c r="M1821" s="4">
        <v>12207425</v>
      </c>
      <c r="N1821" s="4">
        <v>0</v>
      </c>
      <c r="O1821" s="4">
        <v>0</v>
      </c>
      <c r="P1821" s="4">
        <v>11716381</v>
      </c>
      <c r="Q1821" s="4">
        <v>111899</v>
      </c>
      <c r="R1821" s="4">
        <v>11828280</v>
      </c>
      <c r="S1821" s="4">
        <v>0</v>
      </c>
      <c r="T1821" s="4">
        <v>1182</v>
      </c>
      <c r="U1821" s="4">
        <v>22874</v>
      </c>
      <c r="V1821" s="4">
        <v>24056</v>
      </c>
      <c r="W1821" s="3">
        <v>98.8689593</v>
      </c>
      <c r="X1821" s="3">
        <v>31.343291899999997</v>
      </c>
      <c r="Y1821" s="3">
        <v>96.894144299999994</v>
      </c>
      <c r="Z1821" s="3">
        <v>98.871559399999995</v>
      </c>
      <c r="AA1821" s="3">
        <v>31.627363400000004</v>
      </c>
      <c r="AB1821" s="3">
        <v>96.823976999999999</v>
      </c>
      <c r="AC1821" s="3">
        <v>7.016729999999427E-2</v>
      </c>
      <c r="AD1821" s="4">
        <v>11562455</v>
      </c>
      <c r="AE1821" s="3">
        <v>2.2990360000000001</v>
      </c>
      <c r="AF1821" s="3">
        <v>98.878821900000005</v>
      </c>
      <c r="AG1821" s="3">
        <v>33.488958099999998</v>
      </c>
      <c r="AH1821" s="3">
        <v>97.085461299999992</v>
      </c>
      <c r="AI1821" s="4">
        <v>11804224</v>
      </c>
      <c r="AJ1821" s="3">
        <v>98.880526799999998</v>
      </c>
      <c r="AK1821" s="3">
        <v>33.878308499999996</v>
      </c>
      <c r="AL1821" s="3">
        <v>97.028813</v>
      </c>
      <c r="AM1821" s="3">
        <v>5.6648299999991991E-2</v>
      </c>
      <c r="AN1821" s="4">
        <v>11537245</v>
      </c>
      <c r="AO1821" s="3">
        <v>2.3140619999999998</v>
      </c>
    </row>
    <row r="1822" spans="1:41" x14ac:dyDescent="0.2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2092</v>
      </c>
      <c r="G1822" s="201" t="s">
        <v>2090</v>
      </c>
      <c r="H1822" s="2" t="s">
        <v>1786</v>
      </c>
      <c r="I1822" s="2" t="s">
        <v>1574</v>
      </c>
      <c r="J1822" s="4">
        <v>0</v>
      </c>
      <c r="K1822" s="4">
        <v>3117065</v>
      </c>
      <c r="L1822" s="4">
        <v>91353</v>
      </c>
      <c r="M1822" s="4">
        <v>3208418</v>
      </c>
      <c r="N1822" s="4">
        <v>0</v>
      </c>
      <c r="O1822" s="4">
        <v>0</v>
      </c>
      <c r="P1822" s="4">
        <v>3083572</v>
      </c>
      <c r="Q1822" s="4">
        <v>24802</v>
      </c>
      <c r="R1822" s="4">
        <v>3108374</v>
      </c>
      <c r="S1822" s="4">
        <v>0</v>
      </c>
      <c r="T1822" s="4">
        <v>690</v>
      </c>
      <c r="U1822" s="4">
        <v>4891</v>
      </c>
      <c r="V1822" s="4">
        <v>5581</v>
      </c>
      <c r="W1822" s="3">
        <v>98.925495600000005</v>
      </c>
      <c r="X1822" s="3">
        <v>27.149628399999997</v>
      </c>
      <c r="Y1822" s="3">
        <v>96.881827700000002</v>
      </c>
      <c r="Z1822" s="3">
        <v>98.645300899999995</v>
      </c>
      <c r="AA1822" s="3">
        <v>24.747409300000001</v>
      </c>
      <c r="AB1822" s="3">
        <v>96.372065500000005</v>
      </c>
      <c r="AC1822" s="3">
        <v>0.50976219999999728</v>
      </c>
      <c r="AD1822" s="4">
        <v>3141021</v>
      </c>
      <c r="AE1822" s="3">
        <v>-1.0393753999999999</v>
      </c>
      <c r="AF1822" s="3">
        <v>98.947398800000002</v>
      </c>
      <c r="AG1822" s="3">
        <v>28.685434100000002</v>
      </c>
      <c r="AH1822" s="3">
        <v>97.050646</v>
      </c>
      <c r="AI1822" s="4">
        <v>3102793</v>
      </c>
      <c r="AJ1822" s="3">
        <v>98.66154139999999</v>
      </c>
      <c r="AK1822" s="3">
        <v>26.048249899999998</v>
      </c>
      <c r="AL1822" s="3">
        <v>96.535769000000002</v>
      </c>
      <c r="AM1822" s="3">
        <v>0.51487699999999847</v>
      </c>
      <c r="AN1822" s="4">
        <v>3135494</v>
      </c>
      <c r="AO1822" s="3">
        <v>-1.0429298</v>
      </c>
    </row>
    <row r="1823" spans="1:41" x14ac:dyDescent="0.2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2092</v>
      </c>
      <c r="G1823" s="201" t="s">
        <v>2090</v>
      </c>
      <c r="H1823" s="2" t="s">
        <v>1786</v>
      </c>
      <c r="I1823" s="2" t="s">
        <v>1575</v>
      </c>
      <c r="J1823" s="4">
        <v>0</v>
      </c>
      <c r="K1823" s="4">
        <v>1545312</v>
      </c>
      <c r="L1823" s="4">
        <v>0</v>
      </c>
      <c r="M1823" s="4">
        <v>1545312</v>
      </c>
      <c r="N1823" s="4">
        <v>0</v>
      </c>
      <c r="O1823" s="4">
        <v>0</v>
      </c>
      <c r="P1823" s="4">
        <v>1545312</v>
      </c>
      <c r="Q1823" s="4">
        <v>0</v>
      </c>
      <c r="R1823" s="4">
        <v>1545312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1569921</v>
      </c>
      <c r="AE1823" s="3">
        <v>-1.5675311000000001</v>
      </c>
      <c r="AF1823" s="3">
        <v>100</v>
      </c>
      <c r="AG1823" s="3">
        <v>0</v>
      </c>
      <c r="AH1823" s="3">
        <v>100</v>
      </c>
      <c r="AI1823" s="4">
        <v>1545312</v>
      </c>
      <c r="AJ1823" s="3">
        <v>100</v>
      </c>
      <c r="AK1823" s="3">
        <v>0</v>
      </c>
      <c r="AL1823" s="3">
        <v>100</v>
      </c>
      <c r="AM1823" s="3">
        <v>0</v>
      </c>
      <c r="AN1823" s="4">
        <v>1569921</v>
      </c>
      <c r="AO1823" s="3">
        <v>-1.5675311000000001</v>
      </c>
    </row>
    <row r="1824" spans="1:41" x14ac:dyDescent="0.2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2092</v>
      </c>
      <c r="G1824" s="201" t="s">
        <v>2090</v>
      </c>
      <c r="H1824" s="2" t="s">
        <v>1786</v>
      </c>
      <c r="I1824" s="2" t="s">
        <v>1576</v>
      </c>
      <c r="J1824" s="4">
        <v>0</v>
      </c>
      <c r="K1824" s="4">
        <v>1510858</v>
      </c>
      <c r="L1824" s="4">
        <v>56771</v>
      </c>
      <c r="M1824" s="4">
        <v>1567629</v>
      </c>
      <c r="N1824" s="4">
        <v>0</v>
      </c>
      <c r="O1824" s="4">
        <v>0</v>
      </c>
      <c r="P1824" s="4">
        <v>1488788</v>
      </c>
      <c r="Q1824" s="4">
        <v>14728</v>
      </c>
      <c r="R1824" s="4">
        <v>1503516</v>
      </c>
      <c r="S1824" s="4">
        <v>0</v>
      </c>
      <c r="T1824" s="4">
        <v>65</v>
      </c>
      <c r="U1824" s="4">
        <v>4280</v>
      </c>
      <c r="V1824" s="4">
        <v>4345</v>
      </c>
      <c r="W1824" s="3">
        <v>98.539240599999999</v>
      </c>
      <c r="X1824" s="3">
        <v>25.942822899999999</v>
      </c>
      <c r="Y1824" s="3">
        <v>95.910192999999992</v>
      </c>
      <c r="Z1824" s="3">
        <v>98.5640784</v>
      </c>
      <c r="AA1824" s="3">
        <v>26.947441399999999</v>
      </c>
      <c r="AB1824" s="3">
        <v>95.977332900000007</v>
      </c>
      <c r="AC1824" s="3">
        <v>-6.7139900000015018E-2</v>
      </c>
      <c r="AD1824" s="4">
        <v>1455550</v>
      </c>
      <c r="AE1824" s="3">
        <v>3.2953865999999996</v>
      </c>
      <c r="AF1824" s="3">
        <v>98.543480099999996</v>
      </c>
      <c r="AG1824" s="3">
        <v>28.058143299999998</v>
      </c>
      <c r="AH1824" s="3">
        <v>96.176766300000011</v>
      </c>
      <c r="AI1824" s="4">
        <v>1499171</v>
      </c>
      <c r="AJ1824" s="3">
        <v>98.566910500000006</v>
      </c>
      <c r="AK1824" s="3">
        <v>29.281888499999997</v>
      </c>
      <c r="AL1824" s="3">
        <v>96.257176099999995</v>
      </c>
      <c r="AM1824" s="3">
        <v>-8.0409799999983989E-2</v>
      </c>
      <c r="AN1824" s="4">
        <v>1451141</v>
      </c>
      <c r="AO1824" s="3">
        <v>3.3098093000000004</v>
      </c>
    </row>
    <row r="1825" spans="1:41" ht="13" x14ac:dyDescent="0.2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2092</v>
      </c>
      <c r="G1825" s="201" t="s">
        <v>2090</v>
      </c>
      <c r="H1825" s="2" t="s">
        <v>1786</v>
      </c>
      <c r="I1825" s="2" t="s">
        <v>1987</v>
      </c>
      <c r="J1825" s="4">
        <v>0</v>
      </c>
      <c r="K1825" s="4">
        <v>52585</v>
      </c>
      <c r="L1825" s="4">
        <v>0</v>
      </c>
      <c r="M1825" s="4">
        <v>52585</v>
      </c>
      <c r="N1825" s="4">
        <v>0</v>
      </c>
      <c r="O1825" s="4">
        <v>0</v>
      </c>
      <c r="P1825" s="4">
        <v>52585</v>
      </c>
      <c r="Q1825" s="4">
        <v>0</v>
      </c>
      <c r="R1825" s="4">
        <v>52585</v>
      </c>
      <c r="S1825" s="4">
        <v>0</v>
      </c>
      <c r="T1825" s="4">
        <v>0</v>
      </c>
      <c r="U1825" s="4">
        <v>0</v>
      </c>
      <c r="V1825" s="4">
        <v>0</v>
      </c>
      <c r="W1825" s="3">
        <v>100</v>
      </c>
      <c r="X1825" s="3">
        <v>0</v>
      </c>
      <c r="Y1825" s="3">
        <v>100</v>
      </c>
      <c r="Z1825" s="3">
        <v>100</v>
      </c>
      <c r="AA1825" s="3">
        <v>0</v>
      </c>
      <c r="AB1825" s="3">
        <v>100</v>
      </c>
      <c r="AC1825" s="3">
        <v>0</v>
      </c>
      <c r="AD1825" s="4">
        <v>39039</v>
      </c>
      <c r="AE1825" s="3">
        <v>34.698634699999999</v>
      </c>
      <c r="AF1825" s="3">
        <v>100</v>
      </c>
      <c r="AG1825" s="3">
        <v>0</v>
      </c>
      <c r="AH1825" s="3">
        <v>100</v>
      </c>
      <c r="AI1825" s="4">
        <v>52585</v>
      </c>
      <c r="AJ1825" s="3">
        <v>100</v>
      </c>
      <c r="AK1825" s="3">
        <v>0</v>
      </c>
      <c r="AL1825" s="3">
        <v>100.76921089999999</v>
      </c>
      <c r="AM1825" s="3">
        <v>-0.76921089999999026</v>
      </c>
      <c r="AN1825" s="4">
        <v>38741</v>
      </c>
      <c r="AO1825" s="3">
        <v>35.734751299999999</v>
      </c>
    </row>
    <row r="1826" spans="1:41" x14ac:dyDescent="0.2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2092</v>
      </c>
      <c r="G1826" s="201" t="s">
        <v>2090</v>
      </c>
      <c r="H1826" s="2" t="s">
        <v>1786</v>
      </c>
      <c r="I1826" s="2" t="s">
        <v>1985</v>
      </c>
      <c r="J1826" s="4">
        <v>0</v>
      </c>
      <c r="K1826" s="4">
        <v>1458273</v>
      </c>
      <c r="L1826" s="4">
        <v>56771</v>
      </c>
      <c r="M1826" s="4">
        <v>1515044</v>
      </c>
      <c r="N1826" s="4">
        <v>0</v>
      </c>
      <c r="O1826" s="4">
        <v>0</v>
      </c>
      <c r="P1826" s="4">
        <v>1436203</v>
      </c>
      <c r="Q1826" s="4">
        <v>14728</v>
      </c>
      <c r="R1826" s="4">
        <v>1450931</v>
      </c>
      <c r="S1826" s="4">
        <v>0</v>
      </c>
      <c r="T1826" s="4">
        <v>65</v>
      </c>
      <c r="U1826" s="4">
        <v>4280</v>
      </c>
      <c r="V1826" s="4">
        <v>4345</v>
      </c>
      <c r="W1826" s="3">
        <v>98.486565999999996</v>
      </c>
      <c r="X1826" s="3">
        <v>25.942822899999999</v>
      </c>
      <c r="Y1826" s="3">
        <v>95.768241700000004</v>
      </c>
      <c r="Z1826" s="3">
        <v>98.524677699999998</v>
      </c>
      <c r="AA1826" s="3">
        <v>26.947441399999999</v>
      </c>
      <c r="AB1826" s="3">
        <v>95.871045800000005</v>
      </c>
      <c r="AC1826" s="3">
        <v>-0.10280410000000018</v>
      </c>
      <c r="AD1826" s="4">
        <v>1416511</v>
      </c>
      <c r="AE1826" s="3">
        <v>2.4299141</v>
      </c>
      <c r="AF1826" s="3">
        <v>98.490955999999997</v>
      </c>
      <c r="AG1826" s="3">
        <v>28.058143299999998</v>
      </c>
      <c r="AH1826" s="3">
        <v>96.043685699999997</v>
      </c>
      <c r="AI1826" s="4">
        <v>1446586</v>
      </c>
      <c r="AJ1826" s="3">
        <v>98.527586299999996</v>
      </c>
      <c r="AK1826" s="3">
        <v>29.1098052</v>
      </c>
      <c r="AL1826" s="3">
        <v>96.1385389</v>
      </c>
      <c r="AM1826" s="3">
        <v>-9.4853200000002857E-2</v>
      </c>
      <c r="AN1826" s="4">
        <v>1412400</v>
      </c>
      <c r="AO1826" s="3">
        <v>2.4204191000000002</v>
      </c>
    </row>
    <row r="1827" spans="1:41" x14ac:dyDescent="0.2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2092</v>
      </c>
      <c r="G1827" s="201" t="s">
        <v>2090</v>
      </c>
      <c r="H1827" s="2" t="s">
        <v>1786</v>
      </c>
      <c r="I1827" s="2" t="s">
        <v>1961</v>
      </c>
      <c r="J1827" s="4">
        <v>0</v>
      </c>
      <c r="K1827" s="4">
        <v>1535719</v>
      </c>
      <c r="L1827" s="4">
        <v>0</v>
      </c>
      <c r="M1827" s="4">
        <v>1535719</v>
      </c>
      <c r="N1827" s="4">
        <v>0</v>
      </c>
      <c r="O1827" s="4">
        <v>0</v>
      </c>
      <c r="P1827" s="4">
        <v>1535719</v>
      </c>
      <c r="Q1827" s="4">
        <v>0</v>
      </c>
      <c r="R1827" s="4">
        <v>1535719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0</v>
      </c>
      <c r="Y1827" s="3">
        <v>100</v>
      </c>
      <c r="Z1827" s="3">
        <v>100</v>
      </c>
      <c r="AA1827" s="3">
        <v>0</v>
      </c>
      <c r="AB1827" s="3">
        <v>100</v>
      </c>
      <c r="AC1827" s="3">
        <v>0</v>
      </c>
      <c r="AD1827" s="4">
        <v>1559571</v>
      </c>
      <c r="AE1827" s="3">
        <v>-1.5293949</v>
      </c>
      <c r="AF1827" s="3">
        <v>100</v>
      </c>
      <c r="AG1827" s="3">
        <v>0</v>
      </c>
      <c r="AH1827" s="3">
        <v>100</v>
      </c>
      <c r="AI1827" s="4">
        <v>1535719</v>
      </c>
      <c r="AJ1827" s="3">
        <v>100</v>
      </c>
      <c r="AK1827" s="3">
        <v>0</v>
      </c>
      <c r="AL1827" s="3">
        <v>100</v>
      </c>
      <c r="AM1827" s="3">
        <v>0</v>
      </c>
      <c r="AN1827" s="4">
        <v>1559571</v>
      </c>
      <c r="AO1827" s="3">
        <v>-1.5293949</v>
      </c>
    </row>
    <row r="1828" spans="1:41" x14ac:dyDescent="0.2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2092</v>
      </c>
      <c r="G1828" s="201" t="s">
        <v>2090</v>
      </c>
      <c r="H1828" s="2" t="s">
        <v>1786</v>
      </c>
      <c r="I1828" s="2" t="s">
        <v>1962</v>
      </c>
      <c r="J1828" s="4">
        <v>0</v>
      </c>
      <c r="K1828" s="4">
        <v>7860</v>
      </c>
      <c r="L1828" s="4">
        <v>0</v>
      </c>
      <c r="M1828" s="4">
        <v>7860</v>
      </c>
      <c r="N1828" s="4">
        <v>0</v>
      </c>
      <c r="O1828" s="4">
        <v>0</v>
      </c>
      <c r="P1828" s="4">
        <v>7860</v>
      </c>
      <c r="Q1828" s="4">
        <v>0</v>
      </c>
      <c r="R1828" s="4">
        <v>7860</v>
      </c>
      <c r="S1828" s="4">
        <v>0</v>
      </c>
      <c r="T1828" s="4">
        <v>0</v>
      </c>
      <c r="U1828" s="4">
        <v>0</v>
      </c>
      <c r="V1828" s="4">
        <v>0</v>
      </c>
      <c r="W1828" s="3">
        <v>100</v>
      </c>
      <c r="X1828" s="3">
        <v>0</v>
      </c>
      <c r="Y1828" s="3">
        <v>100</v>
      </c>
      <c r="Z1828" s="3">
        <v>100.1269197</v>
      </c>
      <c r="AA1828" s="3">
        <v>0</v>
      </c>
      <c r="AB1828" s="3">
        <v>100.1269197</v>
      </c>
      <c r="AC1828" s="3">
        <v>-0.12691970000000197</v>
      </c>
      <c r="AD1828" s="4">
        <v>7889</v>
      </c>
      <c r="AE1828" s="3">
        <v>-0.3676005</v>
      </c>
      <c r="AF1828" s="3">
        <v>100</v>
      </c>
      <c r="AG1828" s="3">
        <v>0</v>
      </c>
      <c r="AH1828" s="3">
        <v>100</v>
      </c>
      <c r="AI1828" s="4">
        <v>7860</v>
      </c>
      <c r="AJ1828" s="3">
        <v>100.1269197</v>
      </c>
      <c r="AK1828" s="3">
        <v>0</v>
      </c>
      <c r="AL1828" s="3">
        <v>100.1269197</v>
      </c>
      <c r="AM1828" s="3">
        <v>-0.12691970000000197</v>
      </c>
      <c r="AN1828" s="4">
        <v>7889</v>
      </c>
      <c r="AO1828" s="3">
        <v>-0.3676005</v>
      </c>
    </row>
    <row r="1829" spans="1:41" x14ac:dyDescent="0.2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2092</v>
      </c>
      <c r="G1829" s="201" t="s">
        <v>2090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2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2092</v>
      </c>
      <c r="G1830" s="201" t="s">
        <v>2090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2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2092</v>
      </c>
      <c r="G1831" s="201" t="s">
        <v>2090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2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2092</v>
      </c>
      <c r="G1832" s="201" t="s">
        <v>2090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2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2092</v>
      </c>
      <c r="G1833" s="201" t="s">
        <v>2090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2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2092</v>
      </c>
      <c r="G1834" s="201" t="s">
        <v>2090</v>
      </c>
      <c r="H1834" s="2" t="s">
        <v>1786</v>
      </c>
      <c r="I1834" s="2" t="s">
        <v>1967</v>
      </c>
      <c r="J1834" s="4">
        <v>0</v>
      </c>
      <c r="K1834" s="4">
        <v>82242</v>
      </c>
      <c r="L1834" s="4">
        <v>2</v>
      </c>
      <c r="M1834" s="4">
        <v>82244</v>
      </c>
      <c r="N1834" s="4">
        <v>0</v>
      </c>
      <c r="O1834" s="4">
        <v>0</v>
      </c>
      <c r="P1834" s="4">
        <v>82242</v>
      </c>
      <c r="Q1834" s="4">
        <v>2</v>
      </c>
      <c r="R1834" s="4">
        <v>82244</v>
      </c>
      <c r="S1834" s="4">
        <v>0</v>
      </c>
      <c r="T1834" s="4">
        <v>0</v>
      </c>
      <c r="U1834" s="4">
        <v>0</v>
      </c>
      <c r="V1834" s="4">
        <v>0</v>
      </c>
      <c r="W1834" s="3">
        <v>100</v>
      </c>
      <c r="X1834" s="3">
        <v>100</v>
      </c>
      <c r="Y1834" s="3">
        <v>100</v>
      </c>
      <c r="Z1834" s="3">
        <v>100</v>
      </c>
      <c r="AA1834" s="3">
        <v>100</v>
      </c>
      <c r="AB1834" s="3">
        <v>100</v>
      </c>
      <c r="AC1834" s="3">
        <v>0</v>
      </c>
      <c r="AD1834" s="4">
        <v>77875</v>
      </c>
      <c r="AE1834" s="3">
        <v>5.6102729</v>
      </c>
      <c r="AF1834" s="3">
        <v>100</v>
      </c>
      <c r="AG1834" s="3">
        <v>100</v>
      </c>
      <c r="AH1834" s="3">
        <v>100</v>
      </c>
      <c r="AI1834" s="4">
        <v>82244</v>
      </c>
      <c r="AJ1834" s="3">
        <v>100</v>
      </c>
      <c r="AK1834" s="3">
        <v>100</v>
      </c>
      <c r="AL1834" s="3">
        <v>100</v>
      </c>
      <c r="AM1834" s="3">
        <v>0</v>
      </c>
      <c r="AN1834" s="4">
        <v>77875</v>
      </c>
      <c r="AO1834" s="3">
        <v>5.6102729</v>
      </c>
    </row>
    <row r="1835" spans="1:41" x14ac:dyDescent="0.2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2092</v>
      </c>
      <c r="G1835" s="201" t="s">
        <v>2090</v>
      </c>
      <c r="H1835" s="2" t="s">
        <v>1786</v>
      </c>
      <c r="I1835" s="2" t="s">
        <v>1968</v>
      </c>
      <c r="J1835" s="4">
        <v>0</v>
      </c>
      <c r="K1835" s="4">
        <v>50145</v>
      </c>
      <c r="L1835" s="4">
        <v>0</v>
      </c>
      <c r="M1835" s="4">
        <v>50145</v>
      </c>
      <c r="N1835" s="4">
        <v>0</v>
      </c>
      <c r="O1835" s="4">
        <v>0</v>
      </c>
      <c r="P1835" s="4">
        <v>50145</v>
      </c>
      <c r="Q1835" s="4">
        <v>0</v>
      </c>
      <c r="R1835" s="4">
        <v>50145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47772</v>
      </c>
      <c r="AE1835" s="3">
        <v>4.9673449000000005</v>
      </c>
      <c r="AF1835" s="3">
        <v>100</v>
      </c>
      <c r="AG1835" s="3">
        <v>0</v>
      </c>
      <c r="AH1835" s="3">
        <v>100</v>
      </c>
      <c r="AI1835" s="4">
        <v>50145</v>
      </c>
      <c r="AJ1835" s="3">
        <v>100</v>
      </c>
      <c r="AK1835" s="3">
        <v>0</v>
      </c>
      <c r="AL1835" s="3">
        <v>100</v>
      </c>
      <c r="AM1835" s="3">
        <v>0</v>
      </c>
      <c r="AN1835" s="4">
        <v>47772</v>
      </c>
      <c r="AO1835" s="3">
        <v>4.9673449000000005</v>
      </c>
    </row>
    <row r="1836" spans="1:41" x14ac:dyDescent="0.2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2092</v>
      </c>
      <c r="G1836" s="201" t="s">
        <v>2090</v>
      </c>
      <c r="H1836" s="2" t="s">
        <v>1786</v>
      </c>
      <c r="I1836" s="2" t="s">
        <v>1969</v>
      </c>
      <c r="J1836" s="4">
        <v>0</v>
      </c>
      <c r="K1836" s="4">
        <v>50145</v>
      </c>
      <c r="L1836" s="4">
        <v>0</v>
      </c>
      <c r="M1836" s="4">
        <v>50145</v>
      </c>
      <c r="N1836" s="4">
        <v>0</v>
      </c>
      <c r="O1836" s="4">
        <v>0</v>
      </c>
      <c r="P1836" s="4">
        <v>50145</v>
      </c>
      <c r="Q1836" s="4">
        <v>0</v>
      </c>
      <c r="R1836" s="4">
        <v>50145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47772</v>
      </c>
      <c r="AE1836" s="3">
        <v>4.9673449000000005</v>
      </c>
      <c r="AF1836" s="3">
        <v>100</v>
      </c>
      <c r="AG1836" s="3">
        <v>0</v>
      </c>
      <c r="AH1836" s="3">
        <v>100</v>
      </c>
      <c r="AI1836" s="4">
        <v>50145</v>
      </c>
      <c r="AJ1836" s="3">
        <v>100</v>
      </c>
      <c r="AK1836" s="3">
        <v>0</v>
      </c>
      <c r="AL1836" s="3">
        <v>100</v>
      </c>
      <c r="AM1836" s="3">
        <v>0</v>
      </c>
      <c r="AN1836" s="4">
        <v>47772</v>
      </c>
      <c r="AO1836" s="3">
        <v>4.9673449000000005</v>
      </c>
    </row>
    <row r="1837" spans="1:41" x14ac:dyDescent="0.2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2092</v>
      </c>
      <c r="G1837" s="201" t="s">
        <v>2090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2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2092</v>
      </c>
      <c r="G1838" s="201" t="s">
        <v>2090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2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2092</v>
      </c>
      <c r="G1839" s="201" t="s">
        <v>2090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2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2092</v>
      </c>
      <c r="G1840" s="201" t="s">
        <v>2090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2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2092</v>
      </c>
      <c r="G1841" s="201" t="s">
        <v>2090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2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2092</v>
      </c>
      <c r="G1842" s="201" t="s">
        <v>2090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2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2092</v>
      </c>
      <c r="G1843" s="201" t="s">
        <v>2090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2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2092</v>
      </c>
      <c r="G1844" s="201" t="s">
        <v>2090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2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2092</v>
      </c>
      <c r="G1845" s="201" t="s">
        <v>2090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2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2092</v>
      </c>
      <c r="G1846" s="201" t="s">
        <v>2090</v>
      </c>
      <c r="H1846" s="2" t="s">
        <v>1786</v>
      </c>
      <c r="I1846" s="2" t="s">
        <v>1979</v>
      </c>
      <c r="J1846" s="4">
        <v>0</v>
      </c>
      <c r="K1846" s="4">
        <v>32097</v>
      </c>
      <c r="L1846" s="4">
        <v>2</v>
      </c>
      <c r="M1846" s="4">
        <v>32099</v>
      </c>
      <c r="N1846" s="4">
        <v>0</v>
      </c>
      <c r="O1846" s="4">
        <v>0</v>
      </c>
      <c r="P1846" s="4">
        <v>32097</v>
      </c>
      <c r="Q1846" s="4">
        <v>2</v>
      </c>
      <c r="R1846" s="4">
        <v>32099</v>
      </c>
      <c r="S1846" s="4">
        <v>0</v>
      </c>
      <c r="T1846" s="4">
        <v>0</v>
      </c>
      <c r="U1846" s="4">
        <v>0</v>
      </c>
      <c r="V1846" s="4">
        <v>0</v>
      </c>
      <c r="W1846" s="3">
        <v>100</v>
      </c>
      <c r="X1846" s="3">
        <v>100</v>
      </c>
      <c r="Y1846" s="3">
        <v>100</v>
      </c>
      <c r="Z1846" s="3">
        <v>100</v>
      </c>
      <c r="AA1846" s="3">
        <v>100</v>
      </c>
      <c r="AB1846" s="3">
        <v>100</v>
      </c>
      <c r="AC1846" s="3">
        <v>0</v>
      </c>
      <c r="AD1846" s="4">
        <v>30103</v>
      </c>
      <c r="AE1846" s="3">
        <v>6.6305684000000005</v>
      </c>
      <c r="AF1846" s="3">
        <v>100</v>
      </c>
      <c r="AG1846" s="3">
        <v>100</v>
      </c>
      <c r="AH1846" s="3">
        <v>100</v>
      </c>
      <c r="AI1846" s="4">
        <v>32099</v>
      </c>
      <c r="AJ1846" s="3">
        <v>100</v>
      </c>
      <c r="AK1846" s="3">
        <v>100</v>
      </c>
      <c r="AL1846" s="3">
        <v>100</v>
      </c>
      <c r="AM1846" s="3">
        <v>0</v>
      </c>
      <c r="AN1846" s="4">
        <v>30103</v>
      </c>
      <c r="AO1846" s="3">
        <v>6.6305684000000005</v>
      </c>
    </row>
    <row r="1847" spans="1:41" x14ac:dyDescent="0.2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2092</v>
      </c>
      <c r="G1847" s="201" t="s">
        <v>2090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2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2092</v>
      </c>
      <c r="G1848" s="201" t="s">
        <v>2090</v>
      </c>
      <c r="H1848" s="2" t="s">
        <v>1786</v>
      </c>
      <c r="I1848" s="2" t="s">
        <v>1981</v>
      </c>
      <c r="J1848" s="4">
        <v>0</v>
      </c>
      <c r="K1848" s="4">
        <v>45151810</v>
      </c>
      <c r="L1848" s="4">
        <v>1171311</v>
      </c>
      <c r="M1848" s="4">
        <v>46323121</v>
      </c>
      <c r="N1848" s="4">
        <v>0</v>
      </c>
      <c r="O1848" s="4">
        <v>0</v>
      </c>
      <c r="P1848" s="4">
        <v>44709918</v>
      </c>
      <c r="Q1848" s="4">
        <v>383065</v>
      </c>
      <c r="R1848" s="4">
        <v>45092983</v>
      </c>
      <c r="S1848" s="4">
        <v>0</v>
      </c>
      <c r="T1848" s="4">
        <v>2739</v>
      </c>
      <c r="U1848" s="4">
        <v>72174</v>
      </c>
      <c r="V1848" s="4">
        <v>74913</v>
      </c>
      <c r="W1848" s="3">
        <v>99.021319399999996</v>
      </c>
      <c r="X1848" s="3">
        <v>32.7039531</v>
      </c>
      <c r="Y1848" s="3">
        <v>97.344440599999999</v>
      </c>
      <c r="Z1848" s="3">
        <v>98.94504950000001</v>
      </c>
      <c r="AA1848" s="3">
        <v>32.469395800000001</v>
      </c>
      <c r="AB1848" s="3">
        <v>97.241260699999998</v>
      </c>
      <c r="AC1848" s="3">
        <v>0.10317990000000066</v>
      </c>
      <c r="AD1848" s="4">
        <v>44238732</v>
      </c>
      <c r="AE1848" s="3">
        <v>1.9310025000000002</v>
      </c>
      <c r="AF1848" s="3">
        <v>99.027326599999995</v>
      </c>
      <c r="AG1848" s="3">
        <v>34.851433399999998</v>
      </c>
      <c r="AH1848" s="3">
        <v>97.502119399999998</v>
      </c>
      <c r="AI1848" s="4">
        <v>45018070</v>
      </c>
      <c r="AJ1848" s="3">
        <v>98.951215099999999</v>
      </c>
      <c r="AK1848" s="3">
        <v>34.908330800000002</v>
      </c>
      <c r="AL1848" s="3">
        <v>97.421628800000008</v>
      </c>
      <c r="AM1848" s="3">
        <v>8.0490599999990309E-2</v>
      </c>
      <c r="AN1848" s="4">
        <v>44154504</v>
      </c>
      <c r="AO1848" s="3">
        <v>1.9557824000000001</v>
      </c>
    </row>
    <row r="1849" spans="1:41" x14ac:dyDescent="0.2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2092</v>
      </c>
      <c r="G1849" s="201" t="s">
        <v>2090</v>
      </c>
      <c r="H1849" s="2" t="s">
        <v>1786</v>
      </c>
      <c r="I1849" s="2" t="s">
        <v>1982</v>
      </c>
      <c r="J1849" s="4">
        <v>0</v>
      </c>
      <c r="K1849" s="4">
        <v>7015447</v>
      </c>
      <c r="L1849" s="4">
        <v>987696</v>
      </c>
      <c r="M1849" s="4">
        <v>8003143</v>
      </c>
      <c r="N1849" s="4">
        <v>0</v>
      </c>
      <c r="O1849" s="4">
        <v>0</v>
      </c>
      <c r="P1849" s="4">
        <v>6672171</v>
      </c>
      <c r="Q1849" s="4">
        <v>240523</v>
      </c>
      <c r="R1849" s="4">
        <v>6912694</v>
      </c>
      <c r="S1849" s="4">
        <v>0</v>
      </c>
      <c r="T1849" s="4">
        <v>255</v>
      </c>
      <c r="U1849" s="4">
        <v>86203</v>
      </c>
      <c r="V1849" s="4">
        <v>86458</v>
      </c>
      <c r="W1849" s="3">
        <v>95.106854900000002</v>
      </c>
      <c r="X1849" s="3">
        <v>24.3519261</v>
      </c>
      <c r="Y1849" s="3">
        <v>86.374740500000001</v>
      </c>
      <c r="Z1849" s="3">
        <v>95.592232899999999</v>
      </c>
      <c r="AA1849" s="3">
        <v>22.677164099999999</v>
      </c>
      <c r="AB1849" s="3">
        <v>86.448328700000005</v>
      </c>
      <c r="AC1849" s="3">
        <v>-7.3588200000003212E-2</v>
      </c>
      <c r="AD1849" s="4">
        <v>6839197</v>
      </c>
      <c r="AE1849" s="3">
        <v>1.0746437</v>
      </c>
      <c r="AF1849" s="3">
        <v>95.110311999999993</v>
      </c>
      <c r="AG1849" s="3">
        <v>26.680517799999997</v>
      </c>
      <c r="AH1849" s="3">
        <v>87.318037799999999</v>
      </c>
      <c r="AI1849" s="4">
        <v>6826236</v>
      </c>
      <c r="AJ1849" s="3">
        <v>95.593227599999992</v>
      </c>
      <c r="AK1849" s="3">
        <v>24.6949951</v>
      </c>
      <c r="AL1849" s="3">
        <v>87.344125399999996</v>
      </c>
      <c r="AM1849" s="3">
        <v>-2.6087599999996769E-2</v>
      </c>
      <c r="AN1849" s="4">
        <v>6758059</v>
      </c>
      <c r="AO1849" s="3">
        <v>1.0088252</v>
      </c>
    </row>
    <row r="1850" spans="1:41" x14ac:dyDescent="0.2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2092</v>
      </c>
      <c r="G1850" s="201" t="s">
        <v>2090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2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2092</v>
      </c>
      <c r="G1851" s="201" t="s">
        <v>2090</v>
      </c>
      <c r="H1851" s="2" t="s">
        <v>2003</v>
      </c>
      <c r="I1851" s="2" t="s">
        <v>1767</v>
      </c>
      <c r="J1851" s="4">
        <v>0</v>
      </c>
      <c r="K1851" s="4">
        <v>202947437</v>
      </c>
      <c r="L1851" s="4">
        <v>4702897</v>
      </c>
      <c r="M1851" s="4">
        <v>207650334</v>
      </c>
      <c r="N1851" s="4">
        <v>0</v>
      </c>
      <c r="O1851" s="4">
        <v>0</v>
      </c>
      <c r="P1851" s="4">
        <v>201259298</v>
      </c>
      <c r="Q1851" s="4">
        <v>1575234</v>
      </c>
      <c r="R1851" s="4">
        <v>202834532</v>
      </c>
      <c r="S1851" s="4">
        <v>0</v>
      </c>
      <c r="T1851" s="4">
        <v>5562</v>
      </c>
      <c r="U1851" s="4">
        <v>334920</v>
      </c>
      <c r="V1851" s="4">
        <v>340482</v>
      </c>
      <c r="W1851" s="3">
        <v>99.168189100000006</v>
      </c>
      <c r="X1851" s="3">
        <v>33.494971299999996</v>
      </c>
      <c r="Y1851" s="3">
        <v>97.680811800000001</v>
      </c>
      <c r="Z1851" s="3">
        <v>99.071459599999997</v>
      </c>
      <c r="AA1851" s="3">
        <v>33.450412999999998</v>
      </c>
      <c r="AB1851" s="3">
        <v>97.603109799999999</v>
      </c>
      <c r="AC1851" s="3">
        <v>7.7702000000002158E-2</v>
      </c>
      <c r="AD1851" s="4">
        <v>199083470</v>
      </c>
      <c r="AE1851" s="3">
        <v>1.8841654999999999</v>
      </c>
      <c r="AF1851" s="3">
        <v>99.170906900000006</v>
      </c>
      <c r="AG1851" s="3">
        <v>36.063239299999999</v>
      </c>
      <c r="AH1851" s="3">
        <v>97.841240999999997</v>
      </c>
      <c r="AI1851" s="4">
        <v>202494050</v>
      </c>
      <c r="AJ1851" s="3">
        <v>99.073984999999993</v>
      </c>
      <c r="AK1851" s="3">
        <v>35.947902499999998</v>
      </c>
      <c r="AL1851" s="3">
        <v>97.757519000000002</v>
      </c>
      <c r="AM1851" s="3">
        <v>8.3721999999994523E-2</v>
      </c>
      <c r="AN1851" s="4">
        <v>198761293</v>
      </c>
      <c r="AO1851" s="3">
        <v>1.8780100000000002</v>
      </c>
    </row>
    <row r="1852" spans="1:41" x14ac:dyDescent="0.2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2092</v>
      </c>
      <c r="G1852" s="201" t="s">
        <v>2090</v>
      </c>
      <c r="H1852" s="2" t="s">
        <v>2003</v>
      </c>
      <c r="I1852" s="2" t="s">
        <v>1768</v>
      </c>
      <c r="J1852" s="4">
        <v>0</v>
      </c>
      <c r="K1852" s="4">
        <v>202947437</v>
      </c>
      <c r="L1852" s="4">
        <v>4702897</v>
      </c>
      <c r="M1852" s="4">
        <v>207650334</v>
      </c>
      <c r="N1852" s="4">
        <v>0</v>
      </c>
      <c r="O1852" s="4">
        <v>0</v>
      </c>
      <c r="P1852" s="4">
        <v>201259298</v>
      </c>
      <c r="Q1852" s="4">
        <v>1575234</v>
      </c>
      <c r="R1852" s="4">
        <v>202834532</v>
      </c>
      <c r="S1852" s="4">
        <v>0</v>
      </c>
      <c r="T1852" s="4">
        <v>5562</v>
      </c>
      <c r="U1852" s="4">
        <v>334920</v>
      </c>
      <c r="V1852" s="4">
        <v>340482</v>
      </c>
      <c r="W1852" s="3">
        <v>99.168189100000006</v>
      </c>
      <c r="X1852" s="3">
        <v>33.494971299999996</v>
      </c>
      <c r="Y1852" s="3">
        <v>97.680811800000001</v>
      </c>
      <c r="Z1852" s="3">
        <v>99.071459599999997</v>
      </c>
      <c r="AA1852" s="3">
        <v>33.450412999999998</v>
      </c>
      <c r="AB1852" s="3">
        <v>97.603109799999999</v>
      </c>
      <c r="AC1852" s="3">
        <v>7.7702000000002158E-2</v>
      </c>
      <c r="AD1852" s="4">
        <v>199083470</v>
      </c>
      <c r="AE1852" s="3">
        <v>1.8841654999999999</v>
      </c>
      <c r="AF1852" s="3">
        <v>99.170906900000006</v>
      </c>
      <c r="AG1852" s="3">
        <v>36.063239299999999</v>
      </c>
      <c r="AH1852" s="3">
        <v>97.841240999999997</v>
      </c>
      <c r="AI1852" s="4">
        <v>202494050</v>
      </c>
      <c r="AJ1852" s="3">
        <v>99.073984999999993</v>
      </c>
      <c r="AK1852" s="3">
        <v>35.947902499999998</v>
      </c>
      <c r="AL1852" s="3">
        <v>97.757519000000002</v>
      </c>
      <c r="AM1852" s="3">
        <v>8.3721999999994523E-2</v>
      </c>
      <c r="AN1852" s="4">
        <v>198761293</v>
      </c>
      <c r="AO1852" s="3">
        <v>1.8780100000000002</v>
      </c>
    </row>
    <row r="1853" spans="1:41" x14ac:dyDescent="0.2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2092</v>
      </c>
      <c r="G1853" s="201" t="s">
        <v>2090</v>
      </c>
      <c r="H1853" s="2" t="s">
        <v>2003</v>
      </c>
      <c r="I1853" s="2" t="s">
        <v>1769</v>
      </c>
      <c r="J1853" s="4">
        <v>0</v>
      </c>
      <c r="K1853" s="4">
        <v>74962862</v>
      </c>
      <c r="L1853" s="4">
        <v>2306358</v>
      </c>
      <c r="M1853" s="4">
        <v>77269220</v>
      </c>
      <c r="N1853" s="4">
        <v>0</v>
      </c>
      <c r="O1853" s="4">
        <v>0</v>
      </c>
      <c r="P1853" s="4">
        <v>74342537</v>
      </c>
      <c r="Q1853" s="4">
        <v>691854</v>
      </c>
      <c r="R1853" s="4">
        <v>75034391</v>
      </c>
      <c r="S1853" s="4">
        <v>0</v>
      </c>
      <c r="T1853" s="4">
        <v>1180</v>
      </c>
      <c r="U1853" s="4">
        <v>176346</v>
      </c>
      <c r="V1853" s="4">
        <v>177526</v>
      </c>
      <c r="W1853" s="3">
        <v>99.172490199999999</v>
      </c>
      <c r="X1853" s="3">
        <v>29.997684700000001</v>
      </c>
      <c r="Y1853" s="3">
        <v>97.107737100000008</v>
      </c>
      <c r="Z1853" s="3">
        <v>98.962763499999994</v>
      </c>
      <c r="AA1853" s="3">
        <v>30.663785599999997</v>
      </c>
      <c r="AB1853" s="3">
        <v>97.024522300000001</v>
      </c>
      <c r="AC1853" s="3">
        <v>8.3214800000007472E-2</v>
      </c>
      <c r="AD1853" s="4">
        <v>76025830</v>
      </c>
      <c r="AE1853" s="3">
        <v>-1.3040817999999998</v>
      </c>
      <c r="AF1853" s="3">
        <v>99.174051399999996</v>
      </c>
      <c r="AG1853" s="3">
        <v>32.481225500000001</v>
      </c>
      <c r="AH1853" s="3">
        <v>97.331355799999997</v>
      </c>
      <c r="AI1853" s="4">
        <v>74856865</v>
      </c>
      <c r="AJ1853" s="3">
        <v>98.965572600000002</v>
      </c>
      <c r="AK1853" s="3">
        <v>33.068170200000004</v>
      </c>
      <c r="AL1853" s="3">
        <v>97.227825499999994</v>
      </c>
      <c r="AM1853" s="3">
        <v>0.10353030000000274</v>
      </c>
      <c r="AN1853" s="4">
        <v>75861985</v>
      </c>
      <c r="AO1853" s="3">
        <v>-1.3249324</v>
      </c>
    </row>
    <row r="1854" spans="1:41" x14ac:dyDescent="0.2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2092</v>
      </c>
      <c r="G1854" s="201" t="s">
        <v>2090</v>
      </c>
      <c r="H1854" s="2" t="s">
        <v>2003</v>
      </c>
      <c r="I1854" s="2" t="s">
        <v>1770</v>
      </c>
      <c r="J1854" s="4">
        <v>0</v>
      </c>
      <c r="K1854" s="4">
        <v>63461462</v>
      </c>
      <c r="L1854" s="4">
        <v>2166074</v>
      </c>
      <c r="M1854" s="4">
        <v>65627536</v>
      </c>
      <c r="N1854" s="4">
        <v>0</v>
      </c>
      <c r="O1854" s="4">
        <v>0</v>
      </c>
      <c r="P1854" s="4">
        <v>62775037</v>
      </c>
      <c r="Q1854" s="4">
        <v>657501</v>
      </c>
      <c r="R1854" s="4">
        <v>63432538</v>
      </c>
      <c r="S1854" s="4">
        <v>0</v>
      </c>
      <c r="T1854" s="4">
        <v>976</v>
      </c>
      <c r="U1854" s="4">
        <v>153534</v>
      </c>
      <c r="V1854" s="4">
        <v>154510</v>
      </c>
      <c r="W1854" s="3">
        <v>98.918359300000006</v>
      </c>
      <c r="X1854" s="3">
        <v>30.354503100000002</v>
      </c>
      <c r="Y1854" s="3">
        <v>96.655370399999995</v>
      </c>
      <c r="Z1854" s="3">
        <v>98.734619999999993</v>
      </c>
      <c r="AA1854" s="3">
        <v>31.073243900000001</v>
      </c>
      <c r="AB1854" s="3">
        <v>96.657243100000002</v>
      </c>
      <c r="AC1854" s="3">
        <v>-1.8727000000069438E-3</v>
      </c>
      <c r="AD1854" s="4">
        <v>65732197</v>
      </c>
      <c r="AE1854" s="3">
        <v>-3.4985275000000002</v>
      </c>
      <c r="AF1854" s="3">
        <v>98.919880599999999</v>
      </c>
      <c r="AG1854" s="3">
        <v>32.6702078</v>
      </c>
      <c r="AH1854" s="3">
        <v>96.883467699999997</v>
      </c>
      <c r="AI1854" s="4">
        <v>63278028</v>
      </c>
      <c r="AJ1854" s="3">
        <v>98.737850999999992</v>
      </c>
      <c r="AK1854" s="3">
        <v>33.431375299999999</v>
      </c>
      <c r="AL1854" s="3">
        <v>96.870102400000007</v>
      </c>
      <c r="AM1854" s="3">
        <v>1.3365299999989588E-2</v>
      </c>
      <c r="AN1854" s="4">
        <v>65582764</v>
      </c>
      <c r="AO1854" s="3">
        <v>-3.5142404000000003</v>
      </c>
    </row>
    <row r="1855" spans="1:41" x14ac:dyDescent="0.2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2092</v>
      </c>
      <c r="G1855" s="201" t="s">
        <v>2090</v>
      </c>
      <c r="H1855" s="2" t="s">
        <v>2003</v>
      </c>
      <c r="I1855" s="2" t="s">
        <v>1771</v>
      </c>
      <c r="J1855" s="4">
        <v>0</v>
      </c>
      <c r="K1855" s="4">
        <v>2099750</v>
      </c>
      <c r="L1855" s="4">
        <v>73312</v>
      </c>
      <c r="M1855" s="4">
        <v>2173062</v>
      </c>
      <c r="N1855" s="4">
        <v>0</v>
      </c>
      <c r="O1855" s="4">
        <v>0</v>
      </c>
      <c r="P1855" s="4">
        <v>2058758</v>
      </c>
      <c r="Q1855" s="4">
        <v>22483</v>
      </c>
      <c r="R1855" s="4">
        <v>2081241</v>
      </c>
      <c r="S1855" s="4">
        <v>0</v>
      </c>
      <c r="T1855" s="4">
        <v>35</v>
      </c>
      <c r="U1855" s="4">
        <v>5051</v>
      </c>
      <c r="V1855" s="4">
        <v>5086</v>
      </c>
      <c r="W1855" s="3">
        <v>98.0477676</v>
      </c>
      <c r="X1855" s="3">
        <v>30.667557800000001</v>
      </c>
      <c r="Y1855" s="3">
        <v>95.774579799999998</v>
      </c>
      <c r="Z1855" s="3">
        <v>98.706932399999999</v>
      </c>
      <c r="AA1855" s="3">
        <v>31.861170700000002</v>
      </c>
      <c r="AB1855" s="3">
        <v>96.544203600000003</v>
      </c>
      <c r="AC1855" s="3">
        <v>-0.76962380000000508</v>
      </c>
      <c r="AD1855" s="4">
        <v>2350582</v>
      </c>
      <c r="AE1855" s="3">
        <v>-11.458481299999999</v>
      </c>
      <c r="AF1855" s="3">
        <v>98.049401899999992</v>
      </c>
      <c r="AG1855" s="3">
        <v>32.936816</v>
      </c>
      <c r="AH1855" s="3">
        <v>95.999263799999994</v>
      </c>
      <c r="AI1855" s="4">
        <v>2076155</v>
      </c>
      <c r="AJ1855" s="3">
        <v>98.7101167</v>
      </c>
      <c r="AK1855" s="3">
        <v>34.1320786</v>
      </c>
      <c r="AL1855" s="3">
        <v>96.755500499999997</v>
      </c>
      <c r="AM1855" s="3">
        <v>-0.75623670000000232</v>
      </c>
      <c r="AN1855" s="4">
        <v>2345265</v>
      </c>
      <c r="AO1855" s="3">
        <v>-11.474609500000001</v>
      </c>
    </row>
    <row r="1856" spans="1:41" x14ac:dyDescent="0.2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2092</v>
      </c>
      <c r="G1856" s="201" t="s">
        <v>2090</v>
      </c>
      <c r="H1856" s="2" t="s">
        <v>2003</v>
      </c>
      <c r="I1856" s="2" t="s">
        <v>1772</v>
      </c>
      <c r="J1856" s="4">
        <v>0</v>
      </c>
      <c r="K1856" s="4">
        <v>61361712</v>
      </c>
      <c r="L1856" s="4">
        <v>2092762</v>
      </c>
      <c r="M1856" s="4">
        <v>63454474</v>
      </c>
      <c r="N1856" s="4">
        <v>0</v>
      </c>
      <c r="O1856" s="4">
        <v>0</v>
      </c>
      <c r="P1856" s="4">
        <v>60716279</v>
      </c>
      <c r="Q1856" s="4">
        <v>635018</v>
      </c>
      <c r="R1856" s="4">
        <v>61351297</v>
      </c>
      <c r="S1856" s="4">
        <v>0</v>
      </c>
      <c r="T1856" s="4">
        <v>941</v>
      </c>
      <c r="U1856" s="4">
        <v>148483</v>
      </c>
      <c r="V1856" s="4">
        <v>149424</v>
      </c>
      <c r="W1856" s="3">
        <v>98.948150300000009</v>
      </c>
      <c r="X1856" s="3">
        <v>30.343536399999998</v>
      </c>
      <c r="Y1856" s="3">
        <v>96.685533899999996</v>
      </c>
      <c r="Z1856" s="3">
        <v>98.735646299999999</v>
      </c>
      <c r="AA1856" s="3">
        <v>31.0423519</v>
      </c>
      <c r="AB1856" s="3">
        <v>96.661440400000004</v>
      </c>
      <c r="AC1856" s="3">
        <v>2.4093499999992218E-2</v>
      </c>
      <c r="AD1856" s="4">
        <v>63381615</v>
      </c>
      <c r="AE1856" s="3">
        <v>-3.2033232000000003</v>
      </c>
      <c r="AF1856" s="3">
        <v>98.949667699999992</v>
      </c>
      <c r="AG1856" s="3">
        <v>32.660847500000003</v>
      </c>
      <c r="AH1856" s="3">
        <v>96.913748600000005</v>
      </c>
      <c r="AI1856" s="4">
        <v>61201873</v>
      </c>
      <c r="AJ1856" s="3">
        <v>98.738878999999997</v>
      </c>
      <c r="AK1856" s="3">
        <v>33.403779999999998</v>
      </c>
      <c r="AL1856" s="3">
        <v>96.874357700000004</v>
      </c>
      <c r="AM1856" s="3">
        <v>3.9390900000000784E-2</v>
      </c>
      <c r="AN1856" s="4">
        <v>63237499</v>
      </c>
      <c r="AO1856" s="3">
        <v>-3.2190172000000001</v>
      </c>
    </row>
    <row r="1857" spans="1:41" x14ac:dyDescent="0.2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2092</v>
      </c>
      <c r="G1857" s="201" t="s">
        <v>2090</v>
      </c>
      <c r="H1857" s="2" t="s">
        <v>2003</v>
      </c>
      <c r="I1857" s="2" t="s">
        <v>1773</v>
      </c>
      <c r="J1857" s="4">
        <v>0</v>
      </c>
      <c r="K1857" s="4">
        <v>476893</v>
      </c>
      <c r="L1857" s="4">
        <v>9</v>
      </c>
      <c r="M1857" s="4">
        <v>476902</v>
      </c>
      <c r="N1857" s="4">
        <v>0</v>
      </c>
      <c r="O1857" s="4">
        <v>0</v>
      </c>
      <c r="P1857" s="4">
        <v>476893</v>
      </c>
      <c r="Q1857" s="4">
        <v>9</v>
      </c>
      <c r="R1857" s="4">
        <v>476902</v>
      </c>
      <c r="S1857" s="4">
        <v>0</v>
      </c>
      <c r="T1857" s="4">
        <v>0</v>
      </c>
      <c r="U1857" s="4">
        <v>0</v>
      </c>
      <c r="V1857" s="4">
        <v>0</v>
      </c>
      <c r="W1857" s="3">
        <v>100</v>
      </c>
      <c r="X1857" s="3">
        <v>100</v>
      </c>
      <c r="Y1857" s="3">
        <v>100</v>
      </c>
      <c r="Z1857" s="3">
        <v>100</v>
      </c>
      <c r="AA1857" s="3">
        <v>0</v>
      </c>
      <c r="AB1857" s="3">
        <v>100</v>
      </c>
      <c r="AC1857" s="3">
        <v>0</v>
      </c>
      <c r="AD1857" s="4">
        <v>567828</v>
      </c>
      <c r="AE1857" s="3">
        <v>-16.0129476</v>
      </c>
      <c r="AF1857" s="3">
        <v>100</v>
      </c>
      <c r="AG1857" s="3">
        <v>100</v>
      </c>
      <c r="AH1857" s="3">
        <v>100</v>
      </c>
      <c r="AI1857" s="4">
        <v>476902</v>
      </c>
      <c r="AJ1857" s="3">
        <v>100</v>
      </c>
      <c r="AK1857" s="3">
        <v>0</v>
      </c>
      <c r="AL1857" s="3">
        <v>100</v>
      </c>
      <c r="AM1857" s="3">
        <v>0</v>
      </c>
      <c r="AN1857" s="4">
        <v>567828</v>
      </c>
      <c r="AO1857" s="3">
        <v>-16.0129476</v>
      </c>
    </row>
    <row r="1858" spans="1:41" x14ac:dyDescent="0.2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2092</v>
      </c>
      <c r="G1858" s="201" t="s">
        <v>2090</v>
      </c>
      <c r="H1858" s="2" t="s">
        <v>2003</v>
      </c>
      <c r="I1858" s="2" t="s">
        <v>1774</v>
      </c>
      <c r="J1858" s="4">
        <v>0</v>
      </c>
      <c r="K1858" s="4">
        <v>11501400</v>
      </c>
      <c r="L1858" s="4">
        <v>140284</v>
      </c>
      <c r="M1858" s="4">
        <v>11641684</v>
      </c>
      <c r="N1858" s="4">
        <v>0</v>
      </c>
      <c r="O1858" s="4">
        <v>0</v>
      </c>
      <c r="P1858" s="4">
        <v>11567500</v>
      </c>
      <c r="Q1858" s="4">
        <v>34353</v>
      </c>
      <c r="R1858" s="4">
        <v>11601853</v>
      </c>
      <c r="S1858" s="4">
        <v>0</v>
      </c>
      <c r="T1858" s="4">
        <v>204</v>
      </c>
      <c r="U1858" s="4">
        <v>22812</v>
      </c>
      <c r="V1858" s="4">
        <v>23016</v>
      </c>
      <c r="W1858" s="3">
        <v>100.5747126</v>
      </c>
      <c r="X1858" s="3">
        <v>24.488181100000002</v>
      </c>
      <c r="Y1858" s="3">
        <v>99.6578588</v>
      </c>
      <c r="Z1858" s="3">
        <v>100.4348121</v>
      </c>
      <c r="AA1858" s="3">
        <v>24.365717799999999</v>
      </c>
      <c r="AB1858" s="3">
        <v>99.437319700000003</v>
      </c>
      <c r="AC1858" s="3">
        <v>0.22053909999999632</v>
      </c>
      <c r="AD1858" s="4">
        <v>10293633</v>
      </c>
      <c r="AE1858" s="3">
        <v>12.7090212</v>
      </c>
      <c r="AF1858" s="3">
        <v>100.57649660000001</v>
      </c>
      <c r="AG1858" s="3">
        <v>29.2435644</v>
      </c>
      <c r="AH1858" s="3">
        <v>99.855276000000003</v>
      </c>
      <c r="AI1858" s="4">
        <v>11578837</v>
      </c>
      <c r="AJ1858" s="3">
        <v>100.43485139999999</v>
      </c>
      <c r="AK1858" s="3">
        <v>27.259016299999999</v>
      </c>
      <c r="AL1858" s="3">
        <v>99.575950399999996</v>
      </c>
      <c r="AM1858" s="3">
        <v>0.27932560000000706</v>
      </c>
      <c r="AN1858" s="4">
        <v>10279221</v>
      </c>
      <c r="AO1858" s="3">
        <v>12.643137099999999</v>
      </c>
    </row>
    <row r="1859" spans="1:41" x14ac:dyDescent="0.2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2092</v>
      </c>
      <c r="G1859" s="201" t="s">
        <v>2090</v>
      </c>
      <c r="H1859" s="2" t="s">
        <v>2003</v>
      </c>
      <c r="I1859" s="2" t="s">
        <v>1775</v>
      </c>
      <c r="J1859" s="4">
        <v>0</v>
      </c>
      <c r="K1859" s="4">
        <v>4417426</v>
      </c>
      <c r="L1859" s="4">
        <v>63081</v>
      </c>
      <c r="M1859" s="4">
        <v>4480507</v>
      </c>
      <c r="N1859" s="4">
        <v>0</v>
      </c>
      <c r="O1859" s="4">
        <v>0</v>
      </c>
      <c r="P1859" s="4">
        <v>4427533</v>
      </c>
      <c r="Q1859" s="4">
        <v>16063</v>
      </c>
      <c r="R1859" s="4">
        <v>4443596</v>
      </c>
      <c r="S1859" s="4">
        <v>0</v>
      </c>
      <c r="T1859" s="4">
        <v>125</v>
      </c>
      <c r="U1859" s="4">
        <v>8213</v>
      </c>
      <c r="V1859" s="4">
        <v>8338</v>
      </c>
      <c r="W1859" s="3">
        <v>100.2287984</v>
      </c>
      <c r="X1859" s="3">
        <v>25.464085900000001</v>
      </c>
      <c r="Y1859" s="3">
        <v>99.176186999999999</v>
      </c>
      <c r="Z1859" s="3">
        <v>100.18275569999999</v>
      </c>
      <c r="AA1859" s="3">
        <v>25.240494699999999</v>
      </c>
      <c r="AB1859" s="3">
        <v>99.112175999999991</v>
      </c>
      <c r="AC1859" s="3">
        <v>6.4011000000007812E-2</v>
      </c>
      <c r="AD1859" s="4">
        <v>4240788</v>
      </c>
      <c r="AE1859" s="3">
        <v>4.7823188000000005</v>
      </c>
      <c r="AF1859" s="3">
        <v>100.2316347</v>
      </c>
      <c r="AG1859" s="3">
        <v>29.275716299999999</v>
      </c>
      <c r="AH1859" s="3">
        <v>99.361092999999997</v>
      </c>
      <c r="AI1859" s="4">
        <v>4435258</v>
      </c>
      <c r="AJ1859" s="3">
        <v>100.18277950000001</v>
      </c>
      <c r="AK1859" s="3">
        <v>28.0667285</v>
      </c>
      <c r="AL1859" s="3">
        <v>99.254976999999997</v>
      </c>
      <c r="AM1859" s="3">
        <v>0.1061160000000001</v>
      </c>
      <c r="AN1859" s="4">
        <v>4234632</v>
      </c>
      <c r="AO1859" s="3">
        <v>4.7377434000000003</v>
      </c>
    </row>
    <row r="1860" spans="1:41" x14ac:dyDescent="0.2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2092</v>
      </c>
      <c r="G1860" s="201" t="s">
        <v>2090</v>
      </c>
      <c r="H1860" s="2" t="s">
        <v>2003</v>
      </c>
      <c r="I1860" s="2" t="s">
        <v>1687</v>
      </c>
      <c r="J1860" s="4">
        <v>0</v>
      </c>
      <c r="K1860" s="4">
        <v>7083974</v>
      </c>
      <c r="L1860" s="4">
        <v>77203</v>
      </c>
      <c r="M1860" s="4">
        <v>7161177</v>
      </c>
      <c r="N1860" s="4">
        <v>0</v>
      </c>
      <c r="O1860" s="4">
        <v>0</v>
      </c>
      <c r="P1860" s="4">
        <v>7139967</v>
      </c>
      <c r="Q1860" s="4">
        <v>18290</v>
      </c>
      <c r="R1860" s="4">
        <v>7158257</v>
      </c>
      <c r="S1860" s="4">
        <v>0</v>
      </c>
      <c r="T1860" s="4">
        <v>79</v>
      </c>
      <c r="U1860" s="4">
        <v>14599</v>
      </c>
      <c r="V1860" s="4">
        <v>14678</v>
      </c>
      <c r="W1860" s="3">
        <v>100.79041790000001</v>
      </c>
      <c r="X1860" s="3">
        <v>23.690789200000001</v>
      </c>
      <c r="Y1860" s="3">
        <v>99.959224599999999</v>
      </c>
      <c r="Z1860" s="3">
        <v>100.61203789999999</v>
      </c>
      <c r="AA1860" s="3">
        <v>23.649155699999998</v>
      </c>
      <c r="AB1860" s="3">
        <v>99.666398000000001</v>
      </c>
      <c r="AC1860" s="3">
        <v>0.29282659999999794</v>
      </c>
      <c r="AD1860" s="4">
        <v>6052845</v>
      </c>
      <c r="AE1860" s="3">
        <v>18.262684700000001</v>
      </c>
      <c r="AF1860" s="3">
        <v>100.7915419</v>
      </c>
      <c r="AG1860" s="3">
        <v>29.215385599999998</v>
      </c>
      <c r="AH1860" s="3">
        <v>100.16452810000001</v>
      </c>
      <c r="AI1860" s="4">
        <v>7143579</v>
      </c>
      <c r="AJ1860" s="3">
        <v>100.6120882</v>
      </c>
      <c r="AK1860" s="3">
        <v>26.590022099999999</v>
      </c>
      <c r="AL1860" s="3">
        <v>99.802072600000002</v>
      </c>
      <c r="AM1860" s="3">
        <v>0.36245550000001003</v>
      </c>
      <c r="AN1860" s="4">
        <v>6044589</v>
      </c>
      <c r="AO1860" s="3">
        <v>18.181384999999999</v>
      </c>
    </row>
    <row r="1861" spans="1:41" x14ac:dyDescent="0.2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2092</v>
      </c>
      <c r="G1861" s="201" t="s">
        <v>2090</v>
      </c>
      <c r="H1861" s="2" t="s">
        <v>2003</v>
      </c>
      <c r="I1861" s="2" t="s">
        <v>1776</v>
      </c>
      <c r="J1861" s="4">
        <v>0</v>
      </c>
      <c r="K1861" s="4">
        <v>109234057</v>
      </c>
      <c r="L1861" s="4">
        <v>2131828</v>
      </c>
      <c r="M1861" s="4">
        <v>111365885</v>
      </c>
      <c r="N1861" s="4">
        <v>0</v>
      </c>
      <c r="O1861" s="4">
        <v>0</v>
      </c>
      <c r="P1861" s="4">
        <v>108270455</v>
      </c>
      <c r="Q1861" s="4">
        <v>818377</v>
      </c>
      <c r="R1861" s="4">
        <v>109088832</v>
      </c>
      <c r="S1861" s="4">
        <v>0</v>
      </c>
      <c r="T1861" s="4">
        <v>3925</v>
      </c>
      <c r="U1861" s="4">
        <v>130486</v>
      </c>
      <c r="V1861" s="4">
        <v>134411</v>
      </c>
      <c r="W1861" s="3">
        <v>99.117855700000007</v>
      </c>
      <c r="X1861" s="3">
        <v>38.388509800000001</v>
      </c>
      <c r="Y1861" s="3">
        <v>97.9553406</v>
      </c>
      <c r="Z1861" s="3">
        <v>99.08077990000001</v>
      </c>
      <c r="AA1861" s="3">
        <v>37.579962799999997</v>
      </c>
      <c r="AB1861" s="3">
        <v>97.882645400000001</v>
      </c>
      <c r="AC1861" s="3">
        <v>7.2695199999998295E-2</v>
      </c>
      <c r="AD1861" s="4">
        <v>104657532</v>
      </c>
      <c r="AE1861" s="3">
        <v>4.2340955999999998</v>
      </c>
      <c r="AF1861" s="3">
        <v>99.121417300000005</v>
      </c>
      <c r="AG1861" s="3">
        <v>40.891411900000001</v>
      </c>
      <c r="AH1861" s="3">
        <v>98.0737089</v>
      </c>
      <c r="AI1861" s="4">
        <v>108954421</v>
      </c>
      <c r="AJ1861" s="3">
        <v>99.083262699999992</v>
      </c>
      <c r="AK1861" s="3">
        <v>40.031593999999998</v>
      </c>
      <c r="AL1861" s="3">
        <v>98.00197940000001</v>
      </c>
      <c r="AM1861" s="3">
        <v>7.1729499999989343E-2</v>
      </c>
      <c r="AN1861" s="4">
        <v>104527337</v>
      </c>
      <c r="AO1861" s="3">
        <v>4.2353360999999996</v>
      </c>
    </row>
    <row r="1862" spans="1:41" x14ac:dyDescent="0.2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2092</v>
      </c>
      <c r="G1862" s="201" t="s">
        <v>2090</v>
      </c>
      <c r="H1862" s="2" t="s">
        <v>2003</v>
      </c>
      <c r="I1862" s="2" t="s">
        <v>1571</v>
      </c>
      <c r="J1862" s="4">
        <v>0</v>
      </c>
      <c r="K1862" s="4">
        <v>104783305</v>
      </c>
      <c r="L1862" s="4">
        <v>2131828</v>
      </c>
      <c r="M1862" s="4">
        <v>106915133</v>
      </c>
      <c r="N1862" s="4">
        <v>0</v>
      </c>
      <c r="O1862" s="4">
        <v>0</v>
      </c>
      <c r="P1862" s="4">
        <v>103819703</v>
      </c>
      <c r="Q1862" s="4">
        <v>818377</v>
      </c>
      <c r="R1862" s="4">
        <v>104638080</v>
      </c>
      <c r="S1862" s="4">
        <v>0</v>
      </c>
      <c r="T1862" s="4">
        <v>3925</v>
      </c>
      <c r="U1862" s="4">
        <v>130486</v>
      </c>
      <c r="V1862" s="4">
        <v>134411</v>
      </c>
      <c r="W1862" s="3">
        <v>99.080385899999996</v>
      </c>
      <c r="X1862" s="3">
        <v>38.388509800000001</v>
      </c>
      <c r="Y1862" s="3">
        <v>97.870223899999999</v>
      </c>
      <c r="Z1862" s="3">
        <v>99.039666600000004</v>
      </c>
      <c r="AA1862" s="3">
        <v>37.579962799999997</v>
      </c>
      <c r="AB1862" s="3">
        <v>97.789869699999997</v>
      </c>
      <c r="AC1862" s="3">
        <v>8.0354200000002152E-2</v>
      </c>
      <c r="AD1862" s="4">
        <v>100169240</v>
      </c>
      <c r="AE1862" s="3">
        <v>4.4612897</v>
      </c>
      <c r="AF1862" s="3">
        <v>99.084097499999999</v>
      </c>
      <c r="AG1862" s="3">
        <v>40.891411900000001</v>
      </c>
      <c r="AH1862" s="3">
        <v>97.993418700000007</v>
      </c>
      <c r="AI1862" s="4">
        <v>104503669</v>
      </c>
      <c r="AJ1862" s="3">
        <v>99.042259299999998</v>
      </c>
      <c r="AK1862" s="3">
        <v>40.031593999999998</v>
      </c>
      <c r="AL1862" s="3">
        <v>97.914321200000003</v>
      </c>
      <c r="AM1862" s="3">
        <v>7.9097500000003151E-2</v>
      </c>
      <c r="AN1862" s="4">
        <v>100039045</v>
      </c>
      <c r="AO1862" s="3">
        <v>4.4628814999999999</v>
      </c>
    </row>
    <row r="1863" spans="1:41" x14ac:dyDescent="0.2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2092</v>
      </c>
      <c r="G1863" s="201" t="s">
        <v>2090</v>
      </c>
      <c r="H1863" s="2" t="s">
        <v>2003</v>
      </c>
      <c r="I1863" s="2" t="s">
        <v>1572</v>
      </c>
      <c r="J1863" s="4">
        <v>0</v>
      </c>
      <c r="K1863" s="4">
        <v>40616667</v>
      </c>
      <c r="L1863" s="4">
        <v>783624</v>
      </c>
      <c r="M1863" s="4">
        <v>41400291</v>
      </c>
      <c r="N1863" s="4">
        <v>0</v>
      </c>
      <c r="O1863" s="4">
        <v>0</v>
      </c>
      <c r="P1863" s="4">
        <v>40249922</v>
      </c>
      <c r="Q1863" s="4">
        <v>307068</v>
      </c>
      <c r="R1863" s="4">
        <v>40556990</v>
      </c>
      <c r="S1863" s="4">
        <v>0</v>
      </c>
      <c r="T1863" s="4">
        <v>985</v>
      </c>
      <c r="U1863" s="4">
        <v>46140</v>
      </c>
      <c r="V1863" s="4">
        <v>47125</v>
      </c>
      <c r="W1863" s="3">
        <v>99.097057899999996</v>
      </c>
      <c r="X1863" s="3">
        <v>39.185629800000001</v>
      </c>
      <c r="Y1863" s="3">
        <v>97.963055400000002</v>
      </c>
      <c r="Z1863" s="3">
        <v>99.047888200000003</v>
      </c>
      <c r="AA1863" s="3">
        <v>38.847115799999997</v>
      </c>
      <c r="AB1863" s="3">
        <v>97.8918161</v>
      </c>
      <c r="AC1863" s="3">
        <v>7.1239300000002004E-2</v>
      </c>
      <c r="AD1863" s="4">
        <v>37605566</v>
      </c>
      <c r="AE1863" s="3">
        <v>7.8483701000000003</v>
      </c>
      <c r="AF1863" s="3">
        <v>99.099461099999999</v>
      </c>
      <c r="AG1863" s="3">
        <v>41.637242299999997</v>
      </c>
      <c r="AH1863" s="3">
        <v>98.0746915</v>
      </c>
      <c r="AI1863" s="4">
        <v>40509865</v>
      </c>
      <c r="AJ1863" s="3">
        <v>99.049654799999999</v>
      </c>
      <c r="AK1863" s="3">
        <v>41.539016799999999</v>
      </c>
      <c r="AL1863" s="3">
        <v>98.015508400000002</v>
      </c>
      <c r="AM1863" s="3">
        <v>5.918309999999849E-2</v>
      </c>
      <c r="AN1863" s="4">
        <v>37557087</v>
      </c>
      <c r="AO1863" s="3">
        <v>7.8621060000000007</v>
      </c>
    </row>
    <row r="1864" spans="1:41" x14ac:dyDescent="0.2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2092</v>
      </c>
      <c r="G1864" s="201" t="s">
        <v>2090</v>
      </c>
      <c r="H1864" s="2" t="s">
        <v>2003</v>
      </c>
      <c r="I1864" s="2" t="s">
        <v>1573</v>
      </c>
      <c r="J1864" s="4">
        <v>0</v>
      </c>
      <c r="K1864" s="4">
        <v>51268900</v>
      </c>
      <c r="L1864" s="4">
        <v>1083426</v>
      </c>
      <c r="M1864" s="4">
        <v>52352326</v>
      </c>
      <c r="N1864" s="4">
        <v>0</v>
      </c>
      <c r="O1864" s="4">
        <v>0</v>
      </c>
      <c r="P1864" s="4">
        <v>50794526</v>
      </c>
      <c r="Q1864" s="4">
        <v>411884</v>
      </c>
      <c r="R1864" s="4">
        <v>51206410</v>
      </c>
      <c r="S1864" s="4">
        <v>0</v>
      </c>
      <c r="T1864" s="4">
        <v>2013</v>
      </c>
      <c r="U1864" s="4">
        <v>67915</v>
      </c>
      <c r="V1864" s="4">
        <v>69928</v>
      </c>
      <c r="W1864" s="3">
        <v>99.0747334</v>
      </c>
      <c r="X1864" s="3">
        <v>38.016809600000002</v>
      </c>
      <c r="Y1864" s="3">
        <v>97.811146000000008</v>
      </c>
      <c r="Z1864" s="3">
        <v>99.049378499999989</v>
      </c>
      <c r="AA1864" s="3">
        <v>37.264384299999996</v>
      </c>
      <c r="AB1864" s="3">
        <v>97.751254000000003</v>
      </c>
      <c r="AC1864" s="3">
        <v>5.9892000000004941E-2</v>
      </c>
      <c r="AD1864" s="4">
        <v>49930887</v>
      </c>
      <c r="AE1864" s="3">
        <v>2.5545770999999999</v>
      </c>
      <c r="AF1864" s="3">
        <v>99.0786236</v>
      </c>
      <c r="AG1864" s="3">
        <v>40.559284899999994</v>
      </c>
      <c r="AH1864" s="3">
        <v>97.941968899999992</v>
      </c>
      <c r="AI1864" s="4">
        <v>51136482</v>
      </c>
      <c r="AJ1864" s="3">
        <v>99.0520882</v>
      </c>
      <c r="AK1864" s="3">
        <v>39.652673100000001</v>
      </c>
      <c r="AL1864" s="3">
        <v>97.8777355</v>
      </c>
      <c r="AM1864" s="3">
        <v>6.4233399999992002E-2</v>
      </c>
      <c r="AN1864" s="4">
        <v>49864880</v>
      </c>
      <c r="AO1864" s="3">
        <v>2.5500954</v>
      </c>
    </row>
    <row r="1865" spans="1:41" x14ac:dyDescent="0.2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2092</v>
      </c>
      <c r="G1865" s="201" t="s">
        <v>2090</v>
      </c>
      <c r="H1865" s="2" t="s">
        <v>2003</v>
      </c>
      <c r="I1865" s="2" t="s">
        <v>1574</v>
      </c>
      <c r="J1865" s="4">
        <v>0</v>
      </c>
      <c r="K1865" s="4">
        <v>12897738</v>
      </c>
      <c r="L1865" s="4">
        <v>264778</v>
      </c>
      <c r="M1865" s="4">
        <v>13162516</v>
      </c>
      <c r="N1865" s="4">
        <v>0</v>
      </c>
      <c r="O1865" s="4">
        <v>0</v>
      </c>
      <c r="P1865" s="4">
        <v>12775255</v>
      </c>
      <c r="Q1865" s="4">
        <v>99425</v>
      </c>
      <c r="R1865" s="4">
        <v>12874680</v>
      </c>
      <c r="S1865" s="4">
        <v>0</v>
      </c>
      <c r="T1865" s="4">
        <v>927</v>
      </c>
      <c r="U1865" s="4">
        <v>16431</v>
      </c>
      <c r="V1865" s="4">
        <v>17358</v>
      </c>
      <c r="W1865" s="3">
        <v>99.050352900000007</v>
      </c>
      <c r="X1865" s="3">
        <v>37.550325200000003</v>
      </c>
      <c r="Y1865" s="3">
        <v>97.813214400000007</v>
      </c>
      <c r="Z1865" s="3">
        <v>98.9768665</v>
      </c>
      <c r="AA1865" s="3">
        <v>35.3890484</v>
      </c>
      <c r="AB1865" s="3">
        <v>97.639628599999995</v>
      </c>
      <c r="AC1865" s="3">
        <v>0.17358580000001211</v>
      </c>
      <c r="AD1865" s="4">
        <v>12632787</v>
      </c>
      <c r="AE1865" s="3">
        <v>1.9148030999999999</v>
      </c>
      <c r="AF1865" s="3">
        <v>99.057472399999995</v>
      </c>
      <c r="AG1865" s="3">
        <v>40.034709499999998</v>
      </c>
      <c r="AH1865" s="3">
        <v>97.942375400000003</v>
      </c>
      <c r="AI1865" s="4">
        <v>12857322</v>
      </c>
      <c r="AJ1865" s="3">
        <v>98.981453700000003</v>
      </c>
      <c r="AK1865" s="3">
        <v>37.471640099999995</v>
      </c>
      <c r="AL1865" s="3">
        <v>97.758322800000002</v>
      </c>
      <c r="AM1865" s="3">
        <v>0.18405260000000112</v>
      </c>
      <c r="AN1865" s="4">
        <v>12617078</v>
      </c>
      <c r="AO1865" s="3">
        <v>1.9041176</v>
      </c>
    </row>
    <row r="1866" spans="1:41" x14ac:dyDescent="0.2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2092</v>
      </c>
      <c r="G1866" s="201" t="s">
        <v>2090</v>
      </c>
      <c r="H1866" s="2" t="s">
        <v>2003</v>
      </c>
      <c r="I1866" s="2" t="s">
        <v>1575</v>
      </c>
      <c r="J1866" s="4">
        <v>0</v>
      </c>
      <c r="K1866" s="4">
        <v>4450752</v>
      </c>
      <c r="L1866" s="4">
        <v>0</v>
      </c>
      <c r="M1866" s="4">
        <v>4450752</v>
      </c>
      <c r="N1866" s="4">
        <v>0</v>
      </c>
      <c r="O1866" s="4">
        <v>0</v>
      </c>
      <c r="P1866" s="4">
        <v>4450752</v>
      </c>
      <c r="Q1866" s="4">
        <v>0</v>
      </c>
      <c r="R1866" s="4">
        <v>4450752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4488292</v>
      </c>
      <c r="AE1866" s="3">
        <v>-0.83639830000000004</v>
      </c>
      <c r="AF1866" s="3">
        <v>100</v>
      </c>
      <c r="AG1866" s="3">
        <v>0</v>
      </c>
      <c r="AH1866" s="3">
        <v>100</v>
      </c>
      <c r="AI1866" s="4">
        <v>4450752</v>
      </c>
      <c r="AJ1866" s="3">
        <v>100</v>
      </c>
      <c r="AK1866" s="3">
        <v>0</v>
      </c>
      <c r="AL1866" s="3">
        <v>100</v>
      </c>
      <c r="AM1866" s="3">
        <v>0</v>
      </c>
      <c r="AN1866" s="4">
        <v>4488292</v>
      </c>
      <c r="AO1866" s="3">
        <v>-0.83639830000000004</v>
      </c>
    </row>
    <row r="1867" spans="1:41" x14ac:dyDescent="0.2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2092</v>
      </c>
      <c r="G1867" s="201" t="s">
        <v>2090</v>
      </c>
      <c r="H1867" s="2" t="s">
        <v>2003</v>
      </c>
      <c r="I1867" s="2" t="s">
        <v>1576</v>
      </c>
      <c r="J1867" s="4">
        <v>0</v>
      </c>
      <c r="K1867" s="4">
        <v>6026082</v>
      </c>
      <c r="L1867" s="4">
        <v>264711</v>
      </c>
      <c r="M1867" s="4">
        <v>6290793</v>
      </c>
      <c r="N1867" s="4">
        <v>0</v>
      </c>
      <c r="O1867" s="4">
        <v>0</v>
      </c>
      <c r="P1867" s="4">
        <v>5921870</v>
      </c>
      <c r="Q1867" s="4">
        <v>65003</v>
      </c>
      <c r="R1867" s="4">
        <v>5986873</v>
      </c>
      <c r="S1867" s="4">
        <v>0</v>
      </c>
      <c r="T1867" s="4">
        <v>457</v>
      </c>
      <c r="U1867" s="4">
        <v>28088</v>
      </c>
      <c r="V1867" s="4">
        <v>28545</v>
      </c>
      <c r="W1867" s="3">
        <v>98.270650799999999</v>
      </c>
      <c r="X1867" s="3">
        <v>24.556214100000002</v>
      </c>
      <c r="Y1867" s="3">
        <v>95.168812599999995</v>
      </c>
      <c r="Z1867" s="3">
        <v>98.307226299999996</v>
      </c>
      <c r="AA1867" s="3">
        <v>24.107472299999998</v>
      </c>
      <c r="AB1867" s="3">
        <v>95.154765500000011</v>
      </c>
      <c r="AC1867" s="3">
        <v>1.404709999998488E-2</v>
      </c>
      <c r="AD1867" s="4">
        <v>5765864</v>
      </c>
      <c r="AE1867" s="3">
        <v>3.8330595000000001</v>
      </c>
      <c r="AF1867" s="3">
        <v>98.278103900000005</v>
      </c>
      <c r="AG1867" s="3">
        <v>27.471125000000001</v>
      </c>
      <c r="AH1867" s="3">
        <v>95.602617499999994</v>
      </c>
      <c r="AI1867" s="4">
        <v>5958328</v>
      </c>
      <c r="AJ1867" s="3">
        <v>98.312224900000004</v>
      </c>
      <c r="AK1867" s="3">
        <v>27.030805600000001</v>
      </c>
      <c r="AL1867" s="3">
        <v>95.598676400000002</v>
      </c>
      <c r="AM1867" s="3">
        <v>3.941099999991593E-3</v>
      </c>
      <c r="AN1867" s="4">
        <v>5737727</v>
      </c>
      <c r="AO1867" s="3">
        <v>3.8447454999999997</v>
      </c>
    </row>
    <row r="1868" spans="1:41" ht="13" x14ac:dyDescent="0.2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2092</v>
      </c>
      <c r="G1868" s="201" t="s">
        <v>2090</v>
      </c>
      <c r="H1868" s="2" t="s">
        <v>2003</v>
      </c>
      <c r="I1868" s="2" t="s">
        <v>1987</v>
      </c>
      <c r="J1868" s="4">
        <v>0</v>
      </c>
      <c r="K1868" s="4">
        <v>216389</v>
      </c>
      <c r="L1868" s="4">
        <v>0</v>
      </c>
      <c r="M1868" s="4">
        <v>216389</v>
      </c>
      <c r="N1868" s="4">
        <v>0</v>
      </c>
      <c r="O1868" s="4">
        <v>0</v>
      </c>
      <c r="P1868" s="4">
        <v>216389</v>
      </c>
      <c r="Q1868" s="4">
        <v>0</v>
      </c>
      <c r="R1868" s="4">
        <v>216389</v>
      </c>
      <c r="S1868" s="4">
        <v>0</v>
      </c>
      <c r="T1868" s="4">
        <v>0</v>
      </c>
      <c r="U1868" s="4">
        <v>0</v>
      </c>
      <c r="V1868" s="4">
        <v>0</v>
      </c>
      <c r="W1868" s="3">
        <v>100</v>
      </c>
      <c r="X1868" s="3">
        <v>0</v>
      </c>
      <c r="Y1868" s="3">
        <v>100</v>
      </c>
      <c r="Z1868" s="3">
        <v>100</v>
      </c>
      <c r="AA1868" s="3">
        <v>0</v>
      </c>
      <c r="AB1868" s="3">
        <v>100</v>
      </c>
      <c r="AC1868" s="3">
        <v>0</v>
      </c>
      <c r="AD1868" s="4">
        <v>0</v>
      </c>
      <c r="AE1868" s="3">
        <v>148967</v>
      </c>
      <c r="AF1868" s="3">
        <v>45.259688399999995</v>
      </c>
      <c r="AG1868" s="3">
        <v>100</v>
      </c>
      <c r="AH1868" s="3">
        <v>0</v>
      </c>
      <c r="AI1868" s="4">
        <v>100</v>
      </c>
      <c r="AJ1868" s="3">
        <v>216389</v>
      </c>
      <c r="AK1868" s="3">
        <v>-12.7224898</v>
      </c>
      <c r="AL1868" s="3">
        <v>100</v>
      </c>
      <c r="AM1868" s="3">
        <v>0</v>
      </c>
      <c r="AN1868" s="4">
        <v>100</v>
      </c>
      <c r="AO1868" s="3">
        <v>100.20044530000001</v>
      </c>
    </row>
    <row r="1869" spans="1:41" x14ac:dyDescent="0.2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2092</v>
      </c>
      <c r="G1869" s="201" t="s">
        <v>2090</v>
      </c>
      <c r="H1869" s="2" t="s">
        <v>2003</v>
      </c>
      <c r="I1869" s="2" t="s">
        <v>1985</v>
      </c>
      <c r="J1869" s="4">
        <v>0</v>
      </c>
      <c r="K1869" s="4">
        <v>5809693</v>
      </c>
      <c r="L1869" s="4">
        <v>264711</v>
      </c>
      <c r="M1869" s="4">
        <v>6074404</v>
      </c>
      <c r="N1869" s="4">
        <v>0</v>
      </c>
      <c r="O1869" s="4">
        <v>0</v>
      </c>
      <c r="P1869" s="4">
        <v>5705481</v>
      </c>
      <c r="Q1869" s="4">
        <v>65003</v>
      </c>
      <c r="R1869" s="4">
        <v>5770484</v>
      </c>
      <c r="S1869" s="4">
        <v>0</v>
      </c>
      <c r="T1869" s="4">
        <v>457</v>
      </c>
      <c r="U1869" s="4">
        <v>28088</v>
      </c>
      <c r="V1869" s="4">
        <v>28545</v>
      </c>
      <c r="W1869" s="3">
        <v>98.206239100000005</v>
      </c>
      <c r="X1869" s="3">
        <v>24.556214100000002</v>
      </c>
      <c r="Y1869" s="3">
        <v>94.996710799999988</v>
      </c>
      <c r="Z1869" s="3">
        <v>98.262619000000001</v>
      </c>
      <c r="AA1869" s="3">
        <v>24.107472299999998</v>
      </c>
      <c r="AB1869" s="3">
        <v>95.032646999999997</v>
      </c>
      <c r="AC1869" s="3">
        <v>-3.5936200000008967E-2</v>
      </c>
      <c r="AD1869" s="4">
        <v>5616897</v>
      </c>
      <c r="AE1869" s="3">
        <v>2.7343744999999999</v>
      </c>
      <c r="AF1869" s="3">
        <v>98.213964799999999</v>
      </c>
      <c r="AG1869" s="3">
        <v>27.471125000000001</v>
      </c>
      <c r="AH1869" s="3">
        <v>95.445229499999996</v>
      </c>
      <c r="AI1869" s="4">
        <v>5741939</v>
      </c>
      <c r="AJ1869" s="3">
        <v>98.267747</v>
      </c>
      <c r="AK1869" s="3">
        <v>26.995767700000002</v>
      </c>
      <c r="AL1869" s="3">
        <v>95.482378400000002</v>
      </c>
      <c r="AM1869" s="3">
        <v>-3.7148900000005369E-2</v>
      </c>
      <c r="AN1869" s="4">
        <v>5589058</v>
      </c>
      <c r="AO1869" s="3">
        <v>2.7353625999999998</v>
      </c>
    </row>
    <row r="1870" spans="1:41" x14ac:dyDescent="0.2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2092</v>
      </c>
      <c r="G1870" s="201" t="s">
        <v>2090</v>
      </c>
      <c r="H1870" s="2" t="s">
        <v>2003</v>
      </c>
      <c r="I1870" s="2" t="s">
        <v>1961</v>
      </c>
      <c r="J1870" s="4">
        <v>0</v>
      </c>
      <c r="K1870" s="4">
        <v>12671265</v>
      </c>
      <c r="L1870" s="4">
        <v>0</v>
      </c>
      <c r="M1870" s="4">
        <v>12671265</v>
      </c>
      <c r="N1870" s="4">
        <v>0</v>
      </c>
      <c r="O1870" s="4">
        <v>0</v>
      </c>
      <c r="P1870" s="4">
        <v>12671265</v>
      </c>
      <c r="Q1870" s="4">
        <v>0</v>
      </c>
      <c r="R1870" s="4">
        <v>12671265</v>
      </c>
      <c r="S1870" s="4">
        <v>0</v>
      </c>
      <c r="T1870" s="4">
        <v>0</v>
      </c>
      <c r="U1870" s="4">
        <v>0</v>
      </c>
      <c r="V1870" s="4">
        <v>0</v>
      </c>
      <c r="W1870" s="3">
        <v>100</v>
      </c>
      <c r="X1870" s="3">
        <v>0</v>
      </c>
      <c r="Y1870" s="3">
        <v>100</v>
      </c>
      <c r="Z1870" s="3">
        <v>100</v>
      </c>
      <c r="AA1870" s="3">
        <v>0</v>
      </c>
      <c r="AB1870" s="3">
        <v>100</v>
      </c>
      <c r="AC1870" s="3">
        <v>0</v>
      </c>
      <c r="AD1870" s="4">
        <v>12577370</v>
      </c>
      <c r="AE1870" s="3">
        <v>0.74653920000000007</v>
      </c>
      <c r="AF1870" s="3">
        <v>100</v>
      </c>
      <c r="AG1870" s="3">
        <v>0</v>
      </c>
      <c r="AH1870" s="3">
        <v>100</v>
      </c>
      <c r="AI1870" s="4">
        <v>12671265</v>
      </c>
      <c r="AJ1870" s="3">
        <v>100</v>
      </c>
      <c r="AK1870" s="3">
        <v>0</v>
      </c>
      <c r="AL1870" s="3">
        <v>100</v>
      </c>
      <c r="AM1870" s="3">
        <v>0</v>
      </c>
      <c r="AN1870" s="4">
        <v>12577370</v>
      </c>
      <c r="AO1870" s="3">
        <v>0.74653920000000007</v>
      </c>
    </row>
    <row r="1871" spans="1:41" x14ac:dyDescent="0.2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2092</v>
      </c>
      <c r="G1871" s="201" t="s">
        <v>2090</v>
      </c>
      <c r="H1871" s="2" t="s">
        <v>2003</v>
      </c>
      <c r="I1871" s="2" t="s">
        <v>1962</v>
      </c>
      <c r="J1871" s="4">
        <v>0</v>
      </c>
      <c r="K1871" s="4">
        <v>53171</v>
      </c>
      <c r="L1871" s="4">
        <v>0</v>
      </c>
      <c r="M1871" s="4">
        <v>53171</v>
      </c>
      <c r="N1871" s="4">
        <v>0</v>
      </c>
      <c r="O1871" s="4">
        <v>0</v>
      </c>
      <c r="P1871" s="4">
        <v>53171</v>
      </c>
      <c r="Q1871" s="4">
        <v>0</v>
      </c>
      <c r="R1871" s="4">
        <v>53171</v>
      </c>
      <c r="S1871" s="4">
        <v>0</v>
      </c>
      <c r="T1871" s="4">
        <v>0</v>
      </c>
      <c r="U1871" s="4">
        <v>0</v>
      </c>
      <c r="V1871" s="4">
        <v>0</v>
      </c>
      <c r="W1871" s="3">
        <v>100</v>
      </c>
      <c r="X1871" s="3">
        <v>0</v>
      </c>
      <c r="Y1871" s="3">
        <v>100</v>
      </c>
      <c r="Z1871" s="3">
        <v>100.01758579999999</v>
      </c>
      <c r="AA1871" s="3">
        <v>0</v>
      </c>
      <c r="AB1871" s="3">
        <v>100.01758579999999</v>
      </c>
      <c r="AC1871" s="3">
        <v>-1.7585799999991991E-2</v>
      </c>
      <c r="AD1871" s="4">
        <v>56874</v>
      </c>
      <c r="AE1871" s="3">
        <v>-6.5108836999999999</v>
      </c>
      <c r="AF1871" s="3">
        <v>100</v>
      </c>
      <c r="AG1871" s="3">
        <v>0</v>
      </c>
      <c r="AH1871" s="3">
        <v>100</v>
      </c>
      <c r="AI1871" s="4">
        <v>53171</v>
      </c>
      <c r="AJ1871" s="3">
        <v>100.01758579999999</v>
      </c>
      <c r="AK1871" s="3">
        <v>0</v>
      </c>
      <c r="AL1871" s="3">
        <v>100.01758579999999</v>
      </c>
      <c r="AM1871" s="3">
        <v>-1.7585799999991991E-2</v>
      </c>
      <c r="AN1871" s="4">
        <v>56874</v>
      </c>
      <c r="AO1871" s="3">
        <v>-6.5108836999999999</v>
      </c>
    </row>
    <row r="1872" spans="1:41" x14ac:dyDescent="0.2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2092</v>
      </c>
      <c r="G1872" s="201" t="s">
        <v>2090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2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2092</v>
      </c>
      <c r="G1873" s="201" t="s">
        <v>2090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2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2092</v>
      </c>
      <c r="G1874" s="201" t="s">
        <v>2090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2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2092</v>
      </c>
      <c r="G1875" s="201" t="s">
        <v>2090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2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2092</v>
      </c>
      <c r="G1876" s="201" t="s">
        <v>2090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2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2092</v>
      </c>
      <c r="G1877" s="201" t="s">
        <v>2090</v>
      </c>
      <c r="H1877" s="2" t="s">
        <v>2003</v>
      </c>
      <c r="I1877" s="2" t="s">
        <v>1967</v>
      </c>
      <c r="J1877" s="4">
        <v>0</v>
      </c>
      <c r="K1877" s="4">
        <v>1352857</v>
      </c>
      <c r="L1877" s="4">
        <v>6739</v>
      </c>
      <c r="M1877" s="4">
        <v>1359596</v>
      </c>
      <c r="N1877" s="4">
        <v>0</v>
      </c>
      <c r="O1877" s="4">
        <v>0</v>
      </c>
      <c r="P1877" s="4">
        <v>1352914</v>
      </c>
      <c r="Q1877" s="4">
        <v>6739</v>
      </c>
      <c r="R1877" s="4">
        <v>1359653</v>
      </c>
      <c r="S1877" s="4">
        <v>0</v>
      </c>
      <c r="T1877" s="4">
        <v>0</v>
      </c>
      <c r="U1877" s="4">
        <v>0</v>
      </c>
      <c r="V1877" s="4">
        <v>0</v>
      </c>
      <c r="W1877" s="3">
        <v>100.0042133</v>
      </c>
      <c r="X1877" s="3">
        <v>100</v>
      </c>
      <c r="Y1877" s="3">
        <v>100.00419240000001</v>
      </c>
      <c r="Z1877" s="3">
        <v>99.509727100000006</v>
      </c>
      <c r="AA1877" s="3">
        <v>100</v>
      </c>
      <c r="AB1877" s="3">
        <v>99.514346799999998</v>
      </c>
      <c r="AC1877" s="3">
        <v>0.48984560000000954</v>
      </c>
      <c r="AD1877" s="4">
        <v>1326781</v>
      </c>
      <c r="AE1877" s="3">
        <v>2.4775754000000001</v>
      </c>
      <c r="AF1877" s="3">
        <v>100.0042133</v>
      </c>
      <c r="AG1877" s="3">
        <v>100</v>
      </c>
      <c r="AH1877" s="3">
        <v>100.00419240000001</v>
      </c>
      <c r="AI1877" s="4">
        <v>1359653</v>
      </c>
      <c r="AJ1877" s="3">
        <v>99.509727100000006</v>
      </c>
      <c r="AK1877" s="3">
        <v>100</v>
      </c>
      <c r="AL1877" s="3">
        <v>99.514346799999998</v>
      </c>
      <c r="AM1877" s="3">
        <v>0.48984560000000954</v>
      </c>
      <c r="AN1877" s="4">
        <v>1326781</v>
      </c>
      <c r="AO1877" s="3">
        <v>2.4775754000000001</v>
      </c>
    </row>
    <row r="1878" spans="1:41" x14ac:dyDescent="0.2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2092</v>
      </c>
      <c r="G1878" s="201" t="s">
        <v>2090</v>
      </c>
      <c r="H1878" s="2" t="s">
        <v>2003</v>
      </c>
      <c r="I1878" s="2" t="s">
        <v>1968</v>
      </c>
      <c r="J1878" s="4">
        <v>0</v>
      </c>
      <c r="K1878" s="4">
        <v>1320760</v>
      </c>
      <c r="L1878" s="4">
        <v>6737</v>
      </c>
      <c r="M1878" s="4">
        <v>1327497</v>
      </c>
      <c r="N1878" s="4">
        <v>0</v>
      </c>
      <c r="O1878" s="4">
        <v>0</v>
      </c>
      <c r="P1878" s="4">
        <v>1320817</v>
      </c>
      <c r="Q1878" s="4">
        <v>6737</v>
      </c>
      <c r="R1878" s="4">
        <v>1327554</v>
      </c>
      <c r="S1878" s="4">
        <v>0</v>
      </c>
      <c r="T1878" s="4">
        <v>0</v>
      </c>
      <c r="U1878" s="4">
        <v>0</v>
      </c>
      <c r="V1878" s="4">
        <v>0</v>
      </c>
      <c r="W1878" s="3">
        <v>100.00431569999999</v>
      </c>
      <c r="X1878" s="3">
        <v>100</v>
      </c>
      <c r="Y1878" s="3">
        <v>100.0042938</v>
      </c>
      <c r="Z1878" s="3">
        <v>99.498293000000004</v>
      </c>
      <c r="AA1878" s="3">
        <v>100</v>
      </c>
      <c r="AB1878" s="3">
        <v>99.503128200000006</v>
      </c>
      <c r="AC1878" s="3">
        <v>0.50116559999999311</v>
      </c>
      <c r="AD1878" s="4">
        <v>1296678</v>
      </c>
      <c r="AE1878" s="3">
        <v>2.3811616999999998</v>
      </c>
      <c r="AF1878" s="3">
        <v>100.00431569999999</v>
      </c>
      <c r="AG1878" s="3">
        <v>100</v>
      </c>
      <c r="AH1878" s="3">
        <v>100.0042938</v>
      </c>
      <c r="AI1878" s="4">
        <v>1327554</v>
      </c>
      <c r="AJ1878" s="3">
        <v>99.498293000000004</v>
      </c>
      <c r="AK1878" s="3">
        <v>100</v>
      </c>
      <c r="AL1878" s="3">
        <v>99.503128200000006</v>
      </c>
      <c r="AM1878" s="3">
        <v>0.50116559999999311</v>
      </c>
      <c r="AN1878" s="4">
        <v>1296678</v>
      </c>
      <c r="AO1878" s="3">
        <v>2.3811616999999998</v>
      </c>
    </row>
    <row r="1879" spans="1:41" x14ac:dyDescent="0.2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2092</v>
      </c>
      <c r="G1879" s="201" t="s">
        <v>2090</v>
      </c>
      <c r="H1879" s="2" t="s">
        <v>2003</v>
      </c>
      <c r="I1879" s="2" t="s">
        <v>1969</v>
      </c>
      <c r="J1879" s="4">
        <v>0</v>
      </c>
      <c r="K1879" s="4">
        <v>176266</v>
      </c>
      <c r="L1879" s="4">
        <v>0</v>
      </c>
      <c r="M1879" s="4">
        <v>176266</v>
      </c>
      <c r="N1879" s="4">
        <v>0</v>
      </c>
      <c r="O1879" s="4">
        <v>0</v>
      </c>
      <c r="P1879" s="4">
        <v>176266</v>
      </c>
      <c r="Q1879" s="4">
        <v>0</v>
      </c>
      <c r="R1879" s="4">
        <v>176266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0</v>
      </c>
      <c r="Y1879" s="3">
        <v>100</v>
      </c>
      <c r="Z1879" s="3">
        <v>100</v>
      </c>
      <c r="AA1879" s="3">
        <v>0</v>
      </c>
      <c r="AB1879" s="3">
        <v>100</v>
      </c>
      <c r="AC1879" s="3">
        <v>0</v>
      </c>
      <c r="AD1879" s="4">
        <v>164664</v>
      </c>
      <c r="AE1879" s="3">
        <v>7.0458630999999992</v>
      </c>
      <c r="AF1879" s="3">
        <v>100</v>
      </c>
      <c r="AG1879" s="3">
        <v>0</v>
      </c>
      <c r="AH1879" s="3">
        <v>100</v>
      </c>
      <c r="AI1879" s="4">
        <v>176266</v>
      </c>
      <c r="AJ1879" s="3">
        <v>100</v>
      </c>
      <c r="AK1879" s="3">
        <v>0</v>
      </c>
      <c r="AL1879" s="3">
        <v>100</v>
      </c>
      <c r="AM1879" s="3">
        <v>0</v>
      </c>
      <c r="AN1879" s="4">
        <v>164664</v>
      </c>
      <c r="AO1879" s="3">
        <v>7.0458630999999992</v>
      </c>
    </row>
    <row r="1880" spans="1:41" x14ac:dyDescent="0.2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2092</v>
      </c>
      <c r="G1880" s="201" t="s">
        <v>2090</v>
      </c>
      <c r="H1880" s="2" t="s">
        <v>2003</v>
      </c>
      <c r="I1880" s="2" t="s">
        <v>1970</v>
      </c>
      <c r="J1880" s="4">
        <v>0</v>
      </c>
      <c r="K1880" s="4">
        <v>1144494</v>
      </c>
      <c r="L1880" s="4">
        <v>6737</v>
      </c>
      <c r="M1880" s="4">
        <v>1151231</v>
      </c>
      <c r="N1880" s="4">
        <v>0</v>
      </c>
      <c r="O1880" s="4">
        <v>0</v>
      </c>
      <c r="P1880" s="4">
        <v>1144551</v>
      </c>
      <c r="Q1880" s="4">
        <v>6737</v>
      </c>
      <c r="R1880" s="4">
        <v>1151288</v>
      </c>
      <c r="S1880" s="4">
        <v>0</v>
      </c>
      <c r="T1880" s="4">
        <v>0</v>
      </c>
      <c r="U1880" s="4">
        <v>0</v>
      </c>
      <c r="V1880" s="4">
        <v>0</v>
      </c>
      <c r="W1880" s="3">
        <v>100.00498040000001</v>
      </c>
      <c r="X1880" s="3">
        <v>100</v>
      </c>
      <c r="Y1880" s="3">
        <v>100.00495119999999</v>
      </c>
      <c r="Z1880" s="3">
        <v>99.424919799999998</v>
      </c>
      <c r="AA1880" s="3">
        <v>100</v>
      </c>
      <c r="AB1880" s="3">
        <v>99.431263700000002</v>
      </c>
      <c r="AC1880" s="3">
        <v>0.57368749999999125</v>
      </c>
      <c r="AD1880" s="4">
        <v>1132014</v>
      </c>
      <c r="AE1880" s="3">
        <v>1.7026290999999998</v>
      </c>
      <c r="AF1880" s="3">
        <v>100.00498040000001</v>
      </c>
      <c r="AG1880" s="3">
        <v>100</v>
      </c>
      <c r="AH1880" s="3">
        <v>100.00495119999999</v>
      </c>
      <c r="AI1880" s="4">
        <v>1151288</v>
      </c>
      <c r="AJ1880" s="3">
        <v>99.424919799999998</v>
      </c>
      <c r="AK1880" s="3">
        <v>100</v>
      </c>
      <c r="AL1880" s="3">
        <v>99.431263700000002</v>
      </c>
      <c r="AM1880" s="3">
        <v>0.57368749999999125</v>
      </c>
      <c r="AN1880" s="4">
        <v>1132014</v>
      </c>
      <c r="AO1880" s="3">
        <v>1.7026290999999998</v>
      </c>
    </row>
    <row r="1881" spans="1:41" x14ac:dyDescent="0.2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2092</v>
      </c>
      <c r="G1881" s="201" t="s">
        <v>2090</v>
      </c>
      <c r="H1881" s="2" t="s">
        <v>2003</v>
      </c>
      <c r="I1881" s="2" t="s">
        <v>1971</v>
      </c>
      <c r="J1881" s="4">
        <v>0</v>
      </c>
      <c r="K1881" s="4">
        <v>867556</v>
      </c>
      <c r="L1881" s="4">
        <v>5107</v>
      </c>
      <c r="M1881" s="4">
        <v>872663</v>
      </c>
      <c r="N1881" s="4">
        <v>0</v>
      </c>
      <c r="O1881" s="4">
        <v>0</v>
      </c>
      <c r="P1881" s="4">
        <v>867599</v>
      </c>
      <c r="Q1881" s="4">
        <v>5107</v>
      </c>
      <c r="R1881" s="4">
        <v>872706</v>
      </c>
      <c r="S1881" s="4">
        <v>0</v>
      </c>
      <c r="T1881" s="4">
        <v>0</v>
      </c>
      <c r="U1881" s="4">
        <v>0</v>
      </c>
      <c r="V1881" s="4">
        <v>0</v>
      </c>
      <c r="W1881" s="3">
        <v>100.00495650000001</v>
      </c>
      <c r="X1881" s="3">
        <v>100</v>
      </c>
      <c r="Y1881" s="3">
        <v>100.0049274</v>
      </c>
      <c r="Z1881" s="3">
        <v>99.424961699999997</v>
      </c>
      <c r="AA1881" s="3">
        <v>100</v>
      </c>
      <c r="AB1881" s="3">
        <v>99.431305000000009</v>
      </c>
      <c r="AC1881" s="3">
        <v>0.57362239999999076</v>
      </c>
      <c r="AD1881" s="4">
        <v>858645</v>
      </c>
      <c r="AE1881" s="3">
        <v>1.6375800999999999</v>
      </c>
      <c r="AF1881" s="3">
        <v>100.00495650000001</v>
      </c>
      <c r="AG1881" s="3">
        <v>100</v>
      </c>
      <c r="AH1881" s="3">
        <v>100.0049274</v>
      </c>
      <c r="AI1881" s="4">
        <v>872706</v>
      </c>
      <c r="AJ1881" s="3">
        <v>99.424961699999997</v>
      </c>
      <c r="AK1881" s="3">
        <v>100</v>
      </c>
      <c r="AL1881" s="3">
        <v>99.431305000000009</v>
      </c>
      <c r="AM1881" s="3">
        <v>0.57362239999999076</v>
      </c>
      <c r="AN1881" s="4">
        <v>858645</v>
      </c>
      <c r="AO1881" s="3">
        <v>1.6375800999999999</v>
      </c>
    </row>
    <row r="1882" spans="1:41" x14ac:dyDescent="0.2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2092</v>
      </c>
      <c r="G1882" s="201" t="s">
        <v>2090</v>
      </c>
      <c r="H1882" s="2" t="s">
        <v>2003</v>
      </c>
      <c r="I1882" s="2" t="s">
        <v>1972</v>
      </c>
      <c r="J1882" s="4">
        <v>0</v>
      </c>
      <c r="K1882" s="4">
        <v>276938</v>
      </c>
      <c r="L1882" s="4">
        <v>1630</v>
      </c>
      <c r="M1882" s="4">
        <v>278568</v>
      </c>
      <c r="N1882" s="4">
        <v>0</v>
      </c>
      <c r="O1882" s="4">
        <v>0</v>
      </c>
      <c r="P1882" s="4">
        <v>276952</v>
      </c>
      <c r="Q1882" s="4">
        <v>1630</v>
      </c>
      <c r="R1882" s="4">
        <v>278582</v>
      </c>
      <c r="S1882" s="4">
        <v>0</v>
      </c>
      <c r="T1882" s="4">
        <v>0</v>
      </c>
      <c r="U1882" s="4">
        <v>0</v>
      </c>
      <c r="V1882" s="4">
        <v>0</v>
      </c>
      <c r="W1882" s="3">
        <v>100.0050553</v>
      </c>
      <c r="X1882" s="3">
        <v>100</v>
      </c>
      <c r="Y1882" s="3">
        <v>100.0050257</v>
      </c>
      <c r="Z1882" s="3">
        <v>99.424788500000005</v>
      </c>
      <c r="AA1882" s="3">
        <v>100</v>
      </c>
      <c r="AB1882" s="3">
        <v>99.431134099999994</v>
      </c>
      <c r="AC1882" s="3">
        <v>0.57389160000001027</v>
      </c>
      <c r="AD1882" s="4">
        <v>273369</v>
      </c>
      <c r="AE1882" s="3">
        <v>1.9069462999999998</v>
      </c>
      <c r="AF1882" s="3">
        <v>100.0050553</v>
      </c>
      <c r="AG1882" s="3">
        <v>100</v>
      </c>
      <c r="AH1882" s="3">
        <v>100.0050257</v>
      </c>
      <c r="AI1882" s="4">
        <v>278582</v>
      </c>
      <c r="AJ1882" s="3">
        <v>99.424788500000005</v>
      </c>
      <c r="AK1882" s="3">
        <v>100</v>
      </c>
      <c r="AL1882" s="3">
        <v>99.431134099999994</v>
      </c>
      <c r="AM1882" s="3">
        <v>0.57389160000001027</v>
      </c>
      <c r="AN1882" s="4">
        <v>273369</v>
      </c>
      <c r="AO1882" s="3">
        <v>1.9069462999999998</v>
      </c>
    </row>
    <row r="1883" spans="1:41" x14ac:dyDescent="0.2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2092</v>
      </c>
      <c r="G1883" s="201" t="s">
        <v>2090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2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2092</v>
      </c>
      <c r="G1884" s="201" t="s">
        <v>2090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2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2092</v>
      </c>
      <c r="G1885" s="201" t="s">
        <v>2090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2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2092</v>
      </c>
      <c r="G1886" s="201" t="s">
        <v>2090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2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2092</v>
      </c>
      <c r="G1887" s="201" t="s">
        <v>2090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2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2092</v>
      </c>
      <c r="G1888" s="201" t="s">
        <v>2090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2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2092</v>
      </c>
      <c r="G1889" s="201" t="s">
        <v>2090</v>
      </c>
      <c r="H1889" s="2" t="s">
        <v>2003</v>
      </c>
      <c r="I1889" s="2" t="s">
        <v>1979</v>
      </c>
      <c r="J1889" s="4">
        <v>0</v>
      </c>
      <c r="K1889" s="4">
        <v>32097</v>
      </c>
      <c r="L1889" s="4">
        <v>2</v>
      </c>
      <c r="M1889" s="4">
        <v>32099</v>
      </c>
      <c r="N1889" s="4">
        <v>0</v>
      </c>
      <c r="O1889" s="4">
        <v>0</v>
      </c>
      <c r="P1889" s="4">
        <v>32097</v>
      </c>
      <c r="Q1889" s="4">
        <v>2</v>
      </c>
      <c r="R1889" s="4">
        <v>32099</v>
      </c>
      <c r="S1889" s="4">
        <v>0</v>
      </c>
      <c r="T1889" s="4">
        <v>0</v>
      </c>
      <c r="U1889" s="4">
        <v>0</v>
      </c>
      <c r="V1889" s="4">
        <v>0</v>
      </c>
      <c r="W1889" s="3">
        <v>100</v>
      </c>
      <c r="X1889" s="3">
        <v>100</v>
      </c>
      <c r="Y1889" s="3">
        <v>100</v>
      </c>
      <c r="Z1889" s="3">
        <v>100</v>
      </c>
      <c r="AA1889" s="3">
        <v>100</v>
      </c>
      <c r="AB1889" s="3">
        <v>100</v>
      </c>
      <c r="AC1889" s="3">
        <v>0</v>
      </c>
      <c r="AD1889" s="4">
        <v>30103</v>
      </c>
      <c r="AE1889" s="3">
        <v>6.6305684000000005</v>
      </c>
      <c r="AF1889" s="3">
        <v>100</v>
      </c>
      <c r="AG1889" s="3">
        <v>100</v>
      </c>
      <c r="AH1889" s="3">
        <v>100</v>
      </c>
      <c r="AI1889" s="4">
        <v>32099</v>
      </c>
      <c r="AJ1889" s="3">
        <v>100</v>
      </c>
      <c r="AK1889" s="3">
        <v>100</v>
      </c>
      <c r="AL1889" s="3">
        <v>100</v>
      </c>
      <c r="AM1889" s="3">
        <v>0</v>
      </c>
      <c r="AN1889" s="4">
        <v>30103</v>
      </c>
      <c r="AO1889" s="3">
        <v>6.6305684000000005</v>
      </c>
    </row>
    <row r="1890" spans="1:41" x14ac:dyDescent="0.2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2092</v>
      </c>
      <c r="G1890" s="201" t="s">
        <v>2090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2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2092</v>
      </c>
      <c r="G1891" s="201" t="s">
        <v>2090</v>
      </c>
      <c r="H1891" s="2" t="s">
        <v>2003</v>
      </c>
      <c r="I1891" s="2" t="s">
        <v>1981</v>
      </c>
      <c r="J1891" s="4">
        <v>0</v>
      </c>
      <c r="K1891" s="4">
        <v>204300294</v>
      </c>
      <c r="L1891" s="4">
        <v>4709636</v>
      </c>
      <c r="M1891" s="4">
        <v>209009930</v>
      </c>
      <c r="N1891" s="4">
        <v>0</v>
      </c>
      <c r="O1891" s="4">
        <v>0</v>
      </c>
      <c r="P1891" s="4">
        <v>202612212</v>
      </c>
      <c r="Q1891" s="4">
        <v>1581973</v>
      </c>
      <c r="R1891" s="4">
        <v>204194185</v>
      </c>
      <c r="S1891" s="4">
        <v>0</v>
      </c>
      <c r="T1891" s="4">
        <v>5562</v>
      </c>
      <c r="U1891" s="4">
        <v>334920</v>
      </c>
      <c r="V1891" s="4">
        <v>340482</v>
      </c>
      <c r="W1891" s="3">
        <v>99.173725099999999</v>
      </c>
      <c r="X1891" s="3">
        <v>33.590133100000003</v>
      </c>
      <c r="Y1891" s="3">
        <v>97.695925299999999</v>
      </c>
      <c r="Z1891" s="3">
        <v>99.074343200000001</v>
      </c>
      <c r="AA1891" s="3">
        <v>33.633091300000004</v>
      </c>
      <c r="AB1891" s="3">
        <v>97.615521400000006</v>
      </c>
      <c r="AC1891" s="3">
        <v>8.04038999999932E-2</v>
      </c>
      <c r="AD1891" s="4">
        <v>200410251</v>
      </c>
      <c r="AE1891" s="3">
        <v>1.8880939999999999</v>
      </c>
      <c r="AF1891" s="3">
        <v>99.176425199999997</v>
      </c>
      <c r="AG1891" s="3">
        <v>36.161730300000002</v>
      </c>
      <c r="AH1891" s="3">
        <v>97.855333899999991</v>
      </c>
      <c r="AI1891" s="4">
        <v>203853703</v>
      </c>
      <c r="AJ1891" s="3">
        <v>99.076852099999996</v>
      </c>
      <c r="AK1891" s="3">
        <v>36.136813799999999</v>
      </c>
      <c r="AL1891" s="3">
        <v>97.768945799999997</v>
      </c>
      <c r="AM1891" s="3">
        <v>8.6388099999993528E-2</v>
      </c>
      <c r="AN1891" s="4">
        <v>200088074</v>
      </c>
      <c r="AO1891" s="3">
        <v>1.8819857</v>
      </c>
    </row>
    <row r="1892" spans="1:41" x14ac:dyDescent="0.2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2092</v>
      </c>
      <c r="G1892" s="201" t="s">
        <v>2090</v>
      </c>
      <c r="H1892" s="2" t="s">
        <v>2003</v>
      </c>
      <c r="I1892" s="2" t="s">
        <v>1982</v>
      </c>
      <c r="J1892" s="4">
        <v>0</v>
      </c>
      <c r="K1892" s="4">
        <v>25842688</v>
      </c>
      <c r="L1892" s="4">
        <v>4386349</v>
      </c>
      <c r="M1892" s="4">
        <v>30229037</v>
      </c>
      <c r="N1892" s="4">
        <v>0</v>
      </c>
      <c r="O1892" s="4">
        <v>0</v>
      </c>
      <c r="P1892" s="4">
        <v>24513122</v>
      </c>
      <c r="Q1892" s="4">
        <v>1008066</v>
      </c>
      <c r="R1892" s="4">
        <v>25521188</v>
      </c>
      <c r="S1892" s="4">
        <v>0</v>
      </c>
      <c r="T1892" s="4">
        <v>1385</v>
      </c>
      <c r="U1892" s="4">
        <v>421582</v>
      </c>
      <c r="V1892" s="4">
        <v>422967</v>
      </c>
      <c r="W1892" s="3">
        <v>94.8551559</v>
      </c>
      <c r="X1892" s="3">
        <v>22.981892200000001</v>
      </c>
      <c r="Y1892" s="3">
        <v>84.426070199999998</v>
      </c>
      <c r="Z1892" s="3">
        <v>95.108032899999998</v>
      </c>
      <c r="AA1892" s="3">
        <v>21.9094807</v>
      </c>
      <c r="AB1892" s="3">
        <v>84.020986600000001</v>
      </c>
      <c r="AC1892" s="3">
        <v>0.40508359999999755</v>
      </c>
      <c r="AD1892" s="4">
        <v>25061895</v>
      </c>
      <c r="AE1892" s="3">
        <v>1.8326347999999999</v>
      </c>
      <c r="AF1892" s="3">
        <v>94.860239800000002</v>
      </c>
      <c r="AG1892" s="3">
        <v>25.425605099999999</v>
      </c>
      <c r="AH1892" s="3">
        <v>85.624129600000003</v>
      </c>
      <c r="AI1892" s="4">
        <v>25098221</v>
      </c>
      <c r="AJ1892" s="3">
        <v>95.11150889999999</v>
      </c>
      <c r="AK1892" s="3">
        <v>24.030838800000001</v>
      </c>
      <c r="AL1892" s="3">
        <v>85.162318599999992</v>
      </c>
      <c r="AM1892" s="3">
        <v>0.46181100000001152</v>
      </c>
      <c r="AN1892" s="4">
        <v>24662143</v>
      </c>
      <c r="AO1892" s="3">
        <v>1.7682080999999998</v>
      </c>
    </row>
    <row r="1893" spans="1:41" x14ac:dyDescent="0.2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2092</v>
      </c>
      <c r="G1893" s="201" t="s">
        <v>2090</v>
      </c>
      <c r="H1893" s="2" t="s">
        <v>2003</v>
      </c>
      <c r="I1893" s="2" t="s">
        <v>1983</v>
      </c>
      <c r="J1893" s="4">
        <v>0</v>
      </c>
      <c r="K1893" s="4">
        <v>2900398</v>
      </c>
      <c r="L1893" s="4">
        <v>390435</v>
      </c>
      <c r="M1893" s="4">
        <v>3290833</v>
      </c>
      <c r="N1893" s="4">
        <v>0</v>
      </c>
      <c r="O1893" s="4">
        <v>0</v>
      </c>
      <c r="P1893" s="4">
        <v>2742725</v>
      </c>
      <c r="Q1893" s="4">
        <v>56320</v>
      </c>
      <c r="R1893" s="4">
        <v>2799045</v>
      </c>
      <c r="S1893" s="4">
        <v>0</v>
      </c>
      <c r="T1893" s="4">
        <v>0</v>
      </c>
      <c r="U1893" s="4">
        <v>116582</v>
      </c>
      <c r="V1893" s="4">
        <v>116582</v>
      </c>
      <c r="W1893" s="3">
        <v>94.563746100000003</v>
      </c>
      <c r="X1893" s="3">
        <v>14.424936299999999</v>
      </c>
      <c r="Y1893" s="3">
        <v>85.055820199999999</v>
      </c>
      <c r="Z1893" s="3">
        <v>94.781740400000004</v>
      </c>
      <c r="AA1893" s="3">
        <v>13.021993700000001</v>
      </c>
      <c r="AB1893" s="3">
        <v>83.875144599999999</v>
      </c>
      <c r="AC1893" s="3">
        <v>1.1806756000000007</v>
      </c>
      <c r="AD1893" s="4">
        <v>2745881</v>
      </c>
      <c r="AE1893" s="3">
        <v>1.9361363</v>
      </c>
      <c r="AF1893" s="3">
        <v>94.563746100000003</v>
      </c>
      <c r="AG1893" s="3">
        <v>20.565778000000002</v>
      </c>
      <c r="AH1893" s="3">
        <v>88.1796997</v>
      </c>
      <c r="AI1893" s="4">
        <v>2682463</v>
      </c>
      <c r="AJ1893" s="3">
        <v>94.781740400000004</v>
      </c>
      <c r="AK1893" s="3">
        <v>19.714350100000001</v>
      </c>
      <c r="AL1893" s="3">
        <v>87.853516899999988</v>
      </c>
      <c r="AM1893" s="3">
        <v>0.32618280000001221</v>
      </c>
      <c r="AN1893" s="4">
        <v>2597631</v>
      </c>
      <c r="AO1893" s="3">
        <v>3.2657447999999998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17" activePane="bottomRight" state="frozen"/>
      <selection activeCell="C1" sqref="C1"/>
      <selection pane="topRight" activeCell="E1" sqref="E1"/>
      <selection pane="bottomLeft" activeCell="C5" sqref="C5"/>
      <selection pane="bottomRight" activeCell="B25" sqref="B25"/>
    </sheetView>
  </sheetViews>
  <sheetFormatPr defaultRowHeight="13" outlineLevelCol="1" x14ac:dyDescent="0.2"/>
  <cols>
    <col min="1" max="1" width="11" customWidth="1" outlineLevel="1"/>
    <col min="2" max="2" width="10.90625" customWidth="1" outlineLevel="1"/>
    <col min="3" max="3" width="14.90625" customWidth="1"/>
    <col min="4" max="4" width="21.36328125" bestFit="1" customWidth="1"/>
    <col min="5" max="6" width="24.6328125" customWidth="1" outlineLevel="1"/>
    <col min="7" max="7" width="18.36328125" customWidth="1" outlineLevel="1"/>
    <col min="8" max="9" width="24.6328125" customWidth="1" outlineLevel="1"/>
    <col min="10" max="10" width="17.453125" customWidth="1" outlineLevel="1"/>
    <col min="11" max="11" width="24.6328125" customWidth="1" outlineLevel="1"/>
    <col min="12" max="12" width="31.36328125" customWidth="1" outlineLevel="1"/>
    <col min="13" max="13" width="26.453125" customWidth="1" outlineLevel="1"/>
    <col min="14" max="14" width="26.36328125" customWidth="1" outlineLevel="1"/>
    <col min="15" max="15" width="20.6328125" customWidth="1" outlineLevel="1"/>
    <col min="16" max="16" width="35.26953125" customWidth="1" outlineLevel="1"/>
    <col min="17" max="17" width="35" customWidth="1" outlineLevel="1"/>
    <col min="18" max="18" width="28.7265625" customWidth="1" outlineLevel="1"/>
    <col min="19" max="19" width="10.90625" bestFit="1" customWidth="1"/>
    <col min="20" max="20" width="15.453125" bestFit="1" customWidth="1"/>
  </cols>
  <sheetData>
    <row r="3" spans="1:26" x14ac:dyDescent="0.2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2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2">
      <c r="A5" s="221" t="s">
        <v>2092</v>
      </c>
      <c r="B5" s="221" t="s">
        <v>2090</v>
      </c>
      <c r="C5" s="221" t="s">
        <v>1441</v>
      </c>
      <c r="D5" s="221" t="s">
        <v>1981</v>
      </c>
      <c r="E5" s="221">
        <v>56101491</v>
      </c>
      <c r="F5" s="221">
        <v>860442</v>
      </c>
      <c r="G5" s="221">
        <v>56961933</v>
      </c>
      <c r="H5" s="221">
        <v>55910552</v>
      </c>
      <c r="I5" s="221">
        <v>286200</v>
      </c>
      <c r="J5" s="221">
        <v>56196752</v>
      </c>
      <c r="K5" s="221">
        <v>55201082</v>
      </c>
      <c r="L5" s="221">
        <v>1.8037145999999999</v>
      </c>
      <c r="M5" s="221">
        <v>926</v>
      </c>
      <c r="N5" s="221">
        <v>84044</v>
      </c>
      <c r="O5" s="221">
        <v>84970</v>
      </c>
      <c r="P5" s="221">
        <v>99.559903199999994</v>
      </c>
      <c r="Q5" s="221">
        <v>33.531866100000002</v>
      </c>
      <c r="R5" s="221">
        <v>98.566390699999999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2">
      <c r="A6" s="225"/>
      <c r="B6" s="225"/>
      <c r="C6" s="221" t="s">
        <v>1462</v>
      </c>
      <c r="D6" s="221" t="s">
        <v>1981</v>
      </c>
      <c r="E6" s="221">
        <v>14662404</v>
      </c>
      <c r="F6" s="221">
        <v>185167</v>
      </c>
      <c r="G6" s="221">
        <v>14847571</v>
      </c>
      <c r="H6" s="221">
        <v>14595749</v>
      </c>
      <c r="I6" s="221">
        <v>76819</v>
      </c>
      <c r="J6" s="221">
        <v>14672568</v>
      </c>
      <c r="K6" s="221">
        <v>13888656</v>
      </c>
      <c r="L6" s="221">
        <v>5.6442609999999993</v>
      </c>
      <c r="M6" s="221">
        <v>367</v>
      </c>
      <c r="N6" s="221">
        <v>12169</v>
      </c>
      <c r="O6" s="221">
        <v>12536</v>
      </c>
      <c r="P6" s="221">
        <v>99.375926299999989</v>
      </c>
      <c r="Q6" s="221">
        <v>41.836675400000004</v>
      </c>
      <c r="R6" s="221">
        <v>98.673000299999998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2">
      <c r="A7" s="225"/>
      <c r="B7" s="225"/>
      <c r="C7" s="221" t="s">
        <v>1484</v>
      </c>
      <c r="D7" s="221" t="s">
        <v>1981</v>
      </c>
      <c r="E7" s="221">
        <v>6957668</v>
      </c>
      <c r="F7" s="221">
        <v>101318</v>
      </c>
      <c r="G7" s="221">
        <v>7058986</v>
      </c>
      <c r="H7" s="221">
        <v>6891863</v>
      </c>
      <c r="I7" s="221">
        <v>49677</v>
      </c>
      <c r="J7" s="221">
        <v>6941540</v>
      </c>
      <c r="K7" s="221">
        <v>6805899</v>
      </c>
      <c r="L7" s="221">
        <v>1.9929916999999999</v>
      </c>
      <c r="M7" s="221">
        <v>958</v>
      </c>
      <c r="N7" s="221">
        <v>6484</v>
      </c>
      <c r="O7" s="221">
        <v>7442</v>
      </c>
      <c r="P7" s="221">
        <v>99.146216899999999</v>
      </c>
      <c r="Q7" s="221">
        <v>51.523783300000005</v>
      </c>
      <c r="R7" s="221">
        <v>98.495368999999997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2">
      <c r="A8" s="225"/>
      <c r="B8" s="225"/>
      <c r="C8" s="221" t="s">
        <v>1505</v>
      </c>
      <c r="D8" s="221" t="s">
        <v>1981</v>
      </c>
      <c r="E8" s="221">
        <v>16500424</v>
      </c>
      <c r="F8" s="221">
        <v>266614</v>
      </c>
      <c r="G8" s="221">
        <v>16767038</v>
      </c>
      <c r="H8" s="221">
        <v>16366245</v>
      </c>
      <c r="I8" s="221">
        <v>96584</v>
      </c>
      <c r="J8" s="221">
        <v>16462829</v>
      </c>
      <c r="K8" s="221">
        <v>16730939</v>
      </c>
      <c r="L8" s="221">
        <v>-1.6024803000000001</v>
      </c>
      <c r="M8" s="221">
        <v>7</v>
      </c>
      <c r="N8" s="221">
        <v>21027</v>
      </c>
      <c r="O8" s="221">
        <v>21034</v>
      </c>
      <c r="P8" s="221">
        <v>99.26143549999999</v>
      </c>
      <c r="Q8" s="221">
        <v>41.292497400000002</v>
      </c>
      <c r="R8" s="221">
        <v>98.384717100000003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2">
      <c r="A9" s="225"/>
      <c r="B9" s="225"/>
      <c r="C9" s="221" t="s">
        <v>1526</v>
      </c>
      <c r="D9" s="221" t="s">
        <v>1981</v>
      </c>
      <c r="E9" s="221">
        <v>7283756</v>
      </c>
      <c r="F9" s="221">
        <v>142096</v>
      </c>
      <c r="G9" s="221">
        <v>7425852</v>
      </c>
      <c r="H9" s="221">
        <v>7227165</v>
      </c>
      <c r="I9" s="221">
        <v>67678</v>
      </c>
      <c r="J9" s="221">
        <v>7294843</v>
      </c>
      <c r="K9" s="221">
        <v>7351505</v>
      </c>
      <c r="L9" s="221">
        <v>-0.77075369999999999</v>
      </c>
      <c r="M9" s="221">
        <v>16</v>
      </c>
      <c r="N9" s="221">
        <v>9318</v>
      </c>
      <c r="O9" s="221">
        <v>9334</v>
      </c>
      <c r="P9" s="221">
        <v>99.207212499999997</v>
      </c>
      <c r="Q9" s="221">
        <v>37.018574900000004</v>
      </c>
      <c r="R9" s="221">
        <v>97.925940300000008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2">
      <c r="A10" s="225"/>
      <c r="B10" s="225"/>
      <c r="C10" s="221" t="s">
        <v>1547</v>
      </c>
      <c r="D10" s="221" t="s">
        <v>1981</v>
      </c>
      <c r="E10" s="221">
        <v>6621895</v>
      </c>
      <c r="F10" s="221">
        <v>257835</v>
      </c>
      <c r="G10" s="221">
        <v>6879730</v>
      </c>
      <c r="H10" s="221">
        <v>6535369</v>
      </c>
      <c r="I10" s="221">
        <v>84165</v>
      </c>
      <c r="J10" s="221">
        <v>6619534</v>
      </c>
      <c r="K10" s="221">
        <v>6518918</v>
      </c>
      <c r="L10" s="221">
        <v>1.5434463</v>
      </c>
      <c r="M10" s="221">
        <v>357</v>
      </c>
      <c r="N10" s="221">
        <v>19034</v>
      </c>
      <c r="O10" s="221">
        <v>19391</v>
      </c>
      <c r="P10" s="221">
        <v>98.504522100000003</v>
      </c>
      <c r="Q10" s="221">
        <v>32.483340900000002</v>
      </c>
      <c r="R10" s="221">
        <v>96.012167899999994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2">
      <c r="A11" s="225"/>
      <c r="B11" s="225"/>
      <c r="C11" s="221" t="s">
        <v>1830</v>
      </c>
      <c r="D11" s="221" t="s">
        <v>1981</v>
      </c>
      <c r="E11" s="221">
        <v>17152738</v>
      </c>
      <c r="F11" s="221">
        <v>890821</v>
      </c>
      <c r="G11" s="221">
        <v>18043559</v>
      </c>
      <c r="H11" s="221">
        <v>16824643</v>
      </c>
      <c r="I11" s="221">
        <v>232632</v>
      </c>
      <c r="J11" s="221">
        <v>17057275</v>
      </c>
      <c r="K11" s="221">
        <v>16983169</v>
      </c>
      <c r="L11" s="221">
        <v>0.43634970000000001</v>
      </c>
      <c r="M11" s="221">
        <v>6</v>
      </c>
      <c r="N11" s="221">
        <v>59460</v>
      </c>
      <c r="O11" s="221">
        <v>59466</v>
      </c>
      <c r="P11" s="221">
        <v>98.062100200000003</v>
      </c>
      <c r="Q11" s="221">
        <v>25.256664499999999</v>
      </c>
      <c r="R11" s="221">
        <v>94.629939500000006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2">
      <c r="A12" s="225"/>
      <c r="B12" s="225"/>
      <c r="C12" s="221" t="s">
        <v>1355</v>
      </c>
      <c r="D12" s="221" t="s">
        <v>1981</v>
      </c>
      <c r="E12" s="221">
        <v>8281897</v>
      </c>
      <c r="F12" s="221">
        <v>176521</v>
      </c>
      <c r="G12" s="221">
        <v>8458418</v>
      </c>
      <c r="H12" s="221">
        <v>8225159</v>
      </c>
      <c r="I12" s="221">
        <v>64448</v>
      </c>
      <c r="J12" s="221">
        <v>8289607</v>
      </c>
      <c r="K12" s="221">
        <v>7851172</v>
      </c>
      <c r="L12" s="221">
        <v>5.5843255000000003</v>
      </c>
      <c r="M12" s="221">
        <v>3</v>
      </c>
      <c r="N12" s="221">
        <v>3601</v>
      </c>
      <c r="O12" s="221">
        <v>3604</v>
      </c>
      <c r="P12" s="221">
        <v>98.978015400000004</v>
      </c>
      <c r="Q12" s="221">
        <v>40.129910600000002</v>
      </c>
      <c r="R12" s="221">
        <v>97.732946600000005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2">
      <c r="A13" s="225"/>
      <c r="B13" s="225"/>
      <c r="C13" s="221" t="s">
        <v>1376</v>
      </c>
      <c r="D13" s="221" t="s">
        <v>1981</v>
      </c>
      <c r="E13" s="221">
        <v>13826561</v>
      </c>
      <c r="F13" s="221">
        <v>364516</v>
      </c>
      <c r="G13" s="221">
        <v>14191077</v>
      </c>
      <c r="H13" s="221">
        <v>13682363</v>
      </c>
      <c r="I13" s="221">
        <v>153240</v>
      </c>
      <c r="J13" s="221">
        <v>13835603</v>
      </c>
      <c r="K13" s="221">
        <v>13603344</v>
      </c>
      <c r="L13" s="221">
        <v>1.7073669999999999</v>
      </c>
      <c r="M13" s="221">
        <v>78</v>
      </c>
      <c r="N13" s="221">
        <v>16550</v>
      </c>
      <c r="O13" s="221">
        <v>16628</v>
      </c>
      <c r="P13" s="221">
        <v>98.678235000000001</v>
      </c>
      <c r="Q13" s="221">
        <v>40.350049900000002</v>
      </c>
      <c r="R13" s="221">
        <v>97.228364799999994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2">
      <c r="A14" s="225"/>
      <c r="B14" s="225"/>
      <c r="C14" s="221" t="s">
        <v>1397</v>
      </c>
      <c r="D14" s="221" t="s">
        <v>1981</v>
      </c>
      <c r="E14" s="221">
        <v>7496602</v>
      </c>
      <c r="F14" s="221">
        <v>142424</v>
      </c>
      <c r="G14" s="221">
        <v>7639026</v>
      </c>
      <c r="H14" s="221">
        <v>7422976</v>
      </c>
      <c r="I14" s="221">
        <v>37772</v>
      </c>
      <c r="J14" s="221">
        <v>7460748</v>
      </c>
      <c r="K14" s="221">
        <v>6989903</v>
      </c>
      <c r="L14" s="221">
        <v>6.7360734000000004</v>
      </c>
      <c r="M14" s="221">
        <v>0</v>
      </c>
      <c r="N14" s="221">
        <v>19102</v>
      </c>
      <c r="O14" s="221">
        <v>19102</v>
      </c>
      <c r="P14" s="221">
        <v>98.788551900000002</v>
      </c>
      <c r="Q14" s="221">
        <v>39.147605400000003</v>
      </c>
      <c r="R14" s="221">
        <v>97.803860099999994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2">
      <c r="A15" s="225"/>
      <c r="B15" s="225"/>
      <c r="C15" s="221" t="s">
        <v>1418</v>
      </c>
      <c r="D15" s="221" t="s">
        <v>1981</v>
      </c>
      <c r="E15" s="221">
        <v>4263048</v>
      </c>
      <c r="F15" s="221">
        <v>150571</v>
      </c>
      <c r="G15" s="221">
        <v>4413619</v>
      </c>
      <c r="H15" s="221">
        <v>4220210</v>
      </c>
      <c r="I15" s="221">
        <v>49693</v>
      </c>
      <c r="J15" s="221">
        <v>4269903</v>
      </c>
      <c r="K15" s="221">
        <v>4246931</v>
      </c>
      <c r="L15" s="221">
        <v>0.54090819999999995</v>
      </c>
      <c r="M15" s="221">
        <v>105</v>
      </c>
      <c r="N15" s="221">
        <v>11957</v>
      </c>
      <c r="O15" s="221">
        <v>12062</v>
      </c>
      <c r="P15" s="221">
        <v>98.923160600000003</v>
      </c>
      <c r="Q15" s="221">
        <v>27.955025100000004</v>
      </c>
      <c r="R15" s="221">
        <v>96.478423500000005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2">
      <c r="A16" s="225"/>
      <c r="B16" s="225"/>
      <c r="C16" s="221" t="s">
        <v>1292</v>
      </c>
      <c r="D16" s="221" t="s">
        <v>1981</v>
      </c>
      <c r="E16" s="221">
        <v>642924</v>
      </c>
      <c r="F16" s="221">
        <v>15731</v>
      </c>
      <c r="G16" s="221">
        <v>658655</v>
      </c>
      <c r="H16" s="221">
        <v>637247</v>
      </c>
      <c r="I16" s="221">
        <v>3835</v>
      </c>
      <c r="J16" s="221">
        <v>641082</v>
      </c>
      <c r="K16" s="221">
        <v>649875</v>
      </c>
      <c r="L16" s="221">
        <v>-1.3530294</v>
      </c>
      <c r="M16" s="221">
        <v>114</v>
      </c>
      <c r="N16" s="221">
        <v>2044</v>
      </c>
      <c r="O16" s="221">
        <v>2158</v>
      </c>
      <c r="P16" s="221">
        <v>99.3519747</v>
      </c>
      <c r="Q16" s="221">
        <v>26.648096599999999</v>
      </c>
      <c r="R16" s="221">
        <v>97.357800299999994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2">
      <c r="A17" s="225"/>
      <c r="B17" s="225"/>
      <c r="C17" s="221" t="s">
        <v>1313</v>
      </c>
      <c r="D17" s="221" t="s">
        <v>1981</v>
      </c>
      <c r="E17" s="221">
        <v>949659</v>
      </c>
      <c r="F17" s="221">
        <v>16579</v>
      </c>
      <c r="G17" s="221">
        <v>966238</v>
      </c>
      <c r="H17" s="221">
        <v>944086</v>
      </c>
      <c r="I17" s="221">
        <v>7661</v>
      </c>
      <c r="J17" s="221">
        <v>951747</v>
      </c>
      <c r="K17" s="221">
        <v>965594</v>
      </c>
      <c r="L17" s="221">
        <v>-1.4340396</v>
      </c>
      <c r="M17" s="221">
        <v>73</v>
      </c>
      <c r="N17" s="221">
        <v>1411</v>
      </c>
      <c r="O17" s="221">
        <v>1484</v>
      </c>
      <c r="P17" s="221">
        <v>99.273027999999996</v>
      </c>
      <c r="Q17" s="221">
        <v>21.8248231</v>
      </c>
      <c r="R17" s="221">
        <v>98.237592800000002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2">
      <c r="A18" s="225"/>
      <c r="B18" s="225"/>
      <c r="C18" s="221" t="s">
        <v>1334</v>
      </c>
      <c r="D18" s="221" t="s">
        <v>1981</v>
      </c>
      <c r="E18" s="221">
        <v>213263</v>
      </c>
      <c r="F18" s="221">
        <v>4459</v>
      </c>
      <c r="G18" s="221">
        <v>217722</v>
      </c>
      <c r="H18" s="221">
        <v>212176</v>
      </c>
      <c r="I18" s="221">
        <v>1365</v>
      </c>
      <c r="J18" s="221">
        <v>213541</v>
      </c>
      <c r="K18" s="221">
        <v>224845</v>
      </c>
      <c r="L18" s="221">
        <v>-5.0274634000000002</v>
      </c>
      <c r="M18" s="221">
        <v>0</v>
      </c>
      <c r="N18" s="221">
        <v>476</v>
      </c>
      <c r="O18" s="221">
        <v>476</v>
      </c>
      <c r="P18" s="221">
        <v>99.2220358</v>
      </c>
      <c r="Q18" s="221">
        <v>34.219985600000001</v>
      </c>
      <c r="R18" s="221">
        <v>97.651279199999991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2">
      <c r="A19" s="225"/>
      <c r="B19" s="225"/>
      <c r="C19" s="221" t="s">
        <v>823</v>
      </c>
      <c r="D19" s="221" t="s">
        <v>1981</v>
      </c>
      <c r="E19" s="221">
        <v>824450</v>
      </c>
      <c r="F19" s="221">
        <v>31228</v>
      </c>
      <c r="G19" s="221">
        <v>855678</v>
      </c>
      <c r="H19" s="221">
        <v>815295</v>
      </c>
      <c r="I19" s="221">
        <v>12719</v>
      </c>
      <c r="J19" s="221">
        <v>828014</v>
      </c>
      <c r="K19" s="221">
        <v>820477</v>
      </c>
      <c r="L19" s="221">
        <v>0.9186120000000001</v>
      </c>
      <c r="M19" s="221">
        <v>0</v>
      </c>
      <c r="N19" s="221">
        <v>1083</v>
      </c>
      <c r="O19" s="221">
        <v>1083</v>
      </c>
      <c r="P19" s="221">
        <v>98.598996599999992</v>
      </c>
      <c r="Q19" s="221">
        <v>40.9563354</v>
      </c>
      <c r="R19" s="221">
        <v>96.079202899999999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2">
      <c r="A20" s="225"/>
      <c r="B20" s="225"/>
      <c r="C20" s="221" t="s">
        <v>845</v>
      </c>
      <c r="D20" s="221" t="s">
        <v>1981</v>
      </c>
      <c r="E20" s="221">
        <v>1599019</v>
      </c>
      <c r="F20" s="221">
        <v>54631</v>
      </c>
      <c r="G20" s="221">
        <v>1653650</v>
      </c>
      <c r="H20" s="221">
        <v>1579613</v>
      </c>
      <c r="I20" s="221">
        <v>16204</v>
      </c>
      <c r="J20" s="221">
        <v>1595817</v>
      </c>
      <c r="K20" s="221">
        <v>1416726</v>
      </c>
      <c r="L20" s="221">
        <v>12.6411882</v>
      </c>
      <c r="M20" s="221">
        <v>0</v>
      </c>
      <c r="N20" s="221">
        <v>4559</v>
      </c>
      <c r="O20" s="221">
        <v>4559</v>
      </c>
      <c r="P20" s="221">
        <v>98.526244900000009</v>
      </c>
      <c r="Q20" s="221">
        <v>26.5164434</v>
      </c>
      <c r="R20" s="221">
        <v>96.119599399999998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2">
      <c r="A21" s="225"/>
      <c r="B21" s="225"/>
      <c r="C21" s="221" t="s">
        <v>1874</v>
      </c>
      <c r="D21" s="221" t="s">
        <v>1981</v>
      </c>
      <c r="E21" s="221">
        <v>2239023</v>
      </c>
      <c r="F21" s="221">
        <v>50071</v>
      </c>
      <c r="G21" s="221">
        <v>2289094</v>
      </c>
      <c r="H21" s="221">
        <v>2213954</v>
      </c>
      <c r="I21" s="221">
        <v>15056</v>
      </c>
      <c r="J21" s="221">
        <v>2229010</v>
      </c>
      <c r="K21" s="221">
        <v>2220644</v>
      </c>
      <c r="L21" s="221">
        <v>0.37673760000000001</v>
      </c>
      <c r="M21" s="221">
        <v>0</v>
      </c>
      <c r="N21" s="221">
        <v>3011</v>
      </c>
      <c r="O21" s="221">
        <v>3011</v>
      </c>
      <c r="P21" s="221">
        <v>98.962532499999995</v>
      </c>
      <c r="Q21" s="221">
        <v>34.338510599999999</v>
      </c>
      <c r="R21" s="221">
        <v>97.187075100000001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2">
      <c r="A22" s="225"/>
      <c r="B22" s="225"/>
      <c r="C22" s="221" t="s">
        <v>867</v>
      </c>
      <c r="D22" s="221" t="s">
        <v>1981</v>
      </c>
      <c r="E22" s="221">
        <v>693158</v>
      </c>
      <c r="F22" s="221">
        <v>8809</v>
      </c>
      <c r="G22" s="221">
        <v>701967</v>
      </c>
      <c r="H22" s="221">
        <v>688446</v>
      </c>
      <c r="I22" s="221">
        <v>2836</v>
      </c>
      <c r="J22" s="221">
        <v>691282</v>
      </c>
      <c r="K22" s="221">
        <v>696620</v>
      </c>
      <c r="L22" s="221">
        <v>-0.76627140000000005</v>
      </c>
      <c r="M22" s="221">
        <v>0</v>
      </c>
      <c r="N22" s="221">
        <v>495</v>
      </c>
      <c r="O22" s="221">
        <v>495</v>
      </c>
      <c r="P22" s="221">
        <v>99.546075899999991</v>
      </c>
      <c r="Q22" s="221">
        <v>39.566105700000001</v>
      </c>
      <c r="R22" s="221">
        <v>98.672785699999991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2">
      <c r="A23" s="225"/>
      <c r="B23" s="225"/>
      <c r="C23" s="221" t="s">
        <v>889</v>
      </c>
      <c r="D23" s="221" t="s">
        <v>1981</v>
      </c>
      <c r="E23" s="221">
        <v>1477048</v>
      </c>
      <c r="F23" s="221">
        <v>55708</v>
      </c>
      <c r="G23" s="221">
        <v>1532756</v>
      </c>
      <c r="H23" s="221">
        <v>1459879</v>
      </c>
      <c r="I23" s="221">
        <v>15662</v>
      </c>
      <c r="J23" s="221">
        <v>1475541</v>
      </c>
      <c r="K23" s="221">
        <v>1475618</v>
      </c>
      <c r="L23" s="221">
        <v>-5.2182000000000001E-3</v>
      </c>
      <c r="M23" s="221">
        <v>487</v>
      </c>
      <c r="N23" s="221">
        <v>2211</v>
      </c>
      <c r="O23" s="221">
        <v>2698</v>
      </c>
      <c r="P23" s="221">
        <v>98.725321399999999</v>
      </c>
      <c r="Q23" s="221">
        <v>29.869197499999999</v>
      </c>
      <c r="R23" s="221">
        <v>96.162726499999991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2">
      <c r="A24" s="225"/>
      <c r="B24" s="225"/>
      <c r="C24" s="221" t="s">
        <v>910</v>
      </c>
      <c r="D24" s="221" t="s">
        <v>1981</v>
      </c>
      <c r="E24" s="221">
        <v>364504</v>
      </c>
      <c r="F24" s="221">
        <v>5091</v>
      </c>
      <c r="G24" s="221">
        <v>369595</v>
      </c>
      <c r="H24" s="221">
        <v>362540</v>
      </c>
      <c r="I24" s="221">
        <v>1045</v>
      </c>
      <c r="J24" s="221">
        <v>363585</v>
      </c>
      <c r="K24" s="221">
        <v>362241</v>
      </c>
      <c r="L24" s="221">
        <v>0.37102370000000001</v>
      </c>
      <c r="M24" s="221">
        <v>0</v>
      </c>
      <c r="N24" s="221">
        <v>154</v>
      </c>
      <c r="O24" s="221">
        <v>154</v>
      </c>
      <c r="P24" s="221">
        <v>99.409551800000003</v>
      </c>
      <c r="Q24" s="221">
        <v>29.5512671</v>
      </c>
      <c r="R24" s="221">
        <v>98.591783100000001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2">
      <c r="A25" s="225"/>
      <c r="B25" s="225"/>
      <c r="C25" s="221" t="s">
        <v>931</v>
      </c>
      <c r="D25" s="221" t="s">
        <v>1981</v>
      </c>
      <c r="E25" s="221">
        <v>5098573</v>
      </c>
      <c r="F25" s="221">
        <v>144415</v>
      </c>
      <c r="G25" s="221">
        <v>5242988</v>
      </c>
      <c r="H25" s="221">
        <v>5030724</v>
      </c>
      <c r="I25" s="221">
        <v>51268</v>
      </c>
      <c r="J25" s="221">
        <v>5081992</v>
      </c>
      <c r="K25" s="221">
        <v>4978401</v>
      </c>
      <c r="L25" s="221">
        <v>2.0808087</v>
      </c>
      <c r="M25" s="221">
        <v>131</v>
      </c>
      <c r="N25" s="221">
        <v>11966</v>
      </c>
      <c r="O25" s="221">
        <v>12097</v>
      </c>
      <c r="P25" s="221">
        <v>98.500848700000006</v>
      </c>
      <c r="Q25" s="221">
        <v>42.804994600000001</v>
      </c>
      <c r="R25" s="221">
        <v>97.113893599999997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2">
      <c r="A26" s="225"/>
      <c r="B26" s="225"/>
      <c r="C26" s="221" t="s">
        <v>952</v>
      </c>
      <c r="D26" s="221" t="s">
        <v>1981</v>
      </c>
      <c r="E26" s="221">
        <v>2911963</v>
      </c>
      <c r="F26" s="221">
        <v>39967</v>
      </c>
      <c r="G26" s="221">
        <v>2951930</v>
      </c>
      <c r="H26" s="221">
        <v>2890133</v>
      </c>
      <c r="I26" s="221">
        <v>21434</v>
      </c>
      <c r="J26" s="221">
        <v>2911567</v>
      </c>
      <c r="K26" s="221">
        <v>2760221</v>
      </c>
      <c r="L26" s="221">
        <v>5.4831117000000003</v>
      </c>
      <c r="M26" s="221">
        <v>0</v>
      </c>
      <c r="N26" s="221">
        <v>1373</v>
      </c>
      <c r="O26" s="221">
        <v>1373</v>
      </c>
      <c r="P26" s="221">
        <v>99.318132899999995</v>
      </c>
      <c r="Q26" s="221">
        <v>43.3826021</v>
      </c>
      <c r="R26" s="221">
        <v>98.552008400000005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2">
      <c r="A27" s="225"/>
      <c r="B27" s="225"/>
      <c r="C27" s="221" t="s">
        <v>974</v>
      </c>
      <c r="D27" s="221" t="s">
        <v>1981</v>
      </c>
      <c r="E27" s="221">
        <v>6344926</v>
      </c>
      <c r="F27" s="221">
        <v>154802</v>
      </c>
      <c r="G27" s="221">
        <v>6499728</v>
      </c>
      <c r="H27" s="221">
        <v>6274773</v>
      </c>
      <c r="I27" s="221">
        <v>58981</v>
      </c>
      <c r="J27" s="221">
        <v>6333754</v>
      </c>
      <c r="K27" s="221">
        <v>6157744</v>
      </c>
      <c r="L27" s="221">
        <v>2.858352</v>
      </c>
      <c r="M27" s="221">
        <v>0</v>
      </c>
      <c r="N27" s="221">
        <v>10512</v>
      </c>
      <c r="O27" s="221">
        <v>10512</v>
      </c>
      <c r="P27" s="221">
        <v>98.767821600000005</v>
      </c>
      <c r="Q27" s="221">
        <v>42.030982000000002</v>
      </c>
      <c r="R27" s="221">
        <v>97.386892599999996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2">
      <c r="A28" s="225"/>
      <c r="B28" s="225"/>
      <c r="C28" s="221" t="s">
        <v>995</v>
      </c>
      <c r="D28" s="221" t="s">
        <v>1981</v>
      </c>
      <c r="E28" s="221">
        <v>2831318</v>
      </c>
      <c r="F28" s="221">
        <v>91587</v>
      </c>
      <c r="G28" s="221">
        <v>2922905</v>
      </c>
      <c r="H28" s="221">
        <v>2792523</v>
      </c>
      <c r="I28" s="221">
        <v>29555</v>
      </c>
      <c r="J28" s="221">
        <v>2822078</v>
      </c>
      <c r="K28" s="221">
        <v>2775339</v>
      </c>
      <c r="L28" s="221">
        <v>1.6840826</v>
      </c>
      <c r="M28" s="221">
        <v>0</v>
      </c>
      <c r="N28" s="221">
        <v>2793</v>
      </c>
      <c r="O28" s="221">
        <v>2793</v>
      </c>
      <c r="P28" s="221">
        <v>98.568621399999998</v>
      </c>
      <c r="Q28" s="221">
        <v>27.553463299999997</v>
      </c>
      <c r="R28" s="221">
        <v>96.72840029999999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2">
      <c r="A29" s="225"/>
      <c r="B29" s="225"/>
      <c r="C29" s="221" t="s">
        <v>2047</v>
      </c>
      <c r="D29" s="221" t="s">
        <v>1981</v>
      </c>
      <c r="E29" s="221">
        <v>2800870</v>
      </c>
      <c r="F29" s="221">
        <v>124715</v>
      </c>
      <c r="G29" s="221">
        <v>2925585</v>
      </c>
      <c r="H29" s="221">
        <v>2764280</v>
      </c>
      <c r="I29" s="221">
        <v>30374</v>
      </c>
      <c r="J29" s="221">
        <v>2794654</v>
      </c>
      <c r="K29" s="221">
        <v>2774846</v>
      </c>
      <c r="L29" s="221">
        <v>0.71384139999999996</v>
      </c>
      <c r="M29" s="221">
        <v>0</v>
      </c>
      <c r="N29" s="221">
        <v>10385</v>
      </c>
      <c r="O29" s="221">
        <v>10385</v>
      </c>
      <c r="P29" s="221">
        <v>98.720935900000001</v>
      </c>
      <c r="Q29" s="221">
        <v>17.071090699999999</v>
      </c>
      <c r="R29" s="221">
        <v>95.237810899999999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2">
      <c r="A30" s="225"/>
      <c r="B30" s="225"/>
      <c r="C30" s="221" t="s">
        <v>1016</v>
      </c>
      <c r="D30" s="221" t="s">
        <v>1981</v>
      </c>
      <c r="E30" s="221">
        <v>4125340</v>
      </c>
      <c r="F30" s="221">
        <v>87410</v>
      </c>
      <c r="G30" s="221">
        <v>4212750</v>
      </c>
      <c r="H30" s="221">
        <v>4100242</v>
      </c>
      <c r="I30" s="221">
        <v>29758</v>
      </c>
      <c r="J30" s="221">
        <v>4130000</v>
      </c>
      <c r="K30" s="221">
        <v>4081258</v>
      </c>
      <c r="L30" s="221">
        <v>1.1942885999999999</v>
      </c>
      <c r="M30" s="221">
        <v>0</v>
      </c>
      <c r="N30" s="221">
        <v>7544</v>
      </c>
      <c r="O30" s="221">
        <v>7544</v>
      </c>
      <c r="P30" s="221">
        <v>99.242331399999998</v>
      </c>
      <c r="Q30" s="221">
        <v>34.617621399999997</v>
      </c>
      <c r="R30" s="221">
        <v>97.751873000000003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2">
      <c r="A31" s="225"/>
      <c r="B31" s="225"/>
      <c r="C31" s="221" t="s">
        <v>1918</v>
      </c>
      <c r="D31" s="221" t="s">
        <v>1981</v>
      </c>
      <c r="E31" s="221">
        <v>1957582</v>
      </c>
      <c r="F31" s="221">
        <v>21367</v>
      </c>
      <c r="G31" s="221">
        <v>1978949</v>
      </c>
      <c r="H31" s="221">
        <v>1947699</v>
      </c>
      <c r="I31" s="221">
        <v>7704</v>
      </c>
      <c r="J31" s="221">
        <v>1955403</v>
      </c>
      <c r="K31" s="221">
        <v>1939443</v>
      </c>
      <c r="L31" s="221">
        <v>0.82291670000000006</v>
      </c>
      <c r="M31" s="221">
        <v>0</v>
      </c>
      <c r="N31" s="221">
        <v>675</v>
      </c>
      <c r="O31" s="221">
        <v>675</v>
      </c>
      <c r="P31" s="221">
        <v>99.50157560000001</v>
      </c>
      <c r="Q31" s="221">
        <v>44.215592700000002</v>
      </c>
      <c r="R31" s="221">
        <v>98.851716499999995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2">
      <c r="A32" s="225"/>
      <c r="B32" s="225"/>
      <c r="C32" s="221" t="s">
        <v>1038</v>
      </c>
      <c r="D32" s="221" t="s">
        <v>1981</v>
      </c>
      <c r="E32" s="221">
        <v>4708634</v>
      </c>
      <c r="F32" s="221">
        <v>25149</v>
      </c>
      <c r="G32" s="221">
        <v>4733783</v>
      </c>
      <c r="H32" s="221">
        <v>4701406</v>
      </c>
      <c r="I32" s="221">
        <v>11704</v>
      </c>
      <c r="J32" s="221">
        <v>4713110</v>
      </c>
      <c r="K32" s="221">
        <v>4661018</v>
      </c>
      <c r="L32" s="221">
        <v>1.1176098999999999</v>
      </c>
      <c r="M32" s="221">
        <v>101</v>
      </c>
      <c r="N32" s="221">
        <v>481</v>
      </c>
      <c r="O32" s="221">
        <v>582</v>
      </c>
      <c r="P32" s="221">
        <v>99.791040899999999</v>
      </c>
      <c r="Q32" s="221">
        <v>37.089067700000001</v>
      </c>
      <c r="R32" s="221">
        <v>99.463399100000004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2">
      <c r="A33" s="225"/>
      <c r="B33" s="225"/>
      <c r="C33" s="221" t="s">
        <v>1059</v>
      </c>
      <c r="D33" s="221" t="s">
        <v>1981</v>
      </c>
      <c r="E33" s="221">
        <v>83956</v>
      </c>
      <c r="F33" s="221">
        <v>2710</v>
      </c>
      <c r="G33" s="221">
        <v>86666</v>
      </c>
      <c r="H33" s="221">
        <v>81245</v>
      </c>
      <c r="I33" s="221">
        <v>934</v>
      </c>
      <c r="J33" s="221">
        <v>82179</v>
      </c>
      <c r="K33" s="221">
        <v>84154</v>
      </c>
      <c r="L33" s="221">
        <v>-2.3468877999999997</v>
      </c>
      <c r="M33" s="221">
        <v>0</v>
      </c>
      <c r="N33" s="221">
        <v>0</v>
      </c>
      <c r="O33" s="221">
        <v>0</v>
      </c>
      <c r="P33" s="221">
        <v>98.750191600000008</v>
      </c>
      <c r="Q33" s="221">
        <v>14.2704626</v>
      </c>
      <c r="R33" s="221">
        <v>96.040993799999995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2">
      <c r="A34" s="225"/>
      <c r="B34" s="225"/>
      <c r="C34" s="221" t="s">
        <v>1080</v>
      </c>
      <c r="D34" s="221" t="s">
        <v>1981</v>
      </c>
      <c r="E34" s="221">
        <v>112605</v>
      </c>
      <c r="F34" s="221">
        <v>8478</v>
      </c>
      <c r="G34" s="221">
        <v>121083</v>
      </c>
      <c r="H34" s="221">
        <v>108833</v>
      </c>
      <c r="I34" s="221">
        <v>2607</v>
      </c>
      <c r="J34" s="221">
        <v>111440</v>
      </c>
      <c r="K34" s="221">
        <v>100776</v>
      </c>
      <c r="L34" s="221">
        <v>10.581884599999999</v>
      </c>
      <c r="M34" s="221">
        <v>0</v>
      </c>
      <c r="N34" s="221">
        <v>0</v>
      </c>
      <c r="O34" s="221">
        <v>0</v>
      </c>
      <c r="P34" s="221">
        <v>97.046890700000006</v>
      </c>
      <c r="Q34" s="221">
        <v>32.645819500000002</v>
      </c>
      <c r="R34" s="221">
        <v>91.7588571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2">
      <c r="A35" s="225"/>
      <c r="B35" s="225"/>
      <c r="C35" s="221" t="s">
        <v>1101</v>
      </c>
      <c r="D35" s="221" t="s">
        <v>1981</v>
      </c>
      <c r="E35" s="221">
        <v>59127</v>
      </c>
      <c r="F35" s="221">
        <v>14485</v>
      </c>
      <c r="G35" s="221">
        <v>73612</v>
      </c>
      <c r="H35" s="221">
        <v>56248</v>
      </c>
      <c r="I35" s="221">
        <v>1799</v>
      </c>
      <c r="J35" s="221">
        <v>58047</v>
      </c>
      <c r="K35" s="221">
        <v>57485</v>
      </c>
      <c r="L35" s="221">
        <v>0.97764630000000008</v>
      </c>
      <c r="M35" s="221">
        <v>0</v>
      </c>
      <c r="N35" s="221">
        <v>0</v>
      </c>
      <c r="O35" s="221">
        <v>0</v>
      </c>
      <c r="P35" s="221">
        <v>95.116875899999997</v>
      </c>
      <c r="Q35" s="221">
        <v>18.448710800000001</v>
      </c>
      <c r="R35" s="221">
        <v>79.906866800000003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2">
      <c r="A36" s="225"/>
      <c r="B36" s="225"/>
      <c r="C36" s="221" t="s">
        <v>1122</v>
      </c>
      <c r="D36" s="221" t="s">
        <v>1981</v>
      </c>
      <c r="E36" s="221">
        <v>25358</v>
      </c>
      <c r="F36" s="221">
        <v>2293</v>
      </c>
      <c r="G36" s="221">
        <v>27651</v>
      </c>
      <c r="H36" s="221">
        <v>24258</v>
      </c>
      <c r="I36" s="221">
        <v>521</v>
      </c>
      <c r="J36" s="221">
        <v>24779</v>
      </c>
      <c r="K36" s="221">
        <v>25095</v>
      </c>
      <c r="L36" s="221">
        <v>-1.259215</v>
      </c>
      <c r="M36" s="221">
        <v>0</v>
      </c>
      <c r="N36" s="221">
        <v>146</v>
      </c>
      <c r="O36" s="221">
        <v>146</v>
      </c>
      <c r="P36" s="221">
        <v>95.726855400000005</v>
      </c>
      <c r="Q36" s="221">
        <v>5.2136133000000005</v>
      </c>
      <c r="R36" s="221">
        <v>91.184913300000005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2">
      <c r="A37" s="225"/>
      <c r="B37" s="225"/>
      <c r="C37" s="221" t="s">
        <v>1645</v>
      </c>
      <c r="D37" s="221" t="s">
        <v>1981</v>
      </c>
      <c r="E37" s="221">
        <v>174616</v>
      </c>
      <c r="F37" s="221">
        <v>14830</v>
      </c>
      <c r="G37" s="221">
        <v>189446</v>
      </c>
      <c r="H37" s="221">
        <v>174786</v>
      </c>
      <c r="I37" s="221">
        <v>1164</v>
      </c>
      <c r="J37" s="221">
        <v>175950</v>
      </c>
      <c r="K37" s="221">
        <v>184103</v>
      </c>
      <c r="L37" s="221">
        <v>-4.4284993000000004</v>
      </c>
      <c r="M37" s="221">
        <v>0</v>
      </c>
      <c r="N37" s="221">
        <v>0</v>
      </c>
      <c r="O37" s="221">
        <v>0</v>
      </c>
      <c r="P37" s="221">
        <v>99.041734599999998</v>
      </c>
      <c r="Q37" s="221">
        <v>21.399740000000001</v>
      </c>
      <c r="R37" s="221">
        <v>93.290869200000003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2">
      <c r="A38" s="225"/>
      <c r="B38" s="225"/>
      <c r="C38" s="221" t="s">
        <v>1143</v>
      </c>
      <c r="D38" s="221" t="s">
        <v>1981</v>
      </c>
      <c r="E38" s="221">
        <v>78895</v>
      </c>
      <c r="F38" s="221">
        <v>2591</v>
      </c>
      <c r="G38" s="221">
        <v>81486</v>
      </c>
      <c r="H38" s="221">
        <v>78208</v>
      </c>
      <c r="I38" s="221">
        <v>741</v>
      </c>
      <c r="J38" s="221">
        <v>78949</v>
      </c>
      <c r="K38" s="221">
        <v>82307</v>
      </c>
      <c r="L38" s="221">
        <v>-4.0798474000000002</v>
      </c>
      <c r="M38" s="221">
        <v>0</v>
      </c>
      <c r="N38" s="221">
        <v>610</v>
      </c>
      <c r="O38" s="221">
        <v>610</v>
      </c>
      <c r="P38" s="221">
        <v>99.061717099999996</v>
      </c>
      <c r="Q38" s="221">
        <v>3.1713554999999998</v>
      </c>
      <c r="R38" s="221">
        <v>96.855693799999997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2">
      <c r="A39" s="225"/>
      <c r="B39" s="225"/>
      <c r="C39" s="221" t="s">
        <v>1164</v>
      </c>
      <c r="D39" s="221" t="s">
        <v>1981</v>
      </c>
      <c r="E39" s="221">
        <v>93830</v>
      </c>
      <c r="F39" s="221">
        <v>16234</v>
      </c>
      <c r="G39" s="221">
        <v>110064</v>
      </c>
      <c r="H39" s="221">
        <v>87416</v>
      </c>
      <c r="I39" s="221">
        <v>3057</v>
      </c>
      <c r="J39" s="221">
        <v>90473</v>
      </c>
      <c r="K39" s="221">
        <v>94288</v>
      </c>
      <c r="L39" s="221">
        <v>-4.0461140000000002</v>
      </c>
      <c r="M39" s="221">
        <v>0</v>
      </c>
      <c r="N39" s="221">
        <v>0</v>
      </c>
      <c r="O39" s="221">
        <v>0</v>
      </c>
      <c r="P39" s="221">
        <v>94.374408799999998</v>
      </c>
      <c r="Q39" s="221">
        <v>15.638450500000001</v>
      </c>
      <c r="R39" s="221">
        <v>83.232258999999999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2">
      <c r="A40" s="225"/>
      <c r="B40" s="225"/>
      <c r="C40" s="221" t="s">
        <v>1185</v>
      </c>
      <c r="D40" s="221" t="s">
        <v>1981</v>
      </c>
      <c r="E40" s="221">
        <v>112801</v>
      </c>
      <c r="F40" s="221">
        <v>18949</v>
      </c>
      <c r="G40" s="221">
        <v>131750</v>
      </c>
      <c r="H40" s="221">
        <v>110374</v>
      </c>
      <c r="I40" s="221">
        <v>1204</v>
      </c>
      <c r="J40" s="221">
        <v>111578</v>
      </c>
      <c r="K40" s="221">
        <v>110953</v>
      </c>
      <c r="L40" s="221">
        <v>0.56330160000000007</v>
      </c>
      <c r="M40" s="221">
        <v>0</v>
      </c>
      <c r="N40" s="221">
        <v>2694</v>
      </c>
      <c r="O40" s="221">
        <v>2694</v>
      </c>
      <c r="P40" s="221">
        <v>97.573554399999992</v>
      </c>
      <c r="Q40" s="221">
        <v>10.582945200000001</v>
      </c>
      <c r="R40" s="221">
        <v>85.108194600000004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2">
      <c r="A41" s="225"/>
      <c r="B41" s="225"/>
      <c r="C41" s="221" t="s">
        <v>1206</v>
      </c>
      <c r="D41" s="221" t="s">
        <v>1981</v>
      </c>
      <c r="E41" s="221">
        <v>673168</v>
      </c>
      <c r="F41" s="221">
        <v>19792</v>
      </c>
      <c r="G41" s="221">
        <v>692960</v>
      </c>
      <c r="H41" s="221">
        <v>664063</v>
      </c>
      <c r="I41" s="221">
        <v>5824</v>
      </c>
      <c r="J41" s="221">
        <v>669887</v>
      </c>
      <c r="K41" s="221">
        <v>666749</v>
      </c>
      <c r="L41" s="221">
        <v>0.4706419</v>
      </c>
      <c r="M41" s="221">
        <v>1833</v>
      </c>
      <c r="N41" s="221">
        <v>3070</v>
      </c>
      <c r="O41" s="221">
        <v>4903</v>
      </c>
      <c r="P41" s="221">
        <v>98.545765700000004</v>
      </c>
      <c r="Q41" s="221">
        <v>33.513325199999997</v>
      </c>
      <c r="R41" s="221">
        <v>96.917671800000008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2">
      <c r="A42" s="225"/>
      <c r="B42" s="225"/>
      <c r="C42" s="221" t="s">
        <v>1227</v>
      </c>
      <c r="D42" s="221" t="s">
        <v>1981</v>
      </c>
      <c r="E42" s="221">
        <v>3083275</v>
      </c>
      <c r="F42" s="221">
        <v>100658</v>
      </c>
      <c r="G42" s="221">
        <v>3183933</v>
      </c>
      <c r="H42" s="221">
        <v>3048781</v>
      </c>
      <c r="I42" s="221">
        <v>34426</v>
      </c>
      <c r="J42" s="221">
        <v>3083207</v>
      </c>
      <c r="K42" s="221">
        <v>3008963</v>
      </c>
      <c r="L42" s="221">
        <v>2.4674280999999998</v>
      </c>
      <c r="M42" s="221">
        <v>0</v>
      </c>
      <c r="N42" s="221">
        <v>3594</v>
      </c>
      <c r="O42" s="221">
        <v>3594</v>
      </c>
      <c r="P42" s="221">
        <v>98.776274399999991</v>
      </c>
      <c r="Q42" s="221">
        <v>34.659135400000004</v>
      </c>
      <c r="R42" s="221">
        <v>96.671988099999993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2">
      <c r="A43" s="225"/>
      <c r="B43" s="225"/>
      <c r="C43" s="221" t="s">
        <v>1248</v>
      </c>
      <c r="D43" s="221" t="s">
        <v>1981</v>
      </c>
      <c r="E43" s="221">
        <v>96701</v>
      </c>
      <c r="F43" s="221">
        <v>20189</v>
      </c>
      <c r="G43" s="221">
        <v>116890</v>
      </c>
      <c r="H43" s="221">
        <v>94757</v>
      </c>
      <c r="I43" s="221">
        <v>3624</v>
      </c>
      <c r="J43" s="221">
        <v>98381</v>
      </c>
      <c r="K43" s="221">
        <v>100858</v>
      </c>
      <c r="L43" s="221">
        <v>-2.4559280999999999</v>
      </c>
      <c r="M43" s="221">
        <v>0</v>
      </c>
      <c r="N43" s="221">
        <v>404</v>
      </c>
      <c r="O43" s="221">
        <v>404</v>
      </c>
      <c r="P43" s="221">
        <v>95.883620700000009</v>
      </c>
      <c r="Q43" s="221">
        <v>15.709014199999999</v>
      </c>
      <c r="R43" s="221">
        <v>83.319289500000011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2">
      <c r="A44" s="225"/>
      <c r="B44" s="225"/>
      <c r="C44" s="221" t="s">
        <v>1270</v>
      </c>
      <c r="D44" s="221" t="s">
        <v>1981</v>
      </c>
      <c r="E44" s="221">
        <v>545514</v>
      </c>
      <c r="F44" s="221">
        <v>10935</v>
      </c>
      <c r="G44" s="221">
        <v>556449</v>
      </c>
      <c r="H44" s="221">
        <v>538274</v>
      </c>
      <c r="I44" s="221">
        <v>8993</v>
      </c>
      <c r="J44" s="221">
        <v>547267</v>
      </c>
      <c r="K44" s="221">
        <v>540769</v>
      </c>
      <c r="L44" s="221">
        <v>1.2016221</v>
      </c>
      <c r="M44" s="221">
        <v>0</v>
      </c>
      <c r="N44" s="221">
        <v>343</v>
      </c>
      <c r="O44" s="221">
        <v>343</v>
      </c>
      <c r="P44" s="221">
        <v>98.614747999999992</v>
      </c>
      <c r="Q44" s="221">
        <v>36.165721899999994</v>
      </c>
      <c r="R44" s="221">
        <v>96.761835599999998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2">
      <c r="A45" s="225"/>
      <c r="B45" s="225"/>
      <c r="C45" s="221" t="s">
        <v>777</v>
      </c>
      <c r="D45" s="221" t="s">
        <v>1981</v>
      </c>
      <c r="E45" s="221">
        <v>229710</v>
      </c>
      <c r="F45" s="221">
        <v>7448</v>
      </c>
      <c r="G45" s="221">
        <v>237158</v>
      </c>
      <c r="H45" s="221">
        <v>227659</v>
      </c>
      <c r="I45" s="221">
        <v>1010</v>
      </c>
      <c r="J45" s="221">
        <v>228669</v>
      </c>
      <c r="K45" s="221">
        <v>221271</v>
      </c>
      <c r="L45" s="221">
        <v>3.3434115000000002</v>
      </c>
      <c r="M45" s="221">
        <v>0</v>
      </c>
      <c r="N45" s="221">
        <v>140</v>
      </c>
      <c r="O45" s="221">
        <v>140</v>
      </c>
      <c r="P45" s="221">
        <v>98.997982399999998</v>
      </c>
      <c r="Q45" s="221">
        <v>20.505902200000001</v>
      </c>
      <c r="R45" s="221">
        <v>95.001159199999989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2">
      <c r="A46" s="225"/>
      <c r="B46" s="225"/>
      <c r="C46" s="221" t="s">
        <v>1580</v>
      </c>
      <c r="D46" s="221" t="s">
        <v>1981</v>
      </c>
      <c r="E46" s="221">
        <v>159148484</v>
      </c>
      <c r="F46" s="221">
        <v>3538325</v>
      </c>
      <c r="G46" s="221">
        <v>162686809</v>
      </c>
      <c r="H46" s="221">
        <v>157902294</v>
      </c>
      <c r="I46" s="221">
        <v>1198908</v>
      </c>
      <c r="J46" s="221">
        <v>159101202</v>
      </c>
      <c r="K46" s="221">
        <v>156171519</v>
      </c>
      <c r="L46" s="221">
        <v>1.8759393999999998</v>
      </c>
      <c r="M46" s="221">
        <v>2823</v>
      </c>
      <c r="N46" s="221">
        <v>262746</v>
      </c>
      <c r="O46" s="221">
        <v>265569</v>
      </c>
      <c r="P46" s="221">
        <v>99.110988000000006</v>
      </c>
      <c r="Q46" s="221">
        <v>34.030927599999998</v>
      </c>
      <c r="R46" s="221">
        <v>97.722062499999993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2">
      <c r="A47" s="225"/>
      <c r="B47" s="225"/>
      <c r="C47" s="221" t="s">
        <v>1786</v>
      </c>
      <c r="D47" s="221" t="s">
        <v>1981</v>
      </c>
      <c r="E47" s="221">
        <v>45151810</v>
      </c>
      <c r="F47" s="221">
        <v>1171311</v>
      </c>
      <c r="G47" s="221">
        <v>46323121</v>
      </c>
      <c r="H47" s="221">
        <v>44709918</v>
      </c>
      <c r="I47" s="221">
        <v>383065</v>
      </c>
      <c r="J47" s="221">
        <v>45092983</v>
      </c>
      <c r="K47" s="221">
        <v>44238732</v>
      </c>
      <c r="L47" s="221">
        <v>1.9310025000000002</v>
      </c>
      <c r="M47" s="221">
        <v>2739</v>
      </c>
      <c r="N47" s="221">
        <v>72174</v>
      </c>
      <c r="O47" s="221">
        <v>74913</v>
      </c>
      <c r="P47" s="221">
        <v>98.94504950000001</v>
      </c>
      <c r="Q47" s="221">
        <v>32.469395800000001</v>
      </c>
      <c r="R47" s="221">
        <v>97.241260699999998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2">
      <c r="A48" s="229"/>
      <c r="B48" s="229"/>
      <c r="C48" s="227" t="s">
        <v>2003</v>
      </c>
      <c r="D48" s="227" t="s">
        <v>1981</v>
      </c>
      <c r="E48" s="227">
        <v>204300294</v>
      </c>
      <c r="F48" s="227">
        <v>4709636</v>
      </c>
      <c r="G48" s="227">
        <v>209009930</v>
      </c>
      <c r="H48" s="227">
        <v>202612212</v>
      </c>
      <c r="I48" s="227">
        <v>1581973</v>
      </c>
      <c r="J48" s="227">
        <v>204194185</v>
      </c>
      <c r="K48" s="227">
        <v>200410251</v>
      </c>
      <c r="L48" s="227">
        <v>1.8880939999999999</v>
      </c>
      <c r="M48" s="227">
        <v>5562</v>
      </c>
      <c r="N48" s="227">
        <v>334920</v>
      </c>
      <c r="O48" s="227">
        <v>340482</v>
      </c>
      <c r="P48" s="227">
        <v>99.074343200000001</v>
      </c>
      <c r="Q48" s="227">
        <v>33.633091300000004</v>
      </c>
      <c r="R48" s="227">
        <v>97.615521400000006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0006872</cp:lastModifiedBy>
  <cp:lastPrinted>2024-07-08T02:25:40Z</cp:lastPrinted>
  <dcterms:created xsi:type="dcterms:W3CDTF">2011-06-07T02:25:59Z</dcterms:created>
  <dcterms:modified xsi:type="dcterms:W3CDTF">2025-10-23T02:16:31Z</dcterms:modified>
</cp:coreProperties>
</file>