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injysht\Desktop\"/>
    </mc:Choice>
  </mc:AlternateContent>
  <bookViews>
    <workbookView xWindow="0" yWindow="0" windowWidth="20490" windowHeight="8115"/>
  </bookViews>
  <sheets>
    <sheet name="入力シート" sheetId="6" r:id="rId1"/>
    <sheet name="様式1申請書" sheetId="1" r:id="rId2"/>
    <sheet name="別紙1所要額調書" sheetId="7" r:id="rId3"/>
    <sheet name="様式2変更承認申請" sheetId="2" r:id="rId4"/>
    <sheet name="様式3中止申請書" sheetId="3" r:id="rId5"/>
    <sheet name="様式4遂行状況報告書" sheetId="4" r:id="rId6"/>
    <sheet name="様式5実績報告" sheetId="5" r:id="rId7"/>
    <sheet name="別紙2精算調書" sheetId="9" r:id="rId8"/>
  </sheets>
  <definedNames>
    <definedName name="\a" localSheetId="2">#REF!</definedName>
    <definedName name="\a" localSheetId="7">#REF!</definedName>
    <definedName name="\a">#REF!</definedName>
    <definedName name="AA" localSheetId="2">#REF!</definedName>
    <definedName name="AA" localSheetId="7">#REF!</definedName>
    <definedName name="AA">#REF!</definedName>
    <definedName name="_xlnm.Print_Area" localSheetId="2">別紙1所要額調書!$A$1:$H$25</definedName>
    <definedName name="_xlnm.Print_Area" localSheetId="7">別紙2精算調書!$A$1:$H$25</definedName>
    <definedName name="_xlnm.Print_Area" localSheetId="1">様式1申請書!$A$1:$H$31</definedName>
    <definedName name="_xlnm.Print_Area" localSheetId="3">様式2変更承認申請!$A$1:$H$36</definedName>
    <definedName name="_xlnm.Print_Area" localSheetId="4">様式3中止申請書!$A$1:$H$34</definedName>
    <definedName name="_xlnm.Print_Area" localSheetId="5">様式4遂行状況報告書!$A$1:$H$27</definedName>
    <definedName name="_xlnm.Print_Area" localSheetId="6">様式5実績報告!$A$1:$H$34</definedName>
    <definedName name="医師派遣等推進事業" localSheetId="2">#REF!</definedName>
    <definedName name="医師派遣等推進事業" localSheetId="7">#REF!</definedName>
    <definedName name="医師派遣等推進事業">#REF!</definedName>
    <definedName name="産科医等確保支援事業" localSheetId="2">#REF!</definedName>
    <definedName name="産科医等確保支援事業" localSheetId="7">#REF!</definedName>
    <definedName name="産科医等確保支援事業">#REF!</definedName>
    <definedName name="事業名" localSheetId="2">#REF!</definedName>
    <definedName name="事業名" localSheetId="7">#REF!</definedName>
    <definedName name="事業名">#REF!</definedName>
    <definedName name="事業名２" localSheetId="2">#REF!</definedName>
    <definedName name="事業名２" localSheetId="7">#REF!</definedName>
    <definedName name="事業名２">#REF!</definedName>
    <definedName name="新生児医療担当医確保支援事業" localSheetId="2">#REF!</definedName>
    <definedName name="新生児医療担当医確保支援事業" localSheetId="7">#REF!</definedName>
    <definedName name="新生児医療担当医確保支援事業">#REF!</definedName>
    <definedName name="通知書" localSheetId="2">#REF!</definedName>
    <definedName name="通知書" localSheetId="7">#REF!</definedName>
    <definedName name="通知書">#REF!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3" l="1"/>
  <c r="E33" i="3" s="1"/>
  <c r="J33" i="3"/>
  <c r="C33" i="3" s="1"/>
  <c r="K29" i="3"/>
  <c r="E29" i="3" s="1"/>
  <c r="J29" i="3"/>
  <c r="C29" i="3" s="1"/>
  <c r="J3" i="5"/>
  <c r="F3" i="5" s="1"/>
  <c r="J2" i="5"/>
  <c r="F2" i="5" s="1"/>
  <c r="J3" i="4"/>
  <c r="F3" i="4" s="1"/>
  <c r="J2" i="4"/>
  <c r="F2" i="4" s="1"/>
  <c r="A12" i="5"/>
  <c r="A12" i="2"/>
  <c r="A11" i="1"/>
  <c r="J3" i="3" l="1"/>
  <c r="F3" i="3" s="1"/>
  <c r="J2" i="3"/>
  <c r="F2" i="3" s="1"/>
  <c r="G4" i="9" l="1"/>
  <c r="G3" i="9"/>
  <c r="G2" i="9"/>
  <c r="G4" i="7"/>
  <c r="G3" i="7"/>
  <c r="G2" i="7"/>
  <c r="F12" i="9"/>
  <c r="E12" i="9"/>
  <c r="H11" i="9"/>
  <c r="H10" i="9"/>
  <c r="H9" i="9"/>
  <c r="H8" i="9"/>
  <c r="H7" i="9"/>
  <c r="H12" i="9" s="1"/>
  <c r="B4" i="9"/>
  <c r="J3" i="2"/>
  <c r="F3" i="2" s="1"/>
  <c r="J2" i="2"/>
  <c r="F2" i="2" s="1"/>
  <c r="J2" i="1"/>
  <c r="F2" i="1" s="1"/>
  <c r="J3" i="1"/>
  <c r="F3" i="1" s="1"/>
  <c r="B4" i="7"/>
  <c r="F12" i="7"/>
  <c r="H12" i="7"/>
  <c r="E12" i="7"/>
  <c r="H8" i="7"/>
  <c r="H9" i="7"/>
  <c r="H10" i="7"/>
  <c r="H11" i="7"/>
  <c r="H7" i="7"/>
  <c r="J23" i="5" l="1"/>
  <c r="D23" i="5" s="1"/>
  <c r="J19" i="1"/>
  <c r="D19" i="1" s="1"/>
  <c r="J23" i="2"/>
  <c r="E23" i="2" s="1"/>
  <c r="J22" i="2"/>
  <c r="E22" i="2" s="1"/>
  <c r="J12" i="5"/>
  <c r="J20" i="4"/>
  <c r="D20" i="4" s="1"/>
  <c r="J12" i="4" l="1"/>
  <c r="A12" i="4" s="1"/>
  <c r="J12" i="3"/>
  <c r="A12" i="3" s="1"/>
  <c r="J12" i="2"/>
  <c r="J11" i="1"/>
  <c r="J16" i="5"/>
  <c r="J15" i="5"/>
  <c r="A15" i="5" s="1"/>
  <c r="J15" i="4"/>
  <c r="J14" i="4"/>
  <c r="J16" i="3"/>
  <c r="J15" i="3"/>
  <c r="J16" i="2"/>
  <c r="J15" i="2"/>
  <c r="J22" i="5"/>
  <c r="D22" i="5" s="1"/>
  <c r="J9" i="5"/>
  <c r="F9" i="5" s="1"/>
  <c r="J8" i="5"/>
  <c r="F8" i="5" s="1"/>
  <c r="J7" i="5"/>
  <c r="F7" i="5" s="1"/>
  <c r="J9" i="4"/>
  <c r="F9" i="4" s="1"/>
  <c r="J8" i="4"/>
  <c r="F8" i="4" s="1"/>
  <c r="J7" i="4"/>
  <c r="F7" i="4" s="1"/>
  <c r="J9" i="3"/>
  <c r="F9" i="3" s="1"/>
  <c r="J8" i="3"/>
  <c r="F8" i="3" s="1"/>
  <c r="J7" i="3"/>
  <c r="F7" i="3" s="1"/>
  <c r="J22" i="3"/>
  <c r="A33" i="3" s="1"/>
  <c r="J9" i="2"/>
  <c r="F9" i="2" s="1"/>
  <c r="J8" i="2"/>
  <c r="F8" i="2" s="1"/>
  <c r="J7" i="2"/>
  <c r="F7" i="2" s="1"/>
  <c r="J9" i="1"/>
  <c r="F9" i="1" s="1"/>
  <c r="J8" i="1"/>
  <c r="F8" i="1" s="1"/>
  <c r="J7" i="1"/>
  <c r="F7" i="1" s="1"/>
  <c r="J24" i="2"/>
  <c r="E24" i="2" s="1"/>
  <c r="J21" i="2"/>
  <c r="E21" i="2" s="1"/>
  <c r="J18" i="1"/>
  <c r="D18" i="1" s="1"/>
  <c r="A15" i="3" l="1"/>
  <c r="A15" i="2"/>
  <c r="A14" i="4"/>
  <c r="C22" i="3"/>
  <c r="A29" i="3"/>
</calcChain>
</file>

<file path=xl/sharedStrings.xml><?xml version="1.0" encoding="utf-8"?>
<sst xmlns="http://schemas.openxmlformats.org/spreadsheetml/2006/main" count="196" uniqueCount="132">
  <si>
    <t>様式１</t>
  </si>
  <si>
    <t>　　　沖縄県知事　殿</t>
  </si>
  <si>
    <t>記</t>
  </si>
  <si>
    <t>（添付書類）</t>
  </si>
  <si>
    <t>事業名（区分）</t>
  </si>
  <si>
    <t>事業開始年月日</t>
  </si>
  <si>
    <t>事業完了予定年月日</t>
  </si>
  <si>
    <t>備　考</t>
  </si>
  <si>
    <t>中止期間</t>
  </si>
  <si>
    <t>廃止年月日</t>
  </si>
  <si>
    <t>補助事業名:</t>
    <phoneticPr fontId="1"/>
  </si>
  <si>
    <t>追加(減額)交付申請額:</t>
    <phoneticPr fontId="1"/>
  </si>
  <si>
    <t>変更後補助所要額:</t>
    <phoneticPr fontId="1"/>
  </si>
  <si>
    <t>既交付決定額:</t>
    <phoneticPr fontId="1"/>
  </si>
  <si>
    <t>変更を必要とする理由:</t>
    <phoneticPr fontId="1"/>
  </si>
  <si>
    <t>所在地:</t>
    <phoneticPr fontId="1"/>
  </si>
  <si>
    <t>名称:</t>
    <phoneticPr fontId="1"/>
  </si>
  <si>
    <t>代表者氏名:</t>
    <phoneticPr fontId="1"/>
  </si>
  <si>
    <t>補助事業名:</t>
    <phoneticPr fontId="1"/>
  </si>
  <si>
    <t>申請額:</t>
    <phoneticPr fontId="1"/>
  </si>
  <si>
    <t>提出書類:</t>
    <rPh sb="0" eb="2">
      <t>テイシュツ</t>
    </rPh>
    <rPh sb="2" eb="4">
      <t>ショルイ</t>
    </rPh>
    <phoneticPr fontId="1"/>
  </si>
  <si>
    <t>法人名</t>
    <rPh sb="0" eb="2">
      <t>ホウジン</t>
    </rPh>
    <rPh sb="2" eb="3">
      <t>メイ</t>
    </rPh>
    <phoneticPr fontId="1"/>
  </si>
  <si>
    <t>医療機関名</t>
    <rPh sb="0" eb="2">
      <t>イリョウ</t>
    </rPh>
    <rPh sb="2" eb="5">
      <t>キカンメイ</t>
    </rPh>
    <phoneticPr fontId="1"/>
  </si>
  <si>
    <t>代表者役職</t>
    <rPh sb="0" eb="3">
      <t>ダイヒョウシャ</t>
    </rPh>
    <rPh sb="3" eb="5">
      <t>ヤクショク</t>
    </rPh>
    <phoneticPr fontId="1"/>
  </si>
  <si>
    <t>代表者氏名</t>
    <rPh sb="0" eb="3">
      <t>ダイヒョウシャ</t>
    </rPh>
    <rPh sb="3" eb="5">
      <t>シメイ</t>
    </rPh>
    <phoneticPr fontId="1"/>
  </si>
  <si>
    <t>申請金額</t>
    <rPh sb="0" eb="2">
      <t>シンセイ</t>
    </rPh>
    <rPh sb="2" eb="4">
      <t>キンガク</t>
    </rPh>
    <phoneticPr fontId="1"/>
  </si>
  <si>
    <t>交付決定通知書日付</t>
    <rPh sb="0" eb="2">
      <t>コウフ</t>
    </rPh>
    <rPh sb="2" eb="4">
      <t>ケッテイ</t>
    </rPh>
    <rPh sb="4" eb="7">
      <t>ツウチショ</t>
    </rPh>
    <rPh sb="7" eb="9">
      <t>ヒヅケ</t>
    </rPh>
    <phoneticPr fontId="1"/>
  </si>
  <si>
    <t>交付決定通知書番号</t>
    <rPh sb="7" eb="9">
      <t>バンゴウ</t>
    </rPh>
    <phoneticPr fontId="1"/>
  </si>
  <si>
    <t>住所</t>
    <rPh sb="0" eb="2">
      <t>ジュウショ</t>
    </rPh>
    <phoneticPr fontId="1"/>
  </si>
  <si>
    <t>事業名</t>
    <rPh sb="0" eb="2">
      <t>ジギョウ</t>
    </rPh>
    <rPh sb="2" eb="3">
      <t>メイ</t>
    </rPh>
    <phoneticPr fontId="1"/>
  </si>
  <si>
    <t>　標記について、次により補助金を交付されるよう関係書類を添えて申請します。</t>
    <phoneticPr fontId="1"/>
  </si>
  <si>
    <t>記</t>
    <rPh sb="0" eb="1">
      <t>キ</t>
    </rPh>
    <phoneticPr fontId="1"/>
  </si>
  <si>
    <t>所在地：</t>
    <phoneticPr fontId="1"/>
  </si>
  <si>
    <t>名称：</t>
    <phoneticPr fontId="1"/>
  </si>
  <si>
    <t>代表者氏名：　　　　　　　　</t>
    <phoneticPr fontId="1"/>
  </si>
  <si>
    <t>沖縄県知事　殿</t>
    <phoneticPr fontId="1"/>
  </si>
  <si>
    <t>補助事業名
（区分）</t>
    <phoneticPr fontId="1"/>
  </si>
  <si>
    <t>　　月　　日までに実施した
事業概要</t>
    <phoneticPr fontId="1"/>
  </si>
  <si>
    <t>所在地：</t>
    <phoneticPr fontId="1"/>
  </si>
  <si>
    <t>名称：</t>
    <phoneticPr fontId="1"/>
  </si>
  <si>
    <t>代表者氏名：</t>
    <phoneticPr fontId="1"/>
  </si>
  <si>
    <t>補助事業名：</t>
    <phoneticPr fontId="1"/>
  </si>
  <si>
    <t>補助金精算額：</t>
    <phoneticPr fontId="1"/>
  </si>
  <si>
    <t>提出書類：</t>
    <rPh sb="0" eb="2">
      <t>テイシュツ</t>
    </rPh>
    <rPh sb="2" eb="4">
      <t>ショルイ</t>
    </rPh>
    <phoneticPr fontId="1"/>
  </si>
  <si>
    <r>
      <t>所要額調書</t>
    </r>
    <r>
      <rPr>
        <sz val="12"/>
        <rFont val="BIZ UDP明朝 Medium"/>
        <family val="1"/>
        <charset val="128"/>
      </rPr>
      <t>（別紙１）</t>
    </r>
    <phoneticPr fontId="1"/>
  </si>
  <si>
    <t>交付決定額</t>
    <rPh sb="0" eb="2">
      <t>コウフ</t>
    </rPh>
    <rPh sb="2" eb="5">
      <t>ケッテイガク</t>
    </rPh>
    <phoneticPr fontId="1"/>
  </si>
  <si>
    <t>２　中止（廃止）の理由</t>
    <phoneticPr fontId="1"/>
  </si>
  <si>
    <t>３　当初事業計画</t>
    <phoneticPr fontId="1"/>
  </si>
  <si>
    <t>４　中止期間又は廃止年月日</t>
    <phoneticPr fontId="1"/>
  </si>
  <si>
    <t>１　補助事業名：</t>
    <phoneticPr fontId="1"/>
  </si>
  <si>
    <t>追加（減額）交付申請額</t>
    <rPh sb="0" eb="2">
      <t>ツイカ</t>
    </rPh>
    <rPh sb="3" eb="5">
      <t>ゲンガク</t>
    </rPh>
    <rPh sb="6" eb="8">
      <t>コウフ</t>
    </rPh>
    <rPh sb="8" eb="11">
      <t>シンセイガク</t>
    </rPh>
    <phoneticPr fontId="1"/>
  </si>
  <si>
    <t>変更後補助所要額</t>
    <rPh sb="0" eb="3">
      <t>ヘンコウゴ</t>
    </rPh>
    <rPh sb="3" eb="5">
      <t>ホジョ</t>
    </rPh>
    <rPh sb="5" eb="8">
      <t>ショヨウガク</t>
    </rPh>
    <phoneticPr fontId="1"/>
  </si>
  <si>
    <t>事業開始年月日</t>
    <rPh sb="0" eb="2">
      <t>ジギョウ</t>
    </rPh>
    <rPh sb="2" eb="4">
      <t>カイシ</t>
    </rPh>
    <rPh sb="4" eb="7">
      <t>ネンガッピ</t>
    </rPh>
    <phoneticPr fontId="1"/>
  </si>
  <si>
    <t>事業完了予定年月日</t>
    <rPh sb="0" eb="2">
      <t>ジギョウ</t>
    </rPh>
    <rPh sb="2" eb="4">
      <t>カンリョウ</t>
    </rPh>
    <rPh sb="4" eb="6">
      <t>ヨテイ</t>
    </rPh>
    <rPh sb="6" eb="9">
      <t>ネンガッピ</t>
    </rPh>
    <phoneticPr fontId="1"/>
  </si>
  <si>
    <t>中止期間</t>
    <rPh sb="0" eb="2">
      <t>チュウシ</t>
    </rPh>
    <rPh sb="2" eb="4">
      <t>キカン</t>
    </rPh>
    <phoneticPr fontId="1"/>
  </si>
  <si>
    <t>廃止年月日</t>
    <rPh sb="0" eb="2">
      <t>ハイシ</t>
    </rPh>
    <rPh sb="2" eb="5">
      <t>ネンガッピ</t>
    </rPh>
    <phoneticPr fontId="1"/>
  </si>
  <si>
    <t>補助金精算額</t>
    <rPh sb="0" eb="3">
      <t>ホジョキン</t>
    </rPh>
    <rPh sb="3" eb="6">
      <t>セイサンガク</t>
    </rPh>
    <phoneticPr fontId="1"/>
  </si>
  <si>
    <t>様式２</t>
    <phoneticPr fontId="1"/>
  </si>
  <si>
    <t>様式3</t>
    <phoneticPr fontId="1"/>
  </si>
  <si>
    <t>様式4</t>
    <phoneticPr fontId="1"/>
  </si>
  <si>
    <t>様式5</t>
    <phoneticPr fontId="1"/>
  </si>
  <si>
    <t>年度</t>
    <rPh sb="0" eb="2">
      <t>ネンド</t>
    </rPh>
    <phoneticPr fontId="1"/>
  </si>
  <si>
    <t>共通</t>
    <rPh sb="0" eb="2">
      <t>キョウツウ</t>
    </rPh>
    <phoneticPr fontId="1"/>
  </si>
  <si>
    <t>様式1</t>
    <rPh sb="0" eb="2">
      <t>ヨウシキ</t>
    </rPh>
    <phoneticPr fontId="1"/>
  </si>
  <si>
    <t>様式2</t>
    <rPh sb="0" eb="2">
      <t>ヨウシキ</t>
    </rPh>
    <phoneticPr fontId="1"/>
  </si>
  <si>
    <t>様式3</t>
    <rPh sb="0" eb="2">
      <t>ヨウシキ</t>
    </rPh>
    <phoneticPr fontId="1"/>
  </si>
  <si>
    <t>（例：教育カンファレンスや回診の効率化、効率的な学習教材・機材の提供による学習環境の充実、個々の医師に応じた研修科目の設定とこれに沿った研修計画の作成。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カモク</t>
    </rPh>
    <rPh sb="59" eb="61">
      <t>セッテイ</t>
    </rPh>
    <rPh sb="65" eb="66">
      <t>ソ</t>
    </rPh>
    <rPh sb="68" eb="70">
      <t>ケンシュウ</t>
    </rPh>
    <rPh sb="70" eb="72">
      <t>ケイカク</t>
    </rPh>
    <rPh sb="73" eb="75">
      <t>サクセイ</t>
    </rPh>
    <phoneticPr fontId="1"/>
  </si>
  <si>
    <t>(5) C-1水準を適用する臨床研修医及び専攻医の研修の効率化</t>
    <rPh sb="7" eb="9">
      <t>スイジュン</t>
    </rPh>
    <rPh sb="10" eb="12">
      <t>テキヨウ</t>
    </rPh>
    <rPh sb="14" eb="16">
      <t>リンショウ</t>
    </rPh>
    <rPh sb="16" eb="19">
      <t>ケンシュウイ</t>
    </rPh>
    <rPh sb="19" eb="20">
      <t>オヨ</t>
    </rPh>
    <rPh sb="21" eb="23">
      <t>センコウ</t>
    </rPh>
    <rPh sb="23" eb="24">
      <t>イ</t>
    </rPh>
    <rPh sb="25" eb="27">
      <t>ケンシュウ</t>
    </rPh>
    <rPh sb="28" eb="30">
      <t>コウリツ</t>
    </rPh>
    <rPh sb="30" eb="31">
      <t>カ</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</si>
  <si>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3">
      <t>ケンギョウ</t>
    </rPh>
    <rPh sb="33" eb="34">
      <t>サキ</t>
    </rPh>
    <rPh sb="36" eb="38">
      <t>キンム</t>
    </rPh>
    <rPh sb="42" eb="44">
      <t>チョウセイ</t>
    </rPh>
    <rPh sb="45" eb="47">
      <t>フクギョウ</t>
    </rPh>
    <rPh sb="48" eb="50">
      <t>ケンギョウ</t>
    </rPh>
    <rPh sb="50" eb="51">
      <t>サキ</t>
    </rPh>
    <rPh sb="53" eb="55">
      <t>イシ</t>
    </rPh>
    <rPh sb="55" eb="57">
      <t>ロウドウ</t>
    </rPh>
    <rPh sb="57" eb="59">
      <t>ジカン</t>
    </rPh>
    <rPh sb="59" eb="61">
      <t>タンシュク</t>
    </rPh>
    <rPh sb="62" eb="64">
      <t>キョウリョク</t>
    </rPh>
    <rPh sb="64" eb="66">
      <t>ヨウセイ</t>
    </rPh>
    <phoneticPr fontId="1"/>
  </si>
  <si>
    <t>(4) 副業・兼業を行う医師の労働時間の管理</t>
    <rPh sb="4" eb="6">
      <t>フクギョウ</t>
    </rPh>
    <rPh sb="7" eb="9">
      <t>ケンギョウ</t>
    </rPh>
    <rPh sb="10" eb="11">
      <t>オコナ</t>
    </rPh>
    <rPh sb="12" eb="14">
      <t>イシ</t>
    </rPh>
    <rPh sb="15" eb="17">
      <t>ロウドウ</t>
    </rPh>
    <rPh sb="17" eb="19">
      <t>ジカン</t>
    </rPh>
    <rPh sb="20" eb="22">
      <t>カンリ</t>
    </rPh>
    <phoneticPr fontId="1"/>
  </si>
  <si>
    <t>（例：ICTその他の設備投資、出産・子育て・介護など、仕事と家庭の両立支援、更なるチーム医療の推進。）</t>
    <rPh sb="1" eb="2">
      <t>レイ</t>
    </rPh>
    <rPh sb="8" eb="9">
      <t>ホカ</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</si>
  <si>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(3) その他の勤務環境改善</t>
    <rPh sb="6" eb="7">
      <t>タ</t>
    </rPh>
    <rPh sb="8" eb="10">
      <t>キンム</t>
    </rPh>
    <rPh sb="10" eb="12">
      <t>カンキョウ</t>
    </rPh>
    <rPh sb="12" eb="14">
      <t>カイゼン</t>
    </rPh>
    <phoneticPr fontId="1"/>
  </si>
  <si>
    <t>（例：外来業務の見直し、宿日直の体制や分担の見直し、オンコール体制の見直し、主治医の見直し。）</t>
    <rPh sb="1" eb="2">
      <t>レイ</t>
    </rPh>
    <rPh sb="3" eb="5">
      <t>ガイライ</t>
    </rPh>
    <rPh sb="5" eb="7">
      <t>ギョウム</t>
    </rPh>
    <rPh sb="8" eb="10">
      <t>ミナオ</t>
    </rPh>
    <rPh sb="12" eb="13">
      <t>シュク</t>
    </rPh>
    <rPh sb="13" eb="15">
      <t>ニッチョク</t>
    </rPh>
    <rPh sb="16" eb="18">
      <t>タイセイ</t>
    </rPh>
    <rPh sb="19" eb="21">
      <t>ブンタン</t>
    </rPh>
    <rPh sb="22" eb="24">
      <t>ミナオ</t>
    </rPh>
    <rPh sb="31" eb="33">
      <t>タイセイ</t>
    </rPh>
    <rPh sb="34" eb="36">
      <t>ミナオ</t>
    </rPh>
    <rPh sb="38" eb="41">
      <t>シュジイ</t>
    </rPh>
    <rPh sb="42" eb="44">
      <t>ミナオ</t>
    </rPh>
    <phoneticPr fontId="1"/>
  </si>
  <si>
    <t>(2) 医師の業務見直し</t>
    <rPh sb="4" eb="6">
      <t>イシ</t>
    </rPh>
    <rPh sb="7" eb="9">
      <t>ギョウム</t>
    </rPh>
    <rPh sb="9" eb="11">
      <t>ミナオ</t>
    </rPh>
    <phoneticPr fontId="1"/>
  </si>
  <si>
    <t>（例：職種に関わりなく特にするもの、職種毎に推進するもの。）</t>
    <rPh sb="1" eb="2">
      <t>レイ</t>
    </rPh>
    <rPh sb="3" eb="5">
      <t>ショクシュ</t>
    </rPh>
    <rPh sb="6" eb="7">
      <t>カカ</t>
    </rPh>
    <rPh sb="11" eb="12">
      <t>トク</t>
    </rPh>
    <rPh sb="18" eb="20">
      <t>ショクシュ</t>
    </rPh>
    <rPh sb="20" eb="21">
      <t>ゴト</t>
    </rPh>
    <rPh sb="22" eb="24">
      <t>スイシン</t>
    </rPh>
    <phoneticPr fontId="1"/>
  </si>
  <si>
    <t>(1) タスク・シフト／シェア</t>
  </si>
  <si>
    <t>※区分内容は以下から該当するものを選択すること。</t>
    <phoneticPr fontId="1"/>
  </si>
  <si>
    <t>※補助対象額は千円未満を切り捨てとすること。</t>
    <rPh sb="1" eb="3">
      <t>ホジョ</t>
    </rPh>
    <rPh sb="3" eb="6">
      <t>タイショウガク</t>
    </rPh>
    <rPh sb="7" eb="9">
      <t>センエン</t>
    </rPh>
    <rPh sb="9" eb="11">
      <t>ミマン</t>
    </rPh>
    <rPh sb="12" eb="13">
      <t>キ</t>
    </rPh>
    <rPh sb="14" eb="15">
      <t>ス</t>
    </rPh>
    <phoneticPr fontId="1"/>
  </si>
  <si>
    <t>合計額</t>
    <rPh sb="0" eb="3">
      <t>ゴウケイガク</t>
    </rPh>
    <phoneticPr fontId="1"/>
  </si>
  <si>
    <t>補助対象額</t>
    <rPh sb="0" eb="2">
      <t>ホジョ</t>
    </rPh>
    <rPh sb="2" eb="5">
      <t>タイショウガク</t>
    </rPh>
    <phoneticPr fontId="1"/>
  </si>
  <si>
    <t>補助率</t>
    <rPh sb="0" eb="3">
      <t>ホジョリツ</t>
    </rPh>
    <phoneticPr fontId="1"/>
  </si>
  <si>
    <t>補助対象経費</t>
    <rPh sb="0" eb="2">
      <t>ホジョ</t>
    </rPh>
    <rPh sb="2" eb="4">
      <t>タイショウ</t>
    </rPh>
    <rPh sb="4" eb="6">
      <t>ケイヒ</t>
    </rPh>
    <phoneticPr fontId="1"/>
  </si>
  <si>
    <t>所要額</t>
    <rPh sb="0" eb="3">
      <t>ショヨウガク</t>
    </rPh>
    <phoneticPr fontId="1"/>
  </si>
  <si>
    <t>資産形成
有無</t>
    <rPh sb="0" eb="2">
      <t>シサン</t>
    </rPh>
    <rPh sb="2" eb="4">
      <t>ケイセイ</t>
    </rPh>
    <rPh sb="5" eb="7">
      <t>ウム</t>
    </rPh>
    <phoneticPr fontId="1"/>
  </si>
  <si>
    <t>区分</t>
    <rPh sb="0" eb="2">
      <t>クブン</t>
    </rPh>
    <phoneticPr fontId="1"/>
  </si>
  <si>
    <t>支出内容</t>
    <rPh sb="0" eb="2">
      <t>シシュツ</t>
    </rPh>
    <rPh sb="2" eb="4">
      <t>ナイヨウ</t>
    </rPh>
    <phoneticPr fontId="1"/>
  </si>
  <si>
    <t>担当者名</t>
    <rPh sb="0" eb="3">
      <t>タントウシャ</t>
    </rPh>
    <rPh sb="3" eb="4">
      <t>メイ</t>
    </rPh>
    <phoneticPr fontId="1"/>
  </si>
  <si>
    <t>医療機関名</t>
    <rPh sb="0" eb="2">
      <t>イリョウ</t>
    </rPh>
    <rPh sb="2" eb="4">
      <t>キカン</t>
    </rPh>
    <rPh sb="4" eb="5">
      <t>メイ</t>
    </rPh>
    <phoneticPr fontId="1"/>
  </si>
  <si>
    <t>地域医療勤務環境改善体制整備事業所要額調書</t>
    <rPh sb="16" eb="19">
      <t>ショヨウガク</t>
    </rPh>
    <rPh sb="19" eb="21">
      <t>チョウショ</t>
    </rPh>
    <phoneticPr fontId="1"/>
  </si>
  <si>
    <t>別紙1</t>
    <rPh sb="0" eb="2">
      <t>ベッシ</t>
    </rPh>
    <phoneticPr fontId="1"/>
  </si>
  <si>
    <t>※所要額、補助対象経費、補助対象額は消費税を含まない額を計上すること。</t>
    <rPh sb="1" eb="4">
      <t>ショヨウガク</t>
    </rPh>
    <rPh sb="5" eb="7">
      <t>ホジョ</t>
    </rPh>
    <rPh sb="7" eb="9">
      <t>タイショウ</t>
    </rPh>
    <rPh sb="9" eb="11">
      <t>ケイヒ</t>
    </rPh>
    <rPh sb="12" eb="14">
      <t>ホジョ</t>
    </rPh>
    <rPh sb="14" eb="17">
      <t>タイショウガク</t>
    </rPh>
    <rPh sb="18" eb="21">
      <t>ショウヒゼイ</t>
    </rPh>
    <rPh sb="22" eb="23">
      <t>フク</t>
    </rPh>
    <rPh sb="26" eb="27">
      <t>ガク</t>
    </rPh>
    <rPh sb="28" eb="30">
      <t>ケイジョウ</t>
    </rPh>
    <phoneticPr fontId="1"/>
  </si>
  <si>
    <t>事業名</t>
    <rPh sb="0" eb="2">
      <t>ジギョウ</t>
    </rPh>
    <rPh sb="2" eb="3">
      <t>メイ</t>
    </rPh>
    <phoneticPr fontId="1"/>
  </si>
  <si>
    <t>勤務医の負担の軽減及び処遇の改善に資する体制</t>
    <phoneticPr fontId="1"/>
  </si>
  <si>
    <t>勤務医の時間外労働短縮にむけたロジックモデル（単年度）</t>
    <phoneticPr fontId="1"/>
  </si>
  <si>
    <t>　</t>
    <phoneticPr fontId="1"/>
  </si>
  <si>
    <t>勤務医の時間外労働短縮にむけたロジックモデル（2024年度～2027年度）</t>
    <phoneticPr fontId="1"/>
  </si>
  <si>
    <t>　所要額調書（別紙１）</t>
    <phoneticPr fontId="1"/>
  </si>
  <si>
    <t>　別添様式2</t>
    <phoneticPr fontId="1"/>
  </si>
  <si>
    <t>　別添様式3</t>
    <phoneticPr fontId="1"/>
  </si>
  <si>
    <t>　別添様式4</t>
    <rPh sb="1" eb="3">
      <t>ベッテン</t>
    </rPh>
    <rPh sb="3" eb="5">
      <t>ヨウシキ</t>
    </rPh>
    <phoneticPr fontId="1"/>
  </si>
  <si>
    <t>入力</t>
    <rPh sb="0" eb="2">
      <t>ニュウリョク</t>
    </rPh>
    <phoneticPr fontId="1"/>
  </si>
  <si>
    <t>項目</t>
    <rPh sb="0" eb="2">
      <t>コウモク</t>
    </rPh>
    <phoneticPr fontId="1"/>
  </si>
  <si>
    <t>申請年月日</t>
    <phoneticPr fontId="1"/>
  </si>
  <si>
    <t>申請書文書番号</t>
    <phoneticPr fontId="1"/>
  </si>
  <si>
    <t>変更承認申請番号</t>
    <phoneticPr fontId="1"/>
  </si>
  <si>
    <t>変更承認申請日付</t>
  </si>
  <si>
    <t>様式4</t>
    <phoneticPr fontId="1"/>
  </si>
  <si>
    <t>様式5</t>
    <rPh sb="0" eb="2">
      <t>ヨウシキ</t>
    </rPh>
    <phoneticPr fontId="1"/>
  </si>
  <si>
    <t>地域医療勤務環境改善体制整備事業清算調書</t>
    <phoneticPr fontId="1"/>
  </si>
  <si>
    <t>担当課</t>
    <rPh sb="0" eb="3">
      <t>タントウカ</t>
    </rPh>
    <phoneticPr fontId="1"/>
  </si>
  <si>
    <t>担当者氏名</t>
    <rPh sb="0" eb="3">
      <t>タントウシャ</t>
    </rPh>
    <rPh sb="3" eb="5">
      <t>シメイ</t>
    </rPh>
    <phoneticPr fontId="1"/>
  </si>
  <si>
    <t>担当課名</t>
    <rPh sb="0" eb="3">
      <t>タントウカ</t>
    </rPh>
    <rPh sb="2" eb="3">
      <t>カ</t>
    </rPh>
    <rPh sb="3" eb="4">
      <t>メイ</t>
    </rPh>
    <phoneticPr fontId="1"/>
  </si>
  <si>
    <t>担当課名</t>
    <rPh sb="0" eb="2">
      <t>タントウ</t>
    </rPh>
    <rPh sb="2" eb="3">
      <t>カ</t>
    </rPh>
    <rPh sb="3" eb="4">
      <t>メイ</t>
    </rPh>
    <phoneticPr fontId="1"/>
  </si>
  <si>
    <t>別紙2</t>
    <rPh sb="0" eb="2">
      <t>ベッシ</t>
    </rPh>
    <phoneticPr fontId="1"/>
  </si>
  <si>
    <t>中止（廃止）承認申請書文書番号</t>
    <rPh sb="11" eb="13">
      <t>ブンショ</t>
    </rPh>
    <rPh sb="13" eb="15">
      <t>バンゴウ</t>
    </rPh>
    <phoneticPr fontId="1"/>
  </si>
  <si>
    <t>中止（廃止）承認申請書日付</t>
    <rPh sb="11" eb="13">
      <t>ヒヅケ</t>
    </rPh>
    <phoneticPr fontId="1"/>
  </si>
  <si>
    <t>遂行状況報告書文書番号</t>
    <rPh sb="7" eb="9">
      <t>ブンショ</t>
    </rPh>
    <rPh sb="9" eb="11">
      <t>バンゴウ</t>
    </rPh>
    <phoneticPr fontId="1"/>
  </si>
  <si>
    <t>遂行状況報告書日付</t>
    <rPh sb="7" eb="9">
      <t>ヒヅケ</t>
    </rPh>
    <phoneticPr fontId="1"/>
  </si>
  <si>
    <t>実績報告文書番号</t>
    <rPh sb="0" eb="2">
      <t>ジッセキ</t>
    </rPh>
    <rPh sb="2" eb="4">
      <t>ホウコク</t>
    </rPh>
    <rPh sb="4" eb="6">
      <t>ブンショ</t>
    </rPh>
    <rPh sb="6" eb="8">
      <t>バンゴウ</t>
    </rPh>
    <phoneticPr fontId="1"/>
  </si>
  <si>
    <t>実績報告日付</t>
    <rPh sb="0" eb="2">
      <t>ジッセキ</t>
    </rPh>
    <rPh sb="2" eb="4">
      <t>ホウコク</t>
    </rPh>
    <rPh sb="4" eb="6">
      <t>ヒヅケ</t>
    </rPh>
    <phoneticPr fontId="1"/>
  </si>
  <si>
    <t>※黄色セルは直接入力して下さい。</t>
    <rPh sb="1" eb="3">
      <t>キイロ</t>
    </rPh>
    <rPh sb="6" eb="8">
      <t>チョクセツ</t>
    </rPh>
    <rPh sb="8" eb="10">
      <t>ニュウリョク</t>
    </rPh>
    <rPh sb="12" eb="13">
      <t>クダ</t>
    </rPh>
    <phoneticPr fontId="1"/>
  </si>
  <si>
    <t>半角数字のみ記入</t>
    <rPh sb="0" eb="2">
      <t>ハンカク</t>
    </rPh>
    <rPh sb="2" eb="4">
      <t>スウジ</t>
    </rPh>
    <rPh sb="6" eb="8">
      <t>キニュウ</t>
    </rPh>
    <phoneticPr fontId="1"/>
  </si>
  <si>
    <t>令和6年度</t>
    <rPh sb="0" eb="2">
      <t>レイワ</t>
    </rPh>
    <rPh sb="3" eb="4">
      <t>ネン</t>
    </rPh>
    <rPh sb="4" eb="5">
      <t>ド</t>
    </rPh>
    <phoneticPr fontId="1"/>
  </si>
  <si>
    <t>※本シートに入力した内容が各シートに反映するようになっています。</t>
    <rPh sb="1" eb="2">
      <t>ホン</t>
    </rPh>
    <rPh sb="6" eb="8">
      <t>ニュウリョク</t>
    </rPh>
    <rPh sb="10" eb="12">
      <t>ナイヨウ</t>
    </rPh>
    <rPh sb="13" eb="14">
      <t>カク</t>
    </rPh>
    <rPh sb="18" eb="20">
      <t>ハンエイ</t>
    </rPh>
    <phoneticPr fontId="1"/>
  </si>
  <si>
    <t>　別添様式1-1あるいは1-2　申請書</t>
    <rPh sb="16" eb="19">
      <t>シンセイショ</t>
    </rPh>
    <phoneticPr fontId="1"/>
  </si>
  <si>
    <t>　別添様式3　勤務医の時間外労働短縮にむけたロジックモデル（単年度）</t>
    <phoneticPr fontId="1"/>
  </si>
  <si>
    <t>　必要書類</t>
    <rPh sb="1" eb="3">
      <t>ヒツヨウ</t>
    </rPh>
    <rPh sb="3" eb="5">
      <t>ショルイ</t>
    </rPh>
    <phoneticPr fontId="1"/>
  </si>
  <si>
    <t>　・事業実績が確認できる資料</t>
    <rPh sb="2" eb="4">
      <t>ジギョウ</t>
    </rPh>
    <rPh sb="4" eb="6">
      <t>ジッセキ</t>
    </rPh>
    <rPh sb="7" eb="9">
      <t>カクニン</t>
    </rPh>
    <rPh sb="12" eb="14">
      <t>シリョウ</t>
    </rPh>
    <phoneticPr fontId="1"/>
  </si>
  <si>
    <t>　・所要額、補助対象経費等が確認できる資料</t>
    <rPh sb="12" eb="13">
      <t>トウ</t>
    </rPh>
    <rPh sb="14" eb="16">
      <t>カクニン</t>
    </rPh>
    <rPh sb="19" eb="21">
      <t>シリョウ</t>
    </rPh>
    <phoneticPr fontId="1"/>
  </si>
  <si>
    <r>
      <t>　所要額精算書</t>
    </r>
    <r>
      <rPr>
        <sz val="12"/>
        <rFont val="BIZ UDP明朝 Medium"/>
        <family val="1"/>
        <charset val="128"/>
      </rPr>
      <t>（別紙２）</t>
    </r>
    <phoneticPr fontId="1"/>
  </si>
  <si>
    <t>令和　年　月　日</t>
    <rPh sb="0" eb="2">
      <t>レイワ</t>
    </rPh>
    <rPh sb="3" eb="4">
      <t>ネン</t>
    </rPh>
    <rPh sb="5" eb="6">
      <t>ガツ</t>
    </rPh>
    <rPh sb="7" eb="8">
      <t>ニチ</t>
    </rPh>
    <phoneticPr fontId="1"/>
  </si>
  <si>
    <t>文書番号</t>
    <rPh sb="0" eb="2">
      <t>ブンショ</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</si>
</sst>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2"/>
      <name val="BIZ UDP明朝 Medium"/>
      <family val="1"/>
      <charset val="128"/>
    </font>
    <font>
      <sz val="12"/>
      <color rgb="FF000000"/>
      <name val="BIZ UDP明朝 Medium"/>
      <family val="1"/>
      <charset val="128"/>
    </font>
    <font>
      <sz val="11"/>
      <color rgb="FF000000"/>
      <name val="BIZ UDP明朝 Medium"/>
      <family val="1"/>
      <charset val="128"/>
    </font>
    <font>
      <sz val="11"/>
      <name val="ＭＳ Ｐゴシック"/>
      <family val="3"/>
      <charset val="128"/>
    </font>
    <font>
      <sz val="12"/>
      <name val="ＭＳ Ｐゴシック"/>
      <family val="3"/>
      <charset val="128"/>
    </font>
    <font>
      <sz val="14"/>
      <name val="ＭＳ Ｐゴシック"/>
      <family val="3"/>
      <charset val="128"/>
    </font>
    <font>
      <sz val="12"/>
      <color theme="1"/>
      <name val="游ゴシック"/>
      <family val="3"/>
      <charset val="128"/>
      <scheme val="minor"/>
    </font>
    <font>
      <sz val="12"/>
      <color theme="1"/>
      <name val="游ゴシック"/>
      <family val="2"/>
      <charset val="128"/>
      <scheme val="minor"/>
    </font>
    <font>
      <sz val="11"/>
      <color theme="1"/>
      <name val="游ゴシック"/>
      <family val="2"/>
      <charset val="128"/>
      <scheme val="minor"/>
    </font>
    <font>
      <sz val="16"/>
      <color rgb="FFFF000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diagonalDown="1">
      <left/>
      <right style="thin">
        <color indexed="64"/>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6" fillId="0" borderId="0">
      <alignment vertical="center"/>
    </xf>
    <xf numFmtId="0" fontId="6" fillId="0" borderId="0">
      <alignment vertical="center"/>
    </xf>
    <xf numFmtId="38" fontId="1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pplyAlignment="1">
      <alignment horizontal="left" vertical="center" indent="1"/>
    </xf>
    <xf numFmtId="0" fontId="4" fillId="0" borderId="0" xfId="0" applyFont="1">
      <alignment vertical="center"/>
    </xf>
    <xf numFmtId="0" fontId="4" fillId="0" borderId="0" xfId="0" applyFont="1" applyAlignment="1">
      <alignment horizontal="left" vertical="center" indent="3"/>
    </xf>
    <xf numFmtId="0" fontId="5" fillId="0" borderId="0" xfId="0" applyFont="1">
      <alignment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xf>
    <xf numFmtId="0" fontId="4" fillId="0" borderId="0" xfId="0" applyFont="1" applyAlignment="1">
      <alignment horizontal="left" vertical="center" indent="2"/>
    </xf>
    <xf numFmtId="0" fontId="4" fillId="0" borderId="0" xfId="0" applyFont="1" applyBorder="1" applyAlignment="1">
      <alignment horizontal="center" vertical="center" wrapText="1"/>
    </xf>
    <xf numFmtId="0" fontId="2" fillId="0" borderId="0" xfId="0" applyFont="1" applyBorder="1">
      <alignment vertical="center"/>
    </xf>
    <xf numFmtId="0" fontId="4" fillId="0" borderId="0" xfId="0" applyFont="1" applyBorder="1" applyAlignment="1">
      <alignment vertical="center" wrapText="1"/>
    </xf>
    <xf numFmtId="0" fontId="4" fillId="0" borderId="0" xfId="0" applyFont="1" applyAlignment="1">
      <alignment horizontal="justify" vertical="center"/>
    </xf>
    <xf numFmtId="0" fontId="4" fillId="0" borderId="0" xfId="0" applyFont="1" applyBorder="1" applyAlignment="1">
      <alignment horizontal="center" vertical="center"/>
    </xf>
    <xf numFmtId="0" fontId="0" fillId="0" borderId="2" xfId="0" applyBorder="1">
      <alignment vertical="center"/>
    </xf>
    <xf numFmtId="0" fontId="0" fillId="0" borderId="0" xfId="0" applyBorder="1">
      <alignment vertical="center"/>
    </xf>
    <xf numFmtId="0" fontId="0" fillId="0" borderId="10" xfId="0" applyBorder="1">
      <alignment vertical="center"/>
    </xf>
    <xf numFmtId="0" fontId="0" fillId="0" borderId="10" xfId="0" applyBorder="1" applyAlignment="1">
      <alignment horizontal="right" vertical="center"/>
    </xf>
    <xf numFmtId="0" fontId="0" fillId="0" borderId="14" xfId="0" applyBorder="1">
      <alignment vertical="center"/>
    </xf>
    <xf numFmtId="0" fontId="0" fillId="0" borderId="15" xfId="0" applyBorder="1">
      <alignment vertical="center"/>
    </xf>
    <xf numFmtId="0" fontId="0" fillId="0" borderId="14" xfId="0" applyBorder="1" applyAlignment="1">
      <alignment horizontal="center" vertical="center"/>
    </xf>
    <xf numFmtId="0" fontId="7" fillId="0" borderId="0" xfId="1" applyFont="1">
      <alignment vertical="center"/>
    </xf>
    <xf numFmtId="0" fontId="8" fillId="0" borderId="0" xfId="1" applyFont="1" applyBorder="1" applyAlignment="1">
      <alignment horizontal="center" vertical="center"/>
    </xf>
    <xf numFmtId="0" fontId="8" fillId="0" borderId="1"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2" applyFont="1" applyFill="1" applyBorder="1" applyAlignment="1">
      <alignment horizontal="distributed" shrinkToFit="1"/>
    </xf>
    <xf numFmtId="0" fontId="8" fillId="0" borderId="0" xfId="1" applyFont="1" applyBorder="1" applyAlignment="1">
      <alignment horizontal="left" vertical="center"/>
    </xf>
    <xf numFmtId="0" fontId="8" fillId="0" borderId="1" xfId="2" applyFont="1" applyBorder="1" applyAlignment="1">
      <alignment horizontal="distributed" shrinkToFit="1"/>
    </xf>
    <xf numFmtId="0" fontId="8" fillId="0" borderId="1" xfId="2" applyFont="1" applyBorder="1" applyAlignment="1">
      <alignment horizontal="distributed"/>
    </xf>
    <xf numFmtId="38" fontId="0" fillId="0" borderId="15" xfId="3" applyFont="1" applyBorder="1">
      <alignment vertical="center"/>
    </xf>
    <xf numFmtId="12" fontId="0" fillId="0" borderId="15" xfId="0" quotePrefix="1" applyNumberFormat="1" applyBorder="1" applyAlignment="1">
      <alignment horizontal="right" vertical="center"/>
    </xf>
    <xf numFmtId="12" fontId="0" fillId="0" borderId="2" xfId="0" quotePrefix="1" applyNumberFormat="1" applyBorder="1" applyAlignment="1">
      <alignment horizontal="right" vertical="center"/>
    </xf>
    <xf numFmtId="12" fontId="0" fillId="0" borderId="14" xfId="0" quotePrefix="1" applyNumberFormat="1" applyBorder="1" applyAlignment="1">
      <alignment horizontal="right" vertical="center"/>
    </xf>
    <xf numFmtId="0" fontId="0" fillId="0" borderId="16" xfId="0" applyBorder="1">
      <alignment vertical="center"/>
    </xf>
    <xf numFmtId="0" fontId="9" fillId="0" borderId="0" xfId="0" applyFont="1" applyAlignment="1">
      <alignment horizontal="right" vertical="center"/>
    </xf>
    <xf numFmtId="0" fontId="0" fillId="2" borderId="15" xfId="0" applyFill="1" applyBorder="1">
      <alignment vertical="center"/>
    </xf>
    <xf numFmtId="0" fontId="0" fillId="2" borderId="15" xfId="0" applyFill="1" applyBorder="1" applyAlignment="1">
      <alignment vertical="center" wrapText="1"/>
    </xf>
    <xf numFmtId="38" fontId="0" fillId="2" borderId="15" xfId="3" applyFont="1" applyFill="1" applyBorder="1">
      <alignment vertical="center"/>
    </xf>
    <xf numFmtId="0" fontId="0" fillId="2" borderId="2" xfId="0" applyFill="1" applyBorder="1">
      <alignment vertical="center"/>
    </xf>
    <xf numFmtId="0" fontId="0" fillId="2" borderId="2" xfId="0" applyFill="1" applyBorder="1" applyAlignment="1">
      <alignment vertical="center" wrapText="1"/>
    </xf>
    <xf numFmtId="38" fontId="0" fillId="2" borderId="2" xfId="3" applyFont="1" applyFill="1" applyBorder="1">
      <alignment vertical="center"/>
    </xf>
    <xf numFmtId="0" fontId="0" fillId="2" borderId="14" xfId="0" applyFill="1" applyBorder="1">
      <alignment vertical="center"/>
    </xf>
    <xf numFmtId="0" fontId="0" fillId="2" borderId="14" xfId="0" applyFill="1" applyBorder="1" applyAlignment="1">
      <alignment vertical="center" wrapText="1"/>
    </xf>
    <xf numFmtId="38" fontId="0" fillId="2" borderId="14" xfId="3" applyFont="1" applyFill="1" applyBorder="1">
      <alignment vertical="center"/>
    </xf>
    <xf numFmtId="0" fontId="1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wrapText="1"/>
    </xf>
    <xf numFmtId="0" fontId="2" fillId="0" borderId="0" xfId="0" applyFont="1" applyAlignment="1">
      <alignment horizontal="distributed" vertical="center" shrinkToFit="1"/>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left" vertical="center"/>
    </xf>
    <xf numFmtId="0" fontId="10" fillId="0" borderId="0" xfId="0" applyFont="1" applyAlignment="1">
      <alignment horizontal="center" vertical="center"/>
    </xf>
    <xf numFmtId="0" fontId="8" fillId="3" borderId="1" xfId="1" applyFont="1" applyFill="1" applyBorder="1" applyAlignment="1">
      <alignment horizontal="center" vertical="center"/>
    </xf>
    <xf numFmtId="0" fontId="8" fillId="3" borderId="17" xfId="1"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distributed" vertical="center" wrapText="1"/>
    </xf>
    <xf numFmtId="0" fontId="2" fillId="0" borderId="0" xfId="0" applyFont="1" applyAlignment="1">
      <alignment horizontal="left" vertical="center" wrapText="1"/>
    </xf>
    <xf numFmtId="0" fontId="4" fillId="0" borderId="2" xfId="0" applyFont="1" applyFill="1" applyBorder="1" applyAlignment="1">
      <alignment horizontal="center" vertical="center" wrapText="1"/>
    </xf>
  </cellXfs>
  <cellStyles count="4">
    <cellStyle name="桁区切り" xfId="3" builtinId="6"/>
    <cellStyle name="標準" xfId="0" builtinId="0"/>
    <cellStyle name="標準 2" xfId="1"/>
    <cellStyle name="標準_(2) 医師派遣等推進事業(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1"/>
  <sheetViews>
    <sheetView tabSelected="1" workbookViewId="0">
      <selection activeCell="B4" sqref="B4"/>
    </sheetView>
  </sheetViews>
  <sheetFormatPr defaultRowHeight="18.75" x14ac:dyDescent="0.4"/>
  <cols>
    <col min="1" max="1" width="7.875" customWidth="1"/>
    <col min="2" max="2" width="33.5" customWidth="1"/>
    <col min="3" max="3" width="52.5" customWidth="1"/>
  </cols>
  <sheetData>
    <row r="1" spans="1:4" ht="26.25" thickBot="1" x14ac:dyDescent="0.45">
      <c r="A1" s="22"/>
      <c r="B1" s="22" t="s">
        <v>101</v>
      </c>
      <c r="C1" s="22" t="s">
        <v>100</v>
      </c>
      <c r="D1" s="46" t="s">
        <v>120</v>
      </c>
    </row>
    <row r="2" spans="1:4" ht="28.5" customHeight="1" thickTop="1" x14ac:dyDescent="0.4">
      <c r="A2" s="49" t="s">
        <v>62</v>
      </c>
      <c r="B2" s="21" t="s">
        <v>61</v>
      </c>
      <c r="C2" s="37" t="s">
        <v>122</v>
      </c>
      <c r="D2" s="46" t="s">
        <v>123</v>
      </c>
    </row>
    <row r="3" spans="1:4" ht="30" customHeight="1" x14ac:dyDescent="0.4">
      <c r="A3" s="50"/>
      <c r="B3" s="16" t="s">
        <v>21</v>
      </c>
      <c r="C3" s="40"/>
    </row>
    <row r="4" spans="1:4" ht="30" customHeight="1" x14ac:dyDescent="0.4">
      <c r="A4" s="50"/>
      <c r="B4" s="16" t="s">
        <v>22</v>
      </c>
      <c r="C4" s="40"/>
    </row>
    <row r="5" spans="1:4" ht="30" customHeight="1" x14ac:dyDescent="0.4">
      <c r="A5" s="50"/>
      <c r="B5" s="16" t="s">
        <v>28</v>
      </c>
      <c r="C5" s="40"/>
    </row>
    <row r="6" spans="1:4" ht="30" customHeight="1" x14ac:dyDescent="0.4">
      <c r="A6" s="50"/>
      <c r="B6" s="16" t="s">
        <v>23</v>
      </c>
      <c r="C6" s="40"/>
    </row>
    <row r="7" spans="1:4" ht="30" customHeight="1" x14ac:dyDescent="0.4">
      <c r="A7" s="50"/>
      <c r="B7" s="16" t="s">
        <v>24</v>
      </c>
      <c r="C7" s="40"/>
    </row>
    <row r="8" spans="1:4" ht="30" customHeight="1" x14ac:dyDescent="0.4">
      <c r="A8" s="50"/>
      <c r="B8" s="16" t="s">
        <v>109</v>
      </c>
      <c r="C8" s="40"/>
    </row>
    <row r="9" spans="1:4" ht="30" customHeight="1" x14ac:dyDescent="0.4">
      <c r="A9" s="50"/>
      <c r="B9" s="16" t="s">
        <v>110</v>
      </c>
      <c r="C9" s="40"/>
    </row>
    <row r="10" spans="1:4" ht="30" customHeight="1" x14ac:dyDescent="0.4">
      <c r="A10" s="50"/>
      <c r="B10" s="16" t="s">
        <v>29</v>
      </c>
      <c r="C10" s="40"/>
    </row>
    <row r="11" spans="1:4" ht="30" customHeight="1" x14ac:dyDescent="0.4">
      <c r="A11" s="50"/>
      <c r="B11" s="16" t="s">
        <v>26</v>
      </c>
      <c r="C11" s="40"/>
    </row>
    <row r="12" spans="1:4" ht="30" customHeight="1" x14ac:dyDescent="0.4">
      <c r="A12" s="50"/>
      <c r="B12" s="16" t="s">
        <v>27</v>
      </c>
      <c r="C12" s="40"/>
    </row>
    <row r="13" spans="1:4" ht="30" customHeight="1" x14ac:dyDescent="0.4">
      <c r="A13" s="51"/>
      <c r="B13" s="16" t="s">
        <v>45</v>
      </c>
      <c r="C13" s="42"/>
      <c r="D13" t="s">
        <v>121</v>
      </c>
    </row>
    <row r="14" spans="1:4" ht="30" customHeight="1" x14ac:dyDescent="0.4">
      <c r="A14" s="53" t="s">
        <v>63</v>
      </c>
      <c r="B14" s="16" t="s">
        <v>103</v>
      </c>
      <c r="C14" s="40" t="s">
        <v>131</v>
      </c>
    </row>
    <row r="15" spans="1:4" ht="30" customHeight="1" x14ac:dyDescent="0.4">
      <c r="A15" s="53"/>
      <c r="B15" s="16" t="s">
        <v>102</v>
      </c>
      <c r="C15" s="40" t="s">
        <v>130</v>
      </c>
    </row>
    <row r="16" spans="1:4" ht="30" customHeight="1" x14ac:dyDescent="0.4">
      <c r="A16" s="53"/>
      <c r="B16" s="16" t="s">
        <v>25</v>
      </c>
      <c r="C16" s="42"/>
      <c r="D16" t="s">
        <v>121</v>
      </c>
    </row>
    <row r="17" spans="1:4" ht="30" customHeight="1" x14ac:dyDescent="0.4">
      <c r="A17" s="53" t="s">
        <v>64</v>
      </c>
      <c r="B17" s="16" t="s">
        <v>104</v>
      </c>
      <c r="C17" s="40" t="s">
        <v>131</v>
      </c>
    </row>
    <row r="18" spans="1:4" ht="30" customHeight="1" x14ac:dyDescent="0.4">
      <c r="A18" s="53"/>
      <c r="B18" s="16" t="s">
        <v>105</v>
      </c>
      <c r="C18" s="40" t="s">
        <v>130</v>
      </c>
    </row>
    <row r="19" spans="1:4" ht="30" customHeight="1" x14ac:dyDescent="0.4">
      <c r="A19" s="53"/>
      <c r="B19" s="16" t="s">
        <v>50</v>
      </c>
      <c r="C19" s="40"/>
      <c r="D19" t="s">
        <v>121</v>
      </c>
    </row>
    <row r="20" spans="1:4" ht="30" customHeight="1" x14ac:dyDescent="0.4">
      <c r="A20" s="53"/>
      <c r="B20" s="16" t="s">
        <v>51</v>
      </c>
      <c r="C20" s="40"/>
      <c r="D20" t="s">
        <v>121</v>
      </c>
    </row>
    <row r="21" spans="1:4" ht="30" customHeight="1" x14ac:dyDescent="0.4">
      <c r="A21" s="54" t="s">
        <v>65</v>
      </c>
      <c r="B21" s="16" t="s">
        <v>114</v>
      </c>
      <c r="C21" s="40" t="s">
        <v>131</v>
      </c>
    </row>
    <row r="22" spans="1:4" ht="30" customHeight="1" x14ac:dyDescent="0.4">
      <c r="A22" s="55"/>
      <c r="B22" s="16" t="s">
        <v>115</v>
      </c>
      <c r="C22" s="40" t="s">
        <v>130</v>
      </c>
    </row>
    <row r="23" spans="1:4" ht="30" customHeight="1" x14ac:dyDescent="0.4">
      <c r="A23" s="55"/>
      <c r="B23" s="16" t="s">
        <v>52</v>
      </c>
      <c r="C23" s="40" t="s">
        <v>130</v>
      </c>
    </row>
    <row r="24" spans="1:4" ht="30" customHeight="1" x14ac:dyDescent="0.4">
      <c r="A24" s="55"/>
      <c r="B24" s="16" t="s">
        <v>53</v>
      </c>
      <c r="C24" s="40" t="s">
        <v>130</v>
      </c>
    </row>
    <row r="25" spans="1:4" ht="30" customHeight="1" x14ac:dyDescent="0.4">
      <c r="A25" s="55"/>
      <c r="B25" s="16" t="s">
        <v>54</v>
      </c>
      <c r="C25" s="40" t="s">
        <v>130</v>
      </c>
    </row>
    <row r="26" spans="1:4" ht="30" customHeight="1" x14ac:dyDescent="0.4">
      <c r="A26" s="56"/>
      <c r="B26" s="16" t="s">
        <v>55</v>
      </c>
      <c r="C26" s="40" t="s">
        <v>130</v>
      </c>
    </row>
    <row r="27" spans="1:4" x14ac:dyDescent="0.4">
      <c r="A27" s="52" t="s">
        <v>106</v>
      </c>
      <c r="B27" s="16" t="s">
        <v>116</v>
      </c>
      <c r="C27" s="40" t="s">
        <v>131</v>
      </c>
    </row>
    <row r="28" spans="1:4" x14ac:dyDescent="0.4">
      <c r="A28" s="51"/>
      <c r="B28" s="16" t="s">
        <v>117</v>
      </c>
      <c r="C28" s="40" t="s">
        <v>130</v>
      </c>
    </row>
    <row r="29" spans="1:4" x14ac:dyDescent="0.4">
      <c r="A29" s="52" t="s">
        <v>107</v>
      </c>
      <c r="B29" s="16" t="s">
        <v>118</v>
      </c>
      <c r="C29" s="40" t="s">
        <v>131</v>
      </c>
    </row>
    <row r="30" spans="1:4" x14ac:dyDescent="0.4">
      <c r="A30" s="50"/>
      <c r="B30" s="16" t="s">
        <v>119</v>
      </c>
      <c r="C30" s="40" t="s">
        <v>130</v>
      </c>
    </row>
    <row r="31" spans="1:4" ht="30" customHeight="1" x14ac:dyDescent="0.4">
      <c r="A31" s="51"/>
      <c r="B31" s="16" t="s">
        <v>56</v>
      </c>
      <c r="C31" s="42"/>
      <c r="D31" t="s">
        <v>121</v>
      </c>
    </row>
  </sheetData>
  <mergeCells count="6">
    <mergeCell ref="A2:A13"/>
    <mergeCell ref="A29:A31"/>
    <mergeCell ref="A27:A28"/>
    <mergeCell ref="A14:A16"/>
    <mergeCell ref="A17:A20"/>
    <mergeCell ref="A21:A26"/>
  </mergeCells>
  <phoneticPr fontId="1"/>
  <dataValidations count="1">
    <dataValidation type="list" allowBlank="1" showInputMessage="1" showErrorMessage="1" sqref="C10">
      <formula1>"地域医療勤務環境改善体制整備事業,地域医療勤務環境改善体制整備特別事業"</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view="pageBreakPreview" zoomScaleNormal="100" zoomScaleSheetLayoutView="100" workbookViewId="0">
      <selection activeCell="B22" sqref="B22:E22"/>
    </sheetView>
  </sheetViews>
  <sheetFormatPr defaultRowHeight="13.5" x14ac:dyDescent="0.4"/>
  <cols>
    <col min="1" max="3" width="9" style="2"/>
    <col min="4" max="4" width="9.125" style="2" customWidth="1"/>
    <col min="5" max="9" width="9" style="2"/>
    <col min="10" max="10" width="10.5" style="2" bestFit="1" customWidth="1"/>
    <col min="11" max="16384" width="9" style="2"/>
  </cols>
  <sheetData>
    <row r="1" spans="1:10" ht="14.25" x14ac:dyDescent="0.4">
      <c r="A1" s="1" t="s">
        <v>0</v>
      </c>
    </row>
    <row r="2" spans="1:10" ht="18.75" customHeight="1" x14ac:dyDescent="0.4">
      <c r="F2" s="61" t="str">
        <f>J2</f>
        <v>文書番号</v>
      </c>
      <c r="G2" s="61"/>
      <c r="H2" s="61"/>
      <c r="J2" s="2" t="str">
        <f>入力シート!C14</f>
        <v>文書番号</v>
      </c>
    </row>
    <row r="3" spans="1:10" ht="18.75" customHeight="1" x14ac:dyDescent="0.4">
      <c r="F3" s="61" t="str">
        <f>J3</f>
        <v>令和　年　月　日</v>
      </c>
      <c r="G3" s="61"/>
      <c r="H3" s="61"/>
      <c r="J3" s="2" t="str">
        <f>入力シート!C15</f>
        <v>令和　年　月　日</v>
      </c>
    </row>
    <row r="4" spans="1:10" ht="14.25" x14ac:dyDescent="0.4">
      <c r="A4" s="4"/>
    </row>
    <row r="5" spans="1:10" ht="18" customHeight="1" x14ac:dyDescent="0.4">
      <c r="A5" s="4" t="s">
        <v>35</v>
      </c>
    </row>
    <row r="6" spans="1:10" ht="14.25" x14ac:dyDescent="0.4">
      <c r="A6" s="4"/>
    </row>
    <row r="7" spans="1:10" ht="20.25" customHeight="1" x14ac:dyDescent="0.4">
      <c r="D7" s="61" t="s">
        <v>38</v>
      </c>
      <c r="E7" s="61"/>
      <c r="F7" s="63">
        <f>J7</f>
        <v>0</v>
      </c>
      <c r="G7" s="63"/>
      <c r="H7" s="63"/>
      <c r="J7" s="2">
        <f>入力シート!C5</f>
        <v>0</v>
      </c>
    </row>
    <row r="8" spans="1:10" ht="20.25" customHeight="1" x14ac:dyDescent="0.4">
      <c r="D8" s="61" t="s">
        <v>39</v>
      </c>
      <c r="E8" s="61"/>
      <c r="F8" s="63" t="str">
        <f>J8</f>
        <v>　</v>
      </c>
      <c r="G8" s="63"/>
      <c r="H8" s="63"/>
      <c r="J8" s="2" t="str">
        <f>入力シート!C3&amp;"　"&amp;入力シート!C4</f>
        <v>　</v>
      </c>
    </row>
    <row r="9" spans="1:10" ht="20.25" customHeight="1" x14ac:dyDescent="0.4">
      <c r="D9" s="61" t="s">
        <v>40</v>
      </c>
      <c r="E9" s="61"/>
      <c r="F9" s="63" t="str">
        <f>J9</f>
        <v>　</v>
      </c>
      <c r="G9" s="63"/>
      <c r="H9" s="63"/>
      <c r="J9" s="2" t="str">
        <f>入力シート!C6&amp;"　"&amp;入力シート!C7</f>
        <v>　</v>
      </c>
    </row>
    <row r="10" spans="1:10" ht="14.25" x14ac:dyDescent="0.4">
      <c r="A10" s="4"/>
    </row>
    <row r="11" spans="1:10" ht="24" customHeight="1" x14ac:dyDescent="0.4">
      <c r="A11" s="62" t="str">
        <f>J11&amp;"地域医療勤務環境改善体制整備事業交付申請書"</f>
        <v>令和6年度地域医療勤務環境改善体制整備事業交付申請書</v>
      </c>
      <c r="B11" s="62"/>
      <c r="C11" s="62"/>
      <c r="D11" s="62"/>
      <c r="E11" s="62"/>
      <c r="F11" s="62"/>
      <c r="G11" s="62"/>
      <c r="H11" s="62"/>
      <c r="J11" s="2" t="str">
        <f>入力シート!C2</f>
        <v>令和6年度</v>
      </c>
    </row>
    <row r="12" spans="1:10" ht="14.25" x14ac:dyDescent="0.4">
      <c r="A12" s="4"/>
    </row>
    <row r="13" spans="1:10" ht="22.5" customHeight="1" x14ac:dyDescent="0.4">
      <c r="A13" s="4" t="s">
        <v>30</v>
      </c>
    </row>
    <row r="14" spans="1:10" ht="14.25" x14ac:dyDescent="0.4">
      <c r="A14" s="4"/>
    </row>
    <row r="15" spans="1:10" ht="24.75" customHeight="1" x14ac:dyDescent="0.4">
      <c r="E15" s="9"/>
      <c r="F15" s="9"/>
      <c r="G15" s="9"/>
      <c r="H15" s="9"/>
    </row>
    <row r="16" spans="1:10" ht="24.75" customHeight="1" x14ac:dyDescent="0.4">
      <c r="A16" s="60" t="s">
        <v>31</v>
      </c>
      <c r="B16" s="60"/>
      <c r="C16" s="60"/>
      <c r="D16" s="60"/>
      <c r="E16" s="60"/>
      <c r="F16" s="60"/>
      <c r="G16" s="60"/>
      <c r="H16" s="60"/>
    </row>
    <row r="17" spans="1:13" ht="24.75" customHeight="1" x14ac:dyDescent="0.4">
      <c r="E17" s="9"/>
      <c r="F17" s="9"/>
      <c r="G17" s="9"/>
      <c r="H17" s="9"/>
    </row>
    <row r="18" spans="1:13" ht="24.75" customHeight="1" x14ac:dyDescent="0.4">
      <c r="B18" s="59" t="s">
        <v>18</v>
      </c>
      <c r="C18" s="59"/>
      <c r="D18" s="60">
        <f>J18</f>
        <v>0</v>
      </c>
      <c r="E18" s="60"/>
      <c r="F18" s="60"/>
      <c r="G18" s="60"/>
      <c r="H18" s="60"/>
      <c r="J18" s="2">
        <f>入力シート!C10</f>
        <v>0</v>
      </c>
    </row>
    <row r="19" spans="1:13" ht="24.75" customHeight="1" x14ac:dyDescent="0.4">
      <c r="B19" s="59" t="s">
        <v>19</v>
      </c>
      <c r="C19" s="59"/>
      <c r="D19" s="60" t="str">
        <f>"金　"&amp;TEXT(J19,"#,##0")&amp;"　円"</f>
        <v>金　0　円</v>
      </c>
      <c r="E19" s="60"/>
      <c r="F19" s="60"/>
      <c r="G19" s="60"/>
      <c r="H19" s="60"/>
      <c r="J19" s="2">
        <f>入力シート!C16</f>
        <v>0</v>
      </c>
    </row>
    <row r="20" spans="1:13" ht="24.75" customHeight="1" x14ac:dyDescent="0.4">
      <c r="B20" s="59" t="s">
        <v>20</v>
      </c>
      <c r="C20" s="59"/>
      <c r="D20" s="9"/>
      <c r="M20" s="5"/>
    </row>
    <row r="21" spans="1:13" ht="24.75" customHeight="1" x14ac:dyDescent="0.4">
      <c r="B21" s="57" t="s">
        <v>96</v>
      </c>
      <c r="C21" s="57"/>
      <c r="D21" s="57"/>
    </row>
    <row r="22" spans="1:13" ht="24.75" customHeight="1" x14ac:dyDescent="0.4">
      <c r="B22" s="57" t="s">
        <v>124</v>
      </c>
      <c r="C22" s="57"/>
      <c r="D22" s="57"/>
      <c r="E22" s="57"/>
    </row>
    <row r="23" spans="1:13" ht="24.75" customHeight="1" x14ac:dyDescent="0.4">
      <c r="A23" s="1"/>
      <c r="B23" s="57" t="s">
        <v>97</v>
      </c>
      <c r="C23" s="57"/>
      <c r="D23" s="2" t="s">
        <v>92</v>
      </c>
    </row>
    <row r="24" spans="1:13" ht="35.25" customHeight="1" x14ac:dyDescent="0.4">
      <c r="A24" s="1"/>
      <c r="B24" s="57" t="s">
        <v>98</v>
      </c>
      <c r="C24" s="57"/>
      <c r="D24" s="58" t="s">
        <v>93</v>
      </c>
      <c r="E24" s="58"/>
      <c r="F24" s="58"/>
      <c r="G24" s="58"/>
      <c r="H24" s="58"/>
    </row>
    <row r="25" spans="1:13" ht="35.25" customHeight="1" x14ac:dyDescent="0.4">
      <c r="A25" s="1"/>
      <c r="B25" s="57" t="s">
        <v>99</v>
      </c>
      <c r="C25" s="57"/>
      <c r="D25" s="58" t="s">
        <v>95</v>
      </c>
      <c r="E25" s="58"/>
      <c r="F25" s="58"/>
      <c r="G25" s="58"/>
      <c r="H25" s="58"/>
    </row>
    <row r="26" spans="1:13" ht="24.75" customHeight="1" x14ac:dyDescent="0.4">
      <c r="A26" s="6"/>
    </row>
    <row r="27" spans="1:13" ht="24.75" customHeight="1" x14ac:dyDescent="0.4">
      <c r="C27" s="2" t="s">
        <v>94</v>
      </c>
    </row>
    <row r="28" spans="1:13" ht="24.75" customHeight="1" x14ac:dyDescent="0.4"/>
    <row r="29" spans="1:13" ht="24.75" customHeight="1" x14ac:dyDescent="0.4"/>
    <row r="30" spans="1:13" ht="24.75" customHeight="1" x14ac:dyDescent="0.4"/>
    <row r="31" spans="1:13" ht="24.75" customHeight="1" x14ac:dyDescent="0.4"/>
    <row r="32" spans="1:13" ht="24.75" customHeight="1" x14ac:dyDescent="0.4"/>
    <row r="33" ht="24.75" customHeight="1" x14ac:dyDescent="0.4"/>
    <row r="34" ht="24.75" customHeight="1" x14ac:dyDescent="0.4"/>
    <row r="35" ht="24.75" customHeight="1" x14ac:dyDescent="0.4"/>
  </sheetData>
  <mergeCells count="22">
    <mergeCell ref="F2:H2"/>
    <mergeCell ref="A11:H11"/>
    <mergeCell ref="B18:C18"/>
    <mergeCell ref="B19:C19"/>
    <mergeCell ref="D8:E8"/>
    <mergeCell ref="D7:E7"/>
    <mergeCell ref="F7:H7"/>
    <mergeCell ref="F8:H8"/>
    <mergeCell ref="F9:H9"/>
    <mergeCell ref="D9:E9"/>
    <mergeCell ref="B20:C20"/>
    <mergeCell ref="D18:H18"/>
    <mergeCell ref="D19:H19"/>
    <mergeCell ref="A16:H16"/>
    <mergeCell ref="F3:H3"/>
    <mergeCell ref="B21:D21"/>
    <mergeCell ref="B22:E22"/>
    <mergeCell ref="D24:H24"/>
    <mergeCell ref="D25:H25"/>
    <mergeCell ref="B23:C23"/>
    <mergeCell ref="B24:C24"/>
    <mergeCell ref="B25:C25"/>
  </mergeCells>
  <phoneticPr fontId="1"/>
  <pageMargins left="1" right="1"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5"/>
  <sheetViews>
    <sheetView view="pageBreakPreview" zoomScaleNormal="100" zoomScaleSheetLayoutView="100" workbookViewId="0">
      <selection activeCell="D19" sqref="D19"/>
    </sheetView>
  </sheetViews>
  <sheetFormatPr defaultRowHeight="18.75" x14ac:dyDescent="0.4"/>
  <cols>
    <col min="1" max="1" width="4.75" customWidth="1"/>
    <col min="2" max="2" width="26.75" customWidth="1"/>
    <col min="3" max="3" width="29.25" customWidth="1"/>
    <col min="4" max="4" width="18.125" customWidth="1"/>
    <col min="5" max="6" width="21.25" customWidth="1"/>
    <col min="7" max="7" width="15.75" customWidth="1"/>
    <col min="8" max="8" width="19.75" customWidth="1"/>
  </cols>
  <sheetData>
    <row r="1" spans="1:12" ht="30" customHeight="1" x14ac:dyDescent="0.4">
      <c r="A1" s="68" t="s">
        <v>88</v>
      </c>
      <c r="B1" s="68"/>
      <c r="C1" s="68"/>
      <c r="D1" s="68"/>
      <c r="E1" s="68"/>
      <c r="F1" s="68"/>
      <c r="G1" s="68"/>
      <c r="H1" s="36" t="s">
        <v>89</v>
      </c>
    </row>
    <row r="2" spans="1:12" s="23" customFormat="1" ht="24" customHeight="1" x14ac:dyDescent="0.2">
      <c r="B2" s="28"/>
      <c r="C2" s="24"/>
      <c r="D2" s="24"/>
      <c r="F2" s="30" t="s">
        <v>87</v>
      </c>
      <c r="G2" s="69">
        <f>入力シート!C4</f>
        <v>0</v>
      </c>
      <c r="H2" s="69"/>
      <c r="L2"/>
    </row>
    <row r="3" spans="1:12" s="23" customFormat="1" ht="24" customHeight="1" x14ac:dyDescent="0.2">
      <c r="B3" s="28" t="s">
        <v>91</v>
      </c>
      <c r="C3" s="24"/>
      <c r="D3" s="24"/>
      <c r="F3" s="30" t="s">
        <v>111</v>
      </c>
      <c r="G3" s="70">
        <f>入力シート!C8</f>
        <v>0</v>
      </c>
      <c r="H3" s="70"/>
      <c r="L3" s="24"/>
    </row>
    <row r="4" spans="1:12" s="23" customFormat="1" ht="24" customHeight="1" x14ac:dyDescent="0.2">
      <c r="B4" s="28">
        <f>入力シート!C10</f>
        <v>0</v>
      </c>
      <c r="C4" s="24"/>
      <c r="D4" s="24"/>
      <c r="F4" s="29" t="s">
        <v>86</v>
      </c>
      <c r="G4" s="70">
        <f>入力シート!C9</f>
        <v>0</v>
      </c>
      <c r="H4" s="70"/>
      <c r="L4" s="24"/>
    </row>
    <row r="5" spans="1:12" s="23" customFormat="1" ht="24" customHeight="1" x14ac:dyDescent="0.2">
      <c r="B5" s="28"/>
      <c r="C5" s="24"/>
      <c r="D5" s="24"/>
      <c r="E5" s="27"/>
      <c r="G5" s="26"/>
      <c r="H5" s="25"/>
      <c r="L5" s="24"/>
    </row>
    <row r="6" spans="1:12" ht="30" customHeight="1" thickBot="1" x14ac:dyDescent="0.45">
      <c r="A6" s="20"/>
      <c r="B6" s="22" t="s">
        <v>85</v>
      </c>
      <c r="C6" s="22" t="s">
        <v>84</v>
      </c>
      <c r="D6" s="22" t="s">
        <v>83</v>
      </c>
      <c r="E6" s="22" t="s">
        <v>82</v>
      </c>
      <c r="F6" s="22" t="s">
        <v>81</v>
      </c>
      <c r="G6" s="22" t="s">
        <v>80</v>
      </c>
      <c r="H6" s="22" t="s">
        <v>79</v>
      </c>
    </row>
    <row r="7" spans="1:12" ht="33.75" customHeight="1" thickTop="1" x14ac:dyDescent="0.4">
      <c r="A7" s="21">
        <v>1</v>
      </c>
      <c r="B7" s="37"/>
      <c r="C7" s="38"/>
      <c r="D7" s="37"/>
      <c r="E7" s="39"/>
      <c r="F7" s="39"/>
      <c r="G7" s="32">
        <v>0.66666666666666663</v>
      </c>
      <c r="H7" s="31">
        <f>ROUNDDOWN(F7*G7,-3)</f>
        <v>0</v>
      </c>
      <c r="K7" t="s">
        <v>75</v>
      </c>
    </row>
    <row r="8" spans="1:12" ht="33.75" customHeight="1" x14ac:dyDescent="0.4">
      <c r="A8" s="16">
        <v>2</v>
      </c>
      <c r="B8" s="40"/>
      <c r="C8" s="41"/>
      <c r="D8" s="37"/>
      <c r="E8" s="42"/>
      <c r="F8" s="42"/>
      <c r="G8" s="33">
        <v>0.66666666666666663</v>
      </c>
      <c r="H8" s="31">
        <f t="shared" ref="H8:H11" si="0">ROUNDDOWN(F8*G8,-3)</f>
        <v>0</v>
      </c>
      <c r="K8" t="s">
        <v>73</v>
      </c>
    </row>
    <row r="9" spans="1:12" ht="33.75" customHeight="1" x14ac:dyDescent="0.4">
      <c r="A9" s="16">
        <v>3</v>
      </c>
      <c r="B9" s="40"/>
      <c r="C9" s="41"/>
      <c r="D9" s="37"/>
      <c r="E9" s="42"/>
      <c r="F9" s="42"/>
      <c r="G9" s="33">
        <v>0.66666666666666663</v>
      </c>
      <c r="H9" s="31">
        <f t="shared" si="0"/>
        <v>0</v>
      </c>
      <c r="K9" t="s">
        <v>71</v>
      </c>
    </row>
    <row r="10" spans="1:12" ht="33.75" customHeight="1" x14ac:dyDescent="0.4">
      <c r="A10" s="16">
        <v>4</v>
      </c>
      <c r="B10" s="40"/>
      <c r="C10" s="41"/>
      <c r="D10" s="37"/>
      <c r="E10" s="42"/>
      <c r="F10" s="42"/>
      <c r="G10" s="33">
        <v>0.66666666666666663</v>
      </c>
      <c r="H10" s="31">
        <f t="shared" si="0"/>
        <v>0</v>
      </c>
      <c r="K10" t="s">
        <v>69</v>
      </c>
    </row>
    <row r="11" spans="1:12" ht="33.75" customHeight="1" thickBot="1" x14ac:dyDescent="0.45">
      <c r="A11" s="20">
        <v>5</v>
      </c>
      <c r="B11" s="43"/>
      <c r="C11" s="44"/>
      <c r="D11" s="37"/>
      <c r="E11" s="45"/>
      <c r="F11" s="45"/>
      <c r="G11" s="34">
        <v>0.66666666666666663</v>
      </c>
      <c r="H11" s="31">
        <f t="shared" si="0"/>
        <v>0</v>
      </c>
      <c r="K11" t="s">
        <v>67</v>
      </c>
    </row>
    <row r="12" spans="1:12" ht="33.75" customHeight="1" thickTop="1" x14ac:dyDescent="0.4">
      <c r="A12" s="64"/>
      <c r="B12" s="65"/>
      <c r="C12" s="66"/>
      <c r="D12" s="19" t="s">
        <v>78</v>
      </c>
      <c r="E12" s="18">
        <f>_xlfn.AGGREGATE(9,3,E7:E11)</f>
        <v>0</v>
      </c>
      <c r="F12" s="18">
        <f t="shared" ref="F12:H12" si="1">_xlfn.AGGREGATE(9,3,F7:F11)</f>
        <v>0</v>
      </c>
      <c r="G12" s="35"/>
      <c r="H12" s="18">
        <f t="shared" si="1"/>
        <v>0</v>
      </c>
    </row>
    <row r="13" spans="1:12" ht="24" customHeight="1" x14ac:dyDescent="0.4">
      <c r="A13" s="17" t="s">
        <v>90</v>
      </c>
      <c r="B13" s="17"/>
      <c r="C13" s="17"/>
      <c r="D13" s="17"/>
      <c r="E13" s="17"/>
      <c r="F13" s="17"/>
      <c r="G13" s="17"/>
      <c r="H13" s="17"/>
    </row>
    <row r="14" spans="1:12" ht="24" customHeight="1" x14ac:dyDescent="0.4">
      <c r="A14" s="67" t="s">
        <v>77</v>
      </c>
      <c r="B14" s="67"/>
      <c r="C14" s="67"/>
      <c r="D14" s="67"/>
      <c r="E14" s="67"/>
      <c r="F14" s="67"/>
      <c r="G14" s="67"/>
      <c r="H14" s="67"/>
    </row>
    <row r="15" spans="1:12" ht="24" customHeight="1" x14ac:dyDescent="0.4">
      <c r="A15" t="s">
        <v>76</v>
      </c>
    </row>
    <row r="16" spans="1:12" x14ac:dyDescent="0.4">
      <c r="A16" t="s">
        <v>75</v>
      </c>
    </row>
    <row r="17" spans="1:1" x14ac:dyDescent="0.4">
      <c r="A17" t="s">
        <v>74</v>
      </c>
    </row>
    <row r="18" spans="1:1" x14ac:dyDescent="0.4">
      <c r="A18" t="s">
        <v>73</v>
      </c>
    </row>
    <row r="19" spans="1:1" x14ac:dyDescent="0.4">
      <c r="A19" t="s">
        <v>72</v>
      </c>
    </row>
    <row r="20" spans="1:1" x14ac:dyDescent="0.4">
      <c r="A20" t="s">
        <v>71</v>
      </c>
    </row>
    <row r="21" spans="1:1" x14ac:dyDescent="0.4">
      <c r="A21" t="s">
        <v>70</v>
      </c>
    </row>
    <row r="22" spans="1:1" x14ac:dyDescent="0.4">
      <c r="A22" t="s">
        <v>69</v>
      </c>
    </row>
    <row r="23" spans="1:1" x14ac:dyDescent="0.4">
      <c r="A23" t="s">
        <v>68</v>
      </c>
    </row>
    <row r="24" spans="1:1" x14ac:dyDescent="0.4">
      <c r="A24" t="s">
        <v>67</v>
      </c>
    </row>
    <row r="25" spans="1:1" x14ac:dyDescent="0.4">
      <c r="A25" t="s">
        <v>66</v>
      </c>
    </row>
  </sheetData>
  <mergeCells count="6">
    <mergeCell ref="A12:C12"/>
    <mergeCell ref="A14:H14"/>
    <mergeCell ref="A1:G1"/>
    <mergeCell ref="G2:H2"/>
    <mergeCell ref="G3:H3"/>
    <mergeCell ref="G4:H4"/>
  </mergeCells>
  <phoneticPr fontId="1"/>
  <dataValidations count="2">
    <dataValidation type="list" allowBlank="1" showInputMessage="1" showErrorMessage="1" sqref="C7:C11">
      <formula1>$K$7:$K$11</formula1>
    </dataValidation>
    <dataValidation type="list" allowBlank="1" showInputMessage="1" showErrorMessage="1" sqref="D7:D11">
      <formula1>"有,無"</formula1>
    </dataValidation>
  </dataValidations>
  <pageMargins left="0.70866141732283472" right="0.70866141732283472" top="0.74803149606299213" bottom="0.74803149606299213" header="0.31496062992125984" footer="0.31496062992125984"/>
  <pageSetup paperSize="9" scale="77"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3"/>
  <sheetViews>
    <sheetView view="pageBreakPreview" topLeftCell="A4" zoomScaleNormal="100" zoomScaleSheetLayoutView="100" workbookViewId="0">
      <selection activeCell="F8" sqref="F8:H8"/>
    </sheetView>
  </sheetViews>
  <sheetFormatPr defaultRowHeight="13.5" x14ac:dyDescent="0.4"/>
  <cols>
    <col min="1" max="8" width="9.125" style="2" customWidth="1"/>
    <col min="9" max="9" width="9" style="2"/>
    <col min="10" max="10" width="12.375" style="2" customWidth="1"/>
    <col min="11" max="16384" width="9" style="2"/>
  </cols>
  <sheetData>
    <row r="1" spans="1:10" ht="14.25" x14ac:dyDescent="0.4">
      <c r="A1" s="1" t="s">
        <v>57</v>
      </c>
    </row>
    <row r="2" spans="1:10" ht="18.75" customHeight="1" x14ac:dyDescent="0.4">
      <c r="F2" s="61" t="str">
        <f>J2</f>
        <v>文書番号</v>
      </c>
      <c r="G2" s="61"/>
      <c r="H2" s="61"/>
      <c r="J2" s="2" t="str">
        <f>入力シート!C17</f>
        <v>文書番号</v>
      </c>
    </row>
    <row r="3" spans="1:10" ht="18.75" customHeight="1" x14ac:dyDescent="0.4">
      <c r="F3" s="61" t="str">
        <f>J3</f>
        <v>令和　年　月　日</v>
      </c>
      <c r="G3" s="61"/>
      <c r="H3" s="61"/>
      <c r="J3" s="2" t="str">
        <f>入力シート!C18</f>
        <v>令和　年　月　日</v>
      </c>
    </row>
    <row r="4" spans="1:10" ht="14.25" x14ac:dyDescent="0.4">
      <c r="A4" s="4"/>
    </row>
    <row r="5" spans="1:10" ht="14.25" x14ac:dyDescent="0.4">
      <c r="A5" s="4" t="s">
        <v>1</v>
      </c>
    </row>
    <row r="6" spans="1:10" ht="14.25" x14ac:dyDescent="0.4">
      <c r="A6" s="4"/>
    </row>
    <row r="7" spans="1:10" ht="19.5" customHeight="1" x14ac:dyDescent="0.4">
      <c r="D7" s="61" t="s">
        <v>32</v>
      </c>
      <c r="E7" s="61"/>
      <c r="F7" s="63">
        <f>J7</f>
        <v>0</v>
      </c>
      <c r="G7" s="63"/>
      <c r="H7" s="63"/>
      <c r="J7" s="2">
        <f>入力シート!C5</f>
        <v>0</v>
      </c>
    </row>
    <row r="8" spans="1:10" ht="19.5" customHeight="1" x14ac:dyDescent="0.4">
      <c r="D8" s="61" t="s">
        <v>33</v>
      </c>
      <c r="E8" s="61"/>
      <c r="F8" s="63" t="str">
        <f>J8</f>
        <v>　</v>
      </c>
      <c r="G8" s="63"/>
      <c r="H8" s="63"/>
      <c r="J8" s="2" t="str">
        <f>入力シート!C3&amp;"　"&amp;入力シート!C4</f>
        <v>　</v>
      </c>
    </row>
    <row r="9" spans="1:10" ht="19.5" customHeight="1" x14ac:dyDescent="0.4">
      <c r="D9" s="61" t="s">
        <v>34</v>
      </c>
      <c r="E9" s="61"/>
      <c r="F9" s="63" t="str">
        <f>J9</f>
        <v>　</v>
      </c>
      <c r="G9" s="63"/>
      <c r="H9" s="63"/>
      <c r="J9" s="2" t="str">
        <f>入力シート!C6&amp;"　"&amp;入力シート!C7</f>
        <v>　</v>
      </c>
    </row>
    <row r="10" spans="1:10" ht="14.25" x14ac:dyDescent="0.4">
      <c r="A10" s="4"/>
    </row>
    <row r="11" spans="1:10" ht="14.25" x14ac:dyDescent="0.4">
      <c r="A11" s="4"/>
    </row>
    <row r="12" spans="1:10" ht="18.75" customHeight="1" x14ac:dyDescent="0.4">
      <c r="A12" s="62" t="str">
        <f>J12&amp;"地域医療勤務環境改善体制整備事業変更承認申請書"</f>
        <v>令和6年度地域医療勤務環境改善体制整備事業変更承認申請書</v>
      </c>
      <c r="B12" s="62"/>
      <c r="C12" s="62"/>
      <c r="D12" s="62"/>
      <c r="E12" s="62"/>
      <c r="F12" s="62"/>
      <c r="G12" s="62"/>
      <c r="H12" s="62"/>
      <c r="J12" s="2" t="str">
        <f>入力シート!C2</f>
        <v>令和6年度</v>
      </c>
    </row>
    <row r="13" spans="1:10" ht="14.25" customHeight="1" x14ac:dyDescent="0.4">
      <c r="A13" s="62"/>
      <c r="B13" s="62"/>
      <c r="C13" s="62"/>
      <c r="D13" s="62"/>
      <c r="E13" s="62"/>
      <c r="F13" s="62"/>
      <c r="G13" s="62"/>
      <c r="H13" s="62"/>
    </row>
    <row r="14" spans="1:10" ht="14.25" x14ac:dyDescent="0.4">
      <c r="A14" s="4"/>
    </row>
    <row r="15" spans="1:10" x14ac:dyDescent="0.4">
      <c r="A15" s="71" t="str">
        <f>"　"&amp;J15&amp;"付け"&amp;J16&amp;"で補助金交付決定の通知があった補助事業について、下記のとおり変更したいので関係書類を添えて申請します。"</f>
        <v>　0付け0で補助金交付決定の通知があった補助事業について、下記のとおり変更したいので関係書類を添えて申請します。</v>
      </c>
      <c r="B15" s="71"/>
      <c r="C15" s="71"/>
      <c r="D15" s="71"/>
      <c r="E15" s="71"/>
      <c r="F15" s="71"/>
      <c r="G15" s="71"/>
      <c r="H15" s="71"/>
      <c r="J15" s="2">
        <f>入力シート!C11</f>
        <v>0</v>
      </c>
    </row>
    <row r="16" spans="1:10" x14ac:dyDescent="0.4">
      <c r="A16" s="71"/>
      <c r="B16" s="71"/>
      <c r="C16" s="71"/>
      <c r="D16" s="71"/>
      <c r="E16" s="71"/>
      <c r="F16" s="71"/>
      <c r="G16" s="71"/>
      <c r="H16" s="71"/>
      <c r="J16" s="2">
        <f>入力シート!C12</f>
        <v>0</v>
      </c>
    </row>
    <row r="17" spans="1:10" x14ac:dyDescent="0.4">
      <c r="A17" s="71"/>
      <c r="B17" s="71"/>
      <c r="C17" s="71"/>
      <c r="D17" s="71"/>
      <c r="E17" s="71"/>
      <c r="F17" s="71"/>
      <c r="G17" s="71"/>
      <c r="H17" s="71"/>
    </row>
    <row r="18" spans="1:10" ht="14.25" x14ac:dyDescent="0.4">
      <c r="A18" s="4"/>
    </row>
    <row r="19" spans="1:10" ht="14.25" x14ac:dyDescent="0.4">
      <c r="A19" s="72" t="s">
        <v>2</v>
      </c>
      <c r="B19" s="72"/>
      <c r="C19" s="72"/>
      <c r="D19" s="72"/>
      <c r="E19" s="72"/>
      <c r="F19" s="72"/>
      <c r="G19" s="72"/>
      <c r="H19" s="72"/>
    </row>
    <row r="20" spans="1:10" ht="14.25" x14ac:dyDescent="0.4">
      <c r="A20" s="4"/>
    </row>
    <row r="21" spans="1:10" ht="27" customHeight="1" x14ac:dyDescent="0.4">
      <c r="B21" s="61" t="s">
        <v>10</v>
      </c>
      <c r="C21" s="61"/>
      <c r="D21" s="61"/>
      <c r="E21" s="60">
        <f>J21</f>
        <v>0</v>
      </c>
      <c r="F21" s="60"/>
      <c r="G21" s="60"/>
      <c r="H21" s="60"/>
      <c r="J21" s="2">
        <f>入力シート!C10</f>
        <v>0</v>
      </c>
    </row>
    <row r="22" spans="1:10" ht="27" customHeight="1" x14ac:dyDescent="0.4">
      <c r="A22" s="3"/>
      <c r="B22" s="61" t="s">
        <v>11</v>
      </c>
      <c r="C22" s="61"/>
      <c r="D22" s="61"/>
      <c r="E22" s="60" t="str">
        <f>"金　"&amp;TEXT(J22,"#,##0")&amp;"　円"</f>
        <v>金　0　円</v>
      </c>
      <c r="F22" s="60"/>
      <c r="G22" s="60"/>
      <c r="H22" s="60"/>
      <c r="J22" s="2">
        <f>入力シート!C19</f>
        <v>0</v>
      </c>
    </row>
    <row r="23" spans="1:10" ht="27" customHeight="1" x14ac:dyDescent="0.4">
      <c r="B23" s="61" t="s">
        <v>12</v>
      </c>
      <c r="C23" s="61"/>
      <c r="D23" s="61"/>
      <c r="E23" s="60" t="str">
        <f t="shared" ref="E23:E24" si="0">"金　"&amp;TEXT(J23,"#,##0")&amp;"　円"</f>
        <v>金　0　円</v>
      </c>
      <c r="F23" s="60"/>
      <c r="G23" s="60"/>
      <c r="H23" s="60"/>
      <c r="J23" s="2">
        <f>入力シート!C20</f>
        <v>0</v>
      </c>
    </row>
    <row r="24" spans="1:10" ht="27" customHeight="1" x14ac:dyDescent="0.4">
      <c r="B24" s="61" t="s">
        <v>13</v>
      </c>
      <c r="C24" s="61"/>
      <c r="D24" s="61"/>
      <c r="E24" s="60" t="str">
        <f t="shared" si="0"/>
        <v>金　0　円</v>
      </c>
      <c r="F24" s="60"/>
      <c r="G24" s="60"/>
      <c r="H24" s="60"/>
      <c r="J24" s="2">
        <f>入力シート!C13</f>
        <v>0</v>
      </c>
    </row>
    <row r="25" spans="1:10" ht="27" customHeight="1" x14ac:dyDescent="0.4">
      <c r="B25" s="61" t="s">
        <v>14</v>
      </c>
      <c r="C25" s="61"/>
      <c r="D25" s="61"/>
    </row>
    <row r="26" spans="1:10" ht="22.5" customHeight="1" x14ac:dyDescent="0.4">
      <c r="A26" s="3"/>
      <c r="B26" s="73"/>
      <c r="C26" s="74"/>
      <c r="D26" s="74"/>
      <c r="E26" s="74"/>
      <c r="F26" s="74"/>
      <c r="G26" s="74"/>
      <c r="H26" s="75"/>
    </row>
    <row r="27" spans="1:10" ht="22.5" customHeight="1" x14ac:dyDescent="0.4">
      <c r="B27" s="76"/>
      <c r="C27" s="77"/>
      <c r="D27" s="77"/>
      <c r="E27" s="77"/>
      <c r="F27" s="77"/>
      <c r="G27" s="77"/>
      <c r="H27" s="78"/>
    </row>
    <row r="28" spans="1:10" ht="22.5" customHeight="1" x14ac:dyDescent="0.4">
      <c r="A28" s="4"/>
      <c r="B28" s="76"/>
      <c r="C28" s="77"/>
      <c r="D28" s="77"/>
      <c r="E28" s="77"/>
      <c r="F28" s="77"/>
      <c r="G28" s="77"/>
      <c r="H28" s="78"/>
    </row>
    <row r="29" spans="1:10" ht="22.5" customHeight="1" x14ac:dyDescent="0.4">
      <c r="A29" s="4"/>
      <c r="B29" s="79"/>
      <c r="C29" s="80"/>
      <c r="D29" s="80"/>
      <c r="E29" s="80"/>
      <c r="F29" s="80"/>
      <c r="G29" s="80"/>
      <c r="H29" s="81"/>
    </row>
    <row r="30" spans="1:10" ht="14.25" x14ac:dyDescent="0.4">
      <c r="B30" s="4" t="s">
        <v>3</v>
      </c>
    </row>
    <row r="31" spans="1:10" ht="14.25" x14ac:dyDescent="0.4">
      <c r="B31" s="10" t="s">
        <v>44</v>
      </c>
    </row>
    <row r="32" spans="1:10" ht="14.25" x14ac:dyDescent="0.4">
      <c r="B32" s="10"/>
    </row>
    <row r="33" spans="2:2" ht="14.25" x14ac:dyDescent="0.4">
      <c r="B33" s="10"/>
    </row>
  </sheetData>
  <mergeCells count="21">
    <mergeCell ref="B25:D25"/>
    <mergeCell ref="B26:H29"/>
    <mergeCell ref="B21:D21"/>
    <mergeCell ref="B22:D22"/>
    <mergeCell ref="B23:D23"/>
    <mergeCell ref="B24:D24"/>
    <mergeCell ref="E24:H24"/>
    <mergeCell ref="E23:H23"/>
    <mergeCell ref="E22:H22"/>
    <mergeCell ref="E21:H21"/>
    <mergeCell ref="F2:H2"/>
    <mergeCell ref="F3:H3"/>
    <mergeCell ref="A12:H13"/>
    <mergeCell ref="A15:H17"/>
    <mergeCell ref="A19:H19"/>
    <mergeCell ref="D7:E7"/>
    <mergeCell ref="D8:E8"/>
    <mergeCell ref="D9:E9"/>
    <mergeCell ref="F7:H7"/>
    <mergeCell ref="F8:H8"/>
    <mergeCell ref="F9:H9"/>
  </mergeCells>
  <phoneticPr fontId="1"/>
  <pageMargins left="0.98425196850393704" right="0.98425196850393704" top="0.98425196850393704" bottom="0.98425196850393704" header="0.51181102362204722" footer="0.51181102362204722"/>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5"/>
  <sheetViews>
    <sheetView view="pageBreakPreview" topLeftCell="A13" zoomScaleNormal="100" zoomScaleSheetLayoutView="100" workbookViewId="0">
      <selection activeCell="L32" sqref="L32"/>
    </sheetView>
  </sheetViews>
  <sheetFormatPr defaultRowHeight="13.5" x14ac:dyDescent="0.4"/>
  <cols>
    <col min="1" max="16384" width="9" style="2"/>
  </cols>
  <sheetData>
    <row r="1" spans="1:10" ht="14.25" x14ac:dyDescent="0.4">
      <c r="A1" s="1" t="s">
        <v>58</v>
      </c>
    </row>
    <row r="2" spans="1:10" ht="14.25" x14ac:dyDescent="0.4">
      <c r="F2" s="61" t="str">
        <f>J2</f>
        <v>文書番号</v>
      </c>
      <c r="G2" s="61"/>
      <c r="H2" s="61"/>
      <c r="J2" s="2" t="str">
        <f>入力シート!C21</f>
        <v>文書番号</v>
      </c>
    </row>
    <row r="3" spans="1:10" ht="14.25" x14ac:dyDescent="0.4">
      <c r="F3" s="61" t="str">
        <f>J3</f>
        <v>令和　年　月　日</v>
      </c>
      <c r="G3" s="61"/>
      <c r="H3" s="61"/>
      <c r="J3" s="2" t="str">
        <f>入力シート!C22</f>
        <v>令和　年　月　日</v>
      </c>
    </row>
    <row r="4" spans="1:10" ht="14.25" x14ac:dyDescent="0.4">
      <c r="A4" s="4"/>
    </row>
    <row r="5" spans="1:10" ht="14.25" x14ac:dyDescent="0.4">
      <c r="A5" s="4" t="s">
        <v>1</v>
      </c>
    </row>
    <row r="6" spans="1:10" ht="14.25" x14ac:dyDescent="0.4">
      <c r="A6" s="4"/>
    </row>
    <row r="7" spans="1:10" ht="19.5" customHeight="1" x14ac:dyDescent="0.4">
      <c r="D7" s="61" t="s">
        <v>15</v>
      </c>
      <c r="E7" s="61"/>
      <c r="F7" s="59">
        <f>J7</f>
        <v>0</v>
      </c>
      <c r="G7" s="59"/>
      <c r="H7" s="59"/>
      <c r="J7" s="2">
        <f>入力シート!C5</f>
        <v>0</v>
      </c>
    </row>
    <row r="8" spans="1:10" ht="19.5" customHeight="1" x14ac:dyDescent="0.4">
      <c r="D8" s="61" t="s">
        <v>16</v>
      </c>
      <c r="E8" s="61"/>
      <c r="F8" s="59" t="str">
        <f>J8</f>
        <v>　</v>
      </c>
      <c r="G8" s="59"/>
      <c r="H8" s="59"/>
      <c r="J8" s="2" t="str">
        <f>入力シート!C3&amp;"　"&amp;入力シート!C4</f>
        <v>　</v>
      </c>
    </row>
    <row r="9" spans="1:10" ht="19.5" customHeight="1" x14ac:dyDescent="0.4">
      <c r="D9" s="61" t="s">
        <v>17</v>
      </c>
      <c r="E9" s="61"/>
      <c r="F9" s="59" t="str">
        <f>J9</f>
        <v>　</v>
      </c>
      <c r="G9" s="59"/>
      <c r="H9" s="59"/>
      <c r="J9" s="2" t="str">
        <f>入力シート!C6&amp;"　"&amp;入力シート!C7</f>
        <v>　</v>
      </c>
    </row>
    <row r="10" spans="1:10" ht="14.25" x14ac:dyDescent="0.4">
      <c r="A10" s="4"/>
    </row>
    <row r="11" spans="1:10" ht="14.25" x14ac:dyDescent="0.4">
      <c r="A11" s="4"/>
    </row>
    <row r="12" spans="1:10" ht="14.25" customHeight="1" x14ac:dyDescent="0.4">
      <c r="A12" s="72" t="str">
        <f>J12&amp;"地域医療勤務環境改善体制整備事業中止（廃止）承認申請書"</f>
        <v>令和6年度地域医療勤務環境改善体制整備事業中止（廃止）承認申請書</v>
      </c>
      <c r="B12" s="72"/>
      <c r="C12" s="72"/>
      <c r="D12" s="72"/>
      <c r="E12" s="72"/>
      <c r="F12" s="72"/>
      <c r="G12" s="72"/>
      <c r="H12" s="72"/>
      <c r="J12" s="2" t="str">
        <f>入力シート!C2</f>
        <v>令和6年度</v>
      </c>
    </row>
    <row r="13" spans="1:10" ht="14.25" customHeight="1" x14ac:dyDescent="0.4">
      <c r="A13" s="72"/>
      <c r="B13" s="72"/>
      <c r="C13" s="72"/>
      <c r="D13" s="72"/>
      <c r="E13" s="72"/>
      <c r="F13" s="72"/>
      <c r="G13" s="72"/>
      <c r="H13" s="72"/>
    </row>
    <row r="14" spans="1:10" ht="14.25" x14ac:dyDescent="0.4">
      <c r="A14" s="4"/>
    </row>
    <row r="15" spans="1:10" x14ac:dyDescent="0.4">
      <c r="A15" s="71" t="str">
        <f>"　"&amp;J15&amp;"付け"&amp;J16&amp;"で補助金交付決定の通知があった補助事業を下記のとおり中止（廃止）したいので、承認して下さるよう申請します。"</f>
        <v>　0付け0で補助金交付決定の通知があった補助事業を下記のとおり中止（廃止）したいので、承認して下さるよう申請します。</v>
      </c>
      <c r="B15" s="71"/>
      <c r="C15" s="71"/>
      <c r="D15" s="71"/>
      <c r="E15" s="71"/>
      <c r="F15" s="71"/>
      <c r="G15" s="71"/>
      <c r="H15" s="71"/>
      <c r="J15" s="2">
        <f>入力シート!C11</f>
        <v>0</v>
      </c>
    </row>
    <row r="16" spans="1:10" x14ac:dyDescent="0.4">
      <c r="A16" s="71"/>
      <c r="B16" s="71"/>
      <c r="C16" s="71"/>
      <c r="D16" s="71"/>
      <c r="E16" s="71"/>
      <c r="F16" s="71"/>
      <c r="G16" s="71"/>
      <c r="H16" s="71"/>
      <c r="J16" s="2">
        <f>入力シート!C12</f>
        <v>0</v>
      </c>
    </row>
    <row r="17" spans="1:11" x14ac:dyDescent="0.4">
      <c r="A17" s="71"/>
      <c r="B17" s="71"/>
      <c r="C17" s="71"/>
      <c r="D17" s="71"/>
      <c r="E17" s="71"/>
      <c r="F17" s="71"/>
      <c r="G17" s="71"/>
      <c r="H17" s="71"/>
    </row>
    <row r="18" spans="1:11" x14ac:dyDescent="0.4">
      <c r="A18" s="71"/>
      <c r="B18" s="71"/>
      <c r="C18" s="71"/>
      <c r="D18" s="71"/>
      <c r="E18" s="71"/>
      <c r="F18" s="71"/>
      <c r="G18" s="71"/>
      <c r="H18" s="71"/>
    </row>
    <row r="19" spans="1:11" ht="14.25" x14ac:dyDescent="0.4">
      <c r="A19" s="4"/>
    </row>
    <row r="20" spans="1:11" ht="14.25" x14ac:dyDescent="0.4">
      <c r="A20" s="72" t="s">
        <v>2</v>
      </c>
      <c r="B20" s="72"/>
      <c r="C20" s="72"/>
      <c r="D20" s="72"/>
      <c r="E20" s="72"/>
      <c r="F20" s="72"/>
      <c r="G20" s="72"/>
      <c r="H20" s="72"/>
    </row>
    <row r="21" spans="1:11" ht="14.25" x14ac:dyDescent="0.4">
      <c r="A21" s="4"/>
    </row>
    <row r="22" spans="1:11" ht="22.5" customHeight="1" x14ac:dyDescent="0.4">
      <c r="A22" s="2" t="s">
        <v>49</v>
      </c>
      <c r="C22" s="60">
        <f>J22</f>
        <v>0</v>
      </c>
      <c r="D22" s="60"/>
      <c r="E22" s="60"/>
      <c r="F22" s="60"/>
      <c r="G22" s="60"/>
      <c r="H22" s="60"/>
      <c r="J22" s="2">
        <f>入力シート!C10</f>
        <v>0</v>
      </c>
    </row>
    <row r="23" spans="1:11" ht="22.5" customHeight="1" x14ac:dyDescent="0.4">
      <c r="A23" s="2" t="s">
        <v>46</v>
      </c>
    </row>
    <row r="24" spans="1:11" ht="27.75" customHeight="1" x14ac:dyDescent="0.4">
      <c r="A24" s="85"/>
      <c r="B24" s="86"/>
      <c r="C24" s="86"/>
      <c r="D24" s="86"/>
      <c r="E24" s="86"/>
      <c r="F24" s="86"/>
      <c r="G24" s="86"/>
      <c r="H24" s="87"/>
    </row>
    <row r="25" spans="1:11" ht="27.75" customHeight="1" x14ac:dyDescent="0.4">
      <c r="A25" s="88"/>
      <c r="B25" s="89"/>
      <c r="C25" s="89"/>
      <c r="D25" s="89"/>
      <c r="E25" s="89"/>
      <c r="F25" s="89"/>
      <c r="G25" s="89"/>
      <c r="H25" s="90"/>
    </row>
    <row r="26" spans="1:11" ht="15.75" customHeight="1" x14ac:dyDescent="0.4">
      <c r="A26" s="15"/>
      <c r="B26" s="15"/>
      <c r="C26" s="15"/>
      <c r="D26" s="15"/>
      <c r="E26" s="15"/>
      <c r="F26" s="15"/>
      <c r="G26" s="15"/>
      <c r="H26" s="15"/>
    </row>
    <row r="27" spans="1:11" ht="22.5" customHeight="1" x14ac:dyDescent="0.4">
      <c r="A27" s="7" t="s">
        <v>47</v>
      </c>
    </row>
    <row r="28" spans="1:11" ht="36" customHeight="1" x14ac:dyDescent="0.4">
      <c r="A28" s="82" t="s">
        <v>4</v>
      </c>
      <c r="B28" s="82"/>
      <c r="C28" s="82" t="s">
        <v>5</v>
      </c>
      <c r="D28" s="82"/>
      <c r="E28" s="82" t="s">
        <v>6</v>
      </c>
      <c r="F28" s="82"/>
      <c r="G28" s="82" t="s">
        <v>7</v>
      </c>
      <c r="H28" s="82"/>
    </row>
    <row r="29" spans="1:11" ht="46.5" customHeight="1" x14ac:dyDescent="0.4">
      <c r="A29" s="83">
        <f>J22</f>
        <v>0</v>
      </c>
      <c r="B29" s="83"/>
      <c r="C29" s="95" t="str">
        <f>J29</f>
        <v>令和　年　月　日</v>
      </c>
      <c r="D29" s="95"/>
      <c r="E29" s="95" t="str">
        <f>K29</f>
        <v>令和　年　月　日</v>
      </c>
      <c r="F29" s="95"/>
      <c r="G29" s="84"/>
      <c r="H29" s="84"/>
      <c r="J29" s="2" t="str">
        <f>入力シート!C23</f>
        <v>令和　年　月　日</v>
      </c>
      <c r="K29" s="2" t="str">
        <f>入力シート!C24</f>
        <v>令和　年　月　日</v>
      </c>
    </row>
    <row r="30" spans="1:11" ht="15.75" customHeight="1" x14ac:dyDescent="0.4">
      <c r="B30" s="11"/>
      <c r="C30" s="11"/>
      <c r="D30" s="11"/>
      <c r="E30" s="11"/>
      <c r="F30" s="11"/>
      <c r="G30" s="11"/>
      <c r="H30" s="11"/>
    </row>
    <row r="31" spans="1:11" ht="22.5" customHeight="1" x14ac:dyDescent="0.4">
      <c r="A31" s="4" t="s">
        <v>48</v>
      </c>
      <c r="B31" s="12"/>
      <c r="C31" s="13"/>
      <c r="D31" s="12"/>
      <c r="E31" s="13"/>
      <c r="F31" s="12"/>
      <c r="G31" s="13"/>
      <c r="H31" s="12"/>
    </row>
    <row r="32" spans="1:11" ht="36" customHeight="1" x14ac:dyDescent="0.4">
      <c r="A32" s="82" t="s">
        <v>4</v>
      </c>
      <c r="B32" s="82"/>
      <c r="C32" s="82" t="s">
        <v>8</v>
      </c>
      <c r="D32" s="82"/>
      <c r="E32" s="82" t="s">
        <v>9</v>
      </c>
      <c r="F32" s="82"/>
      <c r="G32" s="82" t="s">
        <v>7</v>
      </c>
      <c r="H32" s="82"/>
    </row>
    <row r="33" spans="1:11" ht="46.5" customHeight="1" x14ac:dyDescent="0.4">
      <c r="A33" s="83">
        <f>J22</f>
        <v>0</v>
      </c>
      <c r="B33" s="83"/>
      <c r="C33" s="95" t="str">
        <f>J33</f>
        <v>令和　年　月　日</v>
      </c>
      <c r="D33" s="95"/>
      <c r="E33" s="95" t="str">
        <f>K33</f>
        <v>令和　年　月　日</v>
      </c>
      <c r="F33" s="95"/>
      <c r="G33" s="84"/>
      <c r="H33" s="84"/>
      <c r="J33" s="2" t="str">
        <f>入力シート!C25</f>
        <v>令和　年　月　日</v>
      </c>
      <c r="K33" s="2" t="str">
        <f>入力シート!C26</f>
        <v>令和　年　月　日</v>
      </c>
    </row>
    <row r="34" spans="1:11" ht="14.25" x14ac:dyDescent="0.4">
      <c r="A34" s="13"/>
      <c r="B34" s="12"/>
      <c r="C34" s="13"/>
      <c r="D34" s="12"/>
      <c r="E34" s="13"/>
      <c r="F34" s="12"/>
      <c r="G34" s="13"/>
      <c r="H34" s="12"/>
    </row>
    <row r="35" spans="1:11" ht="14.25" x14ac:dyDescent="0.4">
      <c r="A35" s="4"/>
    </row>
  </sheetData>
  <mergeCells count="29">
    <mergeCell ref="A24:H25"/>
    <mergeCell ref="D7:E7"/>
    <mergeCell ref="D8:E8"/>
    <mergeCell ref="D9:E9"/>
    <mergeCell ref="F7:H7"/>
    <mergeCell ref="F8:H8"/>
    <mergeCell ref="F9:H9"/>
    <mergeCell ref="A15:H18"/>
    <mergeCell ref="G32:H32"/>
    <mergeCell ref="A33:B33"/>
    <mergeCell ref="C33:D33"/>
    <mergeCell ref="E33:F33"/>
    <mergeCell ref="G33:H33"/>
    <mergeCell ref="A32:B32"/>
    <mergeCell ref="C32:D32"/>
    <mergeCell ref="E32:F32"/>
    <mergeCell ref="A28:B28"/>
    <mergeCell ref="C28:D28"/>
    <mergeCell ref="E28:F28"/>
    <mergeCell ref="G28:H28"/>
    <mergeCell ref="A29:B29"/>
    <mergeCell ref="C29:D29"/>
    <mergeCell ref="E29:F29"/>
    <mergeCell ref="G29:H29"/>
    <mergeCell ref="F2:H2"/>
    <mergeCell ref="F3:H3"/>
    <mergeCell ref="A20:H20"/>
    <mergeCell ref="C22:H22"/>
    <mergeCell ref="A12:H13"/>
  </mergeCells>
  <phoneticPr fontId="1"/>
  <pageMargins left="0.98425196850393704" right="0.98425196850393704" top="0.98425196850393704" bottom="0.98425196850393704" header="0.51181102362204722" footer="0.51181102362204722"/>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7"/>
  <sheetViews>
    <sheetView view="pageBreakPreview" zoomScaleNormal="100" zoomScaleSheetLayoutView="100" workbookViewId="0">
      <selection activeCell="F4" sqref="F4"/>
    </sheetView>
  </sheetViews>
  <sheetFormatPr defaultRowHeight="13.5" x14ac:dyDescent="0.4"/>
  <cols>
    <col min="1" max="16384" width="9" style="2"/>
  </cols>
  <sheetData>
    <row r="1" spans="1:10" ht="14.25" x14ac:dyDescent="0.4">
      <c r="A1" s="1" t="s">
        <v>59</v>
      </c>
    </row>
    <row r="2" spans="1:10" ht="14.25" x14ac:dyDescent="0.4">
      <c r="F2" s="61" t="str">
        <f>J2</f>
        <v>文書番号</v>
      </c>
      <c r="G2" s="61"/>
      <c r="H2" s="61"/>
      <c r="J2" s="2" t="str">
        <f>入力シート!C27</f>
        <v>文書番号</v>
      </c>
    </row>
    <row r="3" spans="1:10" ht="14.25" x14ac:dyDescent="0.4">
      <c r="F3" s="61" t="str">
        <f>J3</f>
        <v>令和　年　月　日</v>
      </c>
      <c r="G3" s="61"/>
      <c r="H3" s="61"/>
      <c r="J3" s="2" t="str">
        <f>入力シート!C28</f>
        <v>令和　年　月　日</v>
      </c>
    </row>
    <row r="4" spans="1:10" ht="14.25" x14ac:dyDescent="0.4">
      <c r="A4" s="14"/>
    </row>
    <row r="5" spans="1:10" ht="14.25" x14ac:dyDescent="0.4">
      <c r="A5" s="92" t="s">
        <v>35</v>
      </c>
      <c r="B5" s="92"/>
      <c r="C5" s="92"/>
    </row>
    <row r="6" spans="1:10" ht="14.25" x14ac:dyDescent="0.4">
      <c r="A6" s="14"/>
    </row>
    <row r="7" spans="1:10" ht="19.5" customHeight="1" x14ac:dyDescent="0.4">
      <c r="D7" s="61" t="s">
        <v>32</v>
      </c>
      <c r="E7" s="61"/>
      <c r="F7" s="59">
        <f>J7</f>
        <v>0</v>
      </c>
      <c r="G7" s="59"/>
      <c r="H7" s="59"/>
      <c r="J7" s="2">
        <f>入力シート!C5</f>
        <v>0</v>
      </c>
    </row>
    <row r="8" spans="1:10" ht="19.5" customHeight="1" x14ac:dyDescent="0.4">
      <c r="D8" s="61" t="s">
        <v>33</v>
      </c>
      <c r="E8" s="61"/>
      <c r="F8" s="59" t="str">
        <f>J8</f>
        <v>　</v>
      </c>
      <c r="G8" s="59"/>
      <c r="H8" s="59"/>
      <c r="J8" s="2" t="str">
        <f>入力シート!C3&amp;"　"&amp;入力シート!C4</f>
        <v>　</v>
      </c>
    </row>
    <row r="9" spans="1:10" ht="19.5" customHeight="1" x14ac:dyDescent="0.4">
      <c r="D9" s="61" t="s">
        <v>34</v>
      </c>
      <c r="E9" s="61"/>
      <c r="F9" s="59" t="str">
        <f>J9</f>
        <v>　</v>
      </c>
      <c r="G9" s="59"/>
      <c r="H9" s="59"/>
      <c r="J9" s="2" t="str">
        <f>入力シート!C6&amp;"　"&amp;入力シート!C7</f>
        <v>　</v>
      </c>
    </row>
    <row r="10" spans="1:10" ht="14.25" x14ac:dyDescent="0.4">
      <c r="A10" s="14"/>
    </row>
    <row r="11" spans="1:10" ht="14.25" x14ac:dyDescent="0.4">
      <c r="A11" s="14"/>
    </row>
    <row r="12" spans="1:10" ht="14.25" x14ac:dyDescent="0.4">
      <c r="A12" s="72" t="str">
        <f>J12&amp;"地域医療勤務環境改善体制整備事業遂行状況報告書"</f>
        <v>令和6年度地域医療勤務環境改善体制整備事業遂行状況報告書</v>
      </c>
      <c r="B12" s="72"/>
      <c r="C12" s="72"/>
      <c r="D12" s="72"/>
      <c r="E12" s="72"/>
      <c r="F12" s="72"/>
      <c r="G12" s="72"/>
      <c r="H12" s="72"/>
      <c r="J12" s="2" t="str">
        <f>入力シート!C2</f>
        <v>令和6年度</v>
      </c>
    </row>
    <row r="13" spans="1:10" ht="14.25" x14ac:dyDescent="0.4">
      <c r="A13" s="14"/>
    </row>
    <row r="14" spans="1:10" ht="18.75" customHeight="1" x14ac:dyDescent="0.4">
      <c r="A14" s="71" t="str">
        <f>"　"&amp;J14&amp;"付け"&amp;J15&amp;"で補助金交付決定の通知があった補助事業の遂行状況を下記のとおり報告します。"</f>
        <v>　0付け0で補助金交付決定の通知があった補助事業の遂行状況を下記のとおり報告します。</v>
      </c>
      <c r="B14" s="71"/>
      <c r="C14" s="71"/>
      <c r="D14" s="71"/>
      <c r="E14" s="71"/>
      <c r="F14" s="71"/>
      <c r="G14" s="71"/>
      <c r="H14" s="71"/>
      <c r="J14" s="2">
        <f>入力シート!C11</f>
        <v>0</v>
      </c>
    </row>
    <row r="15" spans="1:10" x14ac:dyDescent="0.4">
      <c r="A15" s="71"/>
      <c r="B15" s="71"/>
      <c r="C15" s="71"/>
      <c r="D15" s="71"/>
      <c r="E15" s="71"/>
      <c r="F15" s="71"/>
      <c r="G15" s="71"/>
      <c r="H15" s="71"/>
      <c r="J15" s="2">
        <f>入力シート!C12</f>
        <v>0</v>
      </c>
    </row>
    <row r="16" spans="1:10" x14ac:dyDescent="0.4">
      <c r="A16" s="71"/>
      <c r="B16" s="71"/>
      <c r="C16" s="71"/>
      <c r="D16" s="71"/>
      <c r="E16" s="71"/>
      <c r="F16" s="71"/>
      <c r="G16" s="71"/>
      <c r="H16" s="71"/>
    </row>
    <row r="17" spans="1:10" ht="14.25" x14ac:dyDescent="0.4">
      <c r="A17" s="14"/>
    </row>
    <row r="18" spans="1:10" ht="14.25" x14ac:dyDescent="0.4">
      <c r="A18" s="72" t="s">
        <v>2</v>
      </c>
      <c r="B18" s="72"/>
      <c r="C18" s="72"/>
      <c r="D18" s="72"/>
      <c r="E18" s="72"/>
      <c r="F18" s="72"/>
      <c r="G18" s="72"/>
      <c r="H18" s="72"/>
    </row>
    <row r="19" spans="1:10" ht="14.25" x14ac:dyDescent="0.4">
      <c r="A19" s="14"/>
    </row>
    <row r="20" spans="1:10" ht="42" customHeight="1" x14ac:dyDescent="0.4">
      <c r="B20" s="82" t="s">
        <v>36</v>
      </c>
      <c r="C20" s="82"/>
      <c r="D20" s="82">
        <f>J20</f>
        <v>0</v>
      </c>
      <c r="E20" s="82"/>
      <c r="F20" s="82"/>
      <c r="G20" s="82"/>
      <c r="J20" s="2">
        <f>入力シート!C10</f>
        <v>0</v>
      </c>
    </row>
    <row r="21" spans="1:10" ht="51" customHeight="1" x14ac:dyDescent="0.4">
      <c r="B21" s="84" t="s">
        <v>37</v>
      </c>
      <c r="C21" s="84"/>
      <c r="D21" s="91"/>
      <c r="E21" s="91"/>
      <c r="F21" s="91"/>
      <c r="G21" s="91"/>
    </row>
    <row r="22" spans="1:10" x14ac:dyDescent="0.4">
      <c r="B22" s="84"/>
      <c r="C22" s="84"/>
      <c r="D22" s="91"/>
      <c r="E22" s="91"/>
      <c r="F22" s="91"/>
      <c r="G22" s="91"/>
    </row>
    <row r="23" spans="1:10" x14ac:dyDescent="0.4">
      <c r="B23" s="84"/>
      <c r="C23" s="84"/>
      <c r="D23" s="91"/>
      <c r="E23" s="91"/>
      <c r="F23" s="91"/>
      <c r="G23" s="91"/>
    </row>
    <row r="24" spans="1:10" x14ac:dyDescent="0.4">
      <c r="B24" s="84"/>
      <c r="C24" s="84"/>
      <c r="D24" s="91"/>
      <c r="E24" s="91"/>
      <c r="F24" s="91"/>
      <c r="G24" s="91"/>
    </row>
    <row r="25" spans="1:10" x14ac:dyDescent="0.4">
      <c r="B25" s="84"/>
      <c r="C25" s="84"/>
      <c r="D25" s="91"/>
      <c r="E25" s="91"/>
      <c r="F25" s="91"/>
      <c r="G25" s="91"/>
    </row>
    <row r="26" spans="1:10" x14ac:dyDescent="0.4">
      <c r="B26" s="84"/>
      <c r="C26" s="84"/>
      <c r="D26" s="91"/>
      <c r="E26" s="91"/>
      <c r="F26" s="91"/>
      <c r="G26" s="91"/>
    </row>
    <row r="27" spans="1:10" x14ac:dyDescent="0.4">
      <c r="B27" s="84"/>
      <c r="C27" s="84"/>
      <c r="D27" s="91"/>
      <c r="E27" s="91"/>
      <c r="F27" s="91"/>
      <c r="G27" s="91"/>
    </row>
  </sheetData>
  <mergeCells count="16">
    <mergeCell ref="D21:G27"/>
    <mergeCell ref="B21:C27"/>
    <mergeCell ref="F3:H3"/>
    <mergeCell ref="F2:H2"/>
    <mergeCell ref="D7:E7"/>
    <mergeCell ref="D8:E8"/>
    <mergeCell ref="D9:E9"/>
    <mergeCell ref="F7:H7"/>
    <mergeCell ref="F8:H8"/>
    <mergeCell ref="F9:H9"/>
    <mergeCell ref="B20:C20"/>
    <mergeCell ref="D20:G20"/>
    <mergeCell ref="A12:H12"/>
    <mergeCell ref="A5:C5"/>
    <mergeCell ref="A18:H18"/>
    <mergeCell ref="A14:H16"/>
  </mergeCells>
  <phoneticPr fontId="1"/>
  <pageMargins left="0.98425196850393704" right="0.98425196850393704" top="0.98425196850393704" bottom="0.98425196850393704" header="0.51181102362204722" footer="0.51181102362204722"/>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Normal="100" zoomScaleSheetLayoutView="100" workbookViewId="0">
      <selection activeCell="F4" sqref="F4"/>
    </sheetView>
  </sheetViews>
  <sheetFormatPr defaultRowHeight="13.5" x14ac:dyDescent="0.4"/>
  <cols>
    <col min="1" max="16384" width="9" style="2"/>
  </cols>
  <sheetData>
    <row r="1" spans="1:10" ht="14.25" x14ac:dyDescent="0.4">
      <c r="A1" s="1" t="s">
        <v>60</v>
      </c>
    </row>
    <row r="2" spans="1:10" ht="14.25" x14ac:dyDescent="0.4">
      <c r="F2" s="61" t="str">
        <f>J2</f>
        <v>文書番号</v>
      </c>
      <c r="G2" s="61"/>
      <c r="H2" s="61"/>
      <c r="J2" s="2" t="str">
        <f>入力シート!C29</f>
        <v>文書番号</v>
      </c>
    </row>
    <row r="3" spans="1:10" ht="14.25" x14ac:dyDescent="0.4">
      <c r="F3" s="61" t="str">
        <f>J3</f>
        <v>令和　年　月　日</v>
      </c>
      <c r="G3" s="61"/>
      <c r="H3" s="61"/>
      <c r="J3" s="2" t="str">
        <f>入力シート!C30</f>
        <v>令和　年　月　日</v>
      </c>
    </row>
    <row r="4" spans="1:10" ht="14.25" x14ac:dyDescent="0.4">
      <c r="A4" s="4"/>
    </row>
    <row r="5" spans="1:10" ht="14.25" x14ac:dyDescent="0.4">
      <c r="A5" s="4" t="s">
        <v>1</v>
      </c>
    </row>
    <row r="6" spans="1:10" ht="14.25" x14ac:dyDescent="0.4">
      <c r="A6" s="4"/>
    </row>
    <row r="7" spans="1:10" ht="19.5" customHeight="1" x14ac:dyDescent="0.4">
      <c r="D7" s="61" t="s">
        <v>32</v>
      </c>
      <c r="E7" s="61"/>
      <c r="F7" s="93">
        <f>J7</f>
        <v>0</v>
      </c>
      <c r="G7" s="93"/>
      <c r="H7" s="93"/>
      <c r="J7" s="2">
        <f>入力シート!C5</f>
        <v>0</v>
      </c>
    </row>
    <row r="8" spans="1:10" ht="19.5" customHeight="1" x14ac:dyDescent="0.4">
      <c r="D8" s="61" t="s">
        <v>33</v>
      </c>
      <c r="E8" s="61"/>
      <c r="F8" s="93" t="str">
        <f>J8</f>
        <v>　</v>
      </c>
      <c r="G8" s="93"/>
      <c r="H8" s="93"/>
      <c r="J8" s="2" t="str">
        <f>入力シート!C3&amp;"　"&amp;入力シート!C4</f>
        <v>　</v>
      </c>
    </row>
    <row r="9" spans="1:10" ht="19.5" customHeight="1" x14ac:dyDescent="0.4">
      <c r="D9" s="61" t="s">
        <v>34</v>
      </c>
      <c r="E9" s="61"/>
      <c r="F9" s="93" t="str">
        <f>J9</f>
        <v>　</v>
      </c>
      <c r="G9" s="93"/>
      <c r="H9" s="93"/>
      <c r="J9" s="2" t="str">
        <f>入力シート!C6&amp;"　"&amp;入力シート!C7</f>
        <v>　</v>
      </c>
    </row>
    <row r="10" spans="1:10" ht="14.25" x14ac:dyDescent="0.4">
      <c r="A10" s="4"/>
    </row>
    <row r="11" spans="1:10" ht="14.25" x14ac:dyDescent="0.4">
      <c r="A11" s="4"/>
    </row>
    <row r="12" spans="1:10" ht="14.25" customHeight="1" x14ac:dyDescent="0.4">
      <c r="A12" s="72" t="str">
        <f>J12&amp;"域医療勤務環境改善体制整備事業実績報告書"</f>
        <v>令和6年度域医療勤務環境改善体制整備事業実績報告書</v>
      </c>
      <c r="B12" s="72"/>
      <c r="C12" s="72"/>
      <c r="D12" s="72"/>
      <c r="E12" s="72"/>
      <c r="F12" s="72"/>
      <c r="G12" s="72"/>
      <c r="H12" s="72"/>
      <c r="J12" s="2" t="str">
        <f>入力シート!C2</f>
        <v>令和6年度</v>
      </c>
    </row>
    <row r="13" spans="1:10" ht="14.25" customHeight="1" x14ac:dyDescent="0.4">
      <c r="A13" s="72"/>
      <c r="B13" s="72"/>
      <c r="C13" s="72"/>
      <c r="D13" s="72"/>
      <c r="E13" s="72"/>
      <c r="F13" s="72"/>
      <c r="G13" s="72"/>
      <c r="H13" s="72"/>
    </row>
    <row r="14" spans="1:10" ht="14.25" x14ac:dyDescent="0.4">
      <c r="A14" s="4"/>
    </row>
    <row r="15" spans="1:10" ht="18.75" customHeight="1" x14ac:dyDescent="0.4">
      <c r="A15" s="71" t="str">
        <f>"　"&amp;J15&amp;"付け"&amp;J16&amp;"で交付決定を受けた"&amp;J12&amp;"地域医療勤務環境改善体制整備事業に係る事業実績について、次のとおり関係書類を添えて報告します。"</f>
        <v>　0付け0で交付決定を受けた令和6年度地域医療勤務環境改善体制整備事業に係る事業実績について、次のとおり関係書類を添えて報告します。</v>
      </c>
      <c r="B15" s="71"/>
      <c r="C15" s="71"/>
      <c r="D15" s="71"/>
      <c r="E15" s="71"/>
      <c r="F15" s="71"/>
      <c r="G15" s="71"/>
      <c r="H15" s="71"/>
      <c r="J15" s="2">
        <f>入力シート!C11</f>
        <v>0</v>
      </c>
    </row>
    <row r="16" spans="1:10" x14ac:dyDescent="0.4">
      <c r="A16" s="71"/>
      <c r="B16" s="71"/>
      <c r="C16" s="71"/>
      <c r="D16" s="71"/>
      <c r="E16" s="71"/>
      <c r="F16" s="71"/>
      <c r="G16" s="71"/>
      <c r="H16" s="71"/>
      <c r="J16" s="2">
        <f>入力シート!C12</f>
        <v>0</v>
      </c>
    </row>
    <row r="17" spans="1:10" x14ac:dyDescent="0.4">
      <c r="A17" s="71"/>
      <c r="B17" s="71"/>
      <c r="C17" s="71"/>
      <c r="D17" s="71"/>
      <c r="E17" s="71"/>
      <c r="F17" s="71"/>
      <c r="G17" s="71"/>
      <c r="H17" s="71"/>
    </row>
    <row r="18" spans="1:10" x14ac:dyDescent="0.4">
      <c r="A18" s="71"/>
      <c r="B18" s="71"/>
      <c r="C18" s="71"/>
      <c r="D18" s="71"/>
      <c r="E18" s="71"/>
      <c r="F18" s="71"/>
      <c r="G18" s="71"/>
      <c r="H18" s="71"/>
    </row>
    <row r="19" spans="1:10" ht="14.25" x14ac:dyDescent="0.4">
      <c r="A19" s="8"/>
      <c r="B19" s="8"/>
      <c r="C19" s="8"/>
      <c r="D19" s="8"/>
      <c r="E19" s="8"/>
      <c r="F19" s="8"/>
      <c r="G19" s="8"/>
      <c r="H19" s="8"/>
    </row>
    <row r="20" spans="1:10" ht="14.25" x14ac:dyDescent="0.4">
      <c r="A20" s="62" t="s">
        <v>31</v>
      </c>
      <c r="B20" s="62"/>
      <c r="C20" s="62"/>
      <c r="D20" s="62"/>
      <c r="E20" s="62"/>
      <c r="F20" s="62"/>
      <c r="G20" s="62"/>
      <c r="H20" s="62"/>
    </row>
    <row r="22" spans="1:10" ht="22.5" customHeight="1" x14ac:dyDescent="0.4">
      <c r="B22" s="61" t="s">
        <v>41</v>
      </c>
      <c r="C22" s="61"/>
      <c r="D22" s="60">
        <f>J22</f>
        <v>0</v>
      </c>
      <c r="E22" s="60"/>
      <c r="F22" s="60"/>
      <c r="G22" s="60"/>
      <c r="H22" s="60"/>
      <c r="J22" s="2">
        <f>入力シート!C10</f>
        <v>0</v>
      </c>
    </row>
    <row r="23" spans="1:10" ht="22.5" customHeight="1" x14ac:dyDescent="0.4">
      <c r="B23" s="61" t="s">
        <v>42</v>
      </c>
      <c r="C23" s="61"/>
      <c r="D23" s="60" t="str">
        <f>"金　"&amp;TEXT(J23,"#,##0")&amp;"　円"</f>
        <v>金　0　円</v>
      </c>
      <c r="E23" s="60"/>
      <c r="F23" s="60"/>
      <c r="G23" s="60"/>
      <c r="H23" s="60"/>
      <c r="J23" s="2">
        <f>入力シート!C31</f>
        <v>0</v>
      </c>
    </row>
    <row r="24" spans="1:10" ht="22.5" customHeight="1" x14ac:dyDescent="0.4">
      <c r="B24" s="59" t="s">
        <v>43</v>
      </c>
      <c r="C24" s="59"/>
    </row>
    <row r="25" spans="1:10" ht="18" customHeight="1" x14ac:dyDescent="0.4">
      <c r="B25" s="7" t="s">
        <v>129</v>
      </c>
    </row>
    <row r="26" spans="1:10" ht="18" customHeight="1" x14ac:dyDescent="0.4">
      <c r="B26" s="47" t="s">
        <v>125</v>
      </c>
      <c r="D26" s="47"/>
      <c r="E26" s="94"/>
      <c r="F26" s="94"/>
      <c r="G26" s="94"/>
      <c r="H26" s="94"/>
      <c r="I26" s="48"/>
    </row>
    <row r="27" spans="1:10" ht="14.25" x14ac:dyDescent="0.4">
      <c r="B27" s="7" t="s">
        <v>126</v>
      </c>
    </row>
    <row r="28" spans="1:10" ht="14.25" x14ac:dyDescent="0.4">
      <c r="B28" s="7" t="s">
        <v>127</v>
      </c>
    </row>
    <row r="29" spans="1:10" ht="14.25" x14ac:dyDescent="0.4">
      <c r="B29" s="7" t="s">
        <v>128</v>
      </c>
    </row>
  </sheetData>
  <mergeCells count="16">
    <mergeCell ref="F3:H3"/>
    <mergeCell ref="F2:H2"/>
    <mergeCell ref="A20:H20"/>
    <mergeCell ref="B22:C22"/>
    <mergeCell ref="B23:C23"/>
    <mergeCell ref="D22:H22"/>
    <mergeCell ref="D23:H23"/>
    <mergeCell ref="A15:H18"/>
    <mergeCell ref="D7:E7"/>
    <mergeCell ref="D8:E8"/>
    <mergeCell ref="D9:E9"/>
    <mergeCell ref="B24:C24"/>
    <mergeCell ref="F7:H7"/>
    <mergeCell ref="F8:H8"/>
    <mergeCell ref="F9:H9"/>
    <mergeCell ref="A12:H13"/>
  </mergeCells>
  <phoneticPr fontId="1"/>
  <pageMargins left="1" right="1"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5"/>
  <sheetViews>
    <sheetView view="pageBreakPreview" zoomScaleNormal="100" zoomScaleSheetLayoutView="100" workbookViewId="0">
      <selection activeCell="E10" sqref="E10"/>
    </sheetView>
  </sheetViews>
  <sheetFormatPr defaultRowHeight="18.75" x14ac:dyDescent="0.4"/>
  <cols>
    <col min="1" max="1" width="4.75" customWidth="1"/>
    <col min="2" max="2" width="26.75" customWidth="1"/>
    <col min="3" max="3" width="29.25" customWidth="1"/>
    <col min="4" max="4" width="18.125" customWidth="1"/>
    <col min="5" max="6" width="21.25" customWidth="1"/>
    <col min="7" max="7" width="15.75" customWidth="1"/>
    <col min="8" max="8" width="19.75" customWidth="1"/>
  </cols>
  <sheetData>
    <row r="1" spans="1:12" ht="30" customHeight="1" x14ac:dyDescent="0.4">
      <c r="A1" s="68" t="s">
        <v>108</v>
      </c>
      <c r="B1" s="68"/>
      <c r="C1" s="68"/>
      <c r="D1" s="68"/>
      <c r="E1" s="68"/>
      <c r="F1" s="68"/>
      <c r="G1" s="68"/>
      <c r="H1" s="36" t="s">
        <v>113</v>
      </c>
    </row>
    <row r="2" spans="1:12" s="23" customFormat="1" ht="24" customHeight="1" x14ac:dyDescent="0.2">
      <c r="B2" s="28"/>
      <c r="C2" s="24"/>
      <c r="D2" s="24"/>
      <c r="F2" s="30" t="s">
        <v>87</v>
      </c>
      <c r="G2" s="69">
        <f>入力シート!C4</f>
        <v>0</v>
      </c>
      <c r="H2" s="69"/>
      <c r="L2"/>
    </row>
    <row r="3" spans="1:12" s="23" customFormat="1" ht="24" customHeight="1" x14ac:dyDescent="0.2">
      <c r="B3" s="28" t="s">
        <v>91</v>
      </c>
      <c r="C3" s="24"/>
      <c r="D3" s="24"/>
      <c r="F3" s="30" t="s">
        <v>112</v>
      </c>
      <c r="G3" s="70">
        <f>入力シート!C8</f>
        <v>0</v>
      </c>
      <c r="H3" s="70"/>
      <c r="L3" s="24"/>
    </row>
    <row r="4" spans="1:12" s="23" customFormat="1" ht="24" customHeight="1" x14ac:dyDescent="0.2">
      <c r="B4" s="28">
        <f>入力シート!C10</f>
        <v>0</v>
      </c>
      <c r="C4" s="24"/>
      <c r="D4" s="24"/>
      <c r="F4" s="29" t="s">
        <v>86</v>
      </c>
      <c r="G4" s="70">
        <f>入力シート!C9</f>
        <v>0</v>
      </c>
      <c r="H4" s="70"/>
      <c r="L4" s="24"/>
    </row>
    <row r="5" spans="1:12" s="23" customFormat="1" ht="24" customHeight="1" x14ac:dyDescent="0.2">
      <c r="B5" s="28"/>
      <c r="C5" s="24"/>
      <c r="D5" s="24"/>
      <c r="E5" s="27"/>
      <c r="G5" s="26"/>
      <c r="H5" s="25"/>
      <c r="L5" s="24"/>
    </row>
    <row r="6" spans="1:12" ht="30" customHeight="1" thickBot="1" x14ac:dyDescent="0.45">
      <c r="A6" s="20"/>
      <c r="B6" s="22" t="s">
        <v>85</v>
      </c>
      <c r="C6" s="22" t="s">
        <v>84</v>
      </c>
      <c r="D6" s="22" t="s">
        <v>83</v>
      </c>
      <c r="E6" s="22" t="s">
        <v>82</v>
      </c>
      <c r="F6" s="22" t="s">
        <v>81</v>
      </c>
      <c r="G6" s="22" t="s">
        <v>80</v>
      </c>
      <c r="H6" s="22" t="s">
        <v>79</v>
      </c>
    </row>
    <row r="7" spans="1:12" ht="33.75" customHeight="1" thickTop="1" x14ac:dyDescent="0.4">
      <c r="A7" s="21">
        <v>1</v>
      </c>
      <c r="B7" s="37"/>
      <c r="C7" s="38"/>
      <c r="D7" s="37"/>
      <c r="E7" s="39"/>
      <c r="F7" s="39"/>
      <c r="G7" s="32">
        <v>0.66666666666666663</v>
      </c>
      <c r="H7" s="31">
        <f>ROUNDDOWN(F7*G7,-3)</f>
        <v>0</v>
      </c>
      <c r="K7" t="s">
        <v>75</v>
      </c>
    </row>
    <row r="8" spans="1:12" ht="33.75" customHeight="1" x14ac:dyDescent="0.4">
      <c r="A8" s="16">
        <v>2</v>
      </c>
      <c r="B8" s="40"/>
      <c r="C8" s="41"/>
      <c r="D8" s="37"/>
      <c r="E8" s="42"/>
      <c r="F8" s="42"/>
      <c r="G8" s="33">
        <v>0.66666666666666663</v>
      </c>
      <c r="H8" s="31">
        <f t="shared" ref="H8:H11" si="0">ROUNDDOWN(F8*G8,-3)</f>
        <v>0</v>
      </c>
      <c r="K8" t="s">
        <v>73</v>
      </c>
    </row>
    <row r="9" spans="1:12" ht="33.75" customHeight="1" x14ac:dyDescent="0.4">
      <c r="A9" s="16">
        <v>3</v>
      </c>
      <c r="B9" s="40"/>
      <c r="C9" s="41"/>
      <c r="D9" s="37"/>
      <c r="E9" s="42"/>
      <c r="F9" s="42"/>
      <c r="G9" s="33">
        <v>0.66666666666666663</v>
      </c>
      <c r="H9" s="31">
        <f t="shared" si="0"/>
        <v>0</v>
      </c>
      <c r="K9" t="s">
        <v>71</v>
      </c>
    </row>
    <row r="10" spans="1:12" ht="33.75" customHeight="1" x14ac:dyDescent="0.4">
      <c r="A10" s="16">
        <v>4</v>
      </c>
      <c r="B10" s="40"/>
      <c r="C10" s="41"/>
      <c r="D10" s="37"/>
      <c r="E10" s="42"/>
      <c r="F10" s="42"/>
      <c r="G10" s="33">
        <v>0.66666666666666663</v>
      </c>
      <c r="H10" s="31">
        <f t="shared" si="0"/>
        <v>0</v>
      </c>
      <c r="K10" t="s">
        <v>69</v>
      </c>
    </row>
    <row r="11" spans="1:12" ht="33.75" customHeight="1" thickBot="1" x14ac:dyDescent="0.45">
      <c r="A11" s="20">
        <v>5</v>
      </c>
      <c r="B11" s="43"/>
      <c r="C11" s="44"/>
      <c r="D11" s="37"/>
      <c r="E11" s="45"/>
      <c r="F11" s="45"/>
      <c r="G11" s="34">
        <v>0.66666666666666663</v>
      </c>
      <c r="H11" s="31">
        <f t="shared" si="0"/>
        <v>0</v>
      </c>
      <c r="K11" t="s">
        <v>67</v>
      </c>
    </row>
    <row r="12" spans="1:12" ht="33.75" customHeight="1" thickTop="1" x14ac:dyDescent="0.4">
      <c r="A12" s="64"/>
      <c r="B12" s="65"/>
      <c r="C12" s="66"/>
      <c r="D12" s="19" t="s">
        <v>78</v>
      </c>
      <c r="E12" s="18">
        <f>_xlfn.AGGREGATE(9,3,E7:E11)</f>
        <v>0</v>
      </c>
      <c r="F12" s="18">
        <f t="shared" ref="F12:H12" si="1">_xlfn.AGGREGATE(9,3,F7:F11)</f>
        <v>0</v>
      </c>
      <c r="G12" s="35"/>
      <c r="H12" s="18">
        <f t="shared" si="1"/>
        <v>0</v>
      </c>
    </row>
    <row r="13" spans="1:12" ht="24" customHeight="1" x14ac:dyDescent="0.4">
      <c r="A13" s="17" t="s">
        <v>90</v>
      </c>
      <c r="B13" s="17"/>
      <c r="C13" s="17"/>
      <c r="D13" s="17"/>
      <c r="E13" s="17"/>
      <c r="F13" s="17"/>
      <c r="G13" s="17"/>
      <c r="H13" s="17"/>
    </row>
    <row r="14" spans="1:12" ht="24" customHeight="1" x14ac:dyDescent="0.4">
      <c r="A14" s="67" t="s">
        <v>77</v>
      </c>
      <c r="B14" s="67"/>
      <c r="C14" s="67"/>
      <c r="D14" s="67"/>
      <c r="E14" s="67"/>
      <c r="F14" s="67"/>
      <c r="G14" s="67"/>
      <c r="H14" s="67"/>
    </row>
    <row r="15" spans="1:12" ht="24" customHeight="1" x14ac:dyDescent="0.4">
      <c r="A15" t="s">
        <v>76</v>
      </c>
    </row>
    <row r="16" spans="1:12" x14ac:dyDescent="0.4">
      <c r="A16" t="s">
        <v>75</v>
      </c>
    </row>
    <row r="17" spans="1:1" x14ac:dyDescent="0.4">
      <c r="A17" t="s">
        <v>74</v>
      </c>
    </row>
    <row r="18" spans="1:1" x14ac:dyDescent="0.4">
      <c r="A18" t="s">
        <v>73</v>
      </c>
    </row>
    <row r="19" spans="1:1" x14ac:dyDescent="0.4">
      <c r="A19" t="s">
        <v>72</v>
      </c>
    </row>
    <row r="20" spans="1:1" x14ac:dyDescent="0.4">
      <c r="A20" t="s">
        <v>71</v>
      </c>
    </row>
    <row r="21" spans="1:1" x14ac:dyDescent="0.4">
      <c r="A21" t="s">
        <v>70</v>
      </c>
    </row>
    <row r="22" spans="1:1" x14ac:dyDescent="0.4">
      <c r="A22" t="s">
        <v>69</v>
      </c>
    </row>
    <row r="23" spans="1:1" x14ac:dyDescent="0.4">
      <c r="A23" t="s">
        <v>68</v>
      </c>
    </row>
    <row r="24" spans="1:1" x14ac:dyDescent="0.4">
      <c r="A24" t="s">
        <v>67</v>
      </c>
    </row>
    <row r="25" spans="1:1" x14ac:dyDescent="0.4">
      <c r="A25" t="s">
        <v>66</v>
      </c>
    </row>
  </sheetData>
  <mergeCells count="6">
    <mergeCell ref="A14:H14"/>
    <mergeCell ref="A1:G1"/>
    <mergeCell ref="G2:H2"/>
    <mergeCell ref="G3:H3"/>
    <mergeCell ref="G4:H4"/>
    <mergeCell ref="A12:C12"/>
  </mergeCells>
  <phoneticPr fontId="1"/>
  <dataValidations count="2">
    <dataValidation type="list" allowBlank="1" showInputMessage="1" showErrorMessage="1" sqref="D7:D11">
      <formula1>"有,無"</formula1>
    </dataValidation>
    <dataValidation type="list" allowBlank="1" showInputMessage="1" showErrorMessage="1" sqref="C7:C11">
      <formula1>$K$7:$K$11</formula1>
    </dataValidation>
  </dataValidations>
  <pageMargins left="0.70866141732283472" right="0.70866141732283472" top="0.74803149606299213" bottom="0.74803149606299213" header="0.31496062992125984" footer="0.31496062992125984"/>
  <pageSetup paperSize="9" scale="77"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入力シート</vt:lpstr>
      <vt:lpstr>様式1申請書</vt:lpstr>
      <vt:lpstr>別紙1所要額調書</vt:lpstr>
      <vt:lpstr>様式2変更承認申請</vt:lpstr>
      <vt:lpstr>様式3中止申請書</vt:lpstr>
      <vt:lpstr>様式4遂行状況報告書</vt:lpstr>
      <vt:lpstr>様式5実績報告</vt:lpstr>
      <vt:lpstr>別紙2精算調書</vt:lpstr>
      <vt:lpstr>別紙1所要額調書!Print_Area</vt:lpstr>
      <vt:lpstr>別紙2精算調書!Print_Area</vt:lpstr>
      <vt:lpstr>様式1申請書!Print_Area</vt:lpstr>
      <vt:lpstr>様式2変更承認申請!Print_Area</vt:lpstr>
      <vt:lpstr>様式3中止申請書!Print_Area</vt:lpstr>
      <vt:lpstr>様式4遂行状況報告書!Print_Area</vt:lpstr>
      <vt:lpstr>様式5実績報告!Print_Area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沖縄県</cp:lastModifiedBy>
  <cp:lastPrinted>2024-07-30T06:15:48Z</cp:lastPrinted>
  <dcterms:created xsi:type="dcterms:W3CDTF">2024-07-25T05:29:48Z</dcterms:created>
  <dcterms:modified xsi:type="dcterms:W3CDTF">2024-08-01T06:33:23Z</dcterms:modified>
</cp:coreProperties>
</file>