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NFSVNAS01\share\こども未来部\女性力・ダイバーシティ推進課\01_人権・男女共同参画班\14_人材リスト\R06\HP公表用\"/>
    </mc:Choice>
  </mc:AlternateContent>
  <xr:revisionPtr revIDLastSave="0" documentId="13_ncr:1_{31AE1D76-3D52-4175-8EB2-9A30402B4859}" xr6:coauthVersionLast="47" xr6:coauthVersionMax="47" xr10:uidLastSave="{00000000-0000-0000-0000-000000000000}"/>
  <bookViews>
    <workbookView xWindow="-120" yWindow="-120" windowWidth="29040" windowHeight="15720" xr2:uid="{00000000-000D-0000-FFFF-FFFF00000000}"/>
  </bookViews>
  <sheets>
    <sheet name="データ" sheetId="1" r:id="rId1"/>
    <sheet name="職業コード" sheetId="2" r:id="rId2"/>
    <sheet name="専門分野コード" sheetId="3" r:id="rId3"/>
    <sheet name="団体コード" sheetId="4" r:id="rId4"/>
  </sheets>
  <definedNames>
    <definedName name="_xlnm._FilterDatabase" localSheetId="0" hidden="1">データ!$A$1:$AD$1</definedName>
    <definedName name="_xlnm._FilterDatabase" localSheetId="2" hidden="1">専門分野コード!$A$1:$B$187</definedName>
    <definedName name="_xlnm.Print_Titles" localSheetId="0">データ!$A:$B,データ!$1:$1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 l="1"/>
  <c r="L11" i="1"/>
  <c r="I4" i="1"/>
  <c r="O34" i="1"/>
  <c r="O29" i="1"/>
  <c r="O30" i="1"/>
  <c r="O31" i="1"/>
  <c r="O25" i="1"/>
  <c r="O23" i="1"/>
  <c r="O16" i="1"/>
  <c r="O11" i="1"/>
  <c r="O7" i="1"/>
  <c r="H27" i="1"/>
  <c r="F27" i="1"/>
  <c r="H34" i="1"/>
  <c r="F34" i="1"/>
  <c r="H24" i="1"/>
  <c r="F24" i="1"/>
  <c r="H33" i="1"/>
  <c r="F33" i="1"/>
  <c r="H4" i="1"/>
  <c r="F4" i="1"/>
  <c r="H23" i="1"/>
  <c r="F23" i="1"/>
  <c r="H3" i="1"/>
  <c r="F3" i="1"/>
  <c r="H31" i="1"/>
  <c r="F31" i="1"/>
  <c r="H8" i="1"/>
  <c r="F8" i="1"/>
  <c r="H11" i="1"/>
  <c r="F11" i="1"/>
  <c r="H7" i="1"/>
  <c r="F7" i="1"/>
  <c r="H10" i="1"/>
  <c r="F10" i="1"/>
  <c r="H29" i="1"/>
  <c r="F29" i="1"/>
  <c r="H20" i="1"/>
  <c r="F20" i="1"/>
  <c r="H16" i="1"/>
  <c r="F16" i="1"/>
  <c r="H14" i="1"/>
  <c r="F14" i="1"/>
  <c r="H18" i="1"/>
  <c r="F18" i="1"/>
  <c r="H9" i="1"/>
  <c r="F9" i="1"/>
  <c r="H2" i="1"/>
  <c r="F2" i="1"/>
  <c r="H15" i="1"/>
  <c r="F15" i="1"/>
  <c r="H30" i="1"/>
  <c r="F30" i="1"/>
  <c r="H28" i="1"/>
  <c r="F28" i="1"/>
  <c r="H12" i="1"/>
  <c r="F12" i="1"/>
  <c r="H25" i="1"/>
  <c r="F25" i="1"/>
  <c r="H17" i="1"/>
  <c r="F17" i="1"/>
  <c r="H32" i="1"/>
  <c r="I32" i="1" s="1"/>
  <c r="F32" i="1"/>
  <c r="H19" i="1"/>
  <c r="F19" i="1"/>
  <c r="H22" i="1"/>
  <c r="F22" i="1"/>
  <c r="H6" i="1"/>
  <c r="F6" i="1"/>
  <c r="H13" i="1"/>
  <c r="F13" i="1"/>
  <c r="H5" i="1"/>
  <c r="F5" i="1"/>
  <c r="H26" i="1"/>
  <c r="F26" i="1"/>
  <c r="H21" i="1"/>
  <c r="F21" i="1"/>
  <c r="N18" i="1" l="1"/>
  <c r="N32" i="1"/>
  <c r="N27" i="1" l="1"/>
  <c r="N34" i="1"/>
  <c r="N24" i="1"/>
  <c r="N33" i="1"/>
  <c r="N4" i="1"/>
  <c r="N23" i="1"/>
  <c r="N3" i="1"/>
  <c r="N31" i="1"/>
  <c r="N8" i="1"/>
  <c r="N11" i="1"/>
  <c r="N7" i="1"/>
  <c r="N10" i="1"/>
  <c r="N29" i="1"/>
  <c r="N20" i="1"/>
  <c r="N16" i="1"/>
  <c r="N14" i="1"/>
  <c r="N9" i="1"/>
  <c r="N2" i="1"/>
  <c r="N15" i="1"/>
  <c r="N30" i="1"/>
  <c r="N28" i="1"/>
  <c r="N12" i="1"/>
  <c r="N25" i="1"/>
  <c r="N17" i="1"/>
  <c r="N19" i="1"/>
  <c r="N22" i="1"/>
  <c r="N6" i="1"/>
  <c r="N13" i="1"/>
  <c r="N5" i="1"/>
  <c r="N26" i="1"/>
  <c r="N21" i="1"/>
  <c r="X27" i="1" l="1"/>
  <c r="V27" i="1"/>
  <c r="T27" i="1"/>
  <c r="Q27" i="1"/>
  <c r="X34" i="1"/>
  <c r="V34" i="1"/>
  <c r="T34" i="1"/>
  <c r="Q34" i="1"/>
  <c r="X24" i="1"/>
  <c r="V24" i="1"/>
  <c r="T24" i="1"/>
  <c r="Q24" i="1"/>
  <c r="X33" i="1"/>
  <c r="V33" i="1"/>
  <c r="T33" i="1"/>
  <c r="Q33" i="1"/>
  <c r="X4" i="1"/>
  <c r="V4" i="1"/>
  <c r="T4" i="1"/>
  <c r="Q4" i="1"/>
  <c r="X23" i="1"/>
  <c r="V23" i="1"/>
  <c r="T23" i="1"/>
  <c r="Q23" i="1"/>
  <c r="X3" i="1"/>
  <c r="V3" i="1"/>
  <c r="T3" i="1"/>
  <c r="Q3" i="1"/>
  <c r="X31" i="1"/>
  <c r="V31" i="1"/>
  <c r="T31" i="1"/>
  <c r="Q31" i="1"/>
  <c r="X8" i="1"/>
  <c r="V8" i="1"/>
  <c r="T8" i="1"/>
  <c r="Q8" i="1"/>
  <c r="X11" i="1"/>
  <c r="V11" i="1"/>
  <c r="T11" i="1"/>
  <c r="Q11" i="1"/>
  <c r="X7" i="1"/>
  <c r="V7" i="1"/>
  <c r="T7" i="1"/>
  <c r="Q7" i="1"/>
  <c r="X10" i="1"/>
  <c r="V10" i="1"/>
  <c r="T10" i="1"/>
  <c r="Q10" i="1"/>
  <c r="X29" i="1"/>
  <c r="V29" i="1"/>
  <c r="T29" i="1"/>
  <c r="Q29" i="1"/>
  <c r="X20" i="1"/>
  <c r="V20" i="1"/>
  <c r="T20" i="1"/>
  <c r="Q20" i="1"/>
  <c r="X16" i="1"/>
  <c r="V16" i="1"/>
  <c r="T16" i="1"/>
  <c r="Q16" i="1"/>
  <c r="X14" i="1"/>
  <c r="V14" i="1"/>
  <c r="T14" i="1"/>
  <c r="Q14" i="1"/>
  <c r="X18" i="1"/>
  <c r="V18" i="1"/>
  <c r="T18" i="1"/>
  <c r="Q18" i="1"/>
  <c r="X9" i="1"/>
  <c r="V9" i="1"/>
  <c r="T9" i="1"/>
  <c r="Q9" i="1"/>
  <c r="X2" i="1"/>
  <c r="V2" i="1"/>
  <c r="T2" i="1"/>
  <c r="Q2" i="1"/>
  <c r="Q15" i="1"/>
  <c r="X30" i="1"/>
  <c r="V30" i="1"/>
  <c r="T30" i="1"/>
  <c r="Q30" i="1"/>
  <c r="X28" i="1"/>
  <c r="V28" i="1"/>
  <c r="T28" i="1"/>
  <c r="Q28" i="1"/>
  <c r="X12" i="1"/>
  <c r="V12" i="1"/>
  <c r="T12" i="1"/>
  <c r="Q12" i="1"/>
  <c r="X25" i="1"/>
  <c r="V25" i="1"/>
  <c r="T25" i="1"/>
  <c r="Q25" i="1"/>
  <c r="X17" i="1"/>
  <c r="V17" i="1"/>
  <c r="T17" i="1"/>
  <c r="Q17" i="1"/>
  <c r="X32" i="1"/>
  <c r="V32" i="1"/>
  <c r="T32" i="1"/>
  <c r="Q32" i="1"/>
  <c r="X19" i="1"/>
  <c r="V19" i="1"/>
  <c r="T19" i="1"/>
  <c r="Q19" i="1"/>
  <c r="X22" i="1"/>
  <c r="V22" i="1"/>
  <c r="T22" i="1"/>
  <c r="Q22" i="1"/>
  <c r="X6" i="1"/>
  <c r="V6" i="1"/>
  <c r="T6" i="1"/>
  <c r="Q6" i="1"/>
  <c r="X13" i="1"/>
  <c r="V13" i="1"/>
  <c r="T13" i="1"/>
  <c r="Q13" i="1"/>
  <c r="X5" i="1"/>
  <c r="V5" i="1"/>
  <c r="T5" i="1"/>
  <c r="Q5" i="1"/>
  <c r="X26" i="1"/>
  <c r="V26" i="1"/>
  <c r="T26" i="1"/>
  <c r="Q26" i="1"/>
  <c r="K27" i="1"/>
  <c r="K34" i="1"/>
  <c r="K24" i="1"/>
  <c r="K33" i="1"/>
  <c r="K4" i="1"/>
  <c r="K23" i="1"/>
  <c r="K3" i="1"/>
  <c r="K31" i="1"/>
  <c r="K8" i="1"/>
  <c r="K11" i="1"/>
  <c r="K7" i="1"/>
  <c r="K10" i="1"/>
  <c r="K29" i="1"/>
  <c r="K20" i="1"/>
  <c r="K16" i="1"/>
  <c r="K14" i="1"/>
  <c r="K18" i="1"/>
  <c r="K9" i="1"/>
  <c r="K2" i="1"/>
  <c r="K15" i="1"/>
  <c r="K30" i="1"/>
  <c r="K28" i="1"/>
  <c r="K12" i="1"/>
  <c r="K25" i="1"/>
  <c r="K17" i="1"/>
  <c r="K32" i="1"/>
  <c r="K19" i="1"/>
  <c r="K22" i="1"/>
  <c r="K6" i="1"/>
  <c r="K13" i="1"/>
  <c r="K5" i="1"/>
  <c r="K26" i="1"/>
  <c r="X21" i="1" l="1"/>
  <c r="V21" i="1"/>
  <c r="T21" i="1"/>
  <c r="Q21" i="1"/>
  <c r="K21" i="1"/>
</calcChain>
</file>

<file path=xl/sharedStrings.xml><?xml version="1.0" encoding="utf-8"?>
<sst xmlns="http://schemas.openxmlformats.org/spreadsheetml/2006/main" count="889" uniqueCount="587">
  <si>
    <t>職業名（コード表Ⅰ）</t>
  </si>
  <si>
    <t>コード</t>
  </si>
  <si>
    <t>県・市町村議員</t>
  </si>
  <si>
    <t>政党など政治関係者</t>
  </si>
  <si>
    <t>官公庁関連の役員・職員</t>
  </si>
  <si>
    <t>裁判官</t>
  </si>
  <si>
    <t>弁護士</t>
  </si>
  <si>
    <t>会社役員（会長・社長など）</t>
  </si>
  <si>
    <t>経済団体の関係者</t>
  </si>
  <si>
    <t>会社・団体の部課長、支店長、所長</t>
  </si>
  <si>
    <t>会計士</t>
  </si>
  <si>
    <t>税理士</t>
  </si>
  <si>
    <t>コンサルタント</t>
  </si>
  <si>
    <t>通訳</t>
  </si>
  <si>
    <t>農林・水産関係者</t>
  </si>
  <si>
    <t>運輸・通信関係者</t>
  </si>
  <si>
    <t>教育学関係の大学教授・准教授・講師</t>
  </si>
  <si>
    <t>研究者</t>
  </si>
  <si>
    <t>教育者（学校教育を除く）</t>
  </si>
  <si>
    <t>教師（小・中学校、高等学校等）</t>
  </si>
  <si>
    <t>各種団体の関係者</t>
  </si>
  <si>
    <t>女性団体の関係者</t>
  </si>
  <si>
    <t>ボランティア</t>
  </si>
  <si>
    <t>図書館・博物館・動物園職員</t>
  </si>
  <si>
    <t>自然科学関係の大学教授・准教授・講師</t>
  </si>
  <si>
    <t>技術者</t>
  </si>
  <si>
    <t>その他経済・産業</t>
    <phoneticPr fontId="3"/>
  </si>
  <si>
    <t>その他政治・行政・法曹</t>
    <phoneticPr fontId="3"/>
  </si>
  <si>
    <t>その他社会・教育</t>
    <phoneticPr fontId="3"/>
  </si>
  <si>
    <t>その他人文科学・社会科学</t>
    <phoneticPr fontId="3"/>
  </si>
  <si>
    <t>その他自然科学</t>
    <phoneticPr fontId="3"/>
  </si>
  <si>
    <t>分類</t>
    <rPh sb="0" eb="2">
      <t>ブンルイ</t>
    </rPh>
    <phoneticPr fontId="1"/>
  </si>
  <si>
    <t>女性問題一般</t>
    <rPh sb="0" eb="2">
      <t>ジョセイ</t>
    </rPh>
    <rPh sb="2" eb="4">
      <t>モンダイ</t>
    </rPh>
    <rPh sb="4" eb="6">
      <t>イッパン</t>
    </rPh>
    <phoneticPr fontId="1"/>
  </si>
  <si>
    <t>社会福祉一般</t>
    <rPh sb="0" eb="2">
      <t>シャカイ</t>
    </rPh>
    <rPh sb="2" eb="4">
      <t>フクシ</t>
    </rPh>
    <rPh sb="4" eb="6">
      <t>イッパン</t>
    </rPh>
    <phoneticPr fontId="1"/>
  </si>
  <si>
    <t>女性運動</t>
    <rPh sb="0" eb="2">
      <t>ジョセイ</t>
    </rPh>
    <rPh sb="2" eb="4">
      <t>ウンドウ</t>
    </rPh>
    <phoneticPr fontId="1"/>
  </si>
  <si>
    <t>福祉政策・行政</t>
    <rPh sb="0" eb="2">
      <t>フクシ</t>
    </rPh>
    <rPh sb="2" eb="4">
      <t>セイサク</t>
    </rPh>
    <rPh sb="5" eb="7">
      <t>ギョウセイ</t>
    </rPh>
    <phoneticPr fontId="1"/>
  </si>
  <si>
    <t>女性学</t>
    <rPh sb="0" eb="3">
      <t>ジョセイガク</t>
    </rPh>
    <phoneticPr fontId="1"/>
  </si>
  <si>
    <t>公的扶助</t>
    <rPh sb="0" eb="2">
      <t>コウテキ</t>
    </rPh>
    <rPh sb="2" eb="4">
      <t>フジョ</t>
    </rPh>
    <phoneticPr fontId="1"/>
  </si>
  <si>
    <t>女性史</t>
    <rPh sb="0" eb="3">
      <t>ジョセイシ</t>
    </rPh>
    <phoneticPr fontId="1"/>
  </si>
  <si>
    <t>女性福祉</t>
    <rPh sb="0" eb="2">
      <t>ジョセイ</t>
    </rPh>
    <rPh sb="2" eb="4">
      <t>フクシ</t>
    </rPh>
    <phoneticPr fontId="1"/>
  </si>
  <si>
    <t>その他</t>
    <rPh sb="2" eb="3">
      <t>タ</t>
    </rPh>
    <phoneticPr fontId="1"/>
  </si>
  <si>
    <t>老人介護</t>
    <rPh sb="0" eb="2">
      <t>ロウジン</t>
    </rPh>
    <rPh sb="2" eb="4">
      <t>カイゴ</t>
    </rPh>
    <phoneticPr fontId="1"/>
  </si>
  <si>
    <t>政治一般</t>
    <rPh sb="0" eb="2">
      <t>セイジ</t>
    </rPh>
    <rPh sb="2" eb="4">
      <t>イッパン</t>
    </rPh>
    <phoneticPr fontId="1"/>
  </si>
  <si>
    <t>障がい者福祉</t>
    <rPh sb="0" eb="1">
      <t>ショウ</t>
    </rPh>
    <rPh sb="3" eb="4">
      <t>シャ</t>
    </rPh>
    <rPh sb="4" eb="6">
      <t>フクシ</t>
    </rPh>
    <phoneticPr fontId="1"/>
  </si>
  <si>
    <t>政治学</t>
    <rPh sb="0" eb="3">
      <t>セイジガク</t>
    </rPh>
    <phoneticPr fontId="1"/>
  </si>
  <si>
    <t>児童福祉</t>
    <rPh sb="0" eb="2">
      <t>ジドウ</t>
    </rPh>
    <rPh sb="2" eb="4">
      <t>フクシ</t>
    </rPh>
    <phoneticPr fontId="1"/>
  </si>
  <si>
    <t>女性政策</t>
    <rPh sb="0" eb="2">
      <t>ジョセイ</t>
    </rPh>
    <rPh sb="2" eb="4">
      <t>セイサク</t>
    </rPh>
    <phoneticPr fontId="1"/>
  </si>
  <si>
    <t>ボランティア活動</t>
    <rPh sb="6" eb="8">
      <t>カツドウ</t>
    </rPh>
    <phoneticPr fontId="1"/>
  </si>
  <si>
    <t>行政一般</t>
    <rPh sb="0" eb="2">
      <t>ギョウセイ</t>
    </rPh>
    <rPh sb="2" eb="4">
      <t>イッパン</t>
    </rPh>
    <phoneticPr fontId="1"/>
  </si>
  <si>
    <t>地方自治</t>
    <rPh sb="0" eb="2">
      <t>チホウ</t>
    </rPh>
    <rPh sb="2" eb="4">
      <t>ジチ</t>
    </rPh>
    <phoneticPr fontId="1"/>
  </si>
  <si>
    <t>家庭問題一般</t>
    <rPh sb="0" eb="2">
      <t>カテイ</t>
    </rPh>
    <rPh sb="2" eb="4">
      <t>モンダイ</t>
    </rPh>
    <rPh sb="4" eb="6">
      <t>イッパン</t>
    </rPh>
    <phoneticPr fontId="1"/>
  </si>
  <si>
    <t>住民運動</t>
    <rPh sb="0" eb="2">
      <t>ジュウミン</t>
    </rPh>
    <rPh sb="2" eb="4">
      <t>ウンドウ</t>
    </rPh>
    <phoneticPr fontId="1"/>
  </si>
  <si>
    <t>家族心理学</t>
    <rPh sb="0" eb="2">
      <t>カゾク</t>
    </rPh>
    <rPh sb="2" eb="5">
      <t>シンリガク</t>
    </rPh>
    <phoneticPr fontId="1"/>
  </si>
  <si>
    <t>家族制度史</t>
    <rPh sb="0" eb="2">
      <t>カゾク</t>
    </rPh>
    <rPh sb="2" eb="4">
      <t>セイド</t>
    </rPh>
    <rPh sb="4" eb="5">
      <t>シ</t>
    </rPh>
    <phoneticPr fontId="1"/>
  </si>
  <si>
    <t>経済一般</t>
    <rPh sb="0" eb="2">
      <t>ケイザイ</t>
    </rPh>
    <rPh sb="2" eb="4">
      <t>イッパン</t>
    </rPh>
    <phoneticPr fontId="1"/>
  </si>
  <si>
    <t>経済学</t>
    <rPh sb="0" eb="3">
      <t>ケイザイガク</t>
    </rPh>
    <phoneticPr fontId="1"/>
  </si>
  <si>
    <t>生活・家事一般</t>
    <rPh sb="0" eb="2">
      <t>セイカツ</t>
    </rPh>
    <rPh sb="3" eb="5">
      <t>カジ</t>
    </rPh>
    <rPh sb="5" eb="7">
      <t>イッパン</t>
    </rPh>
    <phoneticPr fontId="1"/>
  </si>
  <si>
    <t>経済政策</t>
    <rPh sb="0" eb="2">
      <t>ケイザイ</t>
    </rPh>
    <rPh sb="2" eb="4">
      <t>セイサク</t>
    </rPh>
    <phoneticPr fontId="1"/>
  </si>
  <si>
    <t>家政学</t>
    <rPh sb="0" eb="3">
      <t>カセイガク</t>
    </rPh>
    <phoneticPr fontId="1"/>
  </si>
  <si>
    <t>金融政策</t>
    <rPh sb="0" eb="2">
      <t>キンユウ</t>
    </rPh>
    <rPh sb="2" eb="4">
      <t>セイサク</t>
    </rPh>
    <phoneticPr fontId="1"/>
  </si>
  <si>
    <t>住宅問題</t>
    <rPh sb="0" eb="2">
      <t>ジュウタク</t>
    </rPh>
    <rPh sb="2" eb="4">
      <t>モンダイ</t>
    </rPh>
    <phoneticPr fontId="1"/>
  </si>
  <si>
    <t>企業・経営</t>
    <rPh sb="0" eb="2">
      <t>キギョウ</t>
    </rPh>
    <rPh sb="3" eb="5">
      <t>ケイエイ</t>
    </rPh>
    <phoneticPr fontId="1"/>
  </si>
  <si>
    <t>余暇</t>
    <rPh sb="0" eb="2">
      <t>ヨカ</t>
    </rPh>
    <phoneticPr fontId="1"/>
  </si>
  <si>
    <t>経営学</t>
    <rPh sb="0" eb="3">
      <t>ケイエイガク</t>
    </rPh>
    <phoneticPr fontId="1"/>
  </si>
  <si>
    <t>食生活・食文化</t>
    <rPh sb="0" eb="3">
      <t>ショクセイカツ</t>
    </rPh>
    <rPh sb="4" eb="7">
      <t>ショクブンカ</t>
    </rPh>
    <phoneticPr fontId="1"/>
  </si>
  <si>
    <t>財政一般</t>
    <rPh sb="0" eb="2">
      <t>ザイセイ</t>
    </rPh>
    <rPh sb="2" eb="4">
      <t>イッパン</t>
    </rPh>
    <phoneticPr fontId="1"/>
  </si>
  <si>
    <t>消費者問題</t>
    <rPh sb="0" eb="3">
      <t>ショウヒシャ</t>
    </rPh>
    <rPh sb="3" eb="5">
      <t>モンダイ</t>
    </rPh>
    <phoneticPr fontId="1"/>
  </si>
  <si>
    <t>会計一般</t>
    <rPh sb="0" eb="2">
      <t>カイケイ</t>
    </rPh>
    <rPh sb="2" eb="4">
      <t>イッパン</t>
    </rPh>
    <phoneticPr fontId="1"/>
  </si>
  <si>
    <t>家族経営</t>
    <rPh sb="0" eb="2">
      <t>カゾク</t>
    </rPh>
    <rPh sb="2" eb="4">
      <t>ケイエイ</t>
    </rPh>
    <phoneticPr fontId="1"/>
  </si>
  <si>
    <t>税制一般</t>
    <rPh sb="0" eb="2">
      <t>ゼイセイ</t>
    </rPh>
    <rPh sb="2" eb="4">
      <t>イッパン</t>
    </rPh>
    <phoneticPr fontId="1"/>
  </si>
  <si>
    <t>出産・育児</t>
    <rPh sb="0" eb="2">
      <t>シュッサン</t>
    </rPh>
    <rPh sb="3" eb="5">
      <t>イクジ</t>
    </rPh>
    <phoneticPr fontId="1"/>
  </si>
  <si>
    <t>統計</t>
    <rPh sb="0" eb="2">
      <t>トウケイ</t>
    </rPh>
    <phoneticPr fontId="1"/>
  </si>
  <si>
    <t>教育政策</t>
    <rPh sb="0" eb="2">
      <t>キョウイク</t>
    </rPh>
    <rPh sb="2" eb="4">
      <t>セイサク</t>
    </rPh>
    <phoneticPr fontId="1"/>
  </si>
  <si>
    <t>法律一般</t>
    <rPh sb="0" eb="2">
      <t>ホウリツ</t>
    </rPh>
    <rPh sb="2" eb="4">
      <t>イッパン</t>
    </rPh>
    <phoneticPr fontId="1"/>
  </si>
  <si>
    <t>教育学</t>
    <rPh sb="0" eb="2">
      <t>キョウイク</t>
    </rPh>
    <rPh sb="2" eb="3">
      <t>ガク</t>
    </rPh>
    <phoneticPr fontId="1"/>
  </si>
  <si>
    <t>憲法・行政法</t>
    <rPh sb="0" eb="2">
      <t>ケンポウ</t>
    </rPh>
    <rPh sb="3" eb="5">
      <t>ギョウセイ</t>
    </rPh>
    <rPh sb="5" eb="6">
      <t>ホウ</t>
    </rPh>
    <phoneticPr fontId="1"/>
  </si>
  <si>
    <t>教育心理学</t>
    <rPh sb="0" eb="2">
      <t>キョウイク</t>
    </rPh>
    <rPh sb="2" eb="5">
      <t>シンリガク</t>
    </rPh>
    <phoneticPr fontId="1"/>
  </si>
  <si>
    <t>民法</t>
    <rPh sb="0" eb="2">
      <t>ミンポウ</t>
    </rPh>
    <phoneticPr fontId="1"/>
  </si>
  <si>
    <t>教育事情</t>
    <rPh sb="0" eb="2">
      <t>キョウイク</t>
    </rPh>
    <rPh sb="2" eb="4">
      <t>ジジョウ</t>
    </rPh>
    <phoneticPr fontId="1"/>
  </si>
  <si>
    <t>商法</t>
    <rPh sb="0" eb="2">
      <t>ショウホウ</t>
    </rPh>
    <phoneticPr fontId="1"/>
  </si>
  <si>
    <t>教育史</t>
    <rPh sb="0" eb="3">
      <t>キョウイクシ</t>
    </rPh>
    <phoneticPr fontId="1"/>
  </si>
  <si>
    <t>刑法</t>
    <rPh sb="0" eb="2">
      <t>ケイホウ</t>
    </rPh>
    <phoneticPr fontId="1"/>
  </si>
  <si>
    <t>就学前教育</t>
    <rPh sb="0" eb="2">
      <t>シュウガク</t>
    </rPh>
    <rPh sb="2" eb="3">
      <t>マエ</t>
    </rPh>
    <rPh sb="3" eb="5">
      <t>キョウイク</t>
    </rPh>
    <phoneticPr fontId="1"/>
  </si>
  <si>
    <t>訴訟手続法</t>
    <rPh sb="0" eb="2">
      <t>ソショウ</t>
    </rPh>
    <rPh sb="2" eb="4">
      <t>テツヅ</t>
    </rPh>
    <rPh sb="4" eb="5">
      <t>ホウ</t>
    </rPh>
    <phoneticPr fontId="1"/>
  </si>
  <si>
    <t>学校教育</t>
    <rPh sb="0" eb="2">
      <t>ガッコウ</t>
    </rPh>
    <rPh sb="2" eb="4">
      <t>キョウイク</t>
    </rPh>
    <phoneticPr fontId="1"/>
  </si>
  <si>
    <t>国際法</t>
    <rPh sb="0" eb="3">
      <t>コクサイホウ</t>
    </rPh>
    <phoneticPr fontId="1"/>
  </si>
  <si>
    <t>障がい児教育</t>
    <rPh sb="0" eb="1">
      <t>ショウ</t>
    </rPh>
    <rPh sb="3" eb="4">
      <t>ジ</t>
    </rPh>
    <rPh sb="4" eb="6">
      <t>キョウイク</t>
    </rPh>
    <phoneticPr fontId="1"/>
  </si>
  <si>
    <t>家庭教育・しつけ</t>
    <rPh sb="0" eb="2">
      <t>カテイ</t>
    </rPh>
    <rPh sb="2" eb="4">
      <t>キョウイク</t>
    </rPh>
    <phoneticPr fontId="1"/>
  </si>
  <si>
    <t>労働一般</t>
    <rPh sb="0" eb="2">
      <t>ロウドウ</t>
    </rPh>
    <rPh sb="2" eb="4">
      <t>イッパン</t>
    </rPh>
    <phoneticPr fontId="1"/>
  </si>
  <si>
    <t>生涯教育</t>
    <rPh sb="0" eb="2">
      <t>ショウガイ</t>
    </rPh>
    <rPh sb="2" eb="4">
      <t>キョウイク</t>
    </rPh>
    <phoneticPr fontId="1"/>
  </si>
  <si>
    <t>労働政策</t>
    <rPh sb="0" eb="2">
      <t>ロウドウ</t>
    </rPh>
    <rPh sb="2" eb="4">
      <t>セイサク</t>
    </rPh>
    <phoneticPr fontId="1"/>
  </si>
  <si>
    <t>労働法一般</t>
    <rPh sb="0" eb="3">
      <t>ロウドウホウ</t>
    </rPh>
    <rPh sb="3" eb="5">
      <t>イッパン</t>
    </rPh>
    <phoneticPr fontId="1"/>
  </si>
  <si>
    <t>哲学一般</t>
    <rPh sb="0" eb="2">
      <t>テツガク</t>
    </rPh>
    <rPh sb="2" eb="4">
      <t>イッパン</t>
    </rPh>
    <phoneticPr fontId="1"/>
  </si>
  <si>
    <t>労働基準法</t>
    <rPh sb="0" eb="2">
      <t>ロウドウ</t>
    </rPh>
    <rPh sb="2" eb="5">
      <t>キジュンホウ</t>
    </rPh>
    <phoneticPr fontId="1"/>
  </si>
  <si>
    <t>現代思想</t>
    <rPh sb="0" eb="2">
      <t>ゲンダイ</t>
    </rPh>
    <rPh sb="2" eb="4">
      <t>シソウ</t>
    </rPh>
    <phoneticPr fontId="1"/>
  </si>
  <si>
    <t>労働者保護</t>
    <rPh sb="0" eb="3">
      <t>ロウドウシャ</t>
    </rPh>
    <rPh sb="3" eb="5">
      <t>ホゴ</t>
    </rPh>
    <phoneticPr fontId="1"/>
  </si>
  <si>
    <t>心理学一般</t>
    <rPh sb="0" eb="3">
      <t>シンリガク</t>
    </rPh>
    <rPh sb="3" eb="5">
      <t>イッパン</t>
    </rPh>
    <phoneticPr fontId="1"/>
  </si>
  <si>
    <t>職業訓練</t>
    <rPh sb="0" eb="2">
      <t>ショクギョウ</t>
    </rPh>
    <rPh sb="2" eb="4">
      <t>クンレン</t>
    </rPh>
    <phoneticPr fontId="1"/>
  </si>
  <si>
    <t>宗教学一般</t>
    <rPh sb="0" eb="2">
      <t>シュウキョウ</t>
    </rPh>
    <rPh sb="2" eb="3">
      <t>ガク</t>
    </rPh>
    <rPh sb="3" eb="5">
      <t>イッパン</t>
    </rPh>
    <phoneticPr fontId="1"/>
  </si>
  <si>
    <t>労働運動</t>
    <rPh sb="0" eb="2">
      <t>ロウドウ</t>
    </rPh>
    <rPh sb="2" eb="4">
      <t>ウンドウ</t>
    </rPh>
    <phoneticPr fontId="1"/>
  </si>
  <si>
    <t>労働災害</t>
    <rPh sb="0" eb="2">
      <t>ロウドウ</t>
    </rPh>
    <rPh sb="2" eb="4">
      <t>サイガイ</t>
    </rPh>
    <phoneticPr fontId="1"/>
  </si>
  <si>
    <t>医学一般</t>
    <rPh sb="0" eb="2">
      <t>イガク</t>
    </rPh>
    <rPh sb="2" eb="4">
      <t>イッパン</t>
    </rPh>
    <phoneticPr fontId="1"/>
  </si>
  <si>
    <t>臨床医学</t>
    <rPh sb="0" eb="2">
      <t>リンショウ</t>
    </rPh>
    <rPh sb="2" eb="4">
      <t>イガク</t>
    </rPh>
    <phoneticPr fontId="1"/>
  </si>
  <si>
    <t>社会問題一般</t>
    <rPh sb="0" eb="2">
      <t>シャカイ</t>
    </rPh>
    <rPh sb="2" eb="4">
      <t>モンダイ</t>
    </rPh>
    <rPh sb="4" eb="6">
      <t>イッパン</t>
    </rPh>
    <phoneticPr fontId="1"/>
  </si>
  <si>
    <t>衛生学</t>
    <rPh sb="0" eb="3">
      <t>エイセイガク</t>
    </rPh>
    <phoneticPr fontId="1"/>
  </si>
  <si>
    <t>社会保障</t>
    <rPh sb="0" eb="2">
      <t>シャカイ</t>
    </rPh>
    <rPh sb="2" eb="4">
      <t>ホショウ</t>
    </rPh>
    <phoneticPr fontId="1"/>
  </si>
  <si>
    <t>婦人科</t>
    <rPh sb="0" eb="3">
      <t>フジンカ</t>
    </rPh>
    <phoneticPr fontId="1"/>
  </si>
  <si>
    <t>社会学</t>
    <rPh sb="0" eb="3">
      <t>シャカイガク</t>
    </rPh>
    <phoneticPr fontId="1"/>
  </si>
  <si>
    <t>小児科</t>
    <rPh sb="0" eb="3">
      <t>ショウニカ</t>
    </rPh>
    <phoneticPr fontId="1"/>
  </si>
  <si>
    <t>高齢化問題</t>
    <rPh sb="0" eb="3">
      <t>コウレイカ</t>
    </rPh>
    <rPh sb="3" eb="5">
      <t>モンダイ</t>
    </rPh>
    <phoneticPr fontId="1"/>
  </si>
  <si>
    <t>内科</t>
    <rPh sb="0" eb="2">
      <t>ナイカ</t>
    </rPh>
    <phoneticPr fontId="1"/>
  </si>
  <si>
    <t>婚姻・離婚問題</t>
    <rPh sb="0" eb="2">
      <t>コンイン</t>
    </rPh>
    <rPh sb="3" eb="5">
      <t>リコン</t>
    </rPh>
    <rPh sb="5" eb="7">
      <t>モンダイ</t>
    </rPh>
    <phoneticPr fontId="1"/>
  </si>
  <si>
    <t>外科</t>
    <rPh sb="0" eb="2">
      <t>ゲカ</t>
    </rPh>
    <phoneticPr fontId="1"/>
  </si>
  <si>
    <t>児童・青少年問題</t>
    <rPh sb="0" eb="2">
      <t>ジドウ</t>
    </rPh>
    <rPh sb="3" eb="6">
      <t>セイショウネン</t>
    </rPh>
    <rPh sb="6" eb="8">
      <t>モンダイ</t>
    </rPh>
    <phoneticPr fontId="1"/>
  </si>
  <si>
    <t>看護学</t>
    <rPh sb="0" eb="3">
      <t>カンゴガク</t>
    </rPh>
    <phoneticPr fontId="1"/>
  </si>
  <si>
    <t>性（性教育）問題</t>
    <rPh sb="0" eb="1">
      <t>セイ</t>
    </rPh>
    <rPh sb="2" eb="5">
      <t>セイキョウイク</t>
    </rPh>
    <rPh sb="6" eb="8">
      <t>モンダイ</t>
    </rPh>
    <phoneticPr fontId="1"/>
  </si>
  <si>
    <t>家庭医学</t>
    <rPh sb="0" eb="2">
      <t>カテイ</t>
    </rPh>
    <rPh sb="2" eb="4">
      <t>イガク</t>
    </rPh>
    <phoneticPr fontId="1"/>
  </si>
  <si>
    <t>人権問題</t>
    <rPh sb="0" eb="2">
      <t>ジンケン</t>
    </rPh>
    <rPh sb="2" eb="4">
      <t>モンダイ</t>
    </rPh>
    <phoneticPr fontId="1"/>
  </si>
  <si>
    <t>法医学</t>
    <rPh sb="0" eb="3">
      <t>ホウイガク</t>
    </rPh>
    <phoneticPr fontId="1"/>
  </si>
  <si>
    <t>社会病理</t>
    <rPh sb="0" eb="2">
      <t>シャカイ</t>
    </rPh>
    <rPh sb="2" eb="4">
      <t>ビョウリ</t>
    </rPh>
    <phoneticPr fontId="1"/>
  </si>
  <si>
    <t>薬学</t>
    <rPh sb="0" eb="2">
      <t>ヤクガク</t>
    </rPh>
    <phoneticPr fontId="1"/>
  </si>
  <si>
    <t>メディア論</t>
    <rPh sb="4" eb="5">
      <t>ロン</t>
    </rPh>
    <phoneticPr fontId="1"/>
  </si>
  <si>
    <t>健康問題</t>
    <rPh sb="0" eb="2">
      <t>ケンコウ</t>
    </rPh>
    <rPh sb="2" eb="4">
      <t>モンダイ</t>
    </rPh>
    <phoneticPr fontId="1"/>
  </si>
  <si>
    <t>自然科学一般</t>
    <rPh sb="0" eb="2">
      <t>シゼン</t>
    </rPh>
    <rPh sb="2" eb="4">
      <t>カガク</t>
    </rPh>
    <rPh sb="4" eb="6">
      <t>イッパン</t>
    </rPh>
    <phoneticPr fontId="1"/>
  </si>
  <si>
    <t>環境問題一般</t>
    <rPh sb="0" eb="2">
      <t>カンキョウ</t>
    </rPh>
    <rPh sb="2" eb="4">
      <t>モンダイ</t>
    </rPh>
    <rPh sb="4" eb="6">
      <t>イッパン</t>
    </rPh>
    <phoneticPr fontId="1"/>
  </si>
  <si>
    <t>基礎科学</t>
    <rPh sb="0" eb="2">
      <t>キソ</t>
    </rPh>
    <rPh sb="2" eb="4">
      <t>カガク</t>
    </rPh>
    <phoneticPr fontId="1"/>
  </si>
  <si>
    <t>エネルギー（原子力）</t>
    <rPh sb="6" eb="9">
      <t>ゲンシリョク</t>
    </rPh>
    <phoneticPr fontId="1"/>
  </si>
  <si>
    <t>工学</t>
    <rPh sb="0" eb="2">
      <t>コウガク</t>
    </rPh>
    <phoneticPr fontId="1"/>
  </si>
  <si>
    <t>環境政策</t>
    <rPh sb="0" eb="2">
      <t>カンキョウ</t>
    </rPh>
    <rPh sb="2" eb="4">
      <t>セイサク</t>
    </rPh>
    <phoneticPr fontId="1"/>
  </si>
  <si>
    <t>土木工学</t>
    <rPh sb="0" eb="2">
      <t>ドボク</t>
    </rPh>
    <rPh sb="2" eb="4">
      <t>コウガク</t>
    </rPh>
    <phoneticPr fontId="1"/>
  </si>
  <si>
    <t>公害問題・公害対策</t>
    <rPh sb="0" eb="2">
      <t>コウガイ</t>
    </rPh>
    <rPh sb="2" eb="4">
      <t>モンダイ</t>
    </rPh>
    <rPh sb="5" eb="7">
      <t>コウガイ</t>
    </rPh>
    <rPh sb="7" eb="9">
      <t>タイサク</t>
    </rPh>
    <phoneticPr fontId="1"/>
  </si>
  <si>
    <t>建築学</t>
    <rPh sb="0" eb="3">
      <t>ケンチクガク</t>
    </rPh>
    <phoneticPr fontId="1"/>
  </si>
  <si>
    <t>公害病</t>
    <rPh sb="0" eb="3">
      <t>コウガイビョウ</t>
    </rPh>
    <phoneticPr fontId="1"/>
  </si>
  <si>
    <t>電気工学</t>
    <rPh sb="0" eb="2">
      <t>デンキ</t>
    </rPh>
    <rPh sb="2" eb="4">
      <t>コウガク</t>
    </rPh>
    <phoneticPr fontId="1"/>
  </si>
  <si>
    <t>自然保護</t>
    <rPh sb="0" eb="2">
      <t>シゼン</t>
    </rPh>
    <rPh sb="2" eb="4">
      <t>ホゴ</t>
    </rPh>
    <phoneticPr fontId="1"/>
  </si>
  <si>
    <t>機械工学</t>
    <rPh sb="0" eb="2">
      <t>キカイ</t>
    </rPh>
    <rPh sb="2" eb="4">
      <t>コウガク</t>
    </rPh>
    <phoneticPr fontId="1"/>
  </si>
  <si>
    <t>大気・水質汚染</t>
    <rPh sb="0" eb="2">
      <t>タイキ</t>
    </rPh>
    <rPh sb="3" eb="5">
      <t>スイシツ</t>
    </rPh>
    <rPh sb="5" eb="7">
      <t>オセン</t>
    </rPh>
    <phoneticPr fontId="1"/>
  </si>
  <si>
    <t>農業</t>
    <rPh sb="0" eb="2">
      <t>ノウギョウ</t>
    </rPh>
    <phoneticPr fontId="1"/>
  </si>
  <si>
    <t>産業廃棄物</t>
    <rPh sb="0" eb="2">
      <t>サンギョウ</t>
    </rPh>
    <rPh sb="2" eb="5">
      <t>ハイキブツ</t>
    </rPh>
    <phoneticPr fontId="1"/>
  </si>
  <si>
    <t>林業</t>
    <rPh sb="0" eb="2">
      <t>リンギョウ</t>
    </rPh>
    <phoneticPr fontId="1"/>
  </si>
  <si>
    <t>水産業</t>
    <rPh sb="0" eb="3">
      <t>スイサンギョウ</t>
    </rPh>
    <phoneticPr fontId="1"/>
  </si>
  <si>
    <t>歴史一般</t>
    <rPh sb="0" eb="2">
      <t>レキシ</t>
    </rPh>
    <rPh sb="2" eb="4">
      <t>イッパン</t>
    </rPh>
    <phoneticPr fontId="1"/>
  </si>
  <si>
    <t>商業・サービス産業</t>
    <rPh sb="0" eb="2">
      <t>ショウギョウ</t>
    </rPh>
    <rPh sb="7" eb="9">
      <t>サンギョウ</t>
    </rPh>
    <phoneticPr fontId="1"/>
  </si>
  <si>
    <t>日本史</t>
    <rPh sb="0" eb="3">
      <t>ニホンシ</t>
    </rPh>
    <phoneticPr fontId="1"/>
  </si>
  <si>
    <t>流通・マーケティング</t>
    <rPh sb="0" eb="2">
      <t>リュウツウ</t>
    </rPh>
    <phoneticPr fontId="1"/>
  </si>
  <si>
    <t>世界史</t>
    <rPh sb="0" eb="3">
      <t>セカイシ</t>
    </rPh>
    <phoneticPr fontId="1"/>
  </si>
  <si>
    <t>広告・宣伝</t>
    <rPh sb="0" eb="2">
      <t>コウコク</t>
    </rPh>
    <rPh sb="3" eb="5">
      <t>センデン</t>
    </rPh>
    <phoneticPr fontId="1"/>
  </si>
  <si>
    <t>琉球史</t>
    <rPh sb="0" eb="2">
      <t>リュウキュウ</t>
    </rPh>
    <rPh sb="2" eb="3">
      <t>シ</t>
    </rPh>
    <phoneticPr fontId="1"/>
  </si>
  <si>
    <t>地球科学</t>
    <rPh sb="0" eb="2">
      <t>チキュウ</t>
    </rPh>
    <rPh sb="2" eb="4">
      <t>カガク</t>
    </rPh>
    <phoneticPr fontId="1"/>
  </si>
  <si>
    <t>地理一般</t>
    <rPh sb="0" eb="2">
      <t>チリ</t>
    </rPh>
    <rPh sb="2" eb="4">
      <t>イッパン</t>
    </rPh>
    <phoneticPr fontId="1"/>
  </si>
  <si>
    <t>電子工学</t>
    <rPh sb="0" eb="2">
      <t>デンシ</t>
    </rPh>
    <rPh sb="2" eb="4">
      <t>コウガク</t>
    </rPh>
    <phoneticPr fontId="1"/>
  </si>
  <si>
    <t>考古学</t>
    <rPh sb="0" eb="3">
      <t>コウコガク</t>
    </rPh>
    <phoneticPr fontId="1"/>
  </si>
  <si>
    <t>民俗学・文化人類学</t>
    <rPh sb="0" eb="3">
      <t>ミンゾクガク</t>
    </rPh>
    <rPh sb="4" eb="6">
      <t>ブンカ</t>
    </rPh>
    <rPh sb="6" eb="8">
      <t>ジンルイ</t>
    </rPh>
    <rPh sb="8" eb="9">
      <t>ガク</t>
    </rPh>
    <phoneticPr fontId="1"/>
  </si>
  <si>
    <t>情報・通信事業</t>
    <rPh sb="0" eb="2">
      <t>ジョウホウ</t>
    </rPh>
    <rPh sb="3" eb="5">
      <t>ツウシン</t>
    </rPh>
    <rPh sb="5" eb="7">
      <t>ジギョウ</t>
    </rPh>
    <phoneticPr fontId="1"/>
  </si>
  <si>
    <t>風俗・習慣</t>
    <rPh sb="0" eb="2">
      <t>フウゾク</t>
    </rPh>
    <rPh sb="3" eb="5">
      <t>シュウカン</t>
    </rPh>
    <phoneticPr fontId="1"/>
  </si>
  <si>
    <t>情報科学</t>
    <rPh sb="0" eb="2">
      <t>ジョウホウ</t>
    </rPh>
    <rPh sb="2" eb="4">
      <t>カガク</t>
    </rPh>
    <phoneticPr fontId="1"/>
  </si>
  <si>
    <t>衣食住の習俗</t>
    <rPh sb="0" eb="3">
      <t>イショクジュウ</t>
    </rPh>
    <rPh sb="4" eb="6">
      <t>シュウゾク</t>
    </rPh>
    <phoneticPr fontId="1"/>
  </si>
  <si>
    <t>天文・宇宙（工学）</t>
    <rPh sb="0" eb="2">
      <t>テンモン</t>
    </rPh>
    <rPh sb="3" eb="5">
      <t>ウチュウ</t>
    </rPh>
    <rPh sb="6" eb="8">
      <t>コウガク</t>
    </rPh>
    <phoneticPr fontId="1"/>
  </si>
  <si>
    <t>社会・家庭生活の習俗</t>
    <rPh sb="0" eb="2">
      <t>シャカイ</t>
    </rPh>
    <rPh sb="3" eb="5">
      <t>カテイ</t>
    </rPh>
    <rPh sb="5" eb="7">
      <t>セイカツ</t>
    </rPh>
    <rPh sb="8" eb="10">
      <t>シュウゾク</t>
    </rPh>
    <phoneticPr fontId="1"/>
  </si>
  <si>
    <t>航空関係</t>
    <rPh sb="0" eb="2">
      <t>コウクウ</t>
    </rPh>
    <rPh sb="2" eb="4">
      <t>カンケイ</t>
    </rPh>
    <phoneticPr fontId="1"/>
  </si>
  <si>
    <t>冠婚葬祭</t>
    <rPh sb="0" eb="4">
      <t>カンコンソウサイ</t>
    </rPh>
    <phoneticPr fontId="1"/>
  </si>
  <si>
    <t>システム開発</t>
    <rPh sb="4" eb="6">
      <t>カイハツ</t>
    </rPh>
    <phoneticPr fontId="1"/>
  </si>
  <si>
    <t>民間信仰</t>
    <rPh sb="0" eb="2">
      <t>ミンカン</t>
    </rPh>
    <rPh sb="2" eb="4">
      <t>シンコウ</t>
    </rPh>
    <phoneticPr fontId="1"/>
  </si>
  <si>
    <t>伝説・民話</t>
    <rPh sb="0" eb="2">
      <t>デンセツ</t>
    </rPh>
    <rPh sb="3" eb="5">
      <t>ミンワ</t>
    </rPh>
    <phoneticPr fontId="1"/>
  </si>
  <si>
    <t>都市問題一般</t>
    <rPh sb="0" eb="2">
      <t>トシ</t>
    </rPh>
    <rPh sb="2" eb="4">
      <t>モンダイ</t>
    </rPh>
    <rPh sb="4" eb="6">
      <t>イッパン</t>
    </rPh>
    <phoneticPr fontId="1"/>
  </si>
  <si>
    <t>都市論</t>
    <rPh sb="0" eb="2">
      <t>トシ</t>
    </rPh>
    <rPh sb="2" eb="3">
      <t>ロン</t>
    </rPh>
    <phoneticPr fontId="1"/>
  </si>
  <si>
    <t>芸術・美術一般</t>
    <rPh sb="0" eb="2">
      <t>ゲイジュツ</t>
    </rPh>
    <rPh sb="3" eb="5">
      <t>ビジュツ</t>
    </rPh>
    <rPh sb="5" eb="7">
      <t>イッパン</t>
    </rPh>
    <phoneticPr fontId="1"/>
  </si>
  <si>
    <t>都市政策</t>
    <rPh sb="0" eb="2">
      <t>トシ</t>
    </rPh>
    <rPh sb="2" eb="4">
      <t>セイサク</t>
    </rPh>
    <phoneticPr fontId="1"/>
  </si>
  <si>
    <t>彫刻・絵画・版画</t>
    <rPh sb="0" eb="2">
      <t>チョウコク</t>
    </rPh>
    <rPh sb="3" eb="5">
      <t>カイガ</t>
    </rPh>
    <rPh sb="6" eb="8">
      <t>ハンガ</t>
    </rPh>
    <phoneticPr fontId="1"/>
  </si>
  <si>
    <t>都市工学</t>
    <rPh sb="0" eb="2">
      <t>トシ</t>
    </rPh>
    <rPh sb="2" eb="4">
      <t>コウガク</t>
    </rPh>
    <phoneticPr fontId="1"/>
  </si>
  <si>
    <t>工芸</t>
    <rPh sb="0" eb="2">
      <t>コウゲイ</t>
    </rPh>
    <phoneticPr fontId="1"/>
  </si>
  <si>
    <t>都市計画・都市開発</t>
    <rPh sb="0" eb="2">
      <t>トシ</t>
    </rPh>
    <rPh sb="2" eb="4">
      <t>ケイカク</t>
    </rPh>
    <rPh sb="5" eb="7">
      <t>トシ</t>
    </rPh>
    <rPh sb="7" eb="9">
      <t>カイハツ</t>
    </rPh>
    <phoneticPr fontId="1"/>
  </si>
  <si>
    <t>デザイン</t>
  </si>
  <si>
    <t>土地問題</t>
    <rPh sb="0" eb="2">
      <t>トチ</t>
    </rPh>
    <rPh sb="2" eb="4">
      <t>モンダイ</t>
    </rPh>
    <phoneticPr fontId="1"/>
  </si>
  <si>
    <t>写真</t>
    <rPh sb="0" eb="2">
      <t>シャシン</t>
    </rPh>
    <phoneticPr fontId="1"/>
  </si>
  <si>
    <t>交通問題</t>
    <rPh sb="0" eb="2">
      <t>コウツウ</t>
    </rPh>
    <rPh sb="2" eb="4">
      <t>モンダイ</t>
    </rPh>
    <phoneticPr fontId="1"/>
  </si>
  <si>
    <t>音楽</t>
    <rPh sb="0" eb="2">
      <t>オンガク</t>
    </rPh>
    <phoneticPr fontId="1"/>
  </si>
  <si>
    <t>演劇</t>
    <rPh sb="0" eb="2">
      <t>エンゲキ</t>
    </rPh>
    <phoneticPr fontId="1"/>
  </si>
  <si>
    <t>外交・国際問題</t>
    <rPh sb="0" eb="2">
      <t>ガイコウ</t>
    </rPh>
    <rPh sb="3" eb="5">
      <t>コクサイ</t>
    </rPh>
    <rPh sb="5" eb="7">
      <t>モンダイ</t>
    </rPh>
    <phoneticPr fontId="1"/>
  </si>
  <si>
    <t>映画・映像</t>
    <rPh sb="0" eb="2">
      <t>エイガ</t>
    </rPh>
    <rPh sb="3" eb="5">
      <t>エイゾウ</t>
    </rPh>
    <phoneticPr fontId="1"/>
  </si>
  <si>
    <t>平和・軍縮問題</t>
    <rPh sb="0" eb="2">
      <t>ヘイワ</t>
    </rPh>
    <rPh sb="3" eb="5">
      <t>グンシュク</t>
    </rPh>
    <rPh sb="5" eb="7">
      <t>モンダイ</t>
    </rPh>
    <phoneticPr fontId="1"/>
  </si>
  <si>
    <t>スポーツ・体育</t>
    <rPh sb="5" eb="7">
      <t>タイイク</t>
    </rPh>
    <phoneticPr fontId="1"/>
  </si>
  <si>
    <t>国際関係論</t>
    <rPh sb="0" eb="2">
      <t>コクサイ</t>
    </rPh>
    <rPh sb="2" eb="4">
      <t>カンケイ</t>
    </rPh>
    <rPh sb="4" eb="5">
      <t>ロン</t>
    </rPh>
    <phoneticPr fontId="1"/>
  </si>
  <si>
    <t>舞踊</t>
    <rPh sb="0" eb="2">
      <t>ブヨウ</t>
    </rPh>
    <phoneticPr fontId="1"/>
  </si>
  <si>
    <t>国際政治</t>
    <rPh sb="0" eb="2">
      <t>コクサイ</t>
    </rPh>
    <rPh sb="2" eb="4">
      <t>セイジ</t>
    </rPh>
    <phoneticPr fontId="1"/>
  </si>
  <si>
    <t>言語一般</t>
    <rPh sb="0" eb="2">
      <t>ゲンゴ</t>
    </rPh>
    <rPh sb="2" eb="4">
      <t>イッパン</t>
    </rPh>
    <phoneticPr fontId="1"/>
  </si>
  <si>
    <t>国連・国際機関</t>
    <rPh sb="0" eb="2">
      <t>コクレン</t>
    </rPh>
    <rPh sb="3" eb="5">
      <t>コクサイ</t>
    </rPh>
    <rPh sb="5" eb="7">
      <t>キカン</t>
    </rPh>
    <phoneticPr fontId="1"/>
  </si>
  <si>
    <t>小説・随筆・詩</t>
    <rPh sb="0" eb="2">
      <t>ショウセツ</t>
    </rPh>
    <rPh sb="3" eb="5">
      <t>ズイヒツ</t>
    </rPh>
    <rPh sb="6" eb="7">
      <t>シ</t>
    </rPh>
    <phoneticPr fontId="1"/>
  </si>
  <si>
    <t>国際経済</t>
    <rPh sb="0" eb="2">
      <t>コクサイ</t>
    </rPh>
    <rPh sb="2" eb="4">
      <t>ケイザイ</t>
    </rPh>
    <phoneticPr fontId="1"/>
  </si>
  <si>
    <t>その他文学（文芸）</t>
    <rPh sb="2" eb="3">
      <t>タ</t>
    </rPh>
    <rPh sb="3" eb="5">
      <t>ブンガク</t>
    </rPh>
    <rPh sb="6" eb="8">
      <t>ブンゲイ</t>
    </rPh>
    <phoneticPr fontId="1"/>
  </si>
  <si>
    <t>国際交流</t>
    <rPh sb="0" eb="2">
      <t>コクサイ</t>
    </rPh>
    <rPh sb="2" eb="4">
      <t>コウリュウ</t>
    </rPh>
    <phoneticPr fontId="1"/>
  </si>
  <si>
    <t>琉球舞踊</t>
    <rPh sb="0" eb="2">
      <t>リュウキュウ</t>
    </rPh>
    <rPh sb="2" eb="4">
      <t>ブヨウ</t>
    </rPh>
    <phoneticPr fontId="1"/>
  </si>
  <si>
    <t>海外事情</t>
    <rPh sb="0" eb="2">
      <t>カイガイ</t>
    </rPh>
    <rPh sb="2" eb="4">
      <t>ジジョウ</t>
    </rPh>
    <phoneticPr fontId="1"/>
  </si>
  <si>
    <t>琉球音楽</t>
    <rPh sb="0" eb="2">
      <t>リュウキュウ</t>
    </rPh>
    <rPh sb="2" eb="4">
      <t>オンガク</t>
    </rPh>
    <phoneticPr fontId="1"/>
  </si>
  <si>
    <t>アジア問題</t>
    <rPh sb="3" eb="5">
      <t>モンダイ</t>
    </rPh>
    <phoneticPr fontId="1"/>
  </si>
  <si>
    <t>第三世界・南北問題</t>
    <rPh sb="0" eb="1">
      <t>ダイ</t>
    </rPh>
    <rPh sb="1" eb="2">
      <t>3</t>
    </rPh>
    <rPh sb="2" eb="4">
      <t>セカイ</t>
    </rPh>
    <rPh sb="5" eb="7">
      <t>ナンボク</t>
    </rPh>
    <rPh sb="7" eb="9">
      <t>モンダイ</t>
    </rPh>
    <phoneticPr fontId="1"/>
  </si>
  <si>
    <t>開発・援助</t>
    <rPh sb="0" eb="2">
      <t>カイハツ</t>
    </rPh>
    <rPh sb="3" eb="5">
      <t>エンジョ</t>
    </rPh>
    <phoneticPr fontId="1"/>
  </si>
  <si>
    <t>貿易</t>
    <rPh sb="0" eb="2">
      <t>ボウエキ</t>
    </rPh>
    <phoneticPr fontId="1"/>
  </si>
  <si>
    <t>国際協力</t>
    <rPh sb="0" eb="2">
      <t>コクサイ</t>
    </rPh>
    <rPh sb="2" eb="4">
      <t>キョウリョク</t>
    </rPh>
    <phoneticPr fontId="1"/>
  </si>
  <si>
    <t>その他女性問題</t>
  </si>
  <si>
    <t>その他政治・行政</t>
  </si>
  <si>
    <t>その他経済・経営・会計等</t>
  </si>
  <si>
    <t>その他法律</t>
  </si>
  <si>
    <t>その他労働</t>
  </si>
  <si>
    <t>その他社会</t>
  </si>
  <si>
    <t>その他社会福祉</t>
  </si>
  <si>
    <t>その他家族</t>
  </si>
  <si>
    <t>その他生活・家事</t>
  </si>
  <si>
    <t>その他教育</t>
  </si>
  <si>
    <t>その他哲学・心理学</t>
  </si>
  <si>
    <t>その他医学・保健衛生</t>
  </si>
  <si>
    <t>その他自然科学・技術・産業</t>
  </si>
  <si>
    <t>その他情報・通信・宇宙</t>
  </si>
  <si>
    <t>その他都市問題</t>
  </si>
  <si>
    <t>その他国際関係・国際交流</t>
  </si>
  <si>
    <t>その他エネルギー・環境</t>
  </si>
  <si>
    <t>その他歴史・地理・風俗・民俗学</t>
  </si>
  <si>
    <t>その他芸術・言語・文学・音楽</t>
  </si>
  <si>
    <t>団体名</t>
    <rPh sb="0" eb="3">
      <t>ダンタイメイ</t>
    </rPh>
    <phoneticPr fontId="1"/>
  </si>
  <si>
    <t>沖縄県母子寡婦福祉連合会</t>
    <rPh sb="0" eb="3">
      <t>オキナワケン</t>
    </rPh>
    <rPh sb="3" eb="5">
      <t>ボシ</t>
    </rPh>
    <rPh sb="5" eb="7">
      <t>カフ</t>
    </rPh>
    <rPh sb="7" eb="9">
      <t>フクシ</t>
    </rPh>
    <rPh sb="9" eb="12">
      <t>レンゴウカイ</t>
    </rPh>
    <phoneticPr fontId="1"/>
  </si>
  <si>
    <t>新日本婦人の会沖縄県本部</t>
    <rPh sb="0" eb="1">
      <t>シン</t>
    </rPh>
    <rPh sb="1" eb="3">
      <t>ニホン</t>
    </rPh>
    <rPh sb="3" eb="5">
      <t>フジン</t>
    </rPh>
    <rPh sb="6" eb="7">
      <t>カイ</t>
    </rPh>
    <rPh sb="7" eb="10">
      <t>オキナワケン</t>
    </rPh>
    <rPh sb="10" eb="12">
      <t>ホンブ</t>
    </rPh>
    <phoneticPr fontId="1"/>
  </si>
  <si>
    <t>JAおきなわ女性部</t>
    <rPh sb="6" eb="9">
      <t>ジョセイブ</t>
    </rPh>
    <phoneticPr fontId="1"/>
  </si>
  <si>
    <t>沖縄県看護協会</t>
    <rPh sb="0" eb="3">
      <t>オキナワケン</t>
    </rPh>
    <rPh sb="3" eb="5">
      <t>カンゴ</t>
    </rPh>
    <rPh sb="5" eb="7">
      <t>キョウカイ</t>
    </rPh>
    <phoneticPr fontId="1"/>
  </si>
  <si>
    <t>I（ｱｲ）女性会議沖縄県本部</t>
    <rPh sb="5" eb="7">
      <t>ジョセイ</t>
    </rPh>
    <rPh sb="7" eb="9">
      <t>カイギ</t>
    </rPh>
    <rPh sb="9" eb="12">
      <t>オキナワケン</t>
    </rPh>
    <rPh sb="12" eb="14">
      <t>ホンブ</t>
    </rPh>
    <phoneticPr fontId="1"/>
  </si>
  <si>
    <t>沖縄県商工会女性部連合会</t>
    <rPh sb="0" eb="3">
      <t>オキナワケン</t>
    </rPh>
    <rPh sb="3" eb="6">
      <t>ショウコウカイ</t>
    </rPh>
    <rPh sb="6" eb="9">
      <t>ジョセイブ</t>
    </rPh>
    <rPh sb="9" eb="12">
      <t>レンゴウカイ</t>
    </rPh>
    <phoneticPr fontId="1"/>
  </si>
  <si>
    <t>自治労沖縄県本部女性部</t>
    <rPh sb="0" eb="3">
      <t>ジチロウ</t>
    </rPh>
    <rPh sb="3" eb="6">
      <t>オキナワケン</t>
    </rPh>
    <rPh sb="6" eb="8">
      <t>ホンブ</t>
    </rPh>
    <rPh sb="8" eb="11">
      <t>ジョセイブ</t>
    </rPh>
    <phoneticPr fontId="1"/>
  </si>
  <si>
    <t>沖縄県教職員組合女性部</t>
    <rPh sb="0" eb="3">
      <t>オキナワケン</t>
    </rPh>
    <rPh sb="3" eb="6">
      <t>キョウショクイン</t>
    </rPh>
    <rPh sb="6" eb="8">
      <t>クミアイ</t>
    </rPh>
    <rPh sb="8" eb="11">
      <t>ジョセイブ</t>
    </rPh>
    <phoneticPr fontId="1"/>
  </si>
  <si>
    <t>国際ソロプチミスト沖縄</t>
    <rPh sb="0" eb="2">
      <t>コクサイ</t>
    </rPh>
    <rPh sb="9" eb="11">
      <t>オキナワ</t>
    </rPh>
    <phoneticPr fontId="1"/>
  </si>
  <si>
    <t>沖縄華道文化研究会</t>
    <rPh sb="0" eb="2">
      <t>オキナワ</t>
    </rPh>
    <rPh sb="2" eb="4">
      <t>カドウ</t>
    </rPh>
    <rPh sb="4" eb="6">
      <t>ブンカ</t>
    </rPh>
    <rPh sb="6" eb="9">
      <t>ケンキュウカイ</t>
    </rPh>
    <phoneticPr fontId="1"/>
  </si>
  <si>
    <t>沖縄県助産師会</t>
    <rPh sb="0" eb="3">
      <t>オキナワケン</t>
    </rPh>
    <rPh sb="3" eb="6">
      <t>ジョサンシ</t>
    </rPh>
    <rPh sb="6" eb="7">
      <t>カイ</t>
    </rPh>
    <phoneticPr fontId="1"/>
  </si>
  <si>
    <t>沖縄県高等学校障害児学校教職員組合女性部</t>
    <rPh sb="0" eb="3">
      <t>オキナワケン</t>
    </rPh>
    <rPh sb="3" eb="5">
      <t>コウトウ</t>
    </rPh>
    <rPh sb="5" eb="7">
      <t>ガッコウ</t>
    </rPh>
    <rPh sb="7" eb="10">
      <t>ショウガイジ</t>
    </rPh>
    <rPh sb="10" eb="12">
      <t>ガッコウ</t>
    </rPh>
    <rPh sb="12" eb="15">
      <t>キョウショクイン</t>
    </rPh>
    <rPh sb="15" eb="17">
      <t>クミアイ</t>
    </rPh>
    <rPh sb="17" eb="20">
      <t>ジョセイブ</t>
    </rPh>
    <phoneticPr fontId="1"/>
  </si>
  <si>
    <t>生活協同組合コープおきなわ</t>
    <rPh sb="0" eb="2">
      <t>セイカツ</t>
    </rPh>
    <rPh sb="2" eb="4">
      <t>キョウドウ</t>
    </rPh>
    <rPh sb="4" eb="6">
      <t>クミアイ</t>
    </rPh>
    <phoneticPr fontId="1"/>
  </si>
  <si>
    <t>沖縄県商工団体連合会婦人部協議会</t>
    <rPh sb="0" eb="2">
      <t>オキナワ</t>
    </rPh>
    <rPh sb="2" eb="3">
      <t>ケン</t>
    </rPh>
    <rPh sb="3" eb="5">
      <t>ショウコウ</t>
    </rPh>
    <rPh sb="5" eb="7">
      <t>ダンタイ</t>
    </rPh>
    <rPh sb="7" eb="10">
      <t>レンゴウカイ</t>
    </rPh>
    <rPh sb="10" eb="13">
      <t>フジンブ</t>
    </rPh>
    <rPh sb="13" eb="16">
      <t>キョウギカイ</t>
    </rPh>
    <phoneticPr fontId="1"/>
  </si>
  <si>
    <t>沖縄県母親大会連絡会</t>
    <rPh sb="0" eb="3">
      <t>オキナワケン</t>
    </rPh>
    <rPh sb="3" eb="5">
      <t>ハハオヤ</t>
    </rPh>
    <rPh sb="5" eb="7">
      <t>タイカイ</t>
    </rPh>
    <rPh sb="7" eb="10">
      <t>レンラクカイ</t>
    </rPh>
    <phoneticPr fontId="1"/>
  </si>
  <si>
    <t>沖縄県労働組合総連合女性部（県労連女性部）</t>
    <rPh sb="0" eb="3">
      <t>オキナワケン</t>
    </rPh>
    <rPh sb="3" eb="5">
      <t>ロウドウ</t>
    </rPh>
    <rPh sb="5" eb="7">
      <t>クミアイ</t>
    </rPh>
    <rPh sb="7" eb="10">
      <t>ソウレンゴウ</t>
    </rPh>
    <rPh sb="10" eb="13">
      <t>ジョセイブ</t>
    </rPh>
    <rPh sb="14" eb="15">
      <t>ケン</t>
    </rPh>
    <rPh sb="15" eb="17">
      <t>ロウレン</t>
    </rPh>
    <rPh sb="17" eb="20">
      <t>ジョセイブ</t>
    </rPh>
    <phoneticPr fontId="1"/>
  </si>
  <si>
    <t>沖縄ゾンタクラブ</t>
    <rPh sb="0" eb="2">
      <t>オキナワ</t>
    </rPh>
    <phoneticPr fontId="1"/>
  </si>
  <si>
    <t>沖縄県済州会</t>
    <rPh sb="0" eb="3">
      <t>オキナワケン</t>
    </rPh>
    <rPh sb="3" eb="5">
      <t>チェジュ</t>
    </rPh>
    <rPh sb="5" eb="6">
      <t>カイ</t>
    </rPh>
    <phoneticPr fontId="1"/>
  </si>
  <si>
    <t>沖縄県更生保護女性連盟</t>
    <rPh sb="0" eb="3">
      <t>オキナワケン</t>
    </rPh>
    <rPh sb="3" eb="5">
      <t>コウセイ</t>
    </rPh>
    <rPh sb="5" eb="7">
      <t>ホゴ</t>
    </rPh>
    <rPh sb="7" eb="9">
      <t>ジョセイ</t>
    </rPh>
    <rPh sb="9" eb="11">
      <t>レンメイ</t>
    </rPh>
    <phoneticPr fontId="1"/>
  </si>
  <si>
    <t>日中友好協会沖縄県支部女性部</t>
    <rPh sb="0" eb="2">
      <t>ニッチュウ</t>
    </rPh>
    <rPh sb="2" eb="4">
      <t>ユウコウ</t>
    </rPh>
    <rPh sb="4" eb="6">
      <t>キョウカイ</t>
    </rPh>
    <rPh sb="6" eb="9">
      <t>オキナワケン</t>
    </rPh>
    <rPh sb="9" eb="11">
      <t>シブ</t>
    </rPh>
    <rPh sb="11" eb="14">
      <t>ジョセイブ</t>
    </rPh>
    <phoneticPr fontId="1"/>
  </si>
  <si>
    <t>沖縄県職員退職者会女性部</t>
    <rPh sb="0" eb="3">
      <t>オキナワケン</t>
    </rPh>
    <rPh sb="3" eb="5">
      <t>ショクイン</t>
    </rPh>
    <rPh sb="5" eb="8">
      <t>タイショクシャ</t>
    </rPh>
    <rPh sb="8" eb="9">
      <t>カイ</t>
    </rPh>
    <rPh sb="9" eb="12">
      <t>ジョセイブ</t>
    </rPh>
    <phoneticPr fontId="1"/>
  </si>
  <si>
    <t>沖縄県農山漁村女性組織連絡協議会</t>
  </si>
  <si>
    <t>沖縄県退職教職員会婦人部</t>
  </si>
  <si>
    <t>全駐労沖縄地区本部女性部</t>
  </si>
  <si>
    <t>世界連邦沖縄県婦人の会</t>
  </si>
  <si>
    <t>（財）おきなわ女性財団</t>
  </si>
  <si>
    <t>沖縄女性研究者の会</t>
  </si>
  <si>
    <t>沖縄ウィメンズネット</t>
  </si>
  <si>
    <t>沖縄県女性団体連絡協議会</t>
  </si>
  <si>
    <t>宜野湾市女性団体連絡協議会</t>
  </si>
  <si>
    <t>浦添市女性団体連絡協議会</t>
  </si>
  <si>
    <t>名護市女性代表ネットワーク協議会</t>
  </si>
  <si>
    <t>糸満市女性団体連絡協議会</t>
  </si>
  <si>
    <t>沖縄市女性団体連絡協議会</t>
  </si>
  <si>
    <t>豊見城市女性団体連絡協議会</t>
  </si>
  <si>
    <t>うるま市女性団体連絡協議会</t>
  </si>
  <si>
    <t>西原町女性団体連絡協議会</t>
  </si>
  <si>
    <t>宮古島市女性団体連絡協議会</t>
  </si>
  <si>
    <t>那覇市女性ネットワーク会議(あけもどろ女性の会)</t>
  </si>
  <si>
    <t>石垣市女性団体ネットワーク会議</t>
  </si>
  <si>
    <t>沖縄県社会教育委員会</t>
  </si>
  <si>
    <t>NO</t>
    <phoneticPr fontId="3"/>
  </si>
  <si>
    <t>氏名</t>
    <rPh sb="0" eb="2">
      <t>シメイ</t>
    </rPh>
    <phoneticPr fontId="3"/>
  </si>
  <si>
    <t>ふりがな</t>
    <phoneticPr fontId="3"/>
  </si>
  <si>
    <t>生年</t>
    <rPh sb="0" eb="2">
      <t>セイネン</t>
    </rPh>
    <phoneticPr fontId="3"/>
  </si>
  <si>
    <t>居住市町村</t>
    <rPh sb="0" eb="2">
      <t>キョジュウ</t>
    </rPh>
    <rPh sb="2" eb="5">
      <t>シチョウソン</t>
    </rPh>
    <phoneticPr fontId="3"/>
  </si>
  <si>
    <t>専門分野名1</t>
    <rPh sb="0" eb="2">
      <t>センモン</t>
    </rPh>
    <rPh sb="2" eb="4">
      <t>ブンヤ</t>
    </rPh>
    <rPh sb="4" eb="5">
      <t>メイ</t>
    </rPh>
    <phoneticPr fontId="3"/>
  </si>
  <si>
    <t>専門分野コード1</t>
    <rPh sb="0" eb="2">
      <t>センモン</t>
    </rPh>
    <rPh sb="2" eb="4">
      <t>ブンヤ</t>
    </rPh>
    <phoneticPr fontId="3"/>
  </si>
  <si>
    <t>専門分野コード2</t>
    <rPh sb="0" eb="2">
      <t>センモン</t>
    </rPh>
    <rPh sb="2" eb="4">
      <t>ブンヤ</t>
    </rPh>
    <phoneticPr fontId="3"/>
  </si>
  <si>
    <t>専門分野名2</t>
    <rPh sb="0" eb="2">
      <t>センモン</t>
    </rPh>
    <rPh sb="2" eb="4">
      <t>ブンヤ</t>
    </rPh>
    <rPh sb="4" eb="5">
      <t>メイ</t>
    </rPh>
    <phoneticPr fontId="3"/>
  </si>
  <si>
    <t>専門分野コード3</t>
    <rPh sb="0" eb="2">
      <t>センモン</t>
    </rPh>
    <rPh sb="2" eb="4">
      <t>ブンヤ</t>
    </rPh>
    <phoneticPr fontId="3"/>
  </si>
  <si>
    <t>専門分野名3</t>
    <rPh sb="0" eb="2">
      <t>センモン</t>
    </rPh>
    <rPh sb="2" eb="4">
      <t>ブンヤ</t>
    </rPh>
    <rPh sb="4" eb="5">
      <t>メイ</t>
    </rPh>
    <phoneticPr fontId="3"/>
  </si>
  <si>
    <t>所属団体コード1</t>
    <rPh sb="0" eb="2">
      <t>ショゾク</t>
    </rPh>
    <rPh sb="2" eb="4">
      <t>ダンタイ</t>
    </rPh>
    <phoneticPr fontId="3"/>
  </si>
  <si>
    <t>所属団体名1</t>
    <rPh sb="0" eb="2">
      <t>ショゾク</t>
    </rPh>
    <rPh sb="2" eb="5">
      <t>ダンタイメイ</t>
    </rPh>
    <phoneticPr fontId="3"/>
  </si>
  <si>
    <t>所属団体コード2</t>
    <rPh sb="0" eb="2">
      <t>ショゾク</t>
    </rPh>
    <rPh sb="2" eb="4">
      <t>ダンタイ</t>
    </rPh>
    <phoneticPr fontId="3"/>
  </si>
  <si>
    <t>所属団体名2</t>
    <rPh sb="0" eb="2">
      <t>ショゾク</t>
    </rPh>
    <rPh sb="2" eb="5">
      <t>ダンタイメイ</t>
    </rPh>
    <phoneticPr fontId="3"/>
  </si>
  <si>
    <t>所属団体コード3</t>
    <rPh sb="0" eb="2">
      <t>ショゾク</t>
    </rPh>
    <rPh sb="2" eb="4">
      <t>ダンタイ</t>
    </rPh>
    <phoneticPr fontId="3"/>
  </si>
  <si>
    <t>所属団体名3</t>
    <rPh sb="0" eb="2">
      <t>ショゾク</t>
    </rPh>
    <rPh sb="2" eb="5">
      <t>ダンタイメイ</t>
    </rPh>
    <phoneticPr fontId="3"/>
  </si>
  <si>
    <t>資格・免許1</t>
    <rPh sb="0" eb="2">
      <t>シカク</t>
    </rPh>
    <rPh sb="3" eb="5">
      <t>メンキョ</t>
    </rPh>
    <phoneticPr fontId="3"/>
  </si>
  <si>
    <t>資格・免許2</t>
    <rPh sb="0" eb="2">
      <t>シカク</t>
    </rPh>
    <rPh sb="3" eb="5">
      <t>メンキョ</t>
    </rPh>
    <phoneticPr fontId="3"/>
  </si>
  <si>
    <t>資格・免許3</t>
    <rPh sb="0" eb="2">
      <t>シカク</t>
    </rPh>
    <rPh sb="3" eb="5">
      <t>メンキョ</t>
    </rPh>
    <phoneticPr fontId="3"/>
  </si>
  <si>
    <t>審議会等委員歴１</t>
    <rPh sb="0" eb="3">
      <t>シンギカイ</t>
    </rPh>
    <rPh sb="3" eb="4">
      <t>トウ</t>
    </rPh>
    <rPh sb="4" eb="6">
      <t>イイン</t>
    </rPh>
    <rPh sb="6" eb="7">
      <t>レキ</t>
    </rPh>
    <phoneticPr fontId="2"/>
  </si>
  <si>
    <t>審議会等委員歴２</t>
    <rPh sb="0" eb="3">
      <t>シンギカイ</t>
    </rPh>
    <rPh sb="3" eb="4">
      <t>トウ</t>
    </rPh>
    <rPh sb="4" eb="6">
      <t>イイン</t>
    </rPh>
    <rPh sb="6" eb="7">
      <t>レキ</t>
    </rPh>
    <phoneticPr fontId="2"/>
  </si>
  <si>
    <t>審議会等委員歴３</t>
    <rPh sb="0" eb="3">
      <t>シンギカイ</t>
    </rPh>
    <rPh sb="3" eb="4">
      <t>トウ</t>
    </rPh>
    <rPh sb="4" eb="6">
      <t>イイン</t>
    </rPh>
    <rPh sb="6" eb="7">
      <t>レキ</t>
    </rPh>
    <phoneticPr fontId="2"/>
  </si>
  <si>
    <t>仲座　栄利子</t>
    <rPh sb="0" eb="2">
      <t>ナカザ</t>
    </rPh>
    <rPh sb="3" eb="6">
      <t>エリコ</t>
    </rPh>
    <phoneticPr fontId="3"/>
  </si>
  <si>
    <t>なかざ　えりこ</t>
    <phoneticPr fontId="3"/>
  </si>
  <si>
    <t>S47</t>
    <phoneticPr fontId="3"/>
  </si>
  <si>
    <t>那覇市</t>
    <rPh sb="0" eb="3">
      <t>ナハシ</t>
    </rPh>
    <phoneticPr fontId="3"/>
  </si>
  <si>
    <t>専門分野詳細1</t>
    <rPh sb="0" eb="2">
      <t>センモン</t>
    </rPh>
    <rPh sb="2" eb="4">
      <t>ブンヤ</t>
    </rPh>
    <rPh sb="4" eb="6">
      <t>ショウサイ</t>
    </rPh>
    <phoneticPr fontId="3"/>
  </si>
  <si>
    <t>専門分野詳細2</t>
    <rPh sb="0" eb="2">
      <t>センモン</t>
    </rPh>
    <rPh sb="2" eb="4">
      <t>ブンヤ</t>
    </rPh>
    <rPh sb="4" eb="6">
      <t>ショウサイ</t>
    </rPh>
    <phoneticPr fontId="3"/>
  </si>
  <si>
    <t>専門分野詳細3</t>
    <rPh sb="0" eb="2">
      <t>センモン</t>
    </rPh>
    <rPh sb="2" eb="4">
      <t>ブンヤ</t>
    </rPh>
    <rPh sb="4" eb="6">
      <t>ショウサイ</t>
    </rPh>
    <phoneticPr fontId="3"/>
  </si>
  <si>
    <t>英語教育</t>
    <rPh sb="0" eb="2">
      <t>エイゴ</t>
    </rPh>
    <rPh sb="2" eb="4">
      <t>キョウイク</t>
    </rPh>
    <phoneticPr fontId="3"/>
  </si>
  <si>
    <t>国際異文化間開発教育</t>
    <rPh sb="0" eb="2">
      <t>コクサイ</t>
    </rPh>
    <rPh sb="2" eb="5">
      <t>イブンカ</t>
    </rPh>
    <rPh sb="5" eb="6">
      <t>カン</t>
    </rPh>
    <rPh sb="6" eb="8">
      <t>カイハツ</t>
    </rPh>
    <rPh sb="8" eb="10">
      <t>キョウイク</t>
    </rPh>
    <phoneticPr fontId="3"/>
  </si>
  <si>
    <t>-</t>
    <phoneticPr fontId="3"/>
  </si>
  <si>
    <t>西村　オリエ</t>
    <rPh sb="0" eb="2">
      <t>ニシムラ</t>
    </rPh>
    <phoneticPr fontId="3"/>
  </si>
  <si>
    <t>にしむら　おりえ</t>
    <phoneticPr fontId="3"/>
  </si>
  <si>
    <t>S49</t>
    <phoneticPr fontId="3"/>
  </si>
  <si>
    <t>一般民事、家事</t>
    <rPh sb="0" eb="2">
      <t>イッパン</t>
    </rPh>
    <rPh sb="2" eb="4">
      <t>ミンジ</t>
    </rPh>
    <rPh sb="5" eb="7">
      <t>カジ</t>
    </rPh>
    <phoneticPr fontId="3"/>
  </si>
  <si>
    <t>児童・青少年問題</t>
  </si>
  <si>
    <t>沖縄県行政不服審査会</t>
    <rPh sb="0" eb="3">
      <t>オキナワケン</t>
    </rPh>
    <rPh sb="3" eb="5">
      <t>ギョウセイ</t>
    </rPh>
    <rPh sb="5" eb="7">
      <t>フフク</t>
    </rPh>
    <rPh sb="7" eb="10">
      <t>シンサカイ</t>
    </rPh>
    <phoneticPr fontId="3"/>
  </si>
  <si>
    <t>最低賃金審議会</t>
    <rPh sb="0" eb="2">
      <t>サイテイ</t>
    </rPh>
    <rPh sb="2" eb="4">
      <t>チンギン</t>
    </rPh>
    <rPh sb="4" eb="7">
      <t>シンギカイ</t>
    </rPh>
    <phoneticPr fontId="3"/>
  </si>
  <si>
    <t>糸満市いじめ問題専門委員会</t>
    <rPh sb="0" eb="3">
      <t>イトマンシ</t>
    </rPh>
    <rPh sb="6" eb="8">
      <t>モンダイ</t>
    </rPh>
    <rPh sb="8" eb="10">
      <t>センモン</t>
    </rPh>
    <rPh sb="10" eb="13">
      <t>イインカイ</t>
    </rPh>
    <phoneticPr fontId="3"/>
  </si>
  <si>
    <t>-</t>
    <phoneticPr fontId="3"/>
  </si>
  <si>
    <t>糸数　未希</t>
    <rPh sb="0" eb="2">
      <t>イトカズ</t>
    </rPh>
    <rPh sb="3" eb="4">
      <t>ミ</t>
    </rPh>
    <rPh sb="4" eb="5">
      <t>キ</t>
    </rPh>
    <phoneticPr fontId="3"/>
  </si>
  <si>
    <t>いとかず　みき</t>
    <phoneticPr fontId="3"/>
  </si>
  <si>
    <t>NPO法人子どもシェルターおきなわ理事</t>
    <rPh sb="3" eb="5">
      <t>ホウジン</t>
    </rPh>
    <rPh sb="5" eb="6">
      <t>コ</t>
    </rPh>
    <rPh sb="17" eb="19">
      <t>リジ</t>
    </rPh>
    <phoneticPr fontId="3"/>
  </si>
  <si>
    <t>保育すけっとinナハ相談役</t>
    <rPh sb="0" eb="2">
      <t>ホイク</t>
    </rPh>
    <rPh sb="10" eb="13">
      <t>ソウダンヤク</t>
    </rPh>
    <phoneticPr fontId="3"/>
  </si>
  <si>
    <t>NPO法人にじのはしファンド代表理事</t>
    <rPh sb="3" eb="5">
      <t>ホウジン</t>
    </rPh>
    <rPh sb="14" eb="16">
      <t>ダイヒョウ</t>
    </rPh>
    <rPh sb="16" eb="18">
      <t>リジ</t>
    </rPh>
    <phoneticPr fontId="3"/>
  </si>
  <si>
    <t>実用英語技能検定準1級</t>
    <rPh sb="8" eb="9">
      <t>ジュン</t>
    </rPh>
    <rPh sb="10" eb="11">
      <t>キュウ</t>
    </rPh>
    <phoneticPr fontId="3"/>
  </si>
  <si>
    <t>防災士</t>
    <rPh sb="0" eb="3">
      <t>ボウサイシ</t>
    </rPh>
    <phoneticPr fontId="3"/>
  </si>
  <si>
    <t>小西　照子</t>
    <rPh sb="0" eb="2">
      <t>コニシ</t>
    </rPh>
    <rPh sb="3" eb="5">
      <t>テルコ</t>
    </rPh>
    <phoneticPr fontId="3"/>
  </si>
  <si>
    <t>こにし　てるこ</t>
    <phoneticPr fontId="3"/>
  </si>
  <si>
    <t>植物生理学、糖質化学、酵素化学</t>
    <rPh sb="0" eb="2">
      <t>ショクブツ</t>
    </rPh>
    <rPh sb="2" eb="5">
      <t>セイリガク</t>
    </rPh>
    <rPh sb="6" eb="8">
      <t>トウシツ</t>
    </rPh>
    <rPh sb="8" eb="10">
      <t>カガク</t>
    </rPh>
    <rPh sb="11" eb="13">
      <t>コウソ</t>
    </rPh>
    <rPh sb="13" eb="15">
      <t>カガク</t>
    </rPh>
    <phoneticPr fontId="3"/>
  </si>
  <si>
    <t>海藻生理学、オキナワモズク・海ぶどうの研究</t>
    <rPh sb="0" eb="2">
      <t>カイソウ</t>
    </rPh>
    <rPh sb="2" eb="5">
      <t>セイリガク</t>
    </rPh>
    <rPh sb="14" eb="15">
      <t>ウミ</t>
    </rPh>
    <rPh sb="19" eb="21">
      <t>ケンキュウ</t>
    </rPh>
    <phoneticPr fontId="3"/>
  </si>
  <si>
    <t>王　志英</t>
    <rPh sb="0" eb="1">
      <t>オウ</t>
    </rPh>
    <rPh sb="2" eb="3">
      <t>ココロザシ</t>
    </rPh>
    <rPh sb="3" eb="4">
      <t>ヒデ</t>
    </rPh>
    <phoneticPr fontId="3"/>
  </si>
  <si>
    <t>おう　しえい</t>
    <phoneticPr fontId="3"/>
  </si>
  <si>
    <t>S40</t>
    <phoneticPr fontId="3"/>
  </si>
  <si>
    <t>南城市</t>
    <rPh sb="0" eb="3">
      <t>ナンジョウシ</t>
    </rPh>
    <phoneticPr fontId="3"/>
  </si>
  <si>
    <t>中国語教育、日本語教育</t>
    <rPh sb="0" eb="3">
      <t>チュウゴクゴ</t>
    </rPh>
    <rPh sb="3" eb="5">
      <t>キョウイク</t>
    </rPh>
    <rPh sb="6" eb="9">
      <t>ニホンゴ</t>
    </rPh>
    <rPh sb="9" eb="11">
      <t>キョウイク</t>
    </rPh>
    <phoneticPr fontId="3"/>
  </si>
  <si>
    <t>文化、食文化</t>
    <rPh sb="0" eb="2">
      <t>ブンカ</t>
    </rPh>
    <rPh sb="3" eb="6">
      <t>ショクブンカ</t>
    </rPh>
    <phoneticPr fontId="3"/>
  </si>
  <si>
    <t>中国事情</t>
    <rPh sb="0" eb="2">
      <t>チュウゴク</t>
    </rPh>
    <rPh sb="2" eb="4">
      <t>ジジョウ</t>
    </rPh>
    <phoneticPr fontId="3"/>
  </si>
  <si>
    <t>仲里　和花</t>
    <rPh sb="0" eb="2">
      <t>ナカザト</t>
    </rPh>
    <rPh sb="3" eb="4">
      <t>ワ</t>
    </rPh>
    <rPh sb="4" eb="5">
      <t>ハナ</t>
    </rPh>
    <phoneticPr fontId="3"/>
  </si>
  <si>
    <t>なかざと　かずか</t>
    <phoneticPr fontId="3"/>
  </si>
  <si>
    <t>S46</t>
    <phoneticPr fontId="3"/>
  </si>
  <si>
    <t>女性に対する暴力、DV</t>
    <rPh sb="0" eb="2">
      <t>ジョセイ</t>
    </rPh>
    <rPh sb="3" eb="4">
      <t>タイ</t>
    </rPh>
    <rPh sb="6" eb="8">
      <t>ボウリョク</t>
    </rPh>
    <phoneticPr fontId="3"/>
  </si>
  <si>
    <t>異文化コミュニケーション</t>
    <rPh sb="0" eb="3">
      <t>イブンカ</t>
    </rPh>
    <phoneticPr fontId="3"/>
  </si>
  <si>
    <t>在沖フィリピン人女性（ジェンダー・移民）</t>
    <rPh sb="0" eb="2">
      <t>ザイオキ</t>
    </rPh>
    <rPh sb="7" eb="8">
      <t>ジン</t>
    </rPh>
    <rPh sb="8" eb="10">
      <t>ジョセイ</t>
    </rPh>
    <rPh sb="17" eb="19">
      <t>イミン</t>
    </rPh>
    <phoneticPr fontId="3"/>
  </si>
  <si>
    <t>博士号（学術）</t>
    <rPh sb="0" eb="3">
      <t>ハクシゴウ</t>
    </rPh>
    <rPh sb="4" eb="6">
      <t>ガクジュツ</t>
    </rPh>
    <phoneticPr fontId="3"/>
  </si>
  <si>
    <t>当山　恵子</t>
    <rPh sb="0" eb="2">
      <t>トウヤマ</t>
    </rPh>
    <rPh sb="3" eb="5">
      <t>ケイコ</t>
    </rPh>
    <phoneticPr fontId="3"/>
  </si>
  <si>
    <t>とうやま　けいこ</t>
    <phoneticPr fontId="3"/>
  </si>
  <si>
    <t>S27</t>
    <phoneticPr fontId="3"/>
  </si>
  <si>
    <t>職業コード1</t>
    <rPh sb="0" eb="2">
      <t>ショクギョウ</t>
    </rPh>
    <phoneticPr fontId="3"/>
  </si>
  <si>
    <t>職業1</t>
    <rPh sb="0" eb="2">
      <t>ショクギョウ</t>
    </rPh>
    <phoneticPr fontId="3"/>
  </si>
  <si>
    <t>職業コード2</t>
    <rPh sb="0" eb="2">
      <t>ショクギョウ</t>
    </rPh>
    <phoneticPr fontId="3"/>
  </si>
  <si>
    <t>職業2</t>
    <rPh sb="0" eb="2">
      <t>ショクギョウ</t>
    </rPh>
    <phoneticPr fontId="3"/>
  </si>
  <si>
    <t>那覇市</t>
    <rPh sb="0" eb="3">
      <t>ナハシ</t>
    </rPh>
    <phoneticPr fontId="3"/>
  </si>
  <si>
    <t>相続税</t>
    <rPh sb="0" eb="3">
      <t>ソウゾクゼイ</t>
    </rPh>
    <phoneticPr fontId="3"/>
  </si>
  <si>
    <t>相続</t>
    <rPh sb="0" eb="2">
      <t>ソウゾク</t>
    </rPh>
    <phoneticPr fontId="3"/>
  </si>
  <si>
    <t>司法書士</t>
    <rPh sb="0" eb="4">
      <t>シホウショシ</t>
    </rPh>
    <phoneticPr fontId="3"/>
  </si>
  <si>
    <t>税理士</t>
    <rPh sb="0" eb="3">
      <t>ゼイリシ</t>
    </rPh>
    <phoneticPr fontId="3"/>
  </si>
  <si>
    <t>九州地方年金記録訂正審議会</t>
    <rPh sb="0" eb="2">
      <t>キュウシュウ</t>
    </rPh>
    <rPh sb="2" eb="4">
      <t>チホウ</t>
    </rPh>
    <rPh sb="4" eb="6">
      <t>ネンキン</t>
    </rPh>
    <rPh sb="6" eb="8">
      <t>キロク</t>
    </rPh>
    <rPh sb="8" eb="10">
      <t>テイセイ</t>
    </rPh>
    <rPh sb="10" eb="13">
      <t>シンギカイ</t>
    </rPh>
    <phoneticPr fontId="3"/>
  </si>
  <si>
    <t>村上　尚子</t>
    <rPh sb="0" eb="2">
      <t>ムラカミ</t>
    </rPh>
    <rPh sb="3" eb="5">
      <t>ナオコ</t>
    </rPh>
    <phoneticPr fontId="3"/>
  </si>
  <si>
    <t>むらかみ　なおこ</t>
    <phoneticPr fontId="3"/>
  </si>
  <si>
    <t>沖縄県振興審議会</t>
    <rPh sb="0" eb="3">
      <t>オキナワケン</t>
    </rPh>
    <rPh sb="3" eb="5">
      <t>シンコウ</t>
    </rPh>
    <rPh sb="5" eb="8">
      <t>シンギカイ</t>
    </rPh>
    <phoneticPr fontId="3"/>
  </si>
  <si>
    <t>沖縄県犯罪被害者等支援審議会</t>
    <rPh sb="0" eb="3">
      <t>オキナワケン</t>
    </rPh>
    <rPh sb="3" eb="5">
      <t>ハンザイ</t>
    </rPh>
    <rPh sb="5" eb="8">
      <t>ヒガイシャ</t>
    </rPh>
    <rPh sb="8" eb="9">
      <t>トウ</t>
    </rPh>
    <rPh sb="9" eb="11">
      <t>シエン</t>
    </rPh>
    <rPh sb="11" eb="14">
      <t>シンギカイ</t>
    </rPh>
    <phoneticPr fontId="3"/>
  </si>
  <si>
    <t>沖縄県困難な問題を抱える女性への支援のための施策の実施に関する基本的な計画（仮称）委員会</t>
    <rPh sb="0" eb="3">
      <t>オキナワケン</t>
    </rPh>
    <rPh sb="3" eb="5">
      <t>コンナン</t>
    </rPh>
    <rPh sb="6" eb="8">
      <t>モンダイ</t>
    </rPh>
    <rPh sb="9" eb="10">
      <t>カカ</t>
    </rPh>
    <rPh sb="12" eb="14">
      <t>ジョセイ</t>
    </rPh>
    <rPh sb="16" eb="18">
      <t>シエン</t>
    </rPh>
    <rPh sb="22" eb="24">
      <t>セサク</t>
    </rPh>
    <rPh sb="25" eb="27">
      <t>ジッシ</t>
    </rPh>
    <rPh sb="28" eb="29">
      <t>カン</t>
    </rPh>
    <rPh sb="31" eb="34">
      <t>キホンテキ</t>
    </rPh>
    <rPh sb="35" eb="37">
      <t>ケイカク</t>
    </rPh>
    <rPh sb="38" eb="40">
      <t>カショウ</t>
    </rPh>
    <rPh sb="41" eb="44">
      <t>イインカイ</t>
    </rPh>
    <phoneticPr fontId="3"/>
  </si>
  <si>
    <t>たから　じゅんこ</t>
    <phoneticPr fontId="3"/>
  </si>
  <si>
    <t>S28</t>
    <phoneticPr fontId="3"/>
  </si>
  <si>
    <t>浦添市</t>
    <rPh sb="0" eb="3">
      <t>ウラソエシ</t>
    </rPh>
    <phoneticPr fontId="3"/>
  </si>
  <si>
    <t>メタボ・フレイルの方への運動指導</t>
    <rPh sb="9" eb="10">
      <t>カタ</t>
    </rPh>
    <rPh sb="12" eb="14">
      <t>ウンドウ</t>
    </rPh>
    <rPh sb="14" eb="16">
      <t>シドウ</t>
    </rPh>
    <phoneticPr fontId="3"/>
  </si>
  <si>
    <t>運動指導（妊婦）</t>
    <rPh sb="0" eb="2">
      <t>ウンドウ</t>
    </rPh>
    <rPh sb="2" eb="4">
      <t>シドウ</t>
    </rPh>
    <rPh sb="5" eb="7">
      <t>ニンプ</t>
    </rPh>
    <phoneticPr fontId="3"/>
  </si>
  <si>
    <t>運動指導（発達障害児）</t>
    <rPh sb="0" eb="2">
      <t>ウンドウ</t>
    </rPh>
    <rPh sb="2" eb="4">
      <t>シドウ</t>
    </rPh>
    <rPh sb="5" eb="7">
      <t>ハッタツ</t>
    </rPh>
    <rPh sb="7" eb="10">
      <t>ショウガイジ</t>
    </rPh>
    <phoneticPr fontId="3"/>
  </si>
  <si>
    <t>健康運動指導士</t>
    <rPh sb="0" eb="2">
      <t>ケンコウ</t>
    </rPh>
    <rPh sb="2" eb="4">
      <t>ウンドウ</t>
    </rPh>
    <rPh sb="4" eb="7">
      <t>シドウシ</t>
    </rPh>
    <phoneticPr fontId="3"/>
  </si>
  <si>
    <t>那覇市スポーツ振興審議員</t>
    <rPh sb="0" eb="3">
      <t>ナハシ</t>
    </rPh>
    <rPh sb="7" eb="9">
      <t>シンコウ</t>
    </rPh>
    <rPh sb="9" eb="11">
      <t>シンギ</t>
    </rPh>
    <rPh sb="11" eb="12">
      <t>イン</t>
    </rPh>
    <phoneticPr fontId="3"/>
  </si>
  <si>
    <t>沖縄県スポーツ推進審議員</t>
    <rPh sb="0" eb="3">
      <t>オキナワケン</t>
    </rPh>
    <rPh sb="7" eb="9">
      <t>スイシン</t>
    </rPh>
    <rPh sb="9" eb="12">
      <t>シンギイン</t>
    </rPh>
    <phoneticPr fontId="3"/>
  </si>
  <si>
    <t>仲村渠　苗子</t>
    <rPh sb="0" eb="3">
      <t>ナカンダカリ</t>
    </rPh>
    <rPh sb="4" eb="5">
      <t>ナエ</t>
    </rPh>
    <rPh sb="5" eb="6">
      <t>コ</t>
    </rPh>
    <phoneticPr fontId="3"/>
  </si>
  <si>
    <t>なかんだかり　なえこ</t>
    <phoneticPr fontId="3"/>
  </si>
  <si>
    <t>S35</t>
    <phoneticPr fontId="3"/>
  </si>
  <si>
    <t>南風原町</t>
    <rPh sb="0" eb="4">
      <t>ハエバルチョウ</t>
    </rPh>
    <phoneticPr fontId="3"/>
  </si>
  <si>
    <t>琉球舞踊師範</t>
    <rPh sb="0" eb="2">
      <t>リュウキュウ</t>
    </rPh>
    <rPh sb="2" eb="4">
      <t>ブヨウ</t>
    </rPh>
    <rPh sb="4" eb="6">
      <t>シハン</t>
    </rPh>
    <phoneticPr fontId="3"/>
  </si>
  <si>
    <t>琉球舞踊</t>
    <rPh sb="0" eb="4">
      <t>リュウキュウブヨウ</t>
    </rPh>
    <phoneticPr fontId="3"/>
  </si>
  <si>
    <t>南部保健所運営協議会</t>
    <rPh sb="0" eb="2">
      <t>ナンブ</t>
    </rPh>
    <rPh sb="2" eb="5">
      <t>ホケンジョ</t>
    </rPh>
    <rPh sb="5" eb="7">
      <t>ウンエイ</t>
    </rPh>
    <rPh sb="7" eb="10">
      <t>キョウギカイ</t>
    </rPh>
    <phoneticPr fontId="3"/>
  </si>
  <si>
    <t>南風原町選挙管理委員会</t>
    <rPh sb="0" eb="4">
      <t>ハエバルチョウ</t>
    </rPh>
    <rPh sb="4" eb="6">
      <t>センキョ</t>
    </rPh>
    <rPh sb="6" eb="8">
      <t>カンリ</t>
    </rPh>
    <rPh sb="8" eb="11">
      <t>イインカイ</t>
    </rPh>
    <phoneticPr fontId="3"/>
  </si>
  <si>
    <t>南風原町事務点検審議委員会</t>
    <rPh sb="0" eb="4">
      <t>ハエバルチョウ</t>
    </rPh>
    <rPh sb="4" eb="6">
      <t>ジム</t>
    </rPh>
    <rPh sb="6" eb="8">
      <t>テンケン</t>
    </rPh>
    <rPh sb="8" eb="10">
      <t>シンギ</t>
    </rPh>
    <rPh sb="10" eb="13">
      <t>イインカイ</t>
    </rPh>
    <phoneticPr fontId="3"/>
  </si>
  <si>
    <t>九反田　悦子</t>
    <rPh sb="0" eb="3">
      <t>クタンダ</t>
    </rPh>
    <rPh sb="4" eb="6">
      <t>エツコ</t>
    </rPh>
    <phoneticPr fontId="3"/>
  </si>
  <si>
    <t>くたんだ　えつこ</t>
    <phoneticPr fontId="3"/>
  </si>
  <si>
    <t>S31</t>
    <phoneticPr fontId="3"/>
  </si>
  <si>
    <t>宜野湾市</t>
    <rPh sb="0" eb="4">
      <t>ギノワンシ</t>
    </rPh>
    <phoneticPr fontId="3"/>
  </si>
  <si>
    <t>裁判所調停員、民法、相続</t>
    <rPh sb="0" eb="3">
      <t>サイバンショ</t>
    </rPh>
    <rPh sb="3" eb="6">
      <t>チョウテイイン</t>
    </rPh>
    <rPh sb="7" eb="9">
      <t>ミンポウ</t>
    </rPh>
    <rPh sb="10" eb="12">
      <t>ソウゾク</t>
    </rPh>
    <phoneticPr fontId="3"/>
  </si>
  <si>
    <t>経済学、経営学、観光関連全般</t>
    <rPh sb="0" eb="3">
      <t>ケイザイガク</t>
    </rPh>
    <rPh sb="4" eb="7">
      <t>ケイエイガク</t>
    </rPh>
    <rPh sb="8" eb="10">
      <t>カンコウ</t>
    </rPh>
    <rPh sb="10" eb="12">
      <t>カンレン</t>
    </rPh>
    <rPh sb="12" eb="14">
      <t>ゼンパン</t>
    </rPh>
    <phoneticPr fontId="3"/>
  </si>
  <si>
    <t>社内教育、接遇教育、就学前教育（高校）</t>
    <rPh sb="0" eb="2">
      <t>シャナイ</t>
    </rPh>
    <rPh sb="2" eb="4">
      <t>キョウイク</t>
    </rPh>
    <rPh sb="5" eb="7">
      <t>セツグウ</t>
    </rPh>
    <rPh sb="7" eb="9">
      <t>キョウイク</t>
    </rPh>
    <rPh sb="10" eb="13">
      <t>シュウガクマエ</t>
    </rPh>
    <rPh sb="13" eb="15">
      <t>キョウイク</t>
    </rPh>
    <rPh sb="16" eb="18">
      <t>コウコウ</t>
    </rPh>
    <phoneticPr fontId="3"/>
  </si>
  <si>
    <t>高等学校教員免許</t>
    <rPh sb="0" eb="2">
      <t>コウトウ</t>
    </rPh>
    <rPh sb="2" eb="4">
      <t>ガッコウ</t>
    </rPh>
    <rPh sb="4" eb="6">
      <t>キョウイン</t>
    </rPh>
    <rPh sb="6" eb="8">
      <t>メンキョ</t>
    </rPh>
    <phoneticPr fontId="3"/>
  </si>
  <si>
    <t>中学校教員免許(英語)</t>
    <rPh sb="0" eb="3">
      <t>チュウガッコウ</t>
    </rPh>
    <rPh sb="3" eb="5">
      <t>キョウイン</t>
    </rPh>
    <rPh sb="5" eb="7">
      <t>メンキョ</t>
    </rPh>
    <rPh sb="8" eb="10">
      <t>エイゴ</t>
    </rPh>
    <phoneticPr fontId="3"/>
  </si>
  <si>
    <t>高等学校教員免許(英語)</t>
    <rPh sb="0" eb="2">
      <t>コウトウ</t>
    </rPh>
    <rPh sb="2" eb="4">
      <t>ガッコウ</t>
    </rPh>
    <rPh sb="4" eb="6">
      <t>キョウイン</t>
    </rPh>
    <rPh sb="6" eb="8">
      <t>メンキョ</t>
    </rPh>
    <rPh sb="9" eb="11">
      <t>エイゴ</t>
    </rPh>
    <phoneticPr fontId="3"/>
  </si>
  <si>
    <t>-</t>
    <phoneticPr fontId="3"/>
  </si>
  <si>
    <t>林　優子</t>
    <rPh sb="0" eb="1">
      <t>ハヤシ</t>
    </rPh>
    <rPh sb="2" eb="4">
      <t>ユウコ</t>
    </rPh>
    <phoneticPr fontId="3"/>
  </si>
  <si>
    <t>はやし　ゆうこ</t>
    <phoneticPr fontId="3"/>
  </si>
  <si>
    <t>S41</t>
    <phoneticPr fontId="3"/>
  </si>
  <si>
    <t>名護市</t>
    <rPh sb="0" eb="3">
      <t>ナゴシ</t>
    </rPh>
    <phoneticPr fontId="3"/>
  </si>
  <si>
    <t>商業・サービス産業</t>
  </si>
  <si>
    <t>流通・マーケティング</t>
  </si>
  <si>
    <t>都市問題一般</t>
  </si>
  <si>
    <t>沖縄県国土利用計画審議会</t>
    <rPh sb="0" eb="3">
      <t>オキナワケン</t>
    </rPh>
    <rPh sb="3" eb="5">
      <t>コクド</t>
    </rPh>
    <rPh sb="5" eb="7">
      <t>リヨウ</t>
    </rPh>
    <rPh sb="7" eb="9">
      <t>ケイカク</t>
    </rPh>
    <rPh sb="9" eb="12">
      <t>シンギカイ</t>
    </rPh>
    <phoneticPr fontId="3"/>
  </si>
  <si>
    <t>伊平屋村産業経済活性化協議会</t>
    <rPh sb="0" eb="4">
      <t>イヘヤソン</t>
    </rPh>
    <rPh sb="4" eb="6">
      <t>サンギョウ</t>
    </rPh>
    <rPh sb="6" eb="8">
      <t>ケイザイ</t>
    </rPh>
    <rPh sb="8" eb="11">
      <t>カッセイカ</t>
    </rPh>
    <rPh sb="11" eb="14">
      <t>キョウギカイ</t>
    </rPh>
    <phoneticPr fontId="3"/>
  </si>
  <si>
    <t>観光を基軸とした域内経済の循環促進に関する万国津梁会議</t>
    <rPh sb="0" eb="2">
      <t>カンコウ</t>
    </rPh>
    <rPh sb="3" eb="5">
      <t>キジク</t>
    </rPh>
    <rPh sb="8" eb="10">
      <t>イキナイ</t>
    </rPh>
    <rPh sb="10" eb="12">
      <t>ケイザイ</t>
    </rPh>
    <rPh sb="13" eb="15">
      <t>ジュンカン</t>
    </rPh>
    <rPh sb="15" eb="17">
      <t>ソクシン</t>
    </rPh>
    <rPh sb="18" eb="19">
      <t>カン</t>
    </rPh>
    <rPh sb="21" eb="23">
      <t>バンコク</t>
    </rPh>
    <rPh sb="23" eb="25">
      <t>シンリョウ</t>
    </rPh>
    <rPh sb="25" eb="27">
      <t>カイギ</t>
    </rPh>
    <phoneticPr fontId="3"/>
  </si>
  <si>
    <t>前田　萬喜枝</t>
    <rPh sb="0" eb="2">
      <t>マエダ</t>
    </rPh>
    <rPh sb="3" eb="4">
      <t>マン</t>
    </rPh>
    <rPh sb="4" eb="5">
      <t>キ</t>
    </rPh>
    <rPh sb="5" eb="6">
      <t>エダ</t>
    </rPh>
    <phoneticPr fontId="3"/>
  </si>
  <si>
    <t>まえだ　まきえ</t>
    <phoneticPr fontId="3"/>
  </si>
  <si>
    <t>S24</t>
    <phoneticPr fontId="3"/>
  </si>
  <si>
    <t>金武町</t>
    <rPh sb="0" eb="3">
      <t>キンチョウ</t>
    </rPh>
    <phoneticPr fontId="3"/>
  </si>
  <si>
    <t>老人ホーム厨房</t>
    <rPh sb="0" eb="2">
      <t>ロウジン</t>
    </rPh>
    <rPh sb="5" eb="7">
      <t>チュウボウ</t>
    </rPh>
    <phoneticPr fontId="3"/>
  </si>
  <si>
    <t>調理師</t>
    <rPh sb="0" eb="3">
      <t>チョウリシ</t>
    </rPh>
    <phoneticPr fontId="3"/>
  </si>
  <si>
    <t>沖縄県公安委員会</t>
    <rPh sb="0" eb="3">
      <t>オキナワケン</t>
    </rPh>
    <rPh sb="3" eb="5">
      <t>コウアン</t>
    </rPh>
    <rPh sb="5" eb="7">
      <t>イイン</t>
    </rPh>
    <rPh sb="7" eb="8">
      <t>カイ</t>
    </rPh>
    <phoneticPr fontId="3"/>
  </si>
  <si>
    <t>城間　祥子</t>
    <rPh sb="0" eb="2">
      <t>シロマ</t>
    </rPh>
    <rPh sb="3" eb="5">
      <t>ショウコ</t>
    </rPh>
    <phoneticPr fontId="3"/>
  </si>
  <si>
    <t>しろま　しょうこ</t>
    <phoneticPr fontId="3"/>
  </si>
  <si>
    <t>S51</t>
    <phoneticPr fontId="3"/>
  </si>
  <si>
    <t>人文・社会科学関係の大学教授・准教授・講師</t>
    <rPh sb="19" eb="21">
      <t>コウシ</t>
    </rPh>
    <phoneticPr fontId="3"/>
  </si>
  <si>
    <t>那覇市</t>
    <rPh sb="0" eb="3">
      <t>ナハシ</t>
    </rPh>
    <phoneticPr fontId="3"/>
  </si>
  <si>
    <t>状況的学習論</t>
    <rPh sb="0" eb="3">
      <t>ジョウキョウテキ</t>
    </rPh>
    <rPh sb="3" eb="5">
      <t>ガクシュウ</t>
    </rPh>
    <rPh sb="5" eb="6">
      <t>ロン</t>
    </rPh>
    <phoneticPr fontId="3"/>
  </si>
  <si>
    <t>パフォーマンス・アプローチ心理学</t>
    <rPh sb="13" eb="16">
      <t>シンリガク</t>
    </rPh>
    <phoneticPr fontId="3"/>
  </si>
  <si>
    <t>伝統文化教育、キャリア教育</t>
    <rPh sb="0" eb="2">
      <t>デントウ</t>
    </rPh>
    <rPh sb="2" eb="4">
      <t>ブンカ</t>
    </rPh>
    <rPh sb="4" eb="6">
      <t>キョウイク</t>
    </rPh>
    <rPh sb="11" eb="13">
      <t>キョウイク</t>
    </rPh>
    <phoneticPr fontId="3"/>
  </si>
  <si>
    <t>安里　千恵子</t>
    <rPh sb="0" eb="2">
      <t>アサト</t>
    </rPh>
    <rPh sb="3" eb="6">
      <t>チエコ</t>
    </rPh>
    <phoneticPr fontId="3"/>
  </si>
  <si>
    <t>あさと　ちえこ</t>
    <phoneticPr fontId="3"/>
  </si>
  <si>
    <t>S18</t>
    <phoneticPr fontId="3"/>
  </si>
  <si>
    <t>北中城村</t>
    <rPh sb="0" eb="4">
      <t>キタナカグスクソン</t>
    </rPh>
    <phoneticPr fontId="3"/>
  </si>
  <si>
    <t>華道家</t>
    <rPh sb="0" eb="3">
      <t>カドウカ</t>
    </rPh>
    <phoneticPr fontId="3"/>
  </si>
  <si>
    <t>茶道家</t>
    <rPh sb="0" eb="3">
      <t>サドウカ</t>
    </rPh>
    <phoneticPr fontId="3"/>
  </si>
  <si>
    <t>沖縄県名誉生活指導士</t>
    <rPh sb="0" eb="3">
      <t>オキナワケン</t>
    </rPh>
    <rPh sb="3" eb="5">
      <t>メイヨ</t>
    </rPh>
    <rPh sb="5" eb="7">
      <t>セイカツ</t>
    </rPh>
    <rPh sb="7" eb="10">
      <t>シドウシ</t>
    </rPh>
    <phoneticPr fontId="3"/>
  </si>
  <si>
    <t>沖縄県婦人問題懇話会</t>
    <rPh sb="0" eb="3">
      <t>オキナワケン</t>
    </rPh>
    <rPh sb="3" eb="5">
      <t>フジン</t>
    </rPh>
    <rPh sb="5" eb="7">
      <t>モンダイ</t>
    </rPh>
    <rPh sb="7" eb="10">
      <t>コンワカイ</t>
    </rPh>
    <phoneticPr fontId="3"/>
  </si>
  <si>
    <t>沖縄県消費生活審議会</t>
    <rPh sb="0" eb="3">
      <t>オキナワケン</t>
    </rPh>
    <rPh sb="3" eb="5">
      <t>ショウヒ</t>
    </rPh>
    <rPh sb="5" eb="7">
      <t>セイカツ</t>
    </rPh>
    <rPh sb="7" eb="10">
      <t>シンギカイ</t>
    </rPh>
    <phoneticPr fontId="3"/>
  </si>
  <si>
    <t>沖縄県卸売市場審議会</t>
    <rPh sb="0" eb="3">
      <t>オキナワケン</t>
    </rPh>
    <rPh sb="3" eb="5">
      <t>オロシウリ</t>
    </rPh>
    <rPh sb="5" eb="7">
      <t>イチバ</t>
    </rPh>
    <rPh sb="7" eb="10">
      <t>シンギカイ</t>
    </rPh>
    <phoneticPr fontId="3"/>
  </si>
  <si>
    <t>女性運動</t>
  </si>
  <si>
    <t>ボランティア活動</t>
  </si>
  <si>
    <t>食生活・食文化</t>
  </si>
  <si>
    <t>法律一般</t>
  </si>
  <si>
    <t>女性問題一般</t>
  </si>
  <si>
    <t>社会問題一般</t>
  </si>
  <si>
    <t>岡田　ひろ子</t>
    <rPh sb="0" eb="2">
      <t>オカダ</t>
    </rPh>
    <rPh sb="5" eb="6">
      <t>コ</t>
    </rPh>
    <phoneticPr fontId="3"/>
  </si>
  <si>
    <t>おかだ　ひろこ</t>
    <phoneticPr fontId="3"/>
  </si>
  <si>
    <t>S26</t>
    <phoneticPr fontId="3"/>
  </si>
  <si>
    <t>浦添市</t>
    <rPh sb="0" eb="3">
      <t>ウラソエシ</t>
    </rPh>
    <phoneticPr fontId="3"/>
  </si>
  <si>
    <t>不登校問題から起こる深夜徘徊、非行につながる傾向についての内容</t>
    <rPh sb="0" eb="3">
      <t>フトウコウ</t>
    </rPh>
    <rPh sb="3" eb="5">
      <t>モンダイ</t>
    </rPh>
    <rPh sb="7" eb="8">
      <t>オ</t>
    </rPh>
    <rPh sb="10" eb="12">
      <t>シンヤ</t>
    </rPh>
    <rPh sb="12" eb="14">
      <t>ハイカイ</t>
    </rPh>
    <rPh sb="15" eb="17">
      <t>ヒコウ</t>
    </rPh>
    <rPh sb="22" eb="24">
      <t>ケイコウ</t>
    </rPh>
    <rPh sb="29" eb="31">
      <t>ナイヨウ</t>
    </rPh>
    <phoneticPr fontId="3"/>
  </si>
  <si>
    <t>幼稚園教諭免許</t>
    <rPh sb="0" eb="3">
      <t>ヨウチエン</t>
    </rPh>
    <rPh sb="3" eb="5">
      <t>キョウユ</t>
    </rPh>
    <rPh sb="5" eb="7">
      <t>メンキョ</t>
    </rPh>
    <phoneticPr fontId="3"/>
  </si>
  <si>
    <t>日本教育カウンセラー</t>
    <rPh sb="0" eb="2">
      <t>ニホン</t>
    </rPh>
    <rPh sb="2" eb="4">
      <t>キョウイク</t>
    </rPh>
    <phoneticPr fontId="3"/>
  </si>
  <si>
    <t>玉元　一恵</t>
    <rPh sb="0" eb="2">
      <t>タマモト</t>
    </rPh>
    <rPh sb="3" eb="5">
      <t>カズエ</t>
    </rPh>
    <phoneticPr fontId="3"/>
  </si>
  <si>
    <t>たまもと　かずえ</t>
    <phoneticPr fontId="3"/>
  </si>
  <si>
    <t>S35</t>
    <phoneticPr fontId="3"/>
  </si>
  <si>
    <t>DV防止、セクシャル・ハラスメント</t>
    <rPh sb="2" eb="4">
      <t>ボウシ</t>
    </rPh>
    <phoneticPr fontId="3"/>
  </si>
  <si>
    <t>性の健康教育</t>
    <rPh sb="0" eb="1">
      <t>セイ</t>
    </rPh>
    <rPh sb="2" eb="6">
      <t>ケンコウキョウイク</t>
    </rPh>
    <phoneticPr fontId="3"/>
  </si>
  <si>
    <t>こどもへの暴力・虐待防止、コミュニケーションスキル</t>
    <rPh sb="5" eb="7">
      <t>ボウリョク</t>
    </rPh>
    <rPh sb="8" eb="10">
      <t>ギャクタイ</t>
    </rPh>
    <rPh sb="10" eb="12">
      <t>ボウシ</t>
    </rPh>
    <phoneticPr fontId="3"/>
  </si>
  <si>
    <t>性の健康教育ファシリテータ</t>
    <rPh sb="0" eb="1">
      <t>セイ</t>
    </rPh>
    <rPh sb="2" eb="6">
      <t>ケンコウキョウイク</t>
    </rPh>
    <phoneticPr fontId="3"/>
  </si>
  <si>
    <t>CAPスペシャリスト</t>
    <phoneticPr fontId="3"/>
  </si>
  <si>
    <t>コミュニケーションスキル</t>
    <phoneticPr fontId="3"/>
  </si>
  <si>
    <t>鹿谷　麻夕</t>
    <rPh sb="0" eb="2">
      <t>シカタニ</t>
    </rPh>
    <rPh sb="3" eb="4">
      <t>マ</t>
    </rPh>
    <rPh sb="4" eb="5">
      <t>ユウ</t>
    </rPh>
    <phoneticPr fontId="3"/>
  </si>
  <si>
    <t>しかたに　まゆ</t>
    <phoneticPr fontId="3"/>
  </si>
  <si>
    <t>S43</t>
    <phoneticPr fontId="3"/>
  </si>
  <si>
    <t>中城村</t>
    <rPh sb="0" eb="3">
      <t>ナカグスクソン</t>
    </rPh>
    <phoneticPr fontId="3"/>
  </si>
  <si>
    <t>海洋学、海洋生物学</t>
    <rPh sb="0" eb="3">
      <t>カイヨウガク</t>
    </rPh>
    <rPh sb="4" eb="6">
      <t>カイヨウ</t>
    </rPh>
    <rPh sb="6" eb="9">
      <t>セイブツガク</t>
    </rPh>
    <phoneticPr fontId="3"/>
  </si>
  <si>
    <t>海洋・沿岸域の環境保全</t>
    <rPh sb="0" eb="2">
      <t>カイヨウ</t>
    </rPh>
    <rPh sb="3" eb="6">
      <t>エンガンイキ</t>
    </rPh>
    <rPh sb="7" eb="9">
      <t>カンキョウ</t>
    </rPh>
    <rPh sb="9" eb="11">
      <t>ホゼン</t>
    </rPh>
    <phoneticPr fontId="3"/>
  </si>
  <si>
    <t>海ごみ問題、温暖化問題</t>
    <rPh sb="0" eb="1">
      <t>ウミ</t>
    </rPh>
    <rPh sb="3" eb="5">
      <t>モンダイ</t>
    </rPh>
    <rPh sb="6" eb="9">
      <t>オンダンカ</t>
    </rPh>
    <rPh sb="9" eb="11">
      <t>モンダイ</t>
    </rPh>
    <phoneticPr fontId="3"/>
  </si>
  <si>
    <t>海洋生物資源学修士</t>
    <rPh sb="0" eb="2">
      <t>カイヨウ</t>
    </rPh>
    <rPh sb="2" eb="4">
      <t>セイブツ</t>
    </rPh>
    <rPh sb="4" eb="7">
      <t>シゲンガク</t>
    </rPh>
    <rPh sb="7" eb="9">
      <t>シュウシ</t>
    </rPh>
    <phoneticPr fontId="3"/>
  </si>
  <si>
    <t>沖縄県環境審議会</t>
    <rPh sb="0" eb="3">
      <t>オキナワケン</t>
    </rPh>
    <rPh sb="3" eb="5">
      <t>カンキョウ</t>
    </rPh>
    <rPh sb="5" eb="8">
      <t>シンギカイ</t>
    </rPh>
    <phoneticPr fontId="3"/>
  </si>
  <si>
    <t>沖縄県環境教育等推進行動計画推進協議会</t>
    <rPh sb="0" eb="3">
      <t>オキナワケン</t>
    </rPh>
    <rPh sb="3" eb="5">
      <t>カンキョウ</t>
    </rPh>
    <rPh sb="5" eb="7">
      <t>キョウイク</t>
    </rPh>
    <rPh sb="7" eb="8">
      <t>トウ</t>
    </rPh>
    <rPh sb="8" eb="10">
      <t>スイシン</t>
    </rPh>
    <rPh sb="10" eb="12">
      <t>コウドウ</t>
    </rPh>
    <rPh sb="12" eb="14">
      <t>ケイカク</t>
    </rPh>
    <rPh sb="14" eb="16">
      <t>スイシン</t>
    </rPh>
    <rPh sb="16" eb="19">
      <t>キョウギカイ</t>
    </rPh>
    <phoneticPr fontId="3"/>
  </si>
  <si>
    <t>沖縄県地球温暖化対策実行計画協議会</t>
    <rPh sb="0" eb="3">
      <t>オキナワケン</t>
    </rPh>
    <rPh sb="3" eb="5">
      <t>チキュウ</t>
    </rPh>
    <rPh sb="5" eb="8">
      <t>オンダンカ</t>
    </rPh>
    <rPh sb="8" eb="10">
      <t>タイサク</t>
    </rPh>
    <rPh sb="10" eb="12">
      <t>ジッコウ</t>
    </rPh>
    <rPh sb="12" eb="14">
      <t>ケイカク</t>
    </rPh>
    <rPh sb="14" eb="17">
      <t>キョウギカイ</t>
    </rPh>
    <phoneticPr fontId="3"/>
  </si>
  <si>
    <t>たかだ　みゆき</t>
    <phoneticPr fontId="3"/>
  </si>
  <si>
    <t>S34</t>
    <phoneticPr fontId="3"/>
  </si>
  <si>
    <t>宮古島市</t>
    <rPh sb="0" eb="4">
      <t>ミヤコジマシ</t>
    </rPh>
    <phoneticPr fontId="3"/>
  </si>
  <si>
    <t>髙田　美幸</t>
    <rPh sb="0" eb="2">
      <t>タカダ</t>
    </rPh>
    <rPh sb="3" eb="5">
      <t>ミユキ</t>
    </rPh>
    <phoneticPr fontId="2"/>
  </si>
  <si>
    <t>宮古島市公民館運営審議会</t>
    <rPh sb="0" eb="4">
      <t>ミヤコジマシ</t>
    </rPh>
    <rPh sb="4" eb="7">
      <t>コウミンカン</t>
    </rPh>
    <rPh sb="7" eb="9">
      <t>ウンエイ</t>
    </rPh>
    <rPh sb="9" eb="12">
      <t>シンギカイ</t>
    </rPh>
    <phoneticPr fontId="2"/>
  </si>
  <si>
    <t>手工芸生涯学習指導</t>
    <rPh sb="0" eb="3">
      <t>シュコウゲイ</t>
    </rPh>
    <rPh sb="3" eb="5">
      <t>ショウガイ</t>
    </rPh>
    <rPh sb="5" eb="7">
      <t>ガクシュウ</t>
    </rPh>
    <rPh sb="7" eb="9">
      <t>シドウ</t>
    </rPh>
    <phoneticPr fontId="3"/>
  </si>
  <si>
    <t>當山　スミ子</t>
    <rPh sb="0" eb="2">
      <t>トウヤマ</t>
    </rPh>
    <rPh sb="5" eb="6">
      <t>コ</t>
    </rPh>
    <phoneticPr fontId="3"/>
  </si>
  <si>
    <t>とうやま　すみこ</t>
    <phoneticPr fontId="3"/>
  </si>
  <si>
    <t>S8</t>
    <phoneticPr fontId="3"/>
  </si>
  <si>
    <t>医療関係の大学教授・准教授・講師</t>
    <rPh sb="0" eb="2">
      <t>イリョウ</t>
    </rPh>
    <rPh sb="2" eb="4">
      <t>カンケイ</t>
    </rPh>
    <rPh sb="5" eb="7">
      <t>ダイガク</t>
    </rPh>
    <rPh sb="7" eb="9">
      <t>キョウジュ</t>
    </rPh>
    <rPh sb="10" eb="13">
      <t>ジュンキョウジュ</t>
    </rPh>
    <rPh sb="14" eb="16">
      <t>コウシ</t>
    </rPh>
    <phoneticPr fontId="1"/>
  </si>
  <si>
    <t>研究者</t>
    <rPh sb="0" eb="3">
      <t>ケンキュウシャ</t>
    </rPh>
    <phoneticPr fontId="1"/>
  </si>
  <si>
    <t>医師</t>
    <rPh sb="0" eb="2">
      <t>イシ</t>
    </rPh>
    <phoneticPr fontId="1"/>
  </si>
  <si>
    <t>看護師</t>
    <rPh sb="0" eb="3">
      <t>カンゴシ</t>
    </rPh>
    <phoneticPr fontId="1"/>
  </si>
  <si>
    <t>助産師</t>
    <rPh sb="0" eb="3">
      <t>ジョサンシ</t>
    </rPh>
    <phoneticPr fontId="1"/>
  </si>
  <si>
    <t>薬剤師</t>
    <rPh sb="0" eb="3">
      <t>ヤクザイシ</t>
    </rPh>
    <phoneticPr fontId="1"/>
  </si>
  <si>
    <t>その他医療関係者</t>
    <rPh sb="2" eb="3">
      <t>タ</t>
    </rPh>
    <rPh sb="3" eb="5">
      <t>イリョウ</t>
    </rPh>
    <rPh sb="5" eb="8">
      <t>カンケイシャ</t>
    </rPh>
    <phoneticPr fontId="1"/>
  </si>
  <si>
    <t>小説・短歌・俳句・詩（詞）・随筆などの創作者</t>
    <rPh sb="0" eb="2">
      <t>ショウセツ</t>
    </rPh>
    <rPh sb="3" eb="5">
      <t>タンカ</t>
    </rPh>
    <rPh sb="6" eb="8">
      <t>ハイク</t>
    </rPh>
    <rPh sb="9" eb="10">
      <t>シ</t>
    </rPh>
    <rPh sb="11" eb="12">
      <t>シ</t>
    </rPh>
    <rPh sb="14" eb="16">
      <t>ズイヒツ</t>
    </rPh>
    <rPh sb="19" eb="22">
      <t>ソウサクシャ</t>
    </rPh>
    <phoneticPr fontId="1"/>
  </si>
  <si>
    <t>記者</t>
    <rPh sb="0" eb="2">
      <t>キシャ</t>
    </rPh>
    <phoneticPr fontId="1"/>
  </si>
  <si>
    <t>各分野の評論家</t>
    <rPh sb="0" eb="1">
      <t>カク</t>
    </rPh>
    <rPh sb="1" eb="3">
      <t>ブンヤ</t>
    </rPh>
    <rPh sb="4" eb="7">
      <t>ヒョウロンカ</t>
    </rPh>
    <phoneticPr fontId="1"/>
  </si>
  <si>
    <t>画家・書家</t>
    <rPh sb="0" eb="2">
      <t>ガカ</t>
    </rPh>
    <rPh sb="3" eb="5">
      <t>ショカ</t>
    </rPh>
    <phoneticPr fontId="1"/>
  </si>
  <si>
    <t>彫刻家</t>
    <rPh sb="0" eb="3">
      <t>チョウコクカ</t>
    </rPh>
    <phoneticPr fontId="1"/>
  </si>
  <si>
    <t>工芸美術・民芸家</t>
    <rPh sb="0" eb="2">
      <t>コウゲイ</t>
    </rPh>
    <rPh sb="2" eb="4">
      <t>ビジュツ</t>
    </rPh>
    <rPh sb="5" eb="7">
      <t>ミンゲイ</t>
    </rPh>
    <rPh sb="7" eb="8">
      <t>カ</t>
    </rPh>
    <phoneticPr fontId="1"/>
  </si>
  <si>
    <t>建築家</t>
    <rPh sb="0" eb="3">
      <t>ケンチクカ</t>
    </rPh>
    <phoneticPr fontId="1"/>
  </si>
  <si>
    <t>学芸員</t>
    <rPh sb="0" eb="2">
      <t>ガクゲイ</t>
    </rPh>
    <rPh sb="2" eb="3">
      <t>イン</t>
    </rPh>
    <phoneticPr fontId="1"/>
  </si>
  <si>
    <t>洋楽・邦楽の演奏家</t>
    <rPh sb="0" eb="2">
      <t>ヨウガク</t>
    </rPh>
    <rPh sb="3" eb="5">
      <t>ホウガク</t>
    </rPh>
    <rPh sb="6" eb="9">
      <t>エンソウカ</t>
    </rPh>
    <phoneticPr fontId="1"/>
  </si>
  <si>
    <t>琉球音楽の演奏家</t>
    <rPh sb="0" eb="2">
      <t>リュウキュウ</t>
    </rPh>
    <rPh sb="2" eb="4">
      <t>オンガク</t>
    </rPh>
    <rPh sb="5" eb="7">
      <t>エンソウ</t>
    </rPh>
    <rPh sb="7" eb="8">
      <t>カ</t>
    </rPh>
    <phoneticPr fontId="1"/>
  </si>
  <si>
    <t>琉球芸能研究家</t>
    <rPh sb="0" eb="2">
      <t>リュウキュウ</t>
    </rPh>
    <rPh sb="2" eb="4">
      <t>ゲイノウ</t>
    </rPh>
    <rPh sb="4" eb="7">
      <t>ケンキュウカ</t>
    </rPh>
    <phoneticPr fontId="1"/>
  </si>
  <si>
    <t>バレリーナ・ダンサー</t>
  </si>
  <si>
    <t>俳優</t>
    <rPh sb="0" eb="2">
      <t>ハイユウ</t>
    </rPh>
    <phoneticPr fontId="1"/>
  </si>
  <si>
    <t>演出家</t>
    <rPh sb="0" eb="3">
      <t>エンシュツカ</t>
    </rPh>
    <phoneticPr fontId="1"/>
  </si>
  <si>
    <t>映画・舞台監督</t>
    <rPh sb="0" eb="2">
      <t>エイガ</t>
    </rPh>
    <rPh sb="3" eb="5">
      <t>ブタイ</t>
    </rPh>
    <rPh sb="5" eb="7">
      <t>カントク</t>
    </rPh>
    <phoneticPr fontId="1"/>
  </si>
  <si>
    <t>タレント</t>
  </si>
  <si>
    <t>各種スポーツの選手・役員</t>
    <rPh sb="0" eb="2">
      <t>カクシュ</t>
    </rPh>
    <rPh sb="7" eb="9">
      <t>センシュ</t>
    </rPh>
    <rPh sb="10" eb="12">
      <t>ヤクイン</t>
    </rPh>
    <phoneticPr fontId="1"/>
  </si>
  <si>
    <t>アナウンサー・ニュースキャスター</t>
  </si>
  <si>
    <t>華道家・茶道家</t>
    <rPh sb="0" eb="2">
      <t>カドウ</t>
    </rPh>
    <rPh sb="2" eb="3">
      <t>カ</t>
    </rPh>
    <rPh sb="4" eb="7">
      <t>サドウカ</t>
    </rPh>
    <phoneticPr fontId="1"/>
  </si>
  <si>
    <t>ファッションデザイナー</t>
  </si>
  <si>
    <t>職業訓練</t>
  </si>
  <si>
    <t>家政学</t>
  </si>
  <si>
    <t>中学校教員免許(家庭)</t>
    <rPh sb="0" eb="3">
      <t>チュウガッコウ</t>
    </rPh>
    <rPh sb="3" eb="5">
      <t>キョウイン</t>
    </rPh>
    <rPh sb="5" eb="7">
      <t>メンキョ</t>
    </rPh>
    <rPh sb="8" eb="10">
      <t>カテイ</t>
    </rPh>
    <phoneticPr fontId="3"/>
  </si>
  <si>
    <t>一級技能士（洋裁、婦人子供服、紳士服）</t>
    <rPh sb="0" eb="2">
      <t>イッキュウ</t>
    </rPh>
    <rPh sb="2" eb="5">
      <t>ギノウシ</t>
    </rPh>
    <rPh sb="6" eb="8">
      <t>ヨウサイ</t>
    </rPh>
    <rPh sb="9" eb="11">
      <t>フジン</t>
    </rPh>
    <rPh sb="11" eb="14">
      <t>コドモフク</t>
    </rPh>
    <rPh sb="15" eb="18">
      <t>シンシフク</t>
    </rPh>
    <phoneticPr fontId="3"/>
  </si>
  <si>
    <t>職業訓練指導員（洋裁、洋服）</t>
    <rPh sb="0" eb="2">
      <t>ショクギョウ</t>
    </rPh>
    <rPh sb="2" eb="4">
      <t>クンレン</t>
    </rPh>
    <rPh sb="4" eb="7">
      <t>シドウイン</t>
    </rPh>
    <rPh sb="8" eb="10">
      <t>ヨウサイ</t>
    </rPh>
    <rPh sb="11" eb="13">
      <t>ヨウフク</t>
    </rPh>
    <phoneticPr fontId="3"/>
  </si>
  <si>
    <t>沖縄県洋裁技能検定委員</t>
    <rPh sb="0" eb="3">
      <t>オキナワケン</t>
    </rPh>
    <rPh sb="3" eb="5">
      <t>ヨウサイ</t>
    </rPh>
    <rPh sb="5" eb="7">
      <t>ギノウ</t>
    </rPh>
    <rPh sb="7" eb="9">
      <t>ケンテイ</t>
    </rPh>
    <rPh sb="9" eb="11">
      <t>イイン</t>
    </rPh>
    <phoneticPr fontId="3"/>
  </si>
  <si>
    <t>沖縄県洋裁技能競技審査委員</t>
    <rPh sb="0" eb="3">
      <t>オキナワケン</t>
    </rPh>
    <rPh sb="3" eb="5">
      <t>ヨウサイ</t>
    </rPh>
    <rPh sb="5" eb="7">
      <t>ギノウ</t>
    </rPh>
    <rPh sb="7" eb="9">
      <t>キョウギ</t>
    </rPh>
    <rPh sb="9" eb="11">
      <t>シンサ</t>
    </rPh>
    <rPh sb="11" eb="13">
      <t>イイン</t>
    </rPh>
    <phoneticPr fontId="3"/>
  </si>
  <si>
    <t>沖縄本島地域雇用開発会</t>
    <rPh sb="0" eb="2">
      <t>オキナワ</t>
    </rPh>
    <rPh sb="2" eb="4">
      <t>ホントウ</t>
    </rPh>
    <rPh sb="4" eb="6">
      <t>チイキ</t>
    </rPh>
    <rPh sb="6" eb="8">
      <t>コヨウ</t>
    </rPh>
    <rPh sb="8" eb="10">
      <t>カイハツ</t>
    </rPh>
    <rPh sb="10" eb="11">
      <t>カイ</t>
    </rPh>
    <phoneticPr fontId="3"/>
  </si>
  <si>
    <t>S34</t>
    <phoneticPr fontId="3"/>
  </si>
  <si>
    <t>エコツーリズム</t>
    <phoneticPr fontId="3"/>
  </si>
  <si>
    <t>那覇市都市景観審議会</t>
    <rPh sb="0" eb="3">
      <t>ナハシ</t>
    </rPh>
    <rPh sb="3" eb="5">
      <t>トシ</t>
    </rPh>
    <rPh sb="5" eb="7">
      <t>ケイカン</t>
    </rPh>
    <rPh sb="7" eb="10">
      <t>シンギカイ</t>
    </rPh>
    <phoneticPr fontId="3"/>
  </si>
  <si>
    <t>沖縄県森林審議会</t>
    <rPh sb="0" eb="3">
      <t>オキナワケン</t>
    </rPh>
    <rPh sb="3" eb="5">
      <t>シンリン</t>
    </rPh>
    <rPh sb="5" eb="8">
      <t>シンギカイ</t>
    </rPh>
    <phoneticPr fontId="3"/>
  </si>
  <si>
    <t>翁長　久美子</t>
    <rPh sb="0" eb="2">
      <t>オナガ</t>
    </rPh>
    <rPh sb="3" eb="6">
      <t>クミコ</t>
    </rPh>
    <phoneticPr fontId="3"/>
  </si>
  <si>
    <t>おなが　くみこ</t>
    <phoneticPr fontId="3"/>
  </si>
  <si>
    <t>S31</t>
    <phoneticPr fontId="3"/>
  </si>
  <si>
    <t>名護市</t>
    <rPh sb="0" eb="3">
      <t>ナゴシ</t>
    </rPh>
    <phoneticPr fontId="3"/>
  </si>
  <si>
    <t>女性政策</t>
    <rPh sb="0" eb="2">
      <t>ジョセイ</t>
    </rPh>
    <rPh sb="2" eb="4">
      <t>セイサク</t>
    </rPh>
    <phoneticPr fontId="3"/>
  </si>
  <si>
    <t>スポーツ・体育</t>
  </si>
  <si>
    <t>運動実践指導者</t>
    <rPh sb="0" eb="2">
      <t>ウンドウ</t>
    </rPh>
    <rPh sb="2" eb="4">
      <t>ジッセン</t>
    </rPh>
    <rPh sb="4" eb="7">
      <t>シドウシャ</t>
    </rPh>
    <phoneticPr fontId="3"/>
  </si>
  <si>
    <t>大田　小波</t>
    <rPh sb="0" eb="2">
      <t>オオタ</t>
    </rPh>
    <rPh sb="3" eb="5">
      <t>コナミ</t>
    </rPh>
    <phoneticPr fontId="3"/>
  </si>
  <si>
    <t>おおた　こなみ</t>
    <phoneticPr fontId="3"/>
  </si>
  <si>
    <t>H6</t>
    <phoneticPr fontId="3"/>
  </si>
  <si>
    <t>TOEICスコア715</t>
    <phoneticPr fontId="3"/>
  </si>
  <si>
    <t>TOCFL A2</t>
    <phoneticPr fontId="3"/>
  </si>
  <si>
    <t>宜野湾市男女共同参画会議</t>
    <rPh sb="0" eb="4">
      <t>ギノワンシ</t>
    </rPh>
    <rPh sb="4" eb="6">
      <t>ダンジョ</t>
    </rPh>
    <rPh sb="6" eb="8">
      <t>キョウドウ</t>
    </rPh>
    <rPh sb="8" eb="10">
      <t>サンカク</t>
    </rPh>
    <rPh sb="10" eb="12">
      <t>カイギ</t>
    </rPh>
    <phoneticPr fontId="3"/>
  </si>
  <si>
    <t>金城　京子</t>
    <rPh sb="0" eb="2">
      <t>キンジョウ</t>
    </rPh>
    <rPh sb="3" eb="5">
      <t>キョウコ</t>
    </rPh>
    <phoneticPr fontId="3"/>
  </si>
  <si>
    <t>きんじょう　きょうこ</t>
    <phoneticPr fontId="3"/>
  </si>
  <si>
    <t>S25</t>
    <phoneticPr fontId="3"/>
  </si>
  <si>
    <t>那覇市</t>
    <rPh sb="0" eb="3">
      <t>ナハシ</t>
    </rPh>
    <phoneticPr fontId="3"/>
  </si>
  <si>
    <t>大道　夏代</t>
    <rPh sb="0" eb="2">
      <t>オオミチ</t>
    </rPh>
    <rPh sb="3" eb="5">
      <t>ナツヨ</t>
    </rPh>
    <phoneticPr fontId="3"/>
  </si>
  <si>
    <t>おおみち　なつよ</t>
    <phoneticPr fontId="3"/>
  </si>
  <si>
    <t>S43</t>
    <phoneticPr fontId="3"/>
  </si>
  <si>
    <t>女性問題一般</t>
    <rPh sb="0" eb="2">
      <t>ジョセイ</t>
    </rPh>
    <rPh sb="2" eb="4">
      <t>モンダイ</t>
    </rPh>
    <rPh sb="4" eb="6">
      <t>イッパン</t>
    </rPh>
    <phoneticPr fontId="3"/>
  </si>
  <si>
    <t>社会問題一般</t>
    <rPh sb="0" eb="2">
      <t>シャカイ</t>
    </rPh>
    <rPh sb="2" eb="4">
      <t>モンダイ</t>
    </rPh>
    <rPh sb="4" eb="6">
      <t>イッパン</t>
    </rPh>
    <phoneticPr fontId="3"/>
  </si>
  <si>
    <t>教育政策、家庭教育、しつけ</t>
    <rPh sb="0" eb="2">
      <t>キョウイク</t>
    </rPh>
    <rPh sb="2" eb="4">
      <t>セイサク</t>
    </rPh>
    <rPh sb="5" eb="7">
      <t>カテイ</t>
    </rPh>
    <rPh sb="7" eb="9">
      <t>キョウイク</t>
    </rPh>
    <phoneticPr fontId="3"/>
  </si>
  <si>
    <t>石垣市教育委員</t>
    <rPh sb="0" eb="3">
      <t>イシガキシ</t>
    </rPh>
    <rPh sb="3" eb="5">
      <t>キョウイク</t>
    </rPh>
    <rPh sb="5" eb="7">
      <t>イイン</t>
    </rPh>
    <phoneticPr fontId="3"/>
  </si>
  <si>
    <t>沖縄県母子保健推進連絡協議会</t>
    <rPh sb="0" eb="3">
      <t>オキナワケン</t>
    </rPh>
    <rPh sb="3" eb="5">
      <t>ボシ</t>
    </rPh>
    <rPh sb="5" eb="7">
      <t>ホケン</t>
    </rPh>
    <rPh sb="7" eb="9">
      <t>スイシン</t>
    </rPh>
    <rPh sb="9" eb="11">
      <t>レンラク</t>
    </rPh>
    <rPh sb="11" eb="14">
      <t>キョウギカイ</t>
    </rPh>
    <phoneticPr fontId="3"/>
  </si>
  <si>
    <t>八重山警察署協議会</t>
    <rPh sb="0" eb="3">
      <t>ヤエヤマ</t>
    </rPh>
    <rPh sb="3" eb="6">
      <t>ケイサツショ</t>
    </rPh>
    <rPh sb="6" eb="9">
      <t>キョウギカイ</t>
    </rPh>
    <phoneticPr fontId="3"/>
  </si>
  <si>
    <t>宮城　歩花</t>
    <rPh sb="0" eb="2">
      <t>ミヤギ</t>
    </rPh>
    <rPh sb="3" eb="4">
      <t>アル</t>
    </rPh>
    <rPh sb="4" eb="5">
      <t>ハナ</t>
    </rPh>
    <phoneticPr fontId="3"/>
  </si>
  <si>
    <t>みやぎ　あゆか</t>
    <phoneticPr fontId="3"/>
  </si>
  <si>
    <t>H12</t>
    <phoneticPr fontId="3"/>
  </si>
  <si>
    <t>石垣市</t>
    <rPh sb="0" eb="3">
      <t>イシガキシ</t>
    </rPh>
    <phoneticPr fontId="3"/>
  </si>
  <si>
    <t>豊見城市</t>
    <rPh sb="0" eb="4">
      <t>トミグスクシ</t>
    </rPh>
    <phoneticPr fontId="3"/>
  </si>
  <si>
    <t>ジェンダー、LGBT等</t>
    <rPh sb="10" eb="11">
      <t>トウ</t>
    </rPh>
    <phoneticPr fontId="3"/>
  </si>
  <si>
    <t>石原　綾華</t>
    <rPh sb="0" eb="2">
      <t>イシハラ</t>
    </rPh>
    <rPh sb="3" eb="4">
      <t>アヤ</t>
    </rPh>
    <rPh sb="4" eb="5">
      <t>ハナ</t>
    </rPh>
    <phoneticPr fontId="3"/>
  </si>
  <si>
    <t>いしはら　あやか</t>
    <phoneticPr fontId="3"/>
  </si>
  <si>
    <t>H2</t>
    <phoneticPr fontId="3"/>
  </si>
  <si>
    <t>宜野湾市</t>
    <rPh sb="0" eb="4">
      <t>ギノワンシ</t>
    </rPh>
    <phoneticPr fontId="3"/>
  </si>
  <si>
    <t>社会的弱者のメディアリテラシー</t>
    <rPh sb="0" eb="3">
      <t>シャカイテキ</t>
    </rPh>
    <rPh sb="3" eb="5">
      <t>ジャクシャ</t>
    </rPh>
    <phoneticPr fontId="3"/>
  </si>
  <si>
    <t>公的支援のDX</t>
    <rPh sb="0" eb="2">
      <t>コウテキ</t>
    </rPh>
    <rPh sb="2" eb="4">
      <t>シエン</t>
    </rPh>
    <phoneticPr fontId="3"/>
  </si>
  <si>
    <t>著作権（コンテンツ管理）</t>
    <rPh sb="0" eb="3">
      <t>チョサクケン</t>
    </rPh>
    <rPh sb="9" eb="11">
      <t>カンリ</t>
    </rPh>
    <phoneticPr fontId="3"/>
  </si>
  <si>
    <t>修士（学術）</t>
    <rPh sb="0" eb="2">
      <t>シュウシ</t>
    </rPh>
    <rPh sb="3" eb="5">
      <t>ガクジュツ</t>
    </rPh>
    <phoneticPr fontId="3"/>
  </si>
  <si>
    <t>行政書士</t>
    <rPh sb="0" eb="4">
      <t>ギョウセイショシ</t>
    </rPh>
    <phoneticPr fontId="3"/>
  </si>
  <si>
    <t>二級知的財産管理技能士</t>
    <rPh sb="0" eb="1">
      <t>ニ</t>
    </rPh>
    <rPh sb="1" eb="2">
      <t>キュウ</t>
    </rPh>
    <rPh sb="2" eb="4">
      <t>チテキ</t>
    </rPh>
    <rPh sb="4" eb="6">
      <t>ザイサン</t>
    </rPh>
    <rPh sb="6" eb="8">
      <t>カンリ</t>
    </rPh>
    <rPh sb="8" eb="11">
      <t>ギノウシ</t>
    </rPh>
    <phoneticPr fontId="3"/>
  </si>
  <si>
    <t>永田　美和子</t>
    <rPh sb="0" eb="2">
      <t>ナガタ</t>
    </rPh>
    <rPh sb="3" eb="6">
      <t>ミワコ</t>
    </rPh>
    <phoneticPr fontId="3"/>
  </si>
  <si>
    <t>ながた　みわこ</t>
    <phoneticPr fontId="3"/>
  </si>
  <si>
    <t>S38</t>
    <phoneticPr fontId="3"/>
  </si>
  <si>
    <t>看護学</t>
    <rPh sb="0" eb="3">
      <t>カンゴガク</t>
    </rPh>
    <phoneticPr fontId="3"/>
  </si>
  <si>
    <t>看護師免許</t>
    <rPh sb="0" eb="3">
      <t>カンゴシ</t>
    </rPh>
    <rPh sb="3" eb="5">
      <t>メンキョ</t>
    </rPh>
    <phoneticPr fontId="3"/>
  </si>
  <si>
    <t>名護市久辺三区街づくり策定事業</t>
    <rPh sb="0" eb="3">
      <t>ナゴシ</t>
    </rPh>
    <rPh sb="3" eb="4">
      <t>ク</t>
    </rPh>
    <rPh sb="4" eb="5">
      <t>ヘン</t>
    </rPh>
    <rPh sb="5" eb="7">
      <t>サンク</t>
    </rPh>
    <rPh sb="7" eb="8">
      <t>マチ</t>
    </rPh>
    <rPh sb="11" eb="13">
      <t>サクテイ</t>
    </rPh>
    <rPh sb="13" eb="15">
      <t>ジギョウ</t>
    </rPh>
    <phoneticPr fontId="3"/>
  </si>
  <si>
    <t>大宜味村高齢者保健福祉計画策定事業</t>
    <rPh sb="0" eb="4">
      <t>オオギミソン</t>
    </rPh>
    <rPh sb="4" eb="7">
      <t>コウレイシャ</t>
    </rPh>
    <rPh sb="7" eb="9">
      <t>ホケン</t>
    </rPh>
    <rPh sb="9" eb="11">
      <t>フクシ</t>
    </rPh>
    <rPh sb="11" eb="13">
      <t>ケイカク</t>
    </rPh>
    <rPh sb="13" eb="15">
      <t>サクテイ</t>
    </rPh>
    <rPh sb="15" eb="17">
      <t>ジギョウ</t>
    </rPh>
    <phoneticPr fontId="3"/>
  </si>
  <si>
    <t>糸数　慶子</t>
    <rPh sb="0" eb="2">
      <t>イトカズ</t>
    </rPh>
    <rPh sb="3" eb="5">
      <t>ケイコ</t>
    </rPh>
    <phoneticPr fontId="3"/>
  </si>
  <si>
    <t>いとかず　けいこ</t>
    <phoneticPr fontId="3"/>
  </si>
  <si>
    <t>S22</t>
    <phoneticPr fontId="3"/>
  </si>
  <si>
    <t>県内観光ガイド案内全般</t>
    <rPh sb="0" eb="2">
      <t>ケンナイ</t>
    </rPh>
    <rPh sb="2" eb="4">
      <t>カンコウ</t>
    </rPh>
    <rPh sb="7" eb="9">
      <t>アンナイ</t>
    </rPh>
    <rPh sb="9" eb="11">
      <t>ゼンパン</t>
    </rPh>
    <phoneticPr fontId="3"/>
  </si>
  <si>
    <t>有機農業</t>
    <rPh sb="0" eb="2">
      <t>ユウキ</t>
    </rPh>
    <rPh sb="2" eb="4">
      <t>ノウギョウ</t>
    </rPh>
    <phoneticPr fontId="3"/>
  </si>
  <si>
    <t>女性運動</t>
    <rPh sb="0" eb="2">
      <t>ジョセイ</t>
    </rPh>
    <rPh sb="2" eb="4">
      <t>ウンドウ</t>
    </rPh>
    <phoneticPr fontId="3"/>
  </si>
  <si>
    <t>電話交換手免許</t>
    <rPh sb="0" eb="2">
      <t>デンワ</t>
    </rPh>
    <rPh sb="2" eb="5">
      <t>コウカンシュ</t>
    </rPh>
    <rPh sb="5" eb="7">
      <t>メンキョ</t>
    </rPh>
    <phoneticPr fontId="3"/>
  </si>
  <si>
    <t>銘苅　桂子</t>
    <rPh sb="0" eb="2">
      <t>メカル</t>
    </rPh>
    <rPh sb="3" eb="5">
      <t>ケイコ</t>
    </rPh>
    <phoneticPr fontId="3"/>
  </si>
  <si>
    <t>めかる　けいこ</t>
    <phoneticPr fontId="3"/>
  </si>
  <si>
    <t>S49</t>
    <phoneticPr fontId="3"/>
  </si>
  <si>
    <t>浦添市</t>
    <rPh sb="0" eb="3">
      <t>ウラソエシ</t>
    </rPh>
    <phoneticPr fontId="3"/>
  </si>
  <si>
    <t>産婦人科、生殖内分泌（不妊症）</t>
    <rPh sb="0" eb="4">
      <t>サンフジンカ</t>
    </rPh>
    <rPh sb="5" eb="7">
      <t>セイショク</t>
    </rPh>
    <rPh sb="7" eb="10">
      <t>ナイブンピツ</t>
    </rPh>
    <rPh sb="11" eb="14">
      <t>フニンショウ</t>
    </rPh>
    <phoneticPr fontId="3"/>
  </si>
  <si>
    <t>腹腔鏡手術、ロボット手術</t>
    <rPh sb="0" eb="3">
      <t>フククウキョウ</t>
    </rPh>
    <rPh sb="3" eb="5">
      <t>シュジュツ</t>
    </rPh>
    <rPh sb="10" eb="12">
      <t>シュジュツ</t>
    </rPh>
    <phoneticPr fontId="3"/>
  </si>
  <si>
    <t>性教育、ジェンダー問題と健康</t>
    <rPh sb="0" eb="3">
      <t>セイキョウイク</t>
    </rPh>
    <rPh sb="9" eb="11">
      <t>モンダイ</t>
    </rPh>
    <rPh sb="12" eb="14">
      <t>ケンコウ</t>
    </rPh>
    <phoneticPr fontId="3"/>
  </si>
  <si>
    <t>医師免許</t>
    <rPh sb="0" eb="2">
      <t>イシ</t>
    </rPh>
    <rPh sb="2" eb="4">
      <t>メンキョ</t>
    </rPh>
    <phoneticPr fontId="3"/>
  </si>
  <si>
    <t>沖縄県公務災害補償等審査会</t>
    <rPh sb="0" eb="3">
      <t>オキナワケン</t>
    </rPh>
    <rPh sb="3" eb="5">
      <t>コウム</t>
    </rPh>
    <rPh sb="5" eb="7">
      <t>サイガイ</t>
    </rPh>
    <rPh sb="7" eb="9">
      <t>ホショウ</t>
    </rPh>
    <rPh sb="9" eb="10">
      <t>トウ</t>
    </rPh>
    <rPh sb="10" eb="13">
      <t>シンサカイ</t>
    </rPh>
    <phoneticPr fontId="3"/>
  </si>
  <si>
    <t>沖縄県子ども・子育て会議</t>
    <rPh sb="0" eb="3">
      <t>オキナワケン</t>
    </rPh>
    <rPh sb="3" eb="4">
      <t>コ</t>
    </rPh>
    <rPh sb="7" eb="9">
      <t>コソダ</t>
    </rPh>
    <rPh sb="10" eb="12">
      <t>カイギ</t>
    </rPh>
    <phoneticPr fontId="3"/>
  </si>
  <si>
    <t>沖縄県周産期保健医療協議会</t>
    <rPh sb="0" eb="3">
      <t>オキナワケン</t>
    </rPh>
    <rPh sb="3" eb="6">
      <t>シュウサンキ</t>
    </rPh>
    <rPh sb="6" eb="8">
      <t>ホケン</t>
    </rPh>
    <rPh sb="8" eb="10">
      <t>イリョウ</t>
    </rPh>
    <rPh sb="10" eb="13">
      <t>キョウギカイ</t>
    </rPh>
    <phoneticPr fontId="3"/>
  </si>
  <si>
    <t>名嘉地　めぐみ</t>
    <rPh sb="0" eb="3">
      <t>ナカチ</t>
    </rPh>
    <phoneticPr fontId="3"/>
  </si>
  <si>
    <t>なかち　めぐみ</t>
    <phoneticPr fontId="3"/>
  </si>
  <si>
    <t>S46</t>
    <phoneticPr fontId="3"/>
  </si>
  <si>
    <t>一般内科、腎臓内科</t>
    <rPh sb="0" eb="2">
      <t>イッパン</t>
    </rPh>
    <rPh sb="2" eb="4">
      <t>ナイカ</t>
    </rPh>
    <rPh sb="5" eb="9">
      <t>ジンゾウナイカ</t>
    </rPh>
    <phoneticPr fontId="3"/>
  </si>
  <si>
    <t>産業医</t>
    <rPh sb="0" eb="3">
      <t>サンギョウイ</t>
    </rPh>
    <phoneticPr fontId="3"/>
  </si>
  <si>
    <t>日本医師会認定産業医</t>
    <rPh sb="0" eb="2">
      <t>ニホン</t>
    </rPh>
    <rPh sb="2" eb="5">
      <t>イシカイ</t>
    </rPh>
    <rPh sb="5" eb="7">
      <t>ニンテイ</t>
    </rPh>
    <rPh sb="7" eb="10">
      <t>サンギョウイ</t>
    </rPh>
    <phoneticPr fontId="3"/>
  </si>
  <si>
    <t>専門医（総合内科、腎臓、日本抗加齢医学界）</t>
    <rPh sb="0" eb="3">
      <t>センモンイ</t>
    </rPh>
    <rPh sb="4" eb="6">
      <t>ソウゴウ</t>
    </rPh>
    <rPh sb="6" eb="8">
      <t>ナイカ</t>
    </rPh>
    <rPh sb="9" eb="11">
      <t>ジンゾウ</t>
    </rPh>
    <rPh sb="12" eb="14">
      <t>ニホン</t>
    </rPh>
    <rPh sb="14" eb="17">
      <t>コウカレイ</t>
    </rPh>
    <rPh sb="17" eb="20">
      <t>イガクカイ</t>
    </rPh>
    <phoneticPr fontId="3"/>
  </si>
  <si>
    <t>屋良　さとみ</t>
    <rPh sb="0" eb="2">
      <t>ヤラ</t>
    </rPh>
    <phoneticPr fontId="3"/>
  </si>
  <si>
    <t>やら　さとみ</t>
    <phoneticPr fontId="3"/>
  </si>
  <si>
    <t>S39</t>
    <phoneticPr fontId="3"/>
  </si>
  <si>
    <t>内科</t>
    <rPh sb="0" eb="2">
      <t>ナイカ</t>
    </rPh>
    <phoneticPr fontId="3"/>
  </si>
  <si>
    <t>日本内科学会総合内科専門医・指導医</t>
    <rPh sb="0" eb="2">
      <t>ニホン</t>
    </rPh>
    <rPh sb="2" eb="4">
      <t>ナイカ</t>
    </rPh>
    <rPh sb="4" eb="6">
      <t>ガッカイ</t>
    </rPh>
    <rPh sb="6" eb="8">
      <t>ソウゴウ</t>
    </rPh>
    <rPh sb="8" eb="10">
      <t>ナイカ</t>
    </rPh>
    <rPh sb="10" eb="13">
      <t>センモンイ</t>
    </rPh>
    <rPh sb="14" eb="17">
      <t>シドウイ</t>
    </rPh>
    <phoneticPr fontId="3"/>
  </si>
  <si>
    <t>日本呼吸器学会専門医・指導医</t>
    <rPh sb="0" eb="2">
      <t>ニホン</t>
    </rPh>
    <rPh sb="2" eb="5">
      <t>コキュウキ</t>
    </rPh>
    <rPh sb="5" eb="7">
      <t>ガッカイ</t>
    </rPh>
    <rPh sb="7" eb="10">
      <t>センモンイ</t>
    </rPh>
    <rPh sb="11" eb="14">
      <t>シドウイ</t>
    </rPh>
    <phoneticPr fontId="3"/>
  </si>
  <si>
    <t>医師会認定産業医</t>
    <rPh sb="0" eb="3">
      <t>イシカイ</t>
    </rPh>
    <rPh sb="3" eb="5">
      <t>ニンテイ</t>
    </rPh>
    <rPh sb="5" eb="8">
      <t>サンギョウイ</t>
    </rPh>
    <phoneticPr fontId="3"/>
  </si>
  <si>
    <t>にしむら　ゆきたか</t>
    <phoneticPr fontId="3"/>
  </si>
  <si>
    <t>S63</t>
    <phoneticPr fontId="3"/>
  </si>
  <si>
    <t>ピアノ演奏法の分析</t>
    <rPh sb="3" eb="6">
      <t>エンソウホウ</t>
    </rPh>
    <rPh sb="7" eb="9">
      <t>ブンセキ</t>
    </rPh>
    <phoneticPr fontId="3"/>
  </si>
  <si>
    <t>音楽と他分野の関係について（例：音楽とSDGs）</t>
    <rPh sb="0" eb="2">
      <t>オンガク</t>
    </rPh>
    <rPh sb="3" eb="6">
      <t>タブンヤ</t>
    </rPh>
    <rPh sb="7" eb="9">
      <t>カンケイ</t>
    </rPh>
    <rPh sb="14" eb="15">
      <t>レイ</t>
    </rPh>
    <rPh sb="16" eb="18">
      <t>オンガク</t>
    </rPh>
    <phoneticPr fontId="3"/>
  </si>
  <si>
    <t>中学校・高等学校教諭専修免許状（音楽）</t>
    <rPh sb="0" eb="3">
      <t>チュウガッコウ</t>
    </rPh>
    <rPh sb="4" eb="6">
      <t>コウトウ</t>
    </rPh>
    <rPh sb="6" eb="8">
      <t>ガッコウ</t>
    </rPh>
    <rPh sb="8" eb="10">
      <t>キョウユ</t>
    </rPh>
    <rPh sb="10" eb="12">
      <t>センシュウ</t>
    </rPh>
    <rPh sb="12" eb="15">
      <t>メンキョジョウ</t>
    </rPh>
    <rPh sb="16" eb="18">
      <t>オンガク</t>
    </rPh>
    <phoneticPr fontId="3"/>
  </si>
  <si>
    <t>演奏資格（ディプロマ）</t>
    <rPh sb="0" eb="2">
      <t>エンソウ</t>
    </rPh>
    <rPh sb="2" eb="4">
      <t>シカク</t>
    </rPh>
    <phoneticPr fontId="3"/>
  </si>
  <si>
    <t>髙良　順子</t>
    <rPh sb="0" eb="2">
      <t>タカラ</t>
    </rPh>
    <rPh sb="3" eb="5">
      <t>ジュンコ</t>
    </rPh>
    <phoneticPr fontId="3"/>
  </si>
  <si>
    <t>沖縄県女性の翼</t>
    <rPh sb="0" eb="3">
      <t>オキナワケン</t>
    </rPh>
    <rPh sb="3" eb="5">
      <t>ジョセイ</t>
    </rPh>
    <rPh sb="6" eb="7">
      <t>ツバサ</t>
    </rPh>
    <phoneticPr fontId="1"/>
  </si>
  <si>
    <t>宜野湾市男女共同参画地域連絡委員</t>
    <rPh sb="0" eb="4">
      <t>ギノワンシ</t>
    </rPh>
    <rPh sb="4" eb="6">
      <t>ダンジョ</t>
    </rPh>
    <rPh sb="6" eb="10">
      <t>キョウドウサンカク</t>
    </rPh>
    <rPh sb="10" eb="12">
      <t>チイキ</t>
    </rPh>
    <rPh sb="12" eb="14">
      <t>レンラク</t>
    </rPh>
    <rPh sb="14" eb="16">
      <t>イイン</t>
    </rPh>
    <phoneticPr fontId="3"/>
  </si>
  <si>
    <t>宜野湾市男女共同参画審議委員</t>
    <rPh sb="0" eb="4">
      <t>ギノワンシ</t>
    </rPh>
    <rPh sb="4" eb="6">
      <t>ダンジョ</t>
    </rPh>
    <rPh sb="6" eb="8">
      <t>キョウドウ</t>
    </rPh>
    <rPh sb="8" eb="10">
      <t>サンカク</t>
    </rPh>
    <rPh sb="10" eb="12">
      <t>シンギ</t>
    </rPh>
    <rPh sb="12" eb="14">
      <t>イイン</t>
    </rPh>
    <phoneticPr fontId="3"/>
  </si>
  <si>
    <t>ひらき（ひが）　りか</t>
    <phoneticPr fontId="3"/>
  </si>
  <si>
    <t>開（比嘉）　梨香</t>
    <rPh sb="0" eb="1">
      <t>ヒラ</t>
    </rPh>
    <rPh sb="2" eb="4">
      <t>ヒガ</t>
    </rPh>
    <rPh sb="6" eb="8">
      <t>リカ</t>
    </rPh>
    <phoneticPr fontId="3"/>
  </si>
  <si>
    <t>沖縄県自然環境保全審議会</t>
    <rPh sb="0" eb="3">
      <t>オキナワケン</t>
    </rPh>
    <rPh sb="3" eb="5">
      <t>シゼン</t>
    </rPh>
    <rPh sb="5" eb="7">
      <t>カンキョウ</t>
    </rPh>
    <rPh sb="7" eb="9">
      <t>ホゼン</t>
    </rPh>
    <rPh sb="9" eb="12">
      <t>シンギカイ</t>
    </rPh>
    <phoneticPr fontId="3"/>
  </si>
  <si>
    <t>沖縄県女性連合会</t>
    <rPh sb="0" eb="3">
      <t>オキナワケン</t>
    </rPh>
    <rPh sb="3" eb="5">
      <t>ジョセイ</t>
    </rPh>
    <rPh sb="5" eb="8">
      <t>レンゴウカイ</t>
    </rPh>
    <phoneticPr fontId="1"/>
  </si>
  <si>
    <t>西村　幸高</t>
    <rPh sb="0" eb="2">
      <t>ニシムラ</t>
    </rPh>
    <rPh sb="3" eb="4">
      <t>サチ</t>
    </rPh>
    <rPh sb="4" eb="5">
      <t>タカ</t>
    </rPh>
    <phoneticPr fontId="3"/>
  </si>
  <si>
    <t>システム開発</t>
    <rPh sb="4" eb="6">
      <t>カイハツ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</si>
</sst>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Meiryo UI"/>
      <family val="2"/>
      <charset val="128"/>
    </font>
    <font>
      <sz val="11"/>
      <color theme="1"/>
      <name val="Meiryo UI"/>
      <family val="2"/>
      <charset val="128"/>
    </font>
    <font>
      <b/>
      <sz val="15"/>
      <color theme="3"/>
      <name val="Meiryo UI"/>
      <family val="2"/>
      <charset val="128"/>
    </font>
    <font>
      <sz val="6"/>
      <name val="Meiryo UI"/>
      <family val="2"/>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0" fillId="0" borderId="0" xfId="0" applyAlignment="1">
      <alignment vertical="center" wrapText="1"/>
    </xf>
    <xf numFmtId="38" fontId="0" fillId="0" borderId="0" xfId="1" applyFont="1">
      <alignment vertical="center"/>
    </xf>
    <xf numFmtId="0" fontId="0" fillId="0" borderId="1" xfId="0" applyBorder="1" applyAlignment="1">
      <alignment horizontal="center" vertical="center" wrapText="1"/>
    </xf>
    <xf numFmtId="0" fontId="0" fillId="0" borderId="1" xfId="0" applyBorder="1">
      <alignmen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lignment vertical="center"/>
    </xf>
    <xf numFmtId="0" fontId="0" fillId="0" borderId="3"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vertical="center" wrapText="1"/>
    </xf>
    <xf numFmtId="0" fontId="0" fillId="2" borderId="3" xfId="0"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4"/>
  <sheetViews>
    <sheetView tabSelected="1" zoomScale="85" zoomScaleNormal="85" workbookViewId="0">
      <pane ySplit="1" topLeftCell="A2" activePane="bottomLeft" state="frozen"/>
      <selection pane="bottomLeft" activeCell="L25" sqref="L25"/>
    </sheetView>
  </sheetViews>
  <sheetFormatPr defaultRowHeight="15.75" x14ac:dyDescent="0.25"/>
  <cols>
    <col min="1" max="1" width="2.77734375" customWidth="1"/>
    <col min="2" max="2" width="13.44140625" customWidth="1"/>
    <col min="3" max="3" width="15.6640625" customWidth="1"/>
    <col min="4" max="4" width="4.88671875" bestFit="1" customWidth="1"/>
    <col min="5" max="5" width="4.88671875" customWidth="1"/>
    <col min="6" max="6" width="18.77734375" customWidth="1"/>
    <col min="7" max="7" width="4.88671875" customWidth="1"/>
    <col min="8" max="8" width="18.77734375" customWidth="1"/>
    <col min="9" max="9" width="8.109375" customWidth="1"/>
    <col min="10" max="10" width="5" customWidth="1"/>
    <col min="11" max="11" width="12.77734375" customWidth="1"/>
    <col min="12" max="12" width="16.5546875" customWidth="1"/>
    <col min="13" max="13" width="5" customWidth="1"/>
    <col min="14" max="15" width="12.77734375" customWidth="1"/>
    <col min="16" max="16" width="5" customWidth="1"/>
    <col min="17" max="18" width="12.77734375" customWidth="1"/>
    <col min="19" max="19" width="4.5546875" customWidth="1"/>
    <col min="20" max="20" width="15.109375" customWidth="1"/>
    <col min="21" max="21" width="4.5546875" customWidth="1"/>
    <col min="22" max="22" width="15.109375" customWidth="1"/>
    <col min="23" max="23" width="4.5546875" customWidth="1"/>
    <col min="24" max="27" width="15.109375" customWidth="1"/>
    <col min="28" max="29" width="22" customWidth="1"/>
    <col min="30" max="30" width="23.44140625" customWidth="1"/>
  </cols>
  <sheetData>
    <row r="1" spans="1:30" s="1" customFormat="1" ht="67.5" customHeight="1" x14ac:dyDescent="0.25">
      <c r="A1" s="3" t="s">
        <v>260</v>
      </c>
      <c r="B1" s="3" t="s">
        <v>261</v>
      </c>
      <c r="C1" s="3" t="s">
        <v>262</v>
      </c>
      <c r="D1" s="3" t="s">
        <v>263</v>
      </c>
      <c r="E1" s="5" t="s">
        <v>330</v>
      </c>
      <c r="F1" s="6" t="s">
        <v>331</v>
      </c>
      <c r="G1" s="5" t="s">
        <v>332</v>
      </c>
      <c r="H1" s="6" t="s">
        <v>333</v>
      </c>
      <c r="I1" s="3" t="s">
        <v>264</v>
      </c>
      <c r="J1" s="5" t="s">
        <v>266</v>
      </c>
      <c r="K1" s="11" t="s">
        <v>265</v>
      </c>
      <c r="L1" s="12" t="s">
        <v>287</v>
      </c>
      <c r="M1" s="5" t="s">
        <v>267</v>
      </c>
      <c r="N1" s="11" t="s">
        <v>268</v>
      </c>
      <c r="O1" s="12" t="s">
        <v>288</v>
      </c>
      <c r="P1" s="5" t="s">
        <v>269</v>
      </c>
      <c r="Q1" s="11" t="s">
        <v>270</v>
      </c>
      <c r="R1" s="12" t="s">
        <v>289</v>
      </c>
      <c r="S1" s="5" t="s">
        <v>271</v>
      </c>
      <c r="T1" s="6" t="s">
        <v>272</v>
      </c>
      <c r="U1" s="5" t="s">
        <v>273</v>
      </c>
      <c r="V1" s="6" t="s">
        <v>274</v>
      </c>
      <c r="W1" s="5" t="s">
        <v>275</v>
      </c>
      <c r="X1" s="6" t="s">
        <v>276</v>
      </c>
      <c r="Y1" s="3" t="s">
        <v>277</v>
      </c>
      <c r="Z1" s="3" t="s">
        <v>278</v>
      </c>
      <c r="AA1" s="3" t="s">
        <v>279</v>
      </c>
      <c r="AB1" s="3" t="s">
        <v>280</v>
      </c>
      <c r="AC1" s="3" t="s">
        <v>281</v>
      </c>
      <c r="AD1" s="3" t="s">
        <v>282</v>
      </c>
    </row>
    <row r="2" spans="1:30" ht="50.1" customHeight="1" x14ac:dyDescent="0.25">
      <c r="A2" s="4">
        <v>1</v>
      </c>
      <c r="B2" s="4" t="s">
        <v>399</v>
      </c>
      <c r="C2" s="4" t="s">
        <v>400</v>
      </c>
      <c r="D2" s="4" t="s">
        <v>401</v>
      </c>
      <c r="E2" s="7" t="s">
        <v>292</v>
      </c>
      <c r="F2" s="8" t="str">
        <f>+VLOOKUP(E2,職業コード!$A$2:$B$67,2,FALSE)</f>
        <v>-</v>
      </c>
      <c r="G2" s="9" t="s">
        <v>292</v>
      </c>
      <c r="H2" s="8" t="str">
        <f>+VLOOKUP(G2,職業コード!$A$2:$B$67,2,FALSE)</f>
        <v>-</v>
      </c>
      <c r="I2" s="10" t="s">
        <v>402</v>
      </c>
      <c r="J2" s="9">
        <v>102</v>
      </c>
      <c r="K2" s="13" t="str">
        <f>+VLOOKUP(J2,専門分野コード!$A$1:$B$188,2,FALSE)</f>
        <v>女性運動</v>
      </c>
      <c r="L2" s="14" t="s">
        <v>409</v>
      </c>
      <c r="M2" s="9">
        <v>708</v>
      </c>
      <c r="N2" s="13" t="str">
        <f>+VLOOKUP(M2,専門分野コード!$A$1:$B$188,2,FALSE)</f>
        <v>ボランティア活動</v>
      </c>
      <c r="O2" s="14" t="s">
        <v>410</v>
      </c>
      <c r="P2" s="9">
        <v>905</v>
      </c>
      <c r="Q2" s="13" t="str">
        <f>+VLOOKUP(P2,専門分野コード!$A$1:$B$188,2,FALSE)</f>
        <v>食生活・食文化</v>
      </c>
      <c r="R2" s="14" t="s">
        <v>411</v>
      </c>
      <c r="S2" s="9">
        <v>16</v>
      </c>
      <c r="T2" s="8" t="str">
        <f>+VLOOKUP(S2,団体コード!$A$2:$B$45,2,FALSE)</f>
        <v>沖縄県女性の翼</v>
      </c>
      <c r="U2" s="9">
        <v>20</v>
      </c>
      <c r="V2" s="8" t="str">
        <f>+VLOOKUP(U2,団体コード!$A$2:$B$45,2,FALSE)</f>
        <v>沖縄県済州会</v>
      </c>
      <c r="W2" s="9">
        <v>31</v>
      </c>
      <c r="X2" s="8" t="str">
        <f>+VLOOKUP(W2,団体コード!$A$2:$B$45,2,FALSE)</f>
        <v>沖縄県女性団体連絡協議会</v>
      </c>
      <c r="Y2" s="10" t="s">
        <v>403</v>
      </c>
      <c r="Z2" s="10" t="s">
        <v>404</v>
      </c>
      <c r="AA2" s="10" t="s">
        <v>405</v>
      </c>
      <c r="AB2" s="10" t="s">
        <v>406</v>
      </c>
      <c r="AC2" s="10" t="s">
        <v>407</v>
      </c>
      <c r="AD2" s="10" t="s">
        <v>408</v>
      </c>
    </row>
    <row r="3" spans="1:30" ht="50.1" customHeight="1" x14ac:dyDescent="0.25">
      <c r="A3" s="4">
        <v>2</v>
      </c>
      <c r="B3" s="4" t="s">
        <v>522</v>
      </c>
      <c r="C3" s="4" t="s">
        <v>523</v>
      </c>
      <c r="D3" s="4" t="s">
        <v>524</v>
      </c>
      <c r="E3" s="7">
        <v>20</v>
      </c>
      <c r="F3" s="8" t="str">
        <f>+VLOOKUP(E3,職業コード!$A$2:$B$67,2,FALSE)</f>
        <v>会社役員（会長・社長など）</v>
      </c>
      <c r="G3" s="9" t="s">
        <v>292</v>
      </c>
      <c r="H3" s="8" t="str">
        <f>+VLOOKUP(G3,職業コード!$A$2:$B$67,2,FALSE)</f>
        <v>-</v>
      </c>
      <c r="I3" s="10" t="s">
        <v>525</v>
      </c>
      <c r="J3" s="9">
        <v>603</v>
      </c>
      <c r="K3" s="13" t="str">
        <f>+VLOOKUP(J3,専門分野コード!$A$1:$B$188,2,FALSE)</f>
        <v>社会学</v>
      </c>
      <c r="L3" s="14" t="s">
        <v>526</v>
      </c>
      <c r="M3" s="9">
        <v>699</v>
      </c>
      <c r="N3" s="13" t="str">
        <f>+VLOOKUP(M3,専門分野コード!$A$1:$B$188,2,FALSE)</f>
        <v>その他社会</v>
      </c>
      <c r="O3" s="14" t="s">
        <v>527</v>
      </c>
      <c r="P3" s="9">
        <v>499</v>
      </c>
      <c r="Q3" s="13" t="str">
        <f>+VLOOKUP(P3,専門分野コード!$A$1:$B$188,2,FALSE)</f>
        <v>その他法律</v>
      </c>
      <c r="R3" s="14" t="s">
        <v>528</v>
      </c>
      <c r="S3" s="9">
        <v>32</v>
      </c>
      <c r="T3" s="8" t="str">
        <f>+VLOOKUP(S3,団体コード!$A$2:$B$45,2,FALSE)</f>
        <v>宜野湾市女性団体連絡協議会</v>
      </c>
      <c r="U3" s="9" t="s">
        <v>292</v>
      </c>
      <c r="V3" s="8" t="str">
        <f>+VLOOKUP(U3,団体コード!$A$2:$B$45,2,FALSE)</f>
        <v>-</v>
      </c>
      <c r="W3" s="9" t="s">
        <v>292</v>
      </c>
      <c r="X3" s="8" t="str">
        <f>+VLOOKUP(W3,団体コード!$A$2:$B$45,2,FALSE)</f>
        <v>-</v>
      </c>
      <c r="Y3" s="10" t="s">
        <v>529</v>
      </c>
      <c r="Z3" s="10" t="s">
        <v>530</v>
      </c>
      <c r="AA3" s="10" t="s">
        <v>531</v>
      </c>
      <c r="AB3" s="10" t="s">
        <v>292</v>
      </c>
      <c r="AC3" s="10" t="s">
        <v>292</v>
      </c>
      <c r="AD3" s="10" t="s">
        <v>292</v>
      </c>
    </row>
    <row r="4" spans="1:30" ht="50.1" customHeight="1" x14ac:dyDescent="0.25">
      <c r="A4" s="4">
        <v>3</v>
      </c>
      <c r="B4" s="4" t="s">
        <v>539</v>
      </c>
      <c r="C4" s="4" t="s">
        <v>540</v>
      </c>
      <c r="D4" s="4" t="s">
        <v>541</v>
      </c>
      <c r="E4" s="7" t="s">
        <v>292</v>
      </c>
      <c r="F4" s="8" t="str">
        <f>+VLOOKUP(E4,職業コード!$A$2:$B$67,2,FALSE)</f>
        <v>-</v>
      </c>
      <c r="G4" s="9" t="s">
        <v>292</v>
      </c>
      <c r="H4" s="8" t="str">
        <f>+VLOOKUP(G4,職業コード!$A$2:$B$67,2,FALSE)</f>
        <v>-</v>
      </c>
      <c r="I4" s="8" t="str">
        <f>+VLOOKUP(H4,職業コード!$A$2:$B$67,2,FALSE)</f>
        <v>-</v>
      </c>
      <c r="J4" s="9">
        <v>1807</v>
      </c>
      <c r="K4" s="13" t="str">
        <f>+VLOOKUP(J4,専門分野コード!$A$1:$B$188,2,FALSE)</f>
        <v>民俗学・文化人類学</v>
      </c>
      <c r="L4" s="14" t="s">
        <v>542</v>
      </c>
      <c r="M4" s="9">
        <v>1308</v>
      </c>
      <c r="N4" s="13" t="str">
        <f>+VLOOKUP(M4,専門分野コード!$A$1:$B$188,2,FALSE)</f>
        <v>農業</v>
      </c>
      <c r="O4" s="14" t="s">
        <v>543</v>
      </c>
      <c r="P4" s="9">
        <v>102</v>
      </c>
      <c r="Q4" s="13" t="str">
        <f>+VLOOKUP(P4,専門分野コード!$A$1:$B$188,2,FALSE)</f>
        <v>女性運動</v>
      </c>
      <c r="R4" s="14" t="s">
        <v>544</v>
      </c>
      <c r="S4" s="9">
        <v>19</v>
      </c>
      <c r="T4" s="8" t="str">
        <f>+VLOOKUP(S4,団体コード!$A$2:$B$45,2,FALSE)</f>
        <v>沖縄ゾンタクラブ</v>
      </c>
      <c r="U4" s="9">
        <v>43</v>
      </c>
      <c r="V4" s="8" t="str">
        <f>+VLOOKUP(U4,団体コード!$A$2:$B$45,2,FALSE)</f>
        <v>その他</v>
      </c>
      <c r="W4" s="9" t="s">
        <v>292</v>
      </c>
      <c r="X4" s="8" t="str">
        <f>+VLOOKUP(W4,団体コード!$A$2:$B$45,2,FALSE)</f>
        <v>-</v>
      </c>
      <c r="Y4" s="10" t="s">
        <v>545</v>
      </c>
      <c r="Z4" s="10" t="s">
        <v>292</v>
      </c>
      <c r="AA4" s="10" t="s">
        <v>292</v>
      </c>
      <c r="AB4" s="10" t="s">
        <v>292</v>
      </c>
      <c r="AC4" s="10" t="s">
        <v>292</v>
      </c>
      <c r="AD4" s="10" t="s">
        <v>292</v>
      </c>
    </row>
    <row r="5" spans="1:30" ht="50.1" customHeight="1" x14ac:dyDescent="0.25">
      <c r="A5" s="4">
        <v>4</v>
      </c>
      <c r="B5" s="4" t="s">
        <v>302</v>
      </c>
      <c r="C5" s="4" t="s">
        <v>303</v>
      </c>
      <c r="D5" s="7" t="s">
        <v>285</v>
      </c>
      <c r="E5" s="7">
        <v>29</v>
      </c>
      <c r="F5" s="8" t="str">
        <f>+VLOOKUP(E5,職業コード!$A$2:$B$67,2,FALSE)</f>
        <v>その他経済・産業</v>
      </c>
      <c r="G5" s="9" t="s">
        <v>301</v>
      </c>
      <c r="H5" s="8" t="str">
        <f>+VLOOKUP(G5,職業コード!$A$2:$B$67,2,FALSE)</f>
        <v>-</v>
      </c>
      <c r="I5" s="10" t="s">
        <v>286</v>
      </c>
      <c r="J5" s="9">
        <v>606</v>
      </c>
      <c r="K5" s="13" t="str">
        <f>+VLOOKUP(J5,専門分野コード!$A$1:$B$188,2,FALSE)</f>
        <v>児童・青少年問題</v>
      </c>
      <c r="L5" s="14" t="s">
        <v>304</v>
      </c>
      <c r="M5" s="9">
        <v>707</v>
      </c>
      <c r="N5" s="13" t="str">
        <f>+VLOOKUP(M5,専門分野コード!$A$1:$B$188,2,FALSE)</f>
        <v>児童福祉</v>
      </c>
      <c r="O5" s="14" t="s">
        <v>305</v>
      </c>
      <c r="P5" s="9">
        <v>708</v>
      </c>
      <c r="Q5" s="13" t="str">
        <f>+VLOOKUP(P5,専門分野コード!$A$1:$B$188,2,FALSE)</f>
        <v>ボランティア活動</v>
      </c>
      <c r="R5" s="14" t="s">
        <v>306</v>
      </c>
      <c r="S5" s="9">
        <v>16</v>
      </c>
      <c r="T5" s="8" t="str">
        <f>+VLOOKUP(S5,団体コード!$A$2:$B$45,2,FALSE)</f>
        <v>沖縄県女性の翼</v>
      </c>
      <c r="U5" s="9" t="s">
        <v>292</v>
      </c>
      <c r="V5" s="8" t="str">
        <f>+VLOOKUP(U5,団体コード!$A$2:$B$45,2,FALSE)</f>
        <v>-</v>
      </c>
      <c r="W5" s="9" t="s">
        <v>292</v>
      </c>
      <c r="X5" s="8" t="str">
        <f>+VLOOKUP(W5,団体コード!$A$2:$B$45,2,FALSE)</f>
        <v>-</v>
      </c>
      <c r="Y5" s="10" t="s">
        <v>307</v>
      </c>
      <c r="Z5" s="10" t="s">
        <v>308</v>
      </c>
      <c r="AA5" s="10" t="s">
        <v>301</v>
      </c>
      <c r="AB5" s="10" t="s">
        <v>259</v>
      </c>
      <c r="AC5" s="10" t="s">
        <v>301</v>
      </c>
      <c r="AD5" s="10" t="s">
        <v>301</v>
      </c>
    </row>
    <row r="6" spans="1:30" ht="50.1" customHeight="1" x14ac:dyDescent="0.25">
      <c r="A6" s="4">
        <v>5</v>
      </c>
      <c r="B6" s="4" t="s">
        <v>313</v>
      </c>
      <c r="C6" s="4" t="s">
        <v>314</v>
      </c>
      <c r="D6" s="4" t="s">
        <v>315</v>
      </c>
      <c r="E6" s="7">
        <v>40</v>
      </c>
      <c r="F6" s="8" t="str">
        <f>+VLOOKUP(E6,職業コード!$A$2:$B$67,2,FALSE)</f>
        <v>人文・社会科学関係の大学教授・准教授・講師</v>
      </c>
      <c r="G6" s="9">
        <v>22</v>
      </c>
      <c r="H6" s="8" t="str">
        <f>+VLOOKUP(G6,職業コード!$A$2:$B$67,2,FALSE)</f>
        <v>会社・団体の部課長、支店長、所長</v>
      </c>
      <c r="I6" s="10" t="s">
        <v>316</v>
      </c>
      <c r="J6" s="9">
        <v>1911</v>
      </c>
      <c r="K6" s="13" t="str">
        <f>+VLOOKUP(J6,専門分野コード!$A$1:$B$188,2,FALSE)</f>
        <v>言語一般</v>
      </c>
      <c r="L6" s="14" t="s">
        <v>317</v>
      </c>
      <c r="M6" s="9">
        <v>1607</v>
      </c>
      <c r="N6" s="13" t="str">
        <f>+VLOOKUP(M6,専門分野コード!$A$1:$B$188,2,FALSE)</f>
        <v>国際交流</v>
      </c>
      <c r="O6" s="14" t="s">
        <v>318</v>
      </c>
      <c r="P6" s="9">
        <v>1608</v>
      </c>
      <c r="Q6" s="13" t="str">
        <f>+VLOOKUP(P6,専門分野コード!$A$1:$B$188,2,FALSE)</f>
        <v>海外事情</v>
      </c>
      <c r="R6" s="14" t="s">
        <v>319</v>
      </c>
      <c r="S6" s="9" t="s">
        <v>292</v>
      </c>
      <c r="T6" s="8" t="str">
        <f>+VLOOKUP(S6,団体コード!$A$2:$B$45,2,FALSE)</f>
        <v>-</v>
      </c>
      <c r="U6" s="9" t="s">
        <v>292</v>
      </c>
      <c r="V6" s="8" t="str">
        <f>+VLOOKUP(U6,団体コード!$A$2:$B$45,2,FALSE)</f>
        <v>-</v>
      </c>
      <c r="W6" s="9" t="s">
        <v>292</v>
      </c>
      <c r="X6" s="8" t="str">
        <f>+VLOOKUP(W6,団体コード!$A$2:$B$45,2,FALSE)</f>
        <v>-</v>
      </c>
      <c r="Y6" s="10" t="s">
        <v>301</v>
      </c>
      <c r="Z6" s="10" t="s">
        <v>301</v>
      </c>
      <c r="AA6" s="10" t="s">
        <v>301</v>
      </c>
      <c r="AB6" s="10" t="s">
        <v>301</v>
      </c>
      <c r="AC6" s="10" t="s">
        <v>301</v>
      </c>
      <c r="AD6" s="10" t="s">
        <v>301</v>
      </c>
    </row>
    <row r="7" spans="1:30" ht="50.1" customHeight="1" x14ac:dyDescent="0.25">
      <c r="A7" s="4">
        <v>6</v>
      </c>
      <c r="B7" s="4" t="s">
        <v>497</v>
      </c>
      <c r="C7" s="4" t="s">
        <v>498</v>
      </c>
      <c r="D7" s="4" t="s">
        <v>499</v>
      </c>
      <c r="E7" s="7">
        <v>52</v>
      </c>
      <c r="F7" s="8" t="str">
        <f>+VLOOKUP(E7,職業コード!$A$2:$B$67,2,FALSE)</f>
        <v>技術者</v>
      </c>
      <c r="G7" s="9" t="s">
        <v>292</v>
      </c>
      <c r="H7" s="8" t="str">
        <f>+VLOOKUP(G7,職業コード!$A$2:$B$67,2,FALSE)</f>
        <v>-</v>
      </c>
      <c r="I7" s="10" t="s">
        <v>366</v>
      </c>
      <c r="J7" s="9">
        <v>1405</v>
      </c>
      <c r="K7" s="13" t="str">
        <f>+VLOOKUP(J7,専門分野コード!$A$1:$B$188,2,FALSE)</f>
        <v>システム開発</v>
      </c>
      <c r="L7" s="14" t="s">
        <v>586</v>
      </c>
      <c r="M7" s="9" t="s">
        <v>292</v>
      </c>
      <c r="N7" s="13" t="str">
        <f>+VLOOKUP(M7,専門分野コード!$A$1:$B$188,2,FALSE)</f>
        <v>-</v>
      </c>
      <c r="O7" s="13" t="str">
        <f>+VLOOKUP(N7,専門分野コード!$A$1:$B$188,2,FALSE)</f>
        <v>-</v>
      </c>
      <c r="P7" s="9" t="s">
        <v>292</v>
      </c>
      <c r="Q7" s="13" t="str">
        <f>+VLOOKUP(P7,専門分野コード!$A$1:$B$188,2,FALSE)</f>
        <v>-</v>
      </c>
      <c r="R7" s="14" t="s">
        <v>292</v>
      </c>
      <c r="S7" s="9">
        <v>32</v>
      </c>
      <c r="T7" s="8" t="str">
        <f>+VLOOKUP(S7,団体コード!$A$2:$B$45,2,FALSE)</f>
        <v>宜野湾市女性団体連絡協議会</v>
      </c>
      <c r="U7" s="9" t="s">
        <v>292</v>
      </c>
      <c r="V7" s="8" t="str">
        <f>+VLOOKUP(U7,団体コード!$A$2:$B$45,2,FALSE)</f>
        <v>-</v>
      </c>
      <c r="W7" s="9" t="s">
        <v>292</v>
      </c>
      <c r="X7" s="8" t="str">
        <f>+VLOOKUP(W7,団体コード!$A$2:$B$45,2,FALSE)</f>
        <v>-</v>
      </c>
      <c r="Y7" s="10" t="s">
        <v>500</v>
      </c>
      <c r="Z7" s="10" t="s">
        <v>501</v>
      </c>
      <c r="AA7" s="10" t="s">
        <v>292</v>
      </c>
      <c r="AB7" s="10" t="s">
        <v>502</v>
      </c>
      <c r="AC7" s="10" t="s">
        <v>292</v>
      </c>
      <c r="AD7" s="10" t="s">
        <v>292</v>
      </c>
    </row>
    <row r="8" spans="1:30" ht="50.1" customHeight="1" x14ac:dyDescent="0.25">
      <c r="A8" s="4">
        <v>7</v>
      </c>
      <c r="B8" s="4" t="s">
        <v>507</v>
      </c>
      <c r="C8" s="4" t="s">
        <v>508</v>
      </c>
      <c r="D8" s="4" t="s">
        <v>509</v>
      </c>
      <c r="E8" s="7">
        <v>10</v>
      </c>
      <c r="F8" s="8" t="str">
        <f>+VLOOKUP(E8,職業コード!$A$2:$B$67,2,FALSE)</f>
        <v>県・市町村議員</v>
      </c>
      <c r="G8" s="9" t="s">
        <v>292</v>
      </c>
      <c r="H8" s="8" t="str">
        <f>+VLOOKUP(G8,職業コード!$A$2:$B$67,2,FALSE)</f>
        <v>-</v>
      </c>
      <c r="I8" s="10" t="s">
        <v>519</v>
      </c>
      <c r="J8" s="9">
        <v>101</v>
      </c>
      <c r="K8" s="13" t="str">
        <f>+VLOOKUP(J8,専門分野コード!$A$1:$B$188,2,FALSE)</f>
        <v>女性問題一般</v>
      </c>
      <c r="L8" s="14" t="s">
        <v>510</v>
      </c>
      <c r="M8" s="9">
        <v>801</v>
      </c>
      <c r="N8" s="13" t="str">
        <f>+VLOOKUP(M8,専門分野コード!$A$1:$B$188,2,FALSE)</f>
        <v>家庭問題一般</v>
      </c>
      <c r="O8" s="14" t="s">
        <v>511</v>
      </c>
      <c r="P8" s="9">
        <v>1001</v>
      </c>
      <c r="Q8" s="13" t="str">
        <f>+VLOOKUP(P8,専門分野コード!$A$1:$B$188,2,FALSE)</f>
        <v>教育政策</v>
      </c>
      <c r="R8" s="14" t="s">
        <v>512</v>
      </c>
      <c r="S8" s="9">
        <v>16</v>
      </c>
      <c r="T8" s="8" t="str">
        <f>+VLOOKUP(S8,団体コード!$A$2:$B$45,2,FALSE)</f>
        <v>沖縄県女性の翼</v>
      </c>
      <c r="U8" s="9">
        <v>42</v>
      </c>
      <c r="V8" s="8" t="str">
        <f>+VLOOKUP(U8,団体コード!$A$2:$B$45,2,FALSE)</f>
        <v>石垣市女性団体ネットワーク会議</v>
      </c>
      <c r="W8" s="9" t="s">
        <v>292</v>
      </c>
      <c r="X8" s="8" t="str">
        <f>+VLOOKUP(W8,団体コード!$A$2:$B$45,2,FALSE)</f>
        <v>-</v>
      </c>
      <c r="Y8" s="10" t="s">
        <v>292</v>
      </c>
      <c r="Z8" s="10" t="s">
        <v>292</v>
      </c>
      <c r="AA8" s="10" t="s">
        <v>292</v>
      </c>
      <c r="AB8" s="10" t="s">
        <v>513</v>
      </c>
      <c r="AC8" s="10" t="s">
        <v>514</v>
      </c>
      <c r="AD8" s="10" t="s">
        <v>515</v>
      </c>
    </row>
    <row r="9" spans="1:30" ht="50.1" customHeight="1" x14ac:dyDescent="0.25">
      <c r="A9" s="4">
        <v>8</v>
      </c>
      <c r="B9" s="4" t="s">
        <v>415</v>
      </c>
      <c r="C9" s="4" t="s">
        <v>416</v>
      </c>
      <c r="D9" s="7" t="s">
        <v>417</v>
      </c>
      <c r="E9" s="7">
        <v>28</v>
      </c>
      <c r="F9" s="8" t="str">
        <f>+VLOOKUP(E9,職業コード!$A$2:$B$67,2,FALSE)</f>
        <v>運輸・通信関係者</v>
      </c>
      <c r="G9" s="9" t="s">
        <v>292</v>
      </c>
      <c r="H9" s="8" t="str">
        <f>+VLOOKUP(G9,職業コード!$A$2:$B$67,2,FALSE)</f>
        <v>-</v>
      </c>
      <c r="I9" s="8" t="s">
        <v>418</v>
      </c>
      <c r="J9" s="9">
        <v>606</v>
      </c>
      <c r="K9" s="13" t="str">
        <f>+VLOOKUP(J9,専門分野コード!$A$1:$B$188,2,FALSE)</f>
        <v>児童・青少年問題</v>
      </c>
      <c r="L9" s="14" t="s">
        <v>419</v>
      </c>
      <c r="M9" s="9" t="s">
        <v>292</v>
      </c>
      <c r="N9" s="13" t="str">
        <f>+VLOOKUP(M9,専門分野コード!$A$1:$B$188,2,FALSE)</f>
        <v>-</v>
      </c>
      <c r="O9" s="14" t="s">
        <v>373</v>
      </c>
      <c r="P9" s="9" t="s">
        <v>292</v>
      </c>
      <c r="Q9" s="13" t="str">
        <f>+VLOOKUP(P9,専門分野コード!$A$1:$B$188,2,FALSE)</f>
        <v>-</v>
      </c>
      <c r="R9" s="14" t="s">
        <v>292</v>
      </c>
      <c r="S9" s="9">
        <v>16</v>
      </c>
      <c r="T9" s="8" t="str">
        <f>+VLOOKUP(S9,団体コード!$A$2:$B$45,2,FALSE)</f>
        <v>沖縄県女性の翼</v>
      </c>
      <c r="U9" s="9">
        <v>33</v>
      </c>
      <c r="V9" s="8" t="str">
        <f>+VLOOKUP(U9,団体コード!$A$2:$B$45,2,FALSE)</f>
        <v>浦添市女性団体連絡協議会</v>
      </c>
      <c r="W9" s="9">
        <v>21</v>
      </c>
      <c r="X9" s="8" t="str">
        <f>+VLOOKUP(W9,団体コード!$A$2:$B$45,2,FALSE)</f>
        <v>沖縄県更生保護女性連盟</v>
      </c>
      <c r="Y9" s="10" t="s">
        <v>371</v>
      </c>
      <c r="Z9" s="10" t="s">
        <v>420</v>
      </c>
      <c r="AA9" s="10" t="s">
        <v>421</v>
      </c>
      <c r="AB9" s="10" t="s">
        <v>292</v>
      </c>
      <c r="AC9" s="10" t="s">
        <v>292</v>
      </c>
      <c r="AD9" s="10" t="s">
        <v>292</v>
      </c>
    </row>
    <row r="10" spans="1:30" ht="50.1" customHeight="1" x14ac:dyDescent="0.25">
      <c r="A10" s="4">
        <v>9</v>
      </c>
      <c r="B10" s="4" t="s">
        <v>490</v>
      </c>
      <c r="C10" s="4" t="s">
        <v>491</v>
      </c>
      <c r="D10" s="4" t="s">
        <v>492</v>
      </c>
      <c r="E10" s="7">
        <v>10</v>
      </c>
      <c r="F10" s="8" t="str">
        <f>+VLOOKUP(E10,職業コード!$A$2:$B$67,2,FALSE)</f>
        <v>県・市町村議員</v>
      </c>
      <c r="G10" s="9" t="s">
        <v>292</v>
      </c>
      <c r="H10" s="8" t="str">
        <f>+VLOOKUP(G10,職業コード!$A$2:$B$67,2,FALSE)</f>
        <v>-</v>
      </c>
      <c r="I10" s="10" t="s">
        <v>493</v>
      </c>
      <c r="J10" s="9">
        <v>203</v>
      </c>
      <c r="K10" s="13" t="str">
        <f>+VLOOKUP(J10,専門分野コード!$A$1:$B$188,2,FALSE)</f>
        <v>女性政策</v>
      </c>
      <c r="L10" s="14" t="s">
        <v>494</v>
      </c>
      <c r="M10" s="9">
        <v>1909</v>
      </c>
      <c r="N10" s="13" t="str">
        <f>+VLOOKUP(M10,専門分野コード!$A$1:$B$188,2,FALSE)</f>
        <v>スポーツ・体育</v>
      </c>
      <c r="O10" s="14" t="s">
        <v>495</v>
      </c>
      <c r="P10" s="9" t="s">
        <v>292</v>
      </c>
      <c r="Q10" s="13" t="str">
        <f>+VLOOKUP(P10,専門分野コード!$A$1:$B$188,2,FALSE)</f>
        <v>-</v>
      </c>
      <c r="R10" s="14" t="s">
        <v>292</v>
      </c>
      <c r="S10" s="9">
        <v>34</v>
      </c>
      <c r="T10" s="8" t="str">
        <f>+VLOOKUP(S10,団体コード!$A$2:$B$45,2,FALSE)</f>
        <v>名護市女性代表ネットワーク協議会</v>
      </c>
      <c r="U10" s="9" t="s">
        <v>292</v>
      </c>
      <c r="V10" s="8" t="str">
        <f>+VLOOKUP(U10,団体コード!$A$2:$B$45,2,FALSE)</f>
        <v>-</v>
      </c>
      <c r="W10" s="9" t="s">
        <v>292</v>
      </c>
      <c r="X10" s="8" t="str">
        <f>+VLOOKUP(W10,団体コード!$A$2:$B$45,2,FALSE)</f>
        <v>-</v>
      </c>
      <c r="Y10" s="10" t="s">
        <v>496</v>
      </c>
      <c r="Z10" s="10" t="s">
        <v>292</v>
      </c>
      <c r="AA10" s="10" t="s">
        <v>292</v>
      </c>
      <c r="AB10" s="10" t="s">
        <v>292</v>
      </c>
      <c r="AC10" s="10" t="s">
        <v>292</v>
      </c>
      <c r="AD10" s="10" t="s">
        <v>292</v>
      </c>
    </row>
    <row r="11" spans="1:30" ht="50.1" customHeight="1" x14ac:dyDescent="0.25">
      <c r="A11" s="4">
        <v>10</v>
      </c>
      <c r="B11" s="4" t="s">
        <v>503</v>
      </c>
      <c r="C11" s="4" t="s">
        <v>504</v>
      </c>
      <c r="D11" s="4" t="s">
        <v>505</v>
      </c>
      <c r="E11" s="7">
        <v>67</v>
      </c>
      <c r="F11" s="8" t="str">
        <f>+VLOOKUP(E11,職業コード!$A$2:$B$67,2,FALSE)</f>
        <v>その他医療関係者</v>
      </c>
      <c r="G11" s="9" t="s">
        <v>292</v>
      </c>
      <c r="H11" s="8" t="str">
        <f>+VLOOKUP(G11,職業コード!$A$2:$B$67,2,FALSE)</f>
        <v>-</v>
      </c>
      <c r="I11" s="10" t="s">
        <v>506</v>
      </c>
      <c r="J11" s="9" t="s">
        <v>292</v>
      </c>
      <c r="K11" s="13" t="str">
        <f>+VLOOKUP(J11,専門分野コード!$A$1:$B$188,2,FALSE)</f>
        <v>-</v>
      </c>
      <c r="L11" s="13" t="str">
        <f>+VLOOKUP(K11,専門分野コード!$A$1:$B$188,2,FALSE)</f>
        <v>-</v>
      </c>
      <c r="M11" s="9" t="s">
        <v>292</v>
      </c>
      <c r="N11" s="13" t="str">
        <f>+VLOOKUP(M11,専門分野コード!$A$1:$B$188,2,FALSE)</f>
        <v>-</v>
      </c>
      <c r="O11" s="13" t="str">
        <f>+VLOOKUP(N11,専門分野コード!$A$1:$B$188,2,FALSE)</f>
        <v>-</v>
      </c>
      <c r="P11" s="9" t="s">
        <v>292</v>
      </c>
      <c r="Q11" s="13" t="str">
        <f>+VLOOKUP(P11,専門分野コード!$A$1:$B$188,2,FALSE)</f>
        <v>-</v>
      </c>
      <c r="R11" s="14" t="s">
        <v>292</v>
      </c>
      <c r="S11" s="9">
        <v>43</v>
      </c>
      <c r="T11" s="8" t="str">
        <f>+VLOOKUP(S11,団体コード!$A$2:$B$45,2,FALSE)</f>
        <v>その他</v>
      </c>
      <c r="U11" s="9" t="s">
        <v>292</v>
      </c>
      <c r="V11" s="8" t="str">
        <f>+VLOOKUP(U11,団体コード!$A$2:$B$45,2,FALSE)</f>
        <v>-</v>
      </c>
      <c r="W11" s="9" t="s">
        <v>292</v>
      </c>
      <c r="X11" s="8" t="str">
        <f>+VLOOKUP(W11,団体コード!$A$2:$B$45,2,FALSE)</f>
        <v>-</v>
      </c>
      <c r="Y11" s="10" t="s">
        <v>292</v>
      </c>
      <c r="Z11" s="10" t="s">
        <v>292</v>
      </c>
      <c r="AA11" s="10" t="s">
        <v>292</v>
      </c>
      <c r="AB11" s="10" t="s">
        <v>292</v>
      </c>
      <c r="AC11" s="10" t="s">
        <v>292</v>
      </c>
      <c r="AD11" s="10" t="s">
        <v>292</v>
      </c>
    </row>
    <row r="12" spans="1:30" ht="50.1" customHeight="1" x14ac:dyDescent="0.25">
      <c r="A12" s="4">
        <v>11</v>
      </c>
      <c r="B12" s="4" t="s">
        <v>363</v>
      </c>
      <c r="C12" s="4" t="s">
        <v>364</v>
      </c>
      <c r="D12" s="4" t="s">
        <v>365</v>
      </c>
      <c r="E12" s="7">
        <v>12</v>
      </c>
      <c r="F12" s="8" t="str">
        <f>+VLOOKUP(E12,職業コード!$A$2:$B$67,2,FALSE)</f>
        <v>官公庁関連の役員・職員</v>
      </c>
      <c r="G12" s="9" t="s">
        <v>292</v>
      </c>
      <c r="H12" s="8" t="str">
        <f>+VLOOKUP(G12,職業コード!$A$2:$B$67,2,FALSE)</f>
        <v>-</v>
      </c>
      <c r="I12" s="10" t="s">
        <v>366</v>
      </c>
      <c r="J12" s="9">
        <v>403</v>
      </c>
      <c r="K12" s="13" t="str">
        <f>+VLOOKUP(J12,専門分野コード!$A$1:$B$188,2,FALSE)</f>
        <v>民法</v>
      </c>
      <c r="L12" s="14" t="s">
        <v>367</v>
      </c>
      <c r="M12" s="9">
        <v>301</v>
      </c>
      <c r="N12" s="13" t="str">
        <f>+VLOOKUP(M12,専門分野コード!$A$1:$B$188,2,FALSE)</f>
        <v>経済一般</v>
      </c>
      <c r="O12" s="14" t="s">
        <v>368</v>
      </c>
      <c r="P12" s="9">
        <v>1099</v>
      </c>
      <c r="Q12" s="13" t="str">
        <f>+VLOOKUP(P12,専門分野コード!$A$1:$B$188,2,FALSE)</f>
        <v>その他教育</v>
      </c>
      <c r="R12" s="14" t="s">
        <v>369</v>
      </c>
      <c r="S12" s="9">
        <v>16</v>
      </c>
      <c r="T12" s="8" t="str">
        <f>+VLOOKUP(S12,団体コード!$A$2:$B$45,2,FALSE)</f>
        <v>沖縄県女性の翼</v>
      </c>
      <c r="U12" s="9" t="s">
        <v>292</v>
      </c>
      <c r="V12" s="8" t="str">
        <f>+VLOOKUP(U12,団体コード!$A$2:$B$45,2,FALSE)</f>
        <v>-</v>
      </c>
      <c r="W12" s="9" t="s">
        <v>292</v>
      </c>
      <c r="X12" s="8" t="str">
        <f>+VLOOKUP(W12,団体コード!$A$2:$B$45,2,FALSE)</f>
        <v>-</v>
      </c>
      <c r="Y12" s="10" t="s">
        <v>370</v>
      </c>
      <c r="Z12" s="10" t="s">
        <v>373</v>
      </c>
      <c r="AA12" s="10" t="s">
        <v>373</v>
      </c>
      <c r="AB12" s="10" t="s">
        <v>373</v>
      </c>
      <c r="AC12" s="10" t="s">
        <v>373</v>
      </c>
      <c r="AD12" s="10" t="s">
        <v>373</v>
      </c>
    </row>
    <row r="13" spans="1:30" ht="50.1" customHeight="1" x14ac:dyDescent="0.25">
      <c r="A13" s="4">
        <v>12</v>
      </c>
      <c r="B13" s="4" t="s">
        <v>309</v>
      </c>
      <c r="C13" s="4" t="s">
        <v>310</v>
      </c>
      <c r="D13" s="10" t="s">
        <v>292</v>
      </c>
      <c r="E13" s="7">
        <v>50</v>
      </c>
      <c r="F13" s="8" t="str">
        <f>+VLOOKUP(E13,職業コード!$A$2:$B$67,2,FALSE)</f>
        <v>自然科学関係の大学教授・准教授・講師</v>
      </c>
      <c r="G13" s="9" t="s">
        <v>301</v>
      </c>
      <c r="H13" s="8" t="str">
        <f>+VLOOKUP(G13,職業コード!$A$2:$B$67,2,FALSE)</f>
        <v>-</v>
      </c>
      <c r="I13" s="10" t="s">
        <v>286</v>
      </c>
      <c r="J13" s="9">
        <v>1301</v>
      </c>
      <c r="K13" s="13" t="str">
        <f>+VLOOKUP(J13,専門分野コード!$A$1:$B$188,2,FALSE)</f>
        <v>自然科学一般</v>
      </c>
      <c r="L13" s="14" t="s">
        <v>311</v>
      </c>
      <c r="M13" s="9">
        <v>1310</v>
      </c>
      <c r="N13" s="13" t="str">
        <f>+VLOOKUP(M13,専門分野コード!$A$1:$B$188,2,FALSE)</f>
        <v>水産業</v>
      </c>
      <c r="O13" s="14" t="s">
        <v>312</v>
      </c>
      <c r="P13" s="9" t="s">
        <v>292</v>
      </c>
      <c r="Q13" s="13" t="str">
        <f>+VLOOKUP(P13,専門分野コード!$A$1:$B$188,2,FALSE)</f>
        <v>-</v>
      </c>
      <c r="R13" s="14" t="s">
        <v>292</v>
      </c>
      <c r="S13" s="9" t="s">
        <v>292</v>
      </c>
      <c r="T13" s="8" t="str">
        <f>+VLOOKUP(S13,団体コード!$A$2:$B$45,2,FALSE)</f>
        <v>-</v>
      </c>
      <c r="U13" s="9" t="s">
        <v>292</v>
      </c>
      <c r="V13" s="8" t="str">
        <f>+VLOOKUP(U13,団体コード!$A$2:$B$45,2,FALSE)</f>
        <v>-</v>
      </c>
      <c r="W13" s="9" t="s">
        <v>292</v>
      </c>
      <c r="X13" s="8" t="str">
        <f>+VLOOKUP(W13,団体コード!$A$2:$B$45,2,FALSE)</f>
        <v>-</v>
      </c>
      <c r="Y13" s="10" t="s">
        <v>301</v>
      </c>
      <c r="Z13" s="10" t="s">
        <v>301</v>
      </c>
      <c r="AA13" s="10" t="s">
        <v>301</v>
      </c>
      <c r="AB13" s="10" t="s">
        <v>301</v>
      </c>
      <c r="AC13" s="10" t="s">
        <v>301</v>
      </c>
      <c r="AD13" s="10" t="s">
        <v>301</v>
      </c>
    </row>
    <row r="14" spans="1:30" ht="50.1" customHeight="1" x14ac:dyDescent="0.25">
      <c r="A14" s="4">
        <v>13</v>
      </c>
      <c r="B14" s="4" t="s">
        <v>431</v>
      </c>
      <c r="C14" s="4" t="s">
        <v>432</v>
      </c>
      <c r="D14" s="4" t="s">
        <v>433</v>
      </c>
      <c r="E14" s="7">
        <v>53</v>
      </c>
      <c r="F14" s="8" t="str">
        <f>+VLOOKUP(E14,職業コード!$A$2:$B$67,2,FALSE)</f>
        <v>その他自然科学</v>
      </c>
      <c r="G14" s="9" t="s">
        <v>292</v>
      </c>
      <c r="H14" s="8" t="str">
        <f>+VLOOKUP(G14,職業コード!$A$2:$B$67,2,FALSE)</f>
        <v>-</v>
      </c>
      <c r="I14" s="10" t="s">
        <v>434</v>
      </c>
      <c r="J14" s="9">
        <v>1301</v>
      </c>
      <c r="K14" s="13" t="str">
        <f>+VLOOKUP(J14,専門分野コード!$A$1:$B$188,2,FALSE)</f>
        <v>自然科学一般</v>
      </c>
      <c r="L14" s="14" t="s">
        <v>435</v>
      </c>
      <c r="M14" s="9">
        <v>1706</v>
      </c>
      <c r="N14" s="13" t="str">
        <f>+VLOOKUP(M14,専門分野コード!$A$1:$B$188,2,FALSE)</f>
        <v>自然保護</v>
      </c>
      <c r="O14" s="14" t="s">
        <v>436</v>
      </c>
      <c r="P14" s="9">
        <v>1701</v>
      </c>
      <c r="Q14" s="13" t="str">
        <f>+VLOOKUP(P14,専門分野コード!$A$1:$B$188,2,FALSE)</f>
        <v>環境問題一般</v>
      </c>
      <c r="R14" s="14" t="s">
        <v>437</v>
      </c>
      <c r="S14" s="9" t="s">
        <v>292</v>
      </c>
      <c r="T14" s="8" t="str">
        <f>+VLOOKUP(S14,団体コード!$A$2:$B$45,2,FALSE)</f>
        <v>-</v>
      </c>
      <c r="U14" s="9" t="s">
        <v>292</v>
      </c>
      <c r="V14" s="8" t="str">
        <f>+VLOOKUP(U14,団体コード!$A$2:$B$45,2,FALSE)</f>
        <v>-</v>
      </c>
      <c r="W14" s="9" t="s">
        <v>292</v>
      </c>
      <c r="X14" s="8" t="str">
        <f>+VLOOKUP(W14,団体コード!$A$2:$B$45,2,FALSE)</f>
        <v>-</v>
      </c>
      <c r="Y14" s="10" t="s">
        <v>438</v>
      </c>
      <c r="Z14" s="10" t="s">
        <v>292</v>
      </c>
      <c r="AA14" s="10" t="s">
        <v>292</v>
      </c>
      <c r="AB14" s="10" t="s">
        <v>439</v>
      </c>
      <c r="AC14" s="10" t="s">
        <v>440</v>
      </c>
      <c r="AD14" s="10" t="s">
        <v>441</v>
      </c>
    </row>
    <row r="15" spans="1:30" ht="50.1" customHeight="1" x14ac:dyDescent="0.25">
      <c r="A15" s="4">
        <v>14</v>
      </c>
      <c r="B15" s="4" t="s">
        <v>391</v>
      </c>
      <c r="C15" s="4" t="s">
        <v>392</v>
      </c>
      <c r="D15" s="4" t="s">
        <v>393</v>
      </c>
      <c r="E15" s="7">
        <v>30</v>
      </c>
      <c r="F15" s="8" t="str">
        <f>+VLOOKUP(E15,職業コード!$A$2:$B$67,2,FALSE)</f>
        <v>教育学関係の大学教授・准教授・講師</v>
      </c>
      <c r="G15" s="9" t="s">
        <v>292</v>
      </c>
      <c r="H15" s="8" t="str">
        <f>+VLOOKUP(G15,職業コード!$A$2:$B$67,2,FALSE)</f>
        <v>-</v>
      </c>
      <c r="I15" s="10" t="s">
        <v>395</v>
      </c>
      <c r="J15" s="9">
        <v>1003</v>
      </c>
      <c r="K15" s="13" t="str">
        <f>+VLOOKUP(J15,専門分野コード!$A$1:$B$188,2,FALSE)</f>
        <v>教育心理学</v>
      </c>
      <c r="L15" s="14" t="s">
        <v>396</v>
      </c>
      <c r="M15" s="9">
        <v>1103</v>
      </c>
      <c r="N15" s="13" t="str">
        <f>+VLOOKUP(M15,専門分野コード!$A$1:$B$188,2,FALSE)</f>
        <v>心理学一般</v>
      </c>
      <c r="O15" s="14" t="s">
        <v>397</v>
      </c>
      <c r="P15" s="9">
        <v>1007</v>
      </c>
      <c r="Q15" s="13" t="str">
        <f>+VLOOKUP(P15,専門分野コード!$A$1:$B$188,2,FALSE)</f>
        <v>学校教育</v>
      </c>
      <c r="R15" s="14" t="s">
        <v>398</v>
      </c>
      <c r="S15" s="9" t="s">
        <v>292</v>
      </c>
      <c r="T15" s="8" t="s">
        <v>292</v>
      </c>
      <c r="U15" s="9" t="s">
        <v>292</v>
      </c>
      <c r="V15" s="8" t="s">
        <v>292</v>
      </c>
      <c r="W15" s="9" t="s">
        <v>292</v>
      </c>
      <c r="X15" s="8" t="s">
        <v>292</v>
      </c>
      <c r="Y15" s="10" t="s">
        <v>292</v>
      </c>
      <c r="Z15" s="10" t="s">
        <v>292</v>
      </c>
      <c r="AA15" s="10" t="s">
        <v>292</v>
      </c>
      <c r="AB15" s="10" t="s">
        <v>292</v>
      </c>
      <c r="AC15" s="10" t="s">
        <v>292</v>
      </c>
      <c r="AD15" s="10" t="s">
        <v>292</v>
      </c>
    </row>
    <row r="16" spans="1:30" ht="50.1" customHeight="1" x14ac:dyDescent="0.25">
      <c r="A16" s="4">
        <v>15</v>
      </c>
      <c r="B16" s="4" t="s">
        <v>445</v>
      </c>
      <c r="C16" s="4" t="s">
        <v>442</v>
      </c>
      <c r="D16" s="4" t="s">
        <v>443</v>
      </c>
      <c r="E16" s="7">
        <v>38</v>
      </c>
      <c r="F16" s="8" t="str">
        <f>+VLOOKUP(E16,職業コード!$A$2:$B$67,2,FALSE)</f>
        <v>その他社会・教育</v>
      </c>
      <c r="G16" s="9" t="s">
        <v>292</v>
      </c>
      <c r="H16" s="8" t="str">
        <f>+VLOOKUP(G16,職業コード!$A$2:$B$67,2,FALSE)</f>
        <v>-</v>
      </c>
      <c r="I16" s="10" t="s">
        <v>444</v>
      </c>
      <c r="J16" s="9">
        <v>1010</v>
      </c>
      <c r="K16" s="13" t="str">
        <f>+VLOOKUP(J16,専門分野コード!$A$1:$B$188,2,FALSE)</f>
        <v>生涯教育</v>
      </c>
      <c r="L16" s="14" t="s">
        <v>447</v>
      </c>
      <c r="M16" s="9" t="s">
        <v>292</v>
      </c>
      <c r="N16" s="13" t="str">
        <f>+VLOOKUP(M16,専門分野コード!$A$1:$B$188,2,FALSE)</f>
        <v>-</v>
      </c>
      <c r="O16" s="13" t="str">
        <f>+VLOOKUP(N16,専門分野コード!$A$1:$B$188,2,FALSE)</f>
        <v>-</v>
      </c>
      <c r="P16" s="9" t="s">
        <v>292</v>
      </c>
      <c r="Q16" s="13" t="str">
        <f>+VLOOKUP(P16,専門分野コード!$A$1:$B$188,2,FALSE)</f>
        <v>-</v>
      </c>
      <c r="R16" s="14" t="s">
        <v>292</v>
      </c>
      <c r="S16" s="9" t="s">
        <v>292</v>
      </c>
      <c r="T16" s="8" t="str">
        <f>+VLOOKUP(S16,団体コード!$A$2:$B$45,2,FALSE)</f>
        <v>-</v>
      </c>
      <c r="U16" s="9" t="s">
        <v>292</v>
      </c>
      <c r="V16" s="8" t="str">
        <f>+VLOOKUP(U16,団体コード!$A$2:$B$45,2,FALSE)</f>
        <v>-</v>
      </c>
      <c r="W16" s="9" t="s">
        <v>292</v>
      </c>
      <c r="X16" s="8" t="str">
        <f>+VLOOKUP(W16,団体コード!$A$2:$B$45,2,FALSE)</f>
        <v>-</v>
      </c>
      <c r="Y16" s="10" t="s">
        <v>292</v>
      </c>
      <c r="Z16" s="10" t="s">
        <v>292</v>
      </c>
      <c r="AA16" s="10" t="s">
        <v>292</v>
      </c>
      <c r="AB16" s="10" t="s">
        <v>446</v>
      </c>
      <c r="AC16" s="10" t="s">
        <v>292</v>
      </c>
      <c r="AD16" s="10" t="s">
        <v>292</v>
      </c>
    </row>
    <row r="17" spans="1:30" ht="50.1" customHeight="1" x14ac:dyDescent="0.25">
      <c r="A17" s="4">
        <v>16</v>
      </c>
      <c r="B17" s="4" t="s">
        <v>577</v>
      </c>
      <c r="C17" s="4" t="s">
        <v>345</v>
      </c>
      <c r="D17" s="4" t="s">
        <v>346</v>
      </c>
      <c r="E17" s="7">
        <v>34</v>
      </c>
      <c r="F17" s="8" t="str">
        <f>+VLOOKUP(E17,職業コード!$A$2:$B$67,2,FALSE)</f>
        <v>各種団体の関係者</v>
      </c>
      <c r="G17" s="9" t="s">
        <v>292</v>
      </c>
      <c r="H17" s="8" t="str">
        <f>+VLOOKUP(G17,職業コード!$A$2:$B$67,2,FALSE)</f>
        <v>-</v>
      </c>
      <c r="I17" s="10" t="s">
        <v>347</v>
      </c>
      <c r="J17" s="9">
        <v>1212</v>
      </c>
      <c r="K17" s="13" t="str">
        <f>+VLOOKUP(J17,専門分野コード!$A$1:$B$188,2,FALSE)</f>
        <v>健康問題</v>
      </c>
      <c r="L17" s="14" t="s">
        <v>348</v>
      </c>
      <c r="M17" s="9">
        <v>1909</v>
      </c>
      <c r="N17" s="13" t="str">
        <f>+VLOOKUP(M17,専門分野コード!$A$1:$B$188,2,FALSE)</f>
        <v>スポーツ・体育</v>
      </c>
      <c r="O17" s="14" t="s">
        <v>349</v>
      </c>
      <c r="P17" s="9">
        <v>1008</v>
      </c>
      <c r="Q17" s="13" t="str">
        <f>+VLOOKUP(P17,専門分野コード!$A$1:$B$188,2,FALSE)</f>
        <v>障がい児教育</v>
      </c>
      <c r="R17" s="14" t="s">
        <v>350</v>
      </c>
      <c r="S17" s="9" t="s">
        <v>292</v>
      </c>
      <c r="T17" s="8" t="str">
        <f>+VLOOKUP(S17,団体コード!$A$2:$B$45,2,FALSE)</f>
        <v>-</v>
      </c>
      <c r="U17" s="9" t="s">
        <v>292</v>
      </c>
      <c r="V17" s="8" t="str">
        <f>+VLOOKUP(U17,団体コード!$A$2:$B$45,2,FALSE)</f>
        <v>-</v>
      </c>
      <c r="W17" s="9" t="s">
        <v>292</v>
      </c>
      <c r="X17" s="8" t="str">
        <f>+VLOOKUP(W17,団体コード!$A$2:$B$45,2,FALSE)</f>
        <v>-</v>
      </c>
      <c r="Y17" s="10" t="s">
        <v>351</v>
      </c>
      <c r="Z17" s="10" t="s">
        <v>301</v>
      </c>
      <c r="AA17" s="10" t="s">
        <v>301</v>
      </c>
      <c r="AB17" s="10" t="s">
        <v>352</v>
      </c>
      <c r="AC17" s="10" t="s">
        <v>353</v>
      </c>
      <c r="AD17" s="10" t="s">
        <v>292</v>
      </c>
    </row>
    <row r="18" spans="1:30" ht="50.1" customHeight="1" x14ac:dyDescent="0.25">
      <c r="A18" s="4">
        <v>17</v>
      </c>
      <c r="B18" s="4" t="s">
        <v>422</v>
      </c>
      <c r="C18" s="4" t="s">
        <v>423</v>
      </c>
      <c r="D18" s="4" t="s">
        <v>424</v>
      </c>
      <c r="E18" s="7">
        <v>34</v>
      </c>
      <c r="F18" s="8" t="str">
        <f>+VLOOKUP(E18,職業コード!$A$2:$B$67,2,FALSE)</f>
        <v>各種団体の関係者</v>
      </c>
      <c r="G18" s="9" t="s">
        <v>292</v>
      </c>
      <c r="H18" s="8" t="str">
        <f>+VLOOKUP(G18,職業コード!$A$2:$B$67,2,FALSE)</f>
        <v>-</v>
      </c>
      <c r="I18" s="10" t="s">
        <v>366</v>
      </c>
      <c r="J18" s="9">
        <v>101</v>
      </c>
      <c r="K18" s="13" t="str">
        <f>+VLOOKUP(J18,専門分野コード!$A$1:$B$188,2,FALSE)</f>
        <v>女性問題一般</v>
      </c>
      <c r="L18" s="14" t="s">
        <v>425</v>
      </c>
      <c r="M18" s="9">
        <v>607</v>
      </c>
      <c r="N18" s="13" t="str">
        <f>+VLOOKUP(M18,専門分野コード!$A$1:$B$188,2,FALSE)</f>
        <v>性（性教育）問題</v>
      </c>
      <c r="O18" s="14" t="s">
        <v>426</v>
      </c>
      <c r="P18" s="9">
        <v>608</v>
      </c>
      <c r="Q18" s="13" t="str">
        <f>+VLOOKUP(P18,専門分野コード!$A$1:$B$188,2,FALSE)</f>
        <v>人権問題</v>
      </c>
      <c r="R18" s="14" t="s">
        <v>427</v>
      </c>
      <c r="S18" s="9">
        <v>16</v>
      </c>
      <c r="T18" s="8" t="str">
        <f>+VLOOKUP(S18,団体コード!$A$2:$B$45,2,FALSE)</f>
        <v>沖縄県女性の翼</v>
      </c>
      <c r="U18" s="9" t="s">
        <v>292</v>
      </c>
      <c r="V18" s="8" t="str">
        <f>+VLOOKUP(U18,団体コード!$A$2:$B$45,2,FALSE)</f>
        <v>-</v>
      </c>
      <c r="W18" s="9" t="s">
        <v>292</v>
      </c>
      <c r="X18" s="8" t="str">
        <f>+VLOOKUP(W18,団体コード!$A$2:$B$45,2,FALSE)</f>
        <v>-</v>
      </c>
      <c r="Y18" s="10" t="s">
        <v>428</v>
      </c>
      <c r="Z18" s="10" t="s">
        <v>429</v>
      </c>
      <c r="AA18" s="10" t="s">
        <v>430</v>
      </c>
      <c r="AB18" s="10" t="s">
        <v>579</v>
      </c>
      <c r="AC18" s="10" t="s">
        <v>580</v>
      </c>
      <c r="AD18" s="10" t="s">
        <v>292</v>
      </c>
    </row>
    <row r="19" spans="1:30" ht="50.1" customHeight="1" x14ac:dyDescent="0.25">
      <c r="A19" s="4">
        <v>18</v>
      </c>
      <c r="B19" s="4" t="s">
        <v>327</v>
      </c>
      <c r="C19" s="4" t="s">
        <v>328</v>
      </c>
      <c r="D19" s="4" t="s">
        <v>329</v>
      </c>
      <c r="E19" s="7">
        <v>15</v>
      </c>
      <c r="F19" s="8" t="str">
        <f>+VLOOKUP(E19,職業コード!$A$2:$B$67,2,FALSE)</f>
        <v>その他政治・行政・法曹</v>
      </c>
      <c r="G19" s="9">
        <v>24</v>
      </c>
      <c r="H19" s="8" t="str">
        <f>+VLOOKUP(G19,職業コード!$A$2:$B$67,2,FALSE)</f>
        <v>税理士</v>
      </c>
      <c r="I19" s="10" t="s">
        <v>334</v>
      </c>
      <c r="J19" s="9">
        <v>309</v>
      </c>
      <c r="K19" s="13" t="str">
        <f>+VLOOKUP(J19,専門分野コード!$A$1:$B$188,2,FALSE)</f>
        <v>税制一般</v>
      </c>
      <c r="L19" s="14" t="s">
        <v>335</v>
      </c>
      <c r="M19" s="9">
        <v>403</v>
      </c>
      <c r="N19" s="13" t="str">
        <f>+VLOOKUP(M19,専門分野コード!$A$1:$B$188,2,FALSE)</f>
        <v>民法</v>
      </c>
      <c r="O19" s="14" t="s">
        <v>336</v>
      </c>
      <c r="P19" s="9" t="s">
        <v>292</v>
      </c>
      <c r="Q19" s="13" t="str">
        <f>+VLOOKUP(P19,専門分野コード!$A$1:$B$188,2,FALSE)</f>
        <v>-</v>
      </c>
      <c r="R19" s="14" t="s">
        <v>292</v>
      </c>
      <c r="S19" s="9" t="s">
        <v>292</v>
      </c>
      <c r="T19" s="8" t="str">
        <f>+VLOOKUP(S19,団体コード!$A$2:$B$45,2,FALSE)</f>
        <v>-</v>
      </c>
      <c r="U19" s="9" t="s">
        <v>292</v>
      </c>
      <c r="V19" s="8" t="str">
        <f>+VLOOKUP(U19,団体コード!$A$2:$B$45,2,FALSE)</f>
        <v>-</v>
      </c>
      <c r="W19" s="9" t="s">
        <v>292</v>
      </c>
      <c r="X19" s="8" t="str">
        <f>+VLOOKUP(W19,団体コード!$A$2:$B$45,2,FALSE)</f>
        <v>-</v>
      </c>
      <c r="Y19" s="10" t="s">
        <v>337</v>
      </c>
      <c r="Z19" s="10" t="s">
        <v>338</v>
      </c>
      <c r="AA19" s="10"/>
      <c r="AB19" s="10" t="s">
        <v>339</v>
      </c>
      <c r="AC19" s="10" t="s">
        <v>292</v>
      </c>
      <c r="AD19" s="10" t="s">
        <v>292</v>
      </c>
    </row>
    <row r="20" spans="1:30" ht="50.1" customHeight="1" x14ac:dyDescent="0.25">
      <c r="A20" s="4">
        <v>19</v>
      </c>
      <c r="B20" s="4" t="s">
        <v>448</v>
      </c>
      <c r="C20" s="4" t="s">
        <v>449</v>
      </c>
      <c r="D20" s="4" t="s">
        <v>450</v>
      </c>
      <c r="E20" s="7">
        <v>103</v>
      </c>
      <c r="F20" s="8" t="str">
        <f>+VLOOKUP(E20,職業コード!$A$2:$B$67,2,FALSE)</f>
        <v>ファッションデザイナー</v>
      </c>
      <c r="G20" s="9" t="s">
        <v>292</v>
      </c>
      <c r="H20" s="8" t="str">
        <f>+VLOOKUP(G20,職業コード!$A$2:$B$67,2,FALSE)</f>
        <v>-</v>
      </c>
      <c r="I20" s="10" t="s">
        <v>395</v>
      </c>
      <c r="J20" s="9">
        <v>506</v>
      </c>
      <c r="K20" s="13" t="str">
        <f>+VLOOKUP(J20,専門分野コード!$A$1:$B$188,2,FALSE)</f>
        <v>職業訓練</v>
      </c>
      <c r="L20" s="14" t="s">
        <v>478</v>
      </c>
      <c r="M20" s="9">
        <v>902</v>
      </c>
      <c r="N20" s="13" t="str">
        <f>+VLOOKUP(M20,専門分野コード!$A$1:$B$188,2,FALSE)</f>
        <v>家政学</v>
      </c>
      <c r="O20" s="14" t="s">
        <v>479</v>
      </c>
      <c r="P20" s="9">
        <v>1904</v>
      </c>
      <c r="Q20" s="13" t="str">
        <f>+VLOOKUP(P20,専門分野コード!$A$1:$B$188,2,FALSE)</f>
        <v>デザイン</v>
      </c>
      <c r="R20" s="14" t="s">
        <v>172</v>
      </c>
      <c r="S20" s="9" t="s">
        <v>292</v>
      </c>
      <c r="T20" s="8" t="str">
        <f>+VLOOKUP(S20,団体コード!$A$2:$B$45,2,FALSE)</f>
        <v>-</v>
      </c>
      <c r="U20" s="9" t="s">
        <v>292</v>
      </c>
      <c r="V20" s="8" t="str">
        <f>+VLOOKUP(U20,団体コード!$A$2:$B$45,2,FALSE)</f>
        <v>-</v>
      </c>
      <c r="W20" s="9" t="s">
        <v>292</v>
      </c>
      <c r="X20" s="8" t="str">
        <f>+VLOOKUP(W20,団体コード!$A$2:$B$45,2,FALSE)</f>
        <v>-</v>
      </c>
      <c r="Y20" s="10" t="s">
        <v>480</v>
      </c>
      <c r="Z20" s="10" t="s">
        <v>481</v>
      </c>
      <c r="AA20" s="10" t="s">
        <v>482</v>
      </c>
      <c r="AB20" s="10" t="s">
        <v>483</v>
      </c>
      <c r="AC20" s="10" t="s">
        <v>484</v>
      </c>
      <c r="AD20" s="10" t="s">
        <v>485</v>
      </c>
    </row>
    <row r="21" spans="1:30" ht="50.1" customHeight="1" x14ac:dyDescent="0.25">
      <c r="A21" s="4">
        <v>20</v>
      </c>
      <c r="B21" s="4" t="s">
        <v>283</v>
      </c>
      <c r="C21" s="4" t="s">
        <v>284</v>
      </c>
      <c r="D21" s="4" t="s">
        <v>285</v>
      </c>
      <c r="E21" s="7">
        <v>30</v>
      </c>
      <c r="F21" s="8" t="str">
        <f>+VLOOKUP(E21,職業コード!$A$2:$B$67,2,FALSE)</f>
        <v>教育学関係の大学教授・准教授・講師</v>
      </c>
      <c r="G21" s="9" t="s">
        <v>301</v>
      </c>
      <c r="H21" s="8" t="str">
        <f>+VLOOKUP(G21,職業コード!$A$2:$B$67,2,FALSE)</f>
        <v>-</v>
      </c>
      <c r="I21" s="10" t="s">
        <v>286</v>
      </c>
      <c r="J21" s="9">
        <v>1099</v>
      </c>
      <c r="K21" s="13" t="str">
        <f>+VLOOKUP(J21,専門分野コード!$A$1:$B$188,2,FALSE)</f>
        <v>その他教育</v>
      </c>
      <c r="L21" s="14" t="s">
        <v>290</v>
      </c>
      <c r="M21" s="9">
        <v>1607</v>
      </c>
      <c r="N21" s="13" t="str">
        <f>+VLOOKUP(M21,専門分野コード!$A$1:$B$188,2,FALSE)</f>
        <v>国際交流</v>
      </c>
      <c r="O21" s="14" t="s">
        <v>291</v>
      </c>
      <c r="P21" s="9" t="s">
        <v>292</v>
      </c>
      <c r="Q21" s="13" t="str">
        <f>+VLOOKUP(P21,専門分野コード!$A$1:$B$188,2,FALSE)</f>
        <v>-</v>
      </c>
      <c r="R21" s="14" t="s">
        <v>292</v>
      </c>
      <c r="S21" s="9" t="s">
        <v>292</v>
      </c>
      <c r="T21" s="8" t="str">
        <f>+VLOOKUP(S21,団体コード!$A$2:$B$45,2,FALSE)</f>
        <v>-</v>
      </c>
      <c r="U21" s="9" t="s">
        <v>292</v>
      </c>
      <c r="V21" s="8" t="str">
        <f>+VLOOKUP(U21,団体コード!$A$2:$B$45,2,FALSE)</f>
        <v>-</v>
      </c>
      <c r="W21" s="9" t="s">
        <v>292</v>
      </c>
      <c r="X21" s="8" t="str">
        <f>+VLOOKUP(W21,団体コード!$A$2:$B$45,2,FALSE)</f>
        <v>-</v>
      </c>
      <c r="Y21" s="10" t="s">
        <v>371</v>
      </c>
      <c r="Z21" s="10" t="s">
        <v>372</v>
      </c>
      <c r="AA21" s="10" t="s">
        <v>292</v>
      </c>
      <c r="AB21" s="10" t="s">
        <v>292</v>
      </c>
      <c r="AC21" s="10" t="s">
        <v>292</v>
      </c>
      <c r="AD21" s="10" t="s">
        <v>292</v>
      </c>
    </row>
    <row r="22" spans="1:30" ht="50.1" customHeight="1" x14ac:dyDescent="0.25">
      <c r="A22" s="4">
        <v>21</v>
      </c>
      <c r="B22" s="4" t="s">
        <v>320</v>
      </c>
      <c r="C22" s="4" t="s">
        <v>321</v>
      </c>
      <c r="D22" s="4" t="s">
        <v>322</v>
      </c>
      <c r="E22" s="7">
        <v>40</v>
      </c>
      <c r="F22" s="8" t="str">
        <f>+VLOOKUP(E22,職業コード!$A$2:$B$67,2,FALSE)</f>
        <v>人文・社会科学関係の大学教授・准教授・講師</v>
      </c>
      <c r="G22" s="9" t="s">
        <v>301</v>
      </c>
      <c r="H22" s="8" t="str">
        <f>+VLOOKUP(G22,職業コード!$A$2:$B$67,2,FALSE)</f>
        <v>-</v>
      </c>
      <c r="I22" s="10" t="s">
        <v>286</v>
      </c>
      <c r="J22" s="9">
        <v>103</v>
      </c>
      <c r="K22" s="13" t="str">
        <f>+VLOOKUP(J22,専門分野コード!$A$1:$B$188,2,FALSE)</f>
        <v>女性学</v>
      </c>
      <c r="L22" s="14" t="s">
        <v>323</v>
      </c>
      <c r="M22" s="9">
        <v>699</v>
      </c>
      <c r="N22" s="13" t="str">
        <f>+VLOOKUP(M22,専門分野コード!$A$1:$B$188,2,FALSE)</f>
        <v>その他社会</v>
      </c>
      <c r="O22" s="14" t="s">
        <v>324</v>
      </c>
      <c r="P22" s="9">
        <v>1609</v>
      </c>
      <c r="Q22" s="13" t="str">
        <f>+VLOOKUP(P22,専門分野コード!$A$1:$B$188,2,FALSE)</f>
        <v>アジア問題</v>
      </c>
      <c r="R22" s="14" t="s">
        <v>325</v>
      </c>
      <c r="S22" s="9" t="s">
        <v>292</v>
      </c>
      <c r="T22" s="8" t="str">
        <f>+VLOOKUP(S22,団体コード!$A$2:$B$45,2,FALSE)</f>
        <v>-</v>
      </c>
      <c r="U22" s="9" t="s">
        <v>292</v>
      </c>
      <c r="V22" s="8" t="str">
        <f>+VLOOKUP(U22,団体コード!$A$2:$B$45,2,FALSE)</f>
        <v>-</v>
      </c>
      <c r="W22" s="9" t="s">
        <v>292</v>
      </c>
      <c r="X22" s="8" t="str">
        <f>+VLOOKUP(W22,団体コード!$A$2:$B$45,2,FALSE)</f>
        <v>-</v>
      </c>
      <c r="Y22" s="10" t="s">
        <v>326</v>
      </c>
      <c r="Z22" s="10" t="s">
        <v>301</v>
      </c>
      <c r="AA22" s="10" t="s">
        <v>301</v>
      </c>
      <c r="AB22" s="10" t="s">
        <v>301</v>
      </c>
      <c r="AC22" s="10" t="s">
        <v>301</v>
      </c>
      <c r="AD22" s="10" t="s">
        <v>301</v>
      </c>
    </row>
    <row r="23" spans="1:30" ht="50.1" customHeight="1" x14ac:dyDescent="0.25">
      <c r="A23" s="4">
        <v>22</v>
      </c>
      <c r="B23" s="4" t="s">
        <v>532</v>
      </c>
      <c r="C23" s="4" t="s">
        <v>533</v>
      </c>
      <c r="D23" s="4" t="s">
        <v>534</v>
      </c>
      <c r="E23" s="7">
        <v>61</v>
      </c>
      <c r="F23" s="8" t="str">
        <f>+VLOOKUP(E23,職業コード!$A$2:$B$67,2,FALSE)</f>
        <v>医療関係の大学教授・准教授・講師</v>
      </c>
      <c r="G23" s="9" t="s">
        <v>292</v>
      </c>
      <c r="H23" s="8" t="str">
        <f>+VLOOKUP(G23,職業コード!$A$2:$B$67,2,FALSE)</f>
        <v>-</v>
      </c>
      <c r="I23" s="10" t="s">
        <v>493</v>
      </c>
      <c r="J23" s="9">
        <v>1208</v>
      </c>
      <c r="K23" s="13" t="str">
        <f>+VLOOKUP(J23,専門分野コード!$A$1:$B$188,2,FALSE)</f>
        <v>看護学</v>
      </c>
      <c r="L23" s="14" t="s">
        <v>535</v>
      </c>
      <c r="M23" s="9" t="s">
        <v>292</v>
      </c>
      <c r="N23" s="13" t="str">
        <f>+VLOOKUP(M23,専門分野コード!$A$1:$B$188,2,FALSE)</f>
        <v>-</v>
      </c>
      <c r="O23" s="13" t="str">
        <f>+VLOOKUP(N23,専門分野コード!$A$1:$B$188,2,FALSE)</f>
        <v>-</v>
      </c>
      <c r="P23" s="9" t="s">
        <v>292</v>
      </c>
      <c r="Q23" s="13" t="str">
        <f>+VLOOKUP(P23,専門分野コード!$A$1:$B$188,2,FALSE)</f>
        <v>-</v>
      </c>
      <c r="R23" s="14" t="s">
        <v>292</v>
      </c>
      <c r="S23" s="9" t="s">
        <v>292</v>
      </c>
      <c r="T23" s="8" t="str">
        <f>+VLOOKUP(S23,団体コード!$A$2:$B$45,2,FALSE)</f>
        <v>-</v>
      </c>
      <c r="U23" s="9" t="s">
        <v>292</v>
      </c>
      <c r="V23" s="8" t="str">
        <f>+VLOOKUP(U23,団体コード!$A$2:$B$45,2,FALSE)</f>
        <v>-</v>
      </c>
      <c r="W23" s="9" t="s">
        <v>292</v>
      </c>
      <c r="X23" s="8" t="str">
        <f>+VLOOKUP(W23,団体コード!$A$2:$B$45,2,FALSE)</f>
        <v>-</v>
      </c>
      <c r="Y23" s="10" t="s">
        <v>536</v>
      </c>
      <c r="Z23" s="10" t="s">
        <v>292</v>
      </c>
      <c r="AA23" s="10" t="s">
        <v>292</v>
      </c>
      <c r="AB23" s="10" t="s">
        <v>537</v>
      </c>
      <c r="AC23" s="10" t="s">
        <v>538</v>
      </c>
      <c r="AD23" s="10" t="s">
        <v>292</v>
      </c>
    </row>
    <row r="24" spans="1:30" ht="50.1" customHeight="1" x14ac:dyDescent="0.25">
      <c r="A24" s="4">
        <v>23</v>
      </c>
      <c r="B24" s="4" t="s">
        <v>557</v>
      </c>
      <c r="C24" s="4" t="s">
        <v>558</v>
      </c>
      <c r="D24" s="4" t="s">
        <v>559</v>
      </c>
      <c r="E24" s="7">
        <v>61</v>
      </c>
      <c r="F24" s="8" t="str">
        <f>+VLOOKUP(E24,職業コード!$A$2:$B$67,2,FALSE)</f>
        <v>医療関係の大学教授・准教授・講師</v>
      </c>
      <c r="G24" s="9">
        <v>63</v>
      </c>
      <c r="H24" s="8" t="str">
        <f>+VLOOKUP(G24,職業コード!$A$2:$B$67,2,FALSE)</f>
        <v>医師</v>
      </c>
      <c r="I24" s="10" t="s">
        <v>434</v>
      </c>
      <c r="J24" s="9">
        <v>1206</v>
      </c>
      <c r="K24" s="13" t="str">
        <f>+VLOOKUP(J24,専門分野コード!$A$1:$B$188,2,FALSE)</f>
        <v>内科</v>
      </c>
      <c r="L24" s="14" t="s">
        <v>560</v>
      </c>
      <c r="M24" s="9">
        <v>1299</v>
      </c>
      <c r="N24" s="13" t="str">
        <f>+VLOOKUP(M24,専門分野コード!$A$1:$B$188,2,FALSE)</f>
        <v>その他医学・保健衛生</v>
      </c>
      <c r="O24" s="14" t="s">
        <v>561</v>
      </c>
      <c r="P24" s="9" t="s">
        <v>292</v>
      </c>
      <c r="Q24" s="13" t="str">
        <f>+VLOOKUP(P24,専門分野コード!$A$1:$B$188,2,FALSE)</f>
        <v>-</v>
      </c>
      <c r="R24" s="14" t="s">
        <v>292</v>
      </c>
      <c r="S24" s="9" t="s">
        <v>292</v>
      </c>
      <c r="T24" s="8" t="str">
        <f>+VLOOKUP(S24,団体コード!$A$2:$B$45,2,FALSE)</f>
        <v>-</v>
      </c>
      <c r="U24" s="9" t="s">
        <v>292</v>
      </c>
      <c r="V24" s="8" t="str">
        <f>+VLOOKUP(U24,団体コード!$A$2:$B$45,2,FALSE)</f>
        <v>-</v>
      </c>
      <c r="W24" s="9" t="s">
        <v>292</v>
      </c>
      <c r="X24" s="8" t="str">
        <f>+VLOOKUP(W24,団体コード!$A$2:$B$45,2,FALSE)</f>
        <v>-</v>
      </c>
      <c r="Y24" s="10" t="s">
        <v>553</v>
      </c>
      <c r="Z24" s="10" t="s">
        <v>562</v>
      </c>
      <c r="AA24" s="10" t="s">
        <v>563</v>
      </c>
      <c r="AB24" s="10" t="s">
        <v>292</v>
      </c>
      <c r="AC24" s="10" t="s">
        <v>292</v>
      </c>
      <c r="AD24" s="10" t="s">
        <v>292</v>
      </c>
    </row>
    <row r="25" spans="1:30" ht="50.1" customHeight="1" x14ac:dyDescent="0.25">
      <c r="A25" s="4">
        <v>24</v>
      </c>
      <c r="B25" s="4" t="s">
        <v>354</v>
      </c>
      <c r="C25" s="4" t="s">
        <v>355</v>
      </c>
      <c r="D25" s="4" t="s">
        <v>356</v>
      </c>
      <c r="E25" s="7" t="s">
        <v>292</v>
      </c>
      <c r="F25" s="8" t="str">
        <f>+VLOOKUP(E25,職業コード!$A$2:$B$67,2,FALSE)</f>
        <v>-</v>
      </c>
      <c r="G25" s="9" t="s">
        <v>292</v>
      </c>
      <c r="H25" s="8" t="str">
        <f>+VLOOKUP(G25,職業コード!$A$2:$B$67,2,FALSE)</f>
        <v>-</v>
      </c>
      <c r="I25" s="10" t="s">
        <v>357</v>
      </c>
      <c r="J25" s="9">
        <v>1910</v>
      </c>
      <c r="K25" s="13" t="str">
        <f>+VLOOKUP(J25,専門分野コード!$A$1:$B$188,2,FALSE)</f>
        <v>舞踊</v>
      </c>
      <c r="L25" s="14" t="s">
        <v>359</v>
      </c>
      <c r="M25" s="9" t="s">
        <v>292</v>
      </c>
      <c r="N25" s="13" t="str">
        <f>+VLOOKUP(M25,専門分野コード!$A$1:$B$188,2,FALSE)</f>
        <v>-</v>
      </c>
      <c r="O25" s="13" t="str">
        <f>+VLOOKUP(N25,専門分野コード!$A$1:$B$188,2,FALSE)</f>
        <v>-</v>
      </c>
      <c r="P25" s="9" t="s">
        <v>292</v>
      </c>
      <c r="Q25" s="13" t="str">
        <f>+VLOOKUP(P25,専門分野コード!$A$1:$B$188,2,FALSE)</f>
        <v>-</v>
      </c>
      <c r="R25" s="14" t="s">
        <v>292</v>
      </c>
      <c r="S25" s="9">
        <v>1</v>
      </c>
      <c r="T25" s="8" t="str">
        <f>+VLOOKUP(S25,団体コード!$A$2:$B$45,2,FALSE)</f>
        <v>沖縄県女性連合会</v>
      </c>
      <c r="U25" s="9">
        <v>4</v>
      </c>
      <c r="V25" s="8" t="str">
        <f>+VLOOKUP(U25,団体コード!$A$2:$B$45,2,FALSE)</f>
        <v>JAおきなわ女性部</v>
      </c>
      <c r="W25" s="9">
        <v>16</v>
      </c>
      <c r="X25" s="8" t="str">
        <f>+VLOOKUP(W25,団体コード!$A$2:$B$45,2,FALSE)</f>
        <v>沖縄県女性の翼</v>
      </c>
      <c r="Y25" s="10" t="s">
        <v>358</v>
      </c>
      <c r="Z25" s="10" t="s">
        <v>301</v>
      </c>
      <c r="AA25" s="10" t="s">
        <v>301</v>
      </c>
      <c r="AB25" s="10" t="s">
        <v>360</v>
      </c>
      <c r="AC25" s="10" t="s">
        <v>361</v>
      </c>
      <c r="AD25" s="10" t="s">
        <v>362</v>
      </c>
    </row>
    <row r="26" spans="1:30" ht="50.1" customHeight="1" x14ac:dyDescent="0.25">
      <c r="A26" s="4">
        <v>25</v>
      </c>
      <c r="B26" s="4" t="s">
        <v>293</v>
      </c>
      <c r="C26" s="4" t="s">
        <v>294</v>
      </c>
      <c r="D26" s="4" t="s">
        <v>295</v>
      </c>
      <c r="E26" s="7">
        <v>14</v>
      </c>
      <c r="F26" s="8" t="str">
        <f>+VLOOKUP(E26,職業コード!$A$2:$B$67,2,FALSE)</f>
        <v>弁護士</v>
      </c>
      <c r="G26" s="9" t="s">
        <v>301</v>
      </c>
      <c r="H26" s="8" t="str">
        <f>+VLOOKUP(G26,職業コード!$A$2:$B$67,2,FALSE)</f>
        <v>-</v>
      </c>
      <c r="I26" s="10" t="s">
        <v>286</v>
      </c>
      <c r="J26" s="9">
        <v>403</v>
      </c>
      <c r="K26" s="13" t="str">
        <f>+VLOOKUP(J26,専門分野コード!$A$1:$B$188,2,FALSE)</f>
        <v>民法</v>
      </c>
      <c r="L26" s="14" t="s">
        <v>296</v>
      </c>
      <c r="M26" s="9">
        <v>606</v>
      </c>
      <c r="N26" s="13" t="str">
        <f>+VLOOKUP(M26,専門分野コード!$A$1:$B$188,2,FALSE)</f>
        <v>児童・青少年問題</v>
      </c>
      <c r="O26" s="14" t="s">
        <v>297</v>
      </c>
      <c r="P26" s="9" t="s">
        <v>292</v>
      </c>
      <c r="Q26" s="13" t="str">
        <f>+VLOOKUP(P26,専門分野コード!$A$1:$B$188,2,FALSE)</f>
        <v>-</v>
      </c>
      <c r="R26" s="14" t="s">
        <v>292</v>
      </c>
      <c r="S26" s="9" t="s">
        <v>292</v>
      </c>
      <c r="T26" s="8" t="str">
        <f>+VLOOKUP(S26,団体コード!$A$2:$B$45,2,FALSE)</f>
        <v>-</v>
      </c>
      <c r="U26" s="9" t="s">
        <v>292</v>
      </c>
      <c r="V26" s="8" t="str">
        <f>+VLOOKUP(U26,団体コード!$A$2:$B$45,2,FALSE)</f>
        <v>-</v>
      </c>
      <c r="W26" s="9" t="s">
        <v>292</v>
      </c>
      <c r="X26" s="8" t="str">
        <f>+VLOOKUP(W26,団体コード!$A$2:$B$45,2,FALSE)</f>
        <v>-</v>
      </c>
      <c r="Y26" s="10" t="s">
        <v>301</v>
      </c>
      <c r="Z26" s="10" t="s">
        <v>301</v>
      </c>
      <c r="AA26" s="10" t="s">
        <v>301</v>
      </c>
      <c r="AB26" s="10" t="s">
        <v>298</v>
      </c>
      <c r="AC26" s="10" t="s">
        <v>299</v>
      </c>
      <c r="AD26" s="10" t="s">
        <v>300</v>
      </c>
    </row>
    <row r="27" spans="1:30" ht="50.1" customHeight="1" x14ac:dyDescent="0.25">
      <c r="A27" s="4">
        <v>26</v>
      </c>
      <c r="B27" s="4" t="s">
        <v>585</v>
      </c>
      <c r="C27" s="4" t="s">
        <v>571</v>
      </c>
      <c r="D27" s="4" t="s">
        <v>572</v>
      </c>
      <c r="E27" s="7">
        <v>30</v>
      </c>
      <c r="F27" s="8" t="str">
        <f>+VLOOKUP(E27,職業コード!$A$2:$B$67,2,FALSE)</f>
        <v>教育学関係の大学教授・准教授・講師</v>
      </c>
      <c r="G27" s="9" t="s">
        <v>292</v>
      </c>
      <c r="H27" s="8" t="str">
        <f>+VLOOKUP(G27,職業コード!$A$2:$B$67,2,FALSE)</f>
        <v>-</v>
      </c>
      <c r="I27" s="8" t="str">
        <f>+VLOOKUP(H27,職業コード!$A$2:$B$67,2,FALSE)</f>
        <v>-</v>
      </c>
      <c r="J27" s="9">
        <v>1906</v>
      </c>
      <c r="K27" s="13" t="str">
        <f>+VLOOKUP(J27,専門分野コード!$A$1:$B$188,2,FALSE)</f>
        <v>音楽</v>
      </c>
      <c r="L27" s="14" t="s">
        <v>573</v>
      </c>
      <c r="M27" s="9">
        <v>1906</v>
      </c>
      <c r="N27" s="13" t="str">
        <f>+VLOOKUP(M27,専門分野コード!$A$1:$B$188,2,FALSE)</f>
        <v>音楽</v>
      </c>
      <c r="O27" s="14" t="s">
        <v>574</v>
      </c>
      <c r="P27" s="9" t="s">
        <v>292</v>
      </c>
      <c r="Q27" s="13" t="str">
        <f>+VLOOKUP(P27,専門分野コード!$A$1:$B$188,2,FALSE)</f>
        <v>-</v>
      </c>
      <c r="R27" s="14" t="s">
        <v>292</v>
      </c>
      <c r="S27" s="9" t="s">
        <v>292</v>
      </c>
      <c r="T27" s="8" t="str">
        <f>+VLOOKUP(S27,団体コード!$A$2:$B$45,2,FALSE)</f>
        <v>-</v>
      </c>
      <c r="U27" s="9" t="s">
        <v>292</v>
      </c>
      <c r="V27" s="8" t="str">
        <f>+VLOOKUP(U27,団体コード!$A$2:$B$45,2,FALSE)</f>
        <v>-</v>
      </c>
      <c r="W27" s="9" t="s">
        <v>292</v>
      </c>
      <c r="X27" s="8" t="str">
        <f>+VLOOKUP(W27,団体コード!$A$2:$B$45,2,FALSE)</f>
        <v>-</v>
      </c>
      <c r="Y27" s="10" t="s">
        <v>575</v>
      </c>
      <c r="Z27" s="10" t="s">
        <v>576</v>
      </c>
      <c r="AA27" s="10" t="s">
        <v>292</v>
      </c>
      <c r="AB27" s="10" t="s">
        <v>292</v>
      </c>
      <c r="AC27" s="10" t="s">
        <v>292</v>
      </c>
      <c r="AD27" s="10" t="s">
        <v>292</v>
      </c>
    </row>
    <row r="28" spans="1:30" ht="50.1" customHeight="1" x14ac:dyDescent="0.25">
      <c r="A28" s="4">
        <v>27</v>
      </c>
      <c r="B28" s="4" t="s">
        <v>374</v>
      </c>
      <c r="C28" s="4" t="s">
        <v>375</v>
      </c>
      <c r="D28" s="4" t="s">
        <v>376</v>
      </c>
      <c r="E28" s="7">
        <v>40</v>
      </c>
      <c r="F28" s="8" t="str">
        <f>+VLOOKUP(E28,職業コード!$A$2:$B$67,2,FALSE)</f>
        <v>人文・社会科学関係の大学教授・准教授・講師</v>
      </c>
      <c r="G28" s="9" t="s">
        <v>292</v>
      </c>
      <c r="H28" s="8" t="str">
        <f>+VLOOKUP(G28,職業コード!$A$2:$B$67,2,FALSE)</f>
        <v>-</v>
      </c>
      <c r="I28" s="10" t="s">
        <v>377</v>
      </c>
      <c r="J28" s="9">
        <v>1311</v>
      </c>
      <c r="K28" s="13" t="str">
        <f>+VLOOKUP(J28,専門分野コード!$A$1:$B$188,2,FALSE)</f>
        <v>商業・サービス産業</v>
      </c>
      <c r="L28" s="14" t="s">
        <v>378</v>
      </c>
      <c r="M28" s="9">
        <v>1312</v>
      </c>
      <c r="N28" s="13" t="str">
        <f>+VLOOKUP(M28,専門分野コード!$A$1:$B$188,2,FALSE)</f>
        <v>流通・マーケティング</v>
      </c>
      <c r="O28" s="14" t="s">
        <v>379</v>
      </c>
      <c r="P28" s="9">
        <v>1501</v>
      </c>
      <c r="Q28" s="13" t="str">
        <f>+VLOOKUP(P28,専門分野コード!$A$1:$B$188,2,FALSE)</f>
        <v>都市問題一般</v>
      </c>
      <c r="R28" s="14" t="s">
        <v>380</v>
      </c>
      <c r="S28" s="9" t="s">
        <v>292</v>
      </c>
      <c r="T28" s="8" t="str">
        <f>+VLOOKUP(S28,団体コード!$A$2:$B$45,2,FALSE)</f>
        <v>-</v>
      </c>
      <c r="U28" s="9" t="s">
        <v>292</v>
      </c>
      <c r="V28" s="8" t="str">
        <f>+VLOOKUP(U28,団体コード!$A$2:$B$45,2,FALSE)</f>
        <v>-</v>
      </c>
      <c r="W28" s="9" t="s">
        <v>292</v>
      </c>
      <c r="X28" s="8" t="str">
        <f>+VLOOKUP(W28,団体コード!$A$2:$B$45,2,FALSE)</f>
        <v>-</v>
      </c>
      <c r="Y28" s="10" t="s">
        <v>373</v>
      </c>
      <c r="Z28" s="10" t="s">
        <v>373</v>
      </c>
      <c r="AA28" s="10" t="s">
        <v>373</v>
      </c>
      <c r="AB28" s="10" t="s">
        <v>381</v>
      </c>
      <c r="AC28" s="10" t="s">
        <v>382</v>
      </c>
      <c r="AD28" s="10" t="s">
        <v>383</v>
      </c>
    </row>
    <row r="29" spans="1:30" ht="50.1" customHeight="1" x14ac:dyDescent="0.25">
      <c r="A29" s="4">
        <v>28</v>
      </c>
      <c r="B29" s="4" t="s">
        <v>582</v>
      </c>
      <c r="C29" s="4" t="s">
        <v>581</v>
      </c>
      <c r="D29" s="4" t="s">
        <v>486</v>
      </c>
      <c r="E29" s="7">
        <v>20</v>
      </c>
      <c r="F29" s="8" t="str">
        <f>+VLOOKUP(E29,職業コード!$A$2:$B$67,2,FALSE)</f>
        <v>会社役員（会長・社長など）</v>
      </c>
      <c r="G29" s="9" t="s">
        <v>292</v>
      </c>
      <c r="H29" s="8" t="str">
        <f>+VLOOKUP(G29,職業コード!$A$2:$B$67,2,FALSE)</f>
        <v>-</v>
      </c>
      <c r="I29" s="10" t="s">
        <v>286</v>
      </c>
      <c r="J29" s="9">
        <v>1301</v>
      </c>
      <c r="K29" s="13" t="str">
        <f>+VLOOKUP(J29,専門分野コード!$A$1:$B$188,2,FALSE)</f>
        <v>自然科学一般</v>
      </c>
      <c r="L29" s="14" t="s">
        <v>487</v>
      </c>
      <c r="M29" s="9" t="s">
        <v>292</v>
      </c>
      <c r="N29" s="13" t="str">
        <f>+VLOOKUP(M29,専門分野コード!$A$1:$B$188,2,FALSE)</f>
        <v>-</v>
      </c>
      <c r="O29" s="13" t="str">
        <f>+VLOOKUP(N29,専門分野コード!$A$1:$B$188,2,FALSE)</f>
        <v>-</v>
      </c>
      <c r="P29" s="9" t="s">
        <v>292</v>
      </c>
      <c r="Q29" s="13" t="str">
        <f>+VLOOKUP(P29,専門分野コード!$A$1:$B$188,2,FALSE)</f>
        <v>-</v>
      </c>
      <c r="R29" s="14" t="s">
        <v>292</v>
      </c>
      <c r="S29" s="9" t="s">
        <v>292</v>
      </c>
      <c r="T29" s="8" t="str">
        <f>+VLOOKUP(S29,団体コード!$A$2:$B$45,2,FALSE)</f>
        <v>-</v>
      </c>
      <c r="U29" s="9" t="s">
        <v>292</v>
      </c>
      <c r="V29" s="8" t="str">
        <f>+VLOOKUP(U29,団体コード!$A$2:$B$45,2,FALSE)</f>
        <v>-</v>
      </c>
      <c r="W29" s="9" t="s">
        <v>292</v>
      </c>
      <c r="X29" s="8" t="str">
        <f>+VLOOKUP(W29,団体コード!$A$2:$B$45,2,FALSE)</f>
        <v>-</v>
      </c>
      <c r="Y29" s="10" t="s">
        <v>292</v>
      </c>
      <c r="Z29" s="10" t="s">
        <v>292</v>
      </c>
      <c r="AA29" s="10" t="s">
        <v>292</v>
      </c>
      <c r="AB29" s="10" t="s">
        <v>583</v>
      </c>
      <c r="AC29" s="10" t="s">
        <v>488</v>
      </c>
      <c r="AD29" s="10" t="s">
        <v>489</v>
      </c>
    </row>
    <row r="30" spans="1:30" ht="50.1" customHeight="1" x14ac:dyDescent="0.25">
      <c r="A30" s="4">
        <v>29</v>
      </c>
      <c r="B30" s="4" t="s">
        <v>384</v>
      </c>
      <c r="C30" s="4" t="s">
        <v>385</v>
      </c>
      <c r="D30" s="4" t="s">
        <v>386</v>
      </c>
      <c r="E30" s="7">
        <v>34</v>
      </c>
      <c r="F30" s="8" t="str">
        <f>+VLOOKUP(E30,職業コード!$A$2:$B$67,2,FALSE)</f>
        <v>各種団体の関係者</v>
      </c>
      <c r="G30" s="9" t="s">
        <v>292</v>
      </c>
      <c r="H30" s="8" t="str">
        <f>+VLOOKUP(G30,職業コード!$A$2:$B$67,2,FALSE)</f>
        <v>-</v>
      </c>
      <c r="I30" s="10" t="s">
        <v>387</v>
      </c>
      <c r="J30" s="9">
        <v>799</v>
      </c>
      <c r="K30" s="13" t="str">
        <f>+VLOOKUP(J30,専門分野コード!$A$1:$B$188,2,FALSE)</f>
        <v>その他社会福祉</v>
      </c>
      <c r="L30" s="14" t="s">
        <v>388</v>
      </c>
      <c r="M30" s="9" t="s">
        <v>292</v>
      </c>
      <c r="N30" s="13" t="str">
        <f>+VLOOKUP(M30,専門分野コード!$A$1:$B$188,2,FALSE)</f>
        <v>-</v>
      </c>
      <c r="O30" s="13" t="str">
        <f>+VLOOKUP(N30,専門分野コード!$A$1:$B$188,2,FALSE)</f>
        <v>-</v>
      </c>
      <c r="P30" s="9" t="s">
        <v>292</v>
      </c>
      <c r="Q30" s="13" t="str">
        <f>+VLOOKUP(P30,専門分野コード!$A$1:$B$188,2,FALSE)</f>
        <v>-</v>
      </c>
      <c r="R30" s="14" t="s">
        <v>292</v>
      </c>
      <c r="S30" s="9">
        <v>43</v>
      </c>
      <c r="T30" s="8" t="str">
        <f>+VLOOKUP(S30,団体コード!$A$2:$B$45,2,FALSE)</f>
        <v>その他</v>
      </c>
      <c r="U30" s="9" t="s">
        <v>292</v>
      </c>
      <c r="V30" s="8" t="str">
        <f>+VLOOKUP(U30,団体コード!$A$2:$B$45,2,FALSE)</f>
        <v>-</v>
      </c>
      <c r="W30" s="9" t="s">
        <v>292</v>
      </c>
      <c r="X30" s="8" t="str">
        <f>+VLOOKUP(W30,団体コード!$A$2:$B$45,2,FALSE)</f>
        <v>-</v>
      </c>
      <c r="Y30" s="10" t="s">
        <v>389</v>
      </c>
      <c r="Z30" s="10" t="s">
        <v>373</v>
      </c>
      <c r="AA30" s="10" t="s">
        <v>373</v>
      </c>
      <c r="AB30" s="10" t="s">
        <v>390</v>
      </c>
      <c r="AC30" s="10" t="s">
        <v>292</v>
      </c>
      <c r="AD30" s="10" t="s">
        <v>292</v>
      </c>
    </row>
    <row r="31" spans="1:30" ht="50.1" customHeight="1" x14ac:dyDescent="0.25">
      <c r="A31" s="4">
        <v>30</v>
      </c>
      <c r="B31" s="4" t="s">
        <v>516</v>
      </c>
      <c r="C31" s="4" t="s">
        <v>517</v>
      </c>
      <c r="D31" s="4" t="s">
        <v>518</v>
      </c>
      <c r="E31" s="7">
        <v>29</v>
      </c>
      <c r="F31" s="8" t="str">
        <f>+VLOOKUP(E31,職業コード!$A$2:$B$67,2,FALSE)</f>
        <v>その他経済・産業</v>
      </c>
      <c r="G31" s="9" t="s">
        <v>292</v>
      </c>
      <c r="H31" s="8" t="str">
        <f>+VLOOKUP(G31,職業コード!$A$2:$B$67,2,FALSE)</f>
        <v>-</v>
      </c>
      <c r="I31" s="10" t="s">
        <v>520</v>
      </c>
      <c r="J31" s="9">
        <v>608</v>
      </c>
      <c r="K31" s="13" t="str">
        <f>+VLOOKUP(J31,専門分野コード!$A$1:$B$188,2,FALSE)</f>
        <v>人権問題</v>
      </c>
      <c r="L31" s="14" t="s">
        <v>521</v>
      </c>
      <c r="M31" s="9" t="s">
        <v>292</v>
      </c>
      <c r="N31" s="13" t="str">
        <f>+VLOOKUP(M31,専門分野コード!$A$1:$B$188,2,FALSE)</f>
        <v>-</v>
      </c>
      <c r="O31" s="13" t="str">
        <f>+VLOOKUP(N31,専門分野コード!$A$1:$B$188,2,FALSE)</f>
        <v>-</v>
      </c>
      <c r="P31" s="9" t="s">
        <v>292</v>
      </c>
      <c r="Q31" s="13" t="str">
        <f>+VLOOKUP(P31,専門分野コード!$A$1:$B$188,2,FALSE)</f>
        <v>-</v>
      </c>
      <c r="R31" s="14" t="s">
        <v>292</v>
      </c>
      <c r="S31" s="9">
        <v>32</v>
      </c>
      <c r="T31" s="8" t="str">
        <f>+VLOOKUP(S31,団体コード!$A$2:$B$45,2,FALSE)</f>
        <v>宜野湾市女性団体連絡協議会</v>
      </c>
      <c r="U31" s="9" t="s">
        <v>292</v>
      </c>
      <c r="V31" s="8" t="str">
        <f>+VLOOKUP(U31,団体コード!$A$2:$B$45,2,FALSE)</f>
        <v>-</v>
      </c>
      <c r="W31" s="9" t="s">
        <v>292</v>
      </c>
      <c r="X31" s="8" t="str">
        <f>+VLOOKUP(W31,団体コード!$A$2:$B$45,2,FALSE)</f>
        <v>-</v>
      </c>
      <c r="Y31" s="10" t="s">
        <v>292</v>
      </c>
      <c r="Z31" s="10" t="s">
        <v>292</v>
      </c>
      <c r="AA31" s="10" t="s">
        <v>292</v>
      </c>
      <c r="AB31" s="10" t="s">
        <v>292</v>
      </c>
      <c r="AC31" s="10" t="s">
        <v>292</v>
      </c>
      <c r="AD31" s="10" t="s">
        <v>292</v>
      </c>
    </row>
    <row r="32" spans="1:30" ht="50.1" customHeight="1" x14ac:dyDescent="0.25">
      <c r="A32" s="4">
        <v>31</v>
      </c>
      <c r="B32" s="4" t="s">
        <v>340</v>
      </c>
      <c r="C32" s="4" t="s">
        <v>341</v>
      </c>
      <c r="D32" s="10" t="s">
        <v>292</v>
      </c>
      <c r="E32" s="7">
        <v>14</v>
      </c>
      <c r="F32" s="8" t="str">
        <f>+VLOOKUP(E32,職業コード!$A$2:$B$67,2,FALSE)</f>
        <v>弁護士</v>
      </c>
      <c r="G32" s="9" t="s">
        <v>292</v>
      </c>
      <c r="H32" s="8" t="str">
        <f>+VLOOKUP(G32,職業コード!$A$2:$B$67,2,FALSE)</f>
        <v>-</v>
      </c>
      <c r="I32" s="10" t="str">
        <f>+VLOOKUP(H32,職業コード!$A$2:$B$67,2,FALSE)</f>
        <v>-</v>
      </c>
      <c r="J32" s="9">
        <v>401</v>
      </c>
      <c r="K32" s="13" t="str">
        <f>+VLOOKUP(J32,専門分野コード!$A$1:$B$188,2,FALSE)</f>
        <v>法律一般</v>
      </c>
      <c r="L32" s="14" t="s">
        <v>412</v>
      </c>
      <c r="M32" s="9">
        <v>101</v>
      </c>
      <c r="N32" s="13" t="str">
        <f>+VLOOKUP(M32,専門分野コード!$A$1:$B$188,2,FALSE)</f>
        <v>女性問題一般</v>
      </c>
      <c r="O32" s="14" t="s">
        <v>413</v>
      </c>
      <c r="P32" s="9">
        <v>601</v>
      </c>
      <c r="Q32" s="13" t="str">
        <f>+VLOOKUP(P32,専門分野コード!$A$1:$B$188,2,FALSE)</f>
        <v>社会問題一般</v>
      </c>
      <c r="R32" s="14" t="s">
        <v>414</v>
      </c>
      <c r="S32" s="9" t="s">
        <v>292</v>
      </c>
      <c r="T32" s="8" t="str">
        <f>+VLOOKUP(S32,団体コード!$A$2:$B$45,2,FALSE)</f>
        <v>-</v>
      </c>
      <c r="U32" s="9" t="s">
        <v>292</v>
      </c>
      <c r="V32" s="8" t="str">
        <f>+VLOOKUP(U32,団体コード!$A$2:$B$45,2,FALSE)</f>
        <v>-</v>
      </c>
      <c r="W32" s="9" t="s">
        <v>292</v>
      </c>
      <c r="X32" s="8" t="str">
        <f>+VLOOKUP(W32,団体コード!$A$2:$B$45,2,FALSE)</f>
        <v>-</v>
      </c>
      <c r="Y32" s="10" t="s">
        <v>301</v>
      </c>
      <c r="Z32" s="10" t="s">
        <v>301</v>
      </c>
      <c r="AA32" s="10" t="s">
        <v>301</v>
      </c>
      <c r="AB32" s="10" t="s">
        <v>342</v>
      </c>
      <c r="AC32" s="10" t="s">
        <v>343</v>
      </c>
      <c r="AD32" s="10" t="s">
        <v>344</v>
      </c>
    </row>
    <row r="33" spans="1:30" ht="50.1" customHeight="1" x14ac:dyDescent="0.25">
      <c r="A33" s="4">
        <v>32</v>
      </c>
      <c r="B33" s="4" t="s">
        <v>546</v>
      </c>
      <c r="C33" s="4" t="s">
        <v>547</v>
      </c>
      <c r="D33" s="4" t="s">
        <v>548</v>
      </c>
      <c r="E33" s="7">
        <v>61</v>
      </c>
      <c r="F33" s="8" t="str">
        <f>+VLOOKUP(E33,職業コード!$A$2:$B$67,2,FALSE)</f>
        <v>医療関係の大学教授・准教授・講師</v>
      </c>
      <c r="G33" s="9">
        <v>63</v>
      </c>
      <c r="H33" s="8" t="str">
        <f>+VLOOKUP(G33,職業コード!$A$2:$B$67,2,FALSE)</f>
        <v>医師</v>
      </c>
      <c r="I33" s="10" t="s">
        <v>549</v>
      </c>
      <c r="J33" s="9">
        <v>1204</v>
      </c>
      <c r="K33" s="13" t="str">
        <f>+VLOOKUP(J33,専門分野コード!$A$1:$B$188,2,FALSE)</f>
        <v>婦人科</v>
      </c>
      <c r="L33" s="14" t="s">
        <v>550</v>
      </c>
      <c r="M33" s="9">
        <v>1201</v>
      </c>
      <c r="N33" s="13" t="str">
        <f>+VLOOKUP(M33,専門分野コード!$A$1:$B$188,2,FALSE)</f>
        <v>医学一般</v>
      </c>
      <c r="O33" s="14" t="s">
        <v>551</v>
      </c>
      <c r="P33" s="9">
        <v>607</v>
      </c>
      <c r="Q33" s="13" t="str">
        <f>+VLOOKUP(P33,専門分野コード!$A$1:$B$188,2,FALSE)</f>
        <v>性（性教育）問題</v>
      </c>
      <c r="R33" s="14" t="s">
        <v>552</v>
      </c>
      <c r="S33" s="9">
        <v>43</v>
      </c>
      <c r="T33" s="8" t="str">
        <f>+VLOOKUP(S33,団体コード!$A$2:$B$45,2,FALSE)</f>
        <v>その他</v>
      </c>
      <c r="U33" s="9" t="s">
        <v>292</v>
      </c>
      <c r="V33" s="8" t="str">
        <f>+VLOOKUP(U33,団体コード!$A$2:$B$45,2,FALSE)</f>
        <v>-</v>
      </c>
      <c r="W33" s="9" t="s">
        <v>292</v>
      </c>
      <c r="X33" s="8" t="str">
        <f>+VLOOKUP(W33,団体コード!$A$2:$B$45,2,FALSE)</f>
        <v>-</v>
      </c>
      <c r="Y33" s="10" t="s">
        <v>553</v>
      </c>
      <c r="Z33" s="10" t="s">
        <v>292</v>
      </c>
      <c r="AA33" s="10" t="s">
        <v>292</v>
      </c>
      <c r="AB33" s="10" t="s">
        <v>554</v>
      </c>
      <c r="AC33" s="10" t="s">
        <v>555</v>
      </c>
      <c r="AD33" s="10" t="s">
        <v>556</v>
      </c>
    </row>
    <row r="34" spans="1:30" ht="50.1" customHeight="1" x14ac:dyDescent="0.25">
      <c r="A34" s="4">
        <v>33</v>
      </c>
      <c r="B34" s="4" t="s">
        <v>564</v>
      </c>
      <c r="C34" s="4" t="s">
        <v>565</v>
      </c>
      <c r="D34" s="4" t="s">
        <v>566</v>
      </c>
      <c r="E34" s="7">
        <v>63</v>
      </c>
      <c r="F34" s="8" t="str">
        <f>+VLOOKUP(E34,職業コード!$A$2:$B$67,2,FALSE)</f>
        <v>医師</v>
      </c>
      <c r="G34" s="9" t="s">
        <v>292</v>
      </c>
      <c r="H34" s="8" t="str">
        <f>+VLOOKUP(G34,職業コード!$A$2:$B$67,2,FALSE)</f>
        <v>-</v>
      </c>
      <c r="I34" s="10" t="s">
        <v>549</v>
      </c>
      <c r="J34" s="9">
        <v>1206</v>
      </c>
      <c r="K34" s="13" t="str">
        <f>+VLOOKUP(J34,専門分野コード!$A$1:$B$188,2,FALSE)</f>
        <v>内科</v>
      </c>
      <c r="L34" s="14" t="s">
        <v>567</v>
      </c>
      <c r="M34" s="9" t="s">
        <v>292</v>
      </c>
      <c r="N34" s="13" t="str">
        <f>+VLOOKUP(M34,専門分野コード!$A$1:$B$188,2,FALSE)</f>
        <v>-</v>
      </c>
      <c r="O34" s="13" t="str">
        <f>+VLOOKUP(N34,専門分野コード!$A$1:$B$188,2,FALSE)</f>
        <v>-</v>
      </c>
      <c r="P34" s="9" t="s">
        <v>292</v>
      </c>
      <c r="Q34" s="13" t="str">
        <f>+VLOOKUP(P34,専門分野コード!$A$1:$B$188,2,FALSE)</f>
        <v>-</v>
      </c>
      <c r="R34" s="14" t="s">
        <v>292</v>
      </c>
      <c r="S34" s="9" t="s">
        <v>292</v>
      </c>
      <c r="T34" s="8" t="str">
        <f>+VLOOKUP(S34,団体コード!$A$2:$B$45,2,FALSE)</f>
        <v>-</v>
      </c>
      <c r="U34" s="9" t="s">
        <v>292</v>
      </c>
      <c r="V34" s="8" t="str">
        <f>+VLOOKUP(U34,団体コード!$A$2:$B$45,2,FALSE)</f>
        <v>-</v>
      </c>
      <c r="W34" s="9" t="s">
        <v>292</v>
      </c>
      <c r="X34" s="8" t="str">
        <f>+VLOOKUP(W34,団体コード!$A$2:$B$45,2,FALSE)</f>
        <v>-</v>
      </c>
      <c r="Y34" s="10" t="s">
        <v>568</v>
      </c>
      <c r="Z34" s="10" t="s">
        <v>569</v>
      </c>
      <c r="AA34" s="10" t="s">
        <v>570</v>
      </c>
      <c r="AB34" s="10" t="s">
        <v>292</v>
      </c>
      <c r="AC34" s="10" t="s">
        <v>292</v>
      </c>
      <c r="AD34" s="10" t="s">
        <v>292</v>
      </c>
    </row>
  </sheetData>
  <autoFilter ref="A1:AD1" xr:uid="{00000000-0001-0000-0000-000000000000}"/>
  <phoneticPr fontId="3"/>
  <dataValidations count="2">
    <dataValidation imeMode="hiragana" allowBlank="1" showInputMessage="1" showErrorMessage="1" sqref="B1:C1048576 Y1:AD1048576 I5:I8 L12:L1048576 R1:R1048576 O35:O1048576 O1:O6 O8:O10 O12:O15 O17:O22 O24 O26:O28 O32:O33 I1:I3 L1:L10 I10:I26 I28:I1048576" xr:uid="{00000000-0002-0000-0000-000000000000}"/>
    <dataValidation imeMode="off" allowBlank="1" showInputMessage="1" showErrorMessage="1" sqref="W1:W1048576 G1:G1048576 J1:J1048576 M1:M1048576 P1:P1048576 S1:S1048576 U1:U1048576 D1:E1048576" xr:uid="{00000000-0002-0000-0000-000001000000}"/>
  </dataValidations>
  <pageMargins left="0.94488188976377963" right="0.55118110236220474" top="0.62992125984251968" bottom="0.55118110236220474" header="0.31496062992125984" footer="0.31496062992125984"/>
  <pageSetup paperSize="8"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7"/>
  <sheetViews>
    <sheetView workbookViewId="0">
      <selection activeCell="B1" sqref="B1"/>
    </sheetView>
  </sheetViews>
  <sheetFormatPr defaultRowHeight="15.75" x14ac:dyDescent="0.25"/>
  <cols>
    <col min="2" max="2" width="36.21875" bestFit="1" customWidth="1"/>
  </cols>
  <sheetData>
    <row r="1" spans="1:2" x14ac:dyDescent="0.25">
      <c r="A1" t="s">
        <v>0</v>
      </c>
    </row>
    <row r="2" spans="1:2" x14ac:dyDescent="0.25">
      <c r="A2">
        <v>10</v>
      </c>
      <c r="B2" t="s">
        <v>2</v>
      </c>
    </row>
    <row r="3" spans="1:2" x14ac:dyDescent="0.25">
      <c r="A3">
        <v>11</v>
      </c>
      <c r="B3" t="s">
        <v>3</v>
      </c>
    </row>
    <row r="4" spans="1:2" x14ac:dyDescent="0.25">
      <c r="A4">
        <v>12</v>
      </c>
      <c r="B4" t="s">
        <v>4</v>
      </c>
    </row>
    <row r="5" spans="1:2" x14ac:dyDescent="0.25">
      <c r="A5">
        <v>13</v>
      </c>
      <c r="B5" t="s">
        <v>5</v>
      </c>
    </row>
    <row r="6" spans="1:2" x14ac:dyDescent="0.25">
      <c r="A6">
        <v>14</v>
      </c>
      <c r="B6" t="s">
        <v>6</v>
      </c>
    </row>
    <row r="7" spans="1:2" x14ac:dyDescent="0.25">
      <c r="A7">
        <v>15</v>
      </c>
      <c r="B7" t="s">
        <v>27</v>
      </c>
    </row>
    <row r="8" spans="1:2" x14ac:dyDescent="0.25">
      <c r="A8">
        <v>20</v>
      </c>
      <c r="B8" t="s">
        <v>7</v>
      </c>
    </row>
    <row r="9" spans="1:2" x14ac:dyDescent="0.25">
      <c r="A9">
        <v>21</v>
      </c>
      <c r="B9" t="s">
        <v>8</v>
      </c>
    </row>
    <row r="10" spans="1:2" x14ac:dyDescent="0.25">
      <c r="A10">
        <v>22</v>
      </c>
      <c r="B10" t="s">
        <v>9</v>
      </c>
    </row>
    <row r="11" spans="1:2" x14ac:dyDescent="0.25">
      <c r="A11">
        <v>23</v>
      </c>
      <c r="B11" t="s">
        <v>10</v>
      </c>
    </row>
    <row r="12" spans="1:2" x14ac:dyDescent="0.25">
      <c r="A12">
        <v>24</v>
      </c>
      <c r="B12" t="s">
        <v>11</v>
      </c>
    </row>
    <row r="13" spans="1:2" x14ac:dyDescent="0.25">
      <c r="A13">
        <v>25</v>
      </c>
      <c r="B13" t="s">
        <v>12</v>
      </c>
    </row>
    <row r="14" spans="1:2" x14ac:dyDescent="0.25">
      <c r="A14">
        <v>26</v>
      </c>
      <c r="B14" t="s">
        <v>13</v>
      </c>
    </row>
    <row r="15" spans="1:2" x14ac:dyDescent="0.25">
      <c r="A15">
        <v>27</v>
      </c>
      <c r="B15" t="s">
        <v>14</v>
      </c>
    </row>
    <row r="16" spans="1:2" x14ac:dyDescent="0.25">
      <c r="A16">
        <v>28</v>
      </c>
      <c r="B16" t="s">
        <v>15</v>
      </c>
    </row>
    <row r="17" spans="1:2" x14ac:dyDescent="0.25">
      <c r="A17">
        <v>29</v>
      </c>
      <c r="B17" t="s">
        <v>26</v>
      </c>
    </row>
    <row r="18" spans="1:2" x14ac:dyDescent="0.25">
      <c r="A18">
        <v>30</v>
      </c>
      <c r="B18" t="s">
        <v>16</v>
      </c>
    </row>
    <row r="19" spans="1:2" x14ac:dyDescent="0.25">
      <c r="A19">
        <v>31</v>
      </c>
      <c r="B19" t="s">
        <v>17</v>
      </c>
    </row>
    <row r="20" spans="1:2" x14ac:dyDescent="0.25">
      <c r="A20">
        <v>32</v>
      </c>
      <c r="B20" t="s">
        <v>18</v>
      </c>
    </row>
    <row r="21" spans="1:2" x14ac:dyDescent="0.25">
      <c r="A21">
        <v>33</v>
      </c>
      <c r="B21" t="s">
        <v>19</v>
      </c>
    </row>
    <row r="22" spans="1:2" x14ac:dyDescent="0.25">
      <c r="A22">
        <v>34</v>
      </c>
      <c r="B22" t="s">
        <v>20</v>
      </c>
    </row>
    <row r="23" spans="1:2" x14ac:dyDescent="0.25">
      <c r="A23">
        <v>35</v>
      </c>
      <c r="B23" t="s">
        <v>21</v>
      </c>
    </row>
    <row r="24" spans="1:2" x14ac:dyDescent="0.25">
      <c r="A24">
        <v>36</v>
      </c>
      <c r="B24" t="s">
        <v>22</v>
      </c>
    </row>
    <row r="25" spans="1:2" x14ac:dyDescent="0.25">
      <c r="A25">
        <v>37</v>
      </c>
      <c r="B25" t="s">
        <v>23</v>
      </c>
    </row>
    <row r="26" spans="1:2" x14ac:dyDescent="0.25">
      <c r="A26">
        <v>38</v>
      </c>
      <c r="B26" t="s">
        <v>28</v>
      </c>
    </row>
    <row r="27" spans="1:2" x14ac:dyDescent="0.25">
      <c r="A27">
        <v>40</v>
      </c>
      <c r="B27" t="s">
        <v>394</v>
      </c>
    </row>
    <row r="28" spans="1:2" x14ac:dyDescent="0.25">
      <c r="A28">
        <v>41</v>
      </c>
      <c r="B28" t="s">
        <v>17</v>
      </c>
    </row>
    <row r="29" spans="1:2" x14ac:dyDescent="0.25">
      <c r="A29">
        <v>42</v>
      </c>
      <c r="B29" t="s">
        <v>29</v>
      </c>
    </row>
    <row r="30" spans="1:2" x14ac:dyDescent="0.25">
      <c r="A30">
        <v>50</v>
      </c>
      <c r="B30" t="s">
        <v>24</v>
      </c>
    </row>
    <row r="31" spans="1:2" x14ac:dyDescent="0.25">
      <c r="A31">
        <v>51</v>
      </c>
      <c r="B31" t="s">
        <v>17</v>
      </c>
    </row>
    <row r="32" spans="1:2" x14ac:dyDescent="0.25">
      <c r="A32">
        <v>52</v>
      </c>
      <c r="B32" t="s">
        <v>25</v>
      </c>
    </row>
    <row r="33" spans="1:2" x14ac:dyDescent="0.25">
      <c r="A33">
        <v>53</v>
      </c>
      <c r="B33" t="s">
        <v>30</v>
      </c>
    </row>
    <row r="34" spans="1:2" x14ac:dyDescent="0.25">
      <c r="A34" s="2">
        <v>61</v>
      </c>
      <c r="B34" t="s">
        <v>451</v>
      </c>
    </row>
    <row r="35" spans="1:2" x14ac:dyDescent="0.25">
      <c r="A35" s="2">
        <v>62</v>
      </c>
      <c r="B35" t="s">
        <v>452</v>
      </c>
    </row>
    <row r="36" spans="1:2" x14ac:dyDescent="0.25">
      <c r="A36" s="2">
        <v>63</v>
      </c>
      <c r="B36" t="s">
        <v>453</v>
      </c>
    </row>
    <row r="37" spans="1:2" x14ac:dyDescent="0.25">
      <c r="A37" s="2">
        <v>64</v>
      </c>
      <c r="B37" t="s">
        <v>454</v>
      </c>
    </row>
    <row r="38" spans="1:2" x14ac:dyDescent="0.25">
      <c r="A38" s="2">
        <v>65</v>
      </c>
      <c r="B38" t="s">
        <v>455</v>
      </c>
    </row>
    <row r="39" spans="1:2" x14ac:dyDescent="0.25">
      <c r="A39" s="2">
        <v>66</v>
      </c>
      <c r="B39" t="s">
        <v>456</v>
      </c>
    </row>
    <row r="40" spans="1:2" x14ac:dyDescent="0.25">
      <c r="A40" s="2">
        <v>67</v>
      </c>
      <c r="B40" t="s">
        <v>457</v>
      </c>
    </row>
    <row r="41" spans="1:2" x14ac:dyDescent="0.25">
      <c r="A41" s="2">
        <v>68</v>
      </c>
      <c r="B41" t="s">
        <v>40</v>
      </c>
    </row>
    <row r="42" spans="1:2" x14ac:dyDescent="0.25">
      <c r="A42" s="2">
        <v>70</v>
      </c>
      <c r="B42" t="s">
        <v>458</v>
      </c>
    </row>
    <row r="43" spans="1:2" x14ac:dyDescent="0.25">
      <c r="A43" s="2">
        <v>71</v>
      </c>
      <c r="B43" t="s">
        <v>459</v>
      </c>
    </row>
    <row r="44" spans="1:2" x14ac:dyDescent="0.25">
      <c r="A44" s="2">
        <v>72</v>
      </c>
      <c r="B44" t="s">
        <v>460</v>
      </c>
    </row>
    <row r="45" spans="1:2" x14ac:dyDescent="0.25">
      <c r="A45" s="2">
        <v>73</v>
      </c>
      <c r="B45" t="s">
        <v>40</v>
      </c>
    </row>
    <row r="46" spans="1:2" x14ac:dyDescent="0.25">
      <c r="A46" s="2">
        <v>80</v>
      </c>
      <c r="B46" t="s">
        <v>461</v>
      </c>
    </row>
    <row r="47" spans="1:2" x14ac:dyDescent="0.25">
      <c r="A47" s="2">
        <v>81</v>
      </c>
      <c r="B47" t="s">
        <v>462</v>
      </c>
    </row>
    <row r="48" spans="1:2" x14ac:dyDescent="0.25">
      <c r="A48" s="2">
        <v>82</v>
      </c>
      <c r="B48" t="s">
        <v>463</v>
      </c>
    </row>
    <row r="49" spans="1:2" x14ac:dyDescent="0.25">
      <c r="A49" s="2">
        <v>83</v>
      </c>
      <c r="B49" t="s">
        <v>464</v>
      </c>
    </row>
    <row r="50" spans="1:2" x14ac:dyDescent="0.25">
      <c r="A50" s="2">
        <v>84</v>
      </c>
      <c r="B50" t="s">
        <v>465</v>
      </c>
    </row>
    <row r="51" spans="1:2" x14ac:dyDescent="0.25">
      <c r="A51" s="2">
        <v>85</v>
      </c>
      <c r="B51" t="s">
        <v>40</v>
      </c>
    </row>
    <row r="52" spans="1:2" x14ac:dyDescent="0.25">
      <c r="A52" s="2">
        <v>90</v>
      </c>
      <c r="B52" t="s">
        <v>466</v>
      </c>
    </row>
    <row r="53" spans="1:2" x14ac:dyDescent="0.25">
      <c r="A53" s="2">
        <v>91</v>
      </c>
      <c r="B53" t="s">
        <v>467</v>
      </c>
    </row>
    <row r="54" spans="1:2" x14ac:dyDescent="0.25">
      <c r="A54" s="2">
        <v>92</v>
      </c>
      <c r="B54" t="s">
        <v>468</v>
      </c>
    </row>
    <row r="55" spans="1:2" x14ac:dyDescent="0.25">
      <c r="A55" s="2">
        <v>93</v>
      </c>
      <c r="B55" t="s">
        <v>191</v>
      </c>
    </row>
    <row r="56" spans="1:2" x14ac:dyDescent="0.25">
      <c r="A56" s="2">
        <v>94</v>
      </c>
      <c r="B56" t="s">
        <v>469</v>
      </c>
    </row>
    <row r="57" spans="1:2" x14ac:dyDescent="0.25">
      <c r="A57" s="2">
        <v>95</v>
      </c>
      <c r="B57" t="s">
        <v>470</v>
      </c>
    </row>
    <row r="58" spans="1:2" x14ac:dyDescent="0.25">
      <c r="A58" s="2">
        <v>96</v>
      </c>
      <c r="B58" t="s">
        <v>471</v>
      </c>
    </row>
    <row r="59" spans="1:2" x14ac:dyDescent="0.25">
      <c r="A59" s="2">
        <v>97</v>
      </c>
      <c r="B59" t="s">
        <v>472</v>
      </c>
    </row>
    <row r="60" spans="1:2" x14ac:dyDescent="0.25">
      <c r="A60" s="2">
        <v>98</v>
      </c>
      <c r="B60" t="s">
        <v>473</v>
      </c>
    </row>
    <row r="61" spans="1:2" x14ac:dyDescent="0.25">
      <c r="A61" s="2">
        <v>99</v>
      </c>
      <c r="B61" t="s">
        <v>40</v>
      </c>
    </row>
    <row r="62" spans="1:2" x14ac:dyDescent="0.25">
      <c r="A62" s="2">
        <v>100</v>
      </c>
      <c r="B62" t="s">
        <v>474</v>
      </c>
    </row>
    <row r="63" spans="1:2" x14ac:dyDescent="0.25">
      <c r="A63" s="2">
        <v>101</v>
      </c>
      <c r="B63" t="s">
        <v>475</v>
      </c>
    </row>
    <row r="64" spans="1:2" x14ac:dyDescent="0.25">
      <c r="A64" s="2">
        <v>102</v>
      </c>
      <c r="B64" t="s">
        <v>476</v>
      </c>
    </row>
    <row r="65" spans="1:2" x14ac:dyDescent="0.25">
      <c r="A65" s="2">
        <v>103</v>
      </c>
      <c r="B65" t="s">
        <v>477</v>
      </c>
    </row>
    <row r="66" spans="1:2" x14ac:dyDescent="0.25">
      <c r="A66" s="2">
        <v>104</v>
      </c>
      <c r="B66" t="s">
        <v>40</v>
      </c>
    </row>
    <row r="67" spans="1:2" x14ac:dyDescent="0.25">
      <c r="A67" s="2" t="s">
        <v>373</v>
      </c>
      <c r="B67" t="s">
        <v>373</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88"/>
  <sheetViews>
    <sheetView zoomScale="85" zoomScaleNormal="85" workbookViewId="0">
      <selection activeCell="B1" sqref="B1"/>
    </sheetView>
  </sheetViews>
  <sheetFormatPr defaultRowHeight="15.75" x14ac:dyDescent="0.25"/>
  <cols>
    <col min="2" max="2" width="16.33203125" bestFit="1" customWidth="1"/>
  </cols>
  <sheetData>
    <row r="1" spans="1:2" x14ac:dyDescent="0.25">
      <c r="A1" t="s">
        <v>1</v>
      </c>
      <c r="B1" t="s">
        <v>31</v>
      </c>
    </row>
    <row r="2" spans="1:2" x14ac:dyDescent="0.25">
      <c r="A2">
        <v>101</v>
      </c>
      <c r="B2" t="s">
        <v>32</v>
      </c>
    </row>
    <row r="3" spans="1:2" x14ac:dyDescent="0.25">
      <c r="A3">
        <v>102</v>
      </c>
      <c r="B3" t="s">
        <v>34</v>
      </c>
    </row>
    <row r="4" spans="1:2" x14ac:dyDescent="0.25">
      <c r="A4">
        <v>103</v>
      </c>
      <c r="B4" t="s">
        <v>36</v>
      </c>
    </row>
    <row r="5" spans="1:2" x14ac:dyDescent="0.25">
      <c r="A5">
        <v>104</v>
      </c>
      <c r="B5" t="s">
        <v>38</v>
      </c>
    </row>
    <row r="6" spans="1:2" x14ac:dyDescent="0.25">
      <c r="A6">
        <v>199</v>
      </c>
      <c r="B6" t="s">
        <v>199</v>
      </c>
    </row>
    <row r="7" spans="1:2" x14ac:dyDescent="0.25">
      <c r="A7">
        <v>201</v>
      </c>
      <c r="B7" t="s">
        <v>42</v>
      </c>
    </row>
    <row r="8" spans="1:2" x14ac:dyDescent="0.25">
      <c r="A8">
        <v>202</v>
      </c>
      <c r="B8" t="s">
        <v>44</v>
      </c>
    </row>
    <row r="9" spans="1:2" x14ac:dyDescent="0.25">
      <c r="A9">
        <v>203</v>
      </c>
      <c r="B9" t="s">
        <v>46</v>
      </c>
    </row>
    <row r="10" spans="1:2" x14ac:dyDescent="0.25">
      <c r="A10">
        <v>204</v>
      </c>
      <c r="B10" t="s">
        <v>48</v>
      </c>
    </row>
    <row r="11" spans="1:2" x14ac:dyDescent="0.25">
      <c r="A11">
        <v>205</v>
      </c>
      <c r="B11" t="s">
        <v>49</v>
      </c>
    </row>
    <row r="12" spans="1:2" x14ac:dyDescent="0.25">
      <c r="A12">
        <v>206</v>
      </c>
      <c r="B12" t="s">
        <v>51</v>
      </c>
    </row>
    <row r="13" spans="1:2" x14ac:dyDescent="0.25">
      <c r="A13">
        <v>299</v>
      </c>
      <c r="B13" t="s">
        <v>200</v>
      </c>
    </row>
    <row r="14" spans="1:2" x14ac:dyDescent="0.25">
      <c r="A14">
        <v>301</v>
      </c>
      <c r="B14" t="s">
        <v>54</v>
      </c>
    </row>
    <row r="15" spans="1:2" x14ac:dyDescent="0.25">
      <c r="A15">
        <v>302</v>
      </c>
      <c r="B15" t="s">
        <v>55</v>
      </c>
    </row>
    <row r="16" spans="1:2" x14ac:dyDescent="0.25">
      <c r="A16">
        <v>303</v>
      </c>
      <c r="B16" t="s">
        <v>57</v>
      </c>
    </row>
    <row r="17" spans="1:2" x14ac:dyDescent="0.25">
      <c r="A17">
        <v>304</v>
      </c>
      <c r="B17" t="s">
        <v>59</v>
      </c>
    </row>
    <row r="18" spans="1:2" x14ac:dyDescent="0.25">
      <c r="A18">
        <v>305</v>
      </c>
      <c r="B18" t="s">
        <v>61</v>
      </c>
    </row>
    <row r="19" spans="1:2" x14ac:dyDescent="0.25">
      <c r="A19">
        <v>306</v>
      </c>
      <c r="B19" t="s">
        <v>63</v>
      </c>
    </row>
    <row r="20" spans="1:2" x14ac:dyDescent="0.25">
      <c r="A20">
        <v>307</v>
      </c>
      <c r="B20" t="s">
        <v>65</v>
      </c>
    </row>
    <row r="21" spans="1:2" x14ac:dyDescent="0.25">
      <c r="A21">
        <v>308</v>
      </c>
      <c r="B21" t="s">
        <v>67</v>
      </c>
    </row>
    <row r="22" spans="1:2" x14ac:dyDescent="0.25">
      <c r="A22">
        <v>309</v>
      </c>
      <c r="B22" t="s">
        <v>69</v>
      </c>
    </row>
    <row r="23" spans="1:2" x14ac:dyDescent="0.25">
      <c r="A23">
        <v>310</v>
      </c>
      <c r="B23" t="s">
        <v>71</v>
      </c>
    </row>
    <row r="24" spans="1:2" x14ac:dyDescent="0.25">
      <c r="A24">
        <v>399</v>
      </c>
      <c r="B24" t="s">
        <v>201</v>
      </c>
    </row>
    <row r="25" spans="1:2" x14ac:dyDescent="0.25">
      <c r="A25">
        <v>401</v>
      </c>
      <c r="B25" t="s">
        <v>73</v>
      </c>
    </row>
    <row r="26" spans="1:2" x14ac:dyDescent="0.25">
      <c r="A26">
        <v>402</v>
      </c>
      <c r="B26" t="s">
        <v>75</v>
      </c>
    </row>
    <row r="27" spans="1:2" x14ac:dyDescent="0.25">
      <c r="A27">
        <v>403</v>
      </c>
      <c r="B27" t="s">
        <v>77</v>
      </c>
    </row>
    <row r="28" spans="1:2" x14ac:dyDescent="0.25">
      <c r="A28">
        <v>404</v>
      </c>
      <c r="B28" t="s">
        <v>79</v>
      </c>
    </row>
    <row r="29" spans="1:2" x14ac:dyDescent="0.25">
      <c r="A29">
        <v>405</v>
      </c>
      <c r="B29" t="s">
        <v>81</v>
      </c>
    </row>
    <row r="30" spans="1:2" x14ac:dyDescent="0.25">
      <c r="A30">
        <v>406</v>
      </c>
      <c r="B30" t="s">
        <v>83</v>
      </c>
    </row>
    <row r="31" spans="1:2" x14ac:dyDescent="0.25">
      <c r="A31">
        <v>407</v>
      </c>
      <c r="B31" t="s">
        <v>85</v>
      </c>
    </row>
    <row r="32" spans="1:2" x14ac:dyDescent="0.25">
      <c r="A32">
        <v>499</v>
      </c>
      <c r="B32" t="s">
        <v>202</v>
      </c>
    </row>
    <row r="33" spans="1:2" x14ac:dyDescent="0.25">
      <c r="A33">
        <v>501</v>
      </c>
      <c r="B33" t="s">
        <v>88</v>
      </c>
    </row>
    <row r="34" spans="1:2" x14ac:dyDescent="0.25">
      <c r="A34">
        <v>502</v>
      </c>
      <c r="B34" t="s">
        <v>90</v>
      </c>
    </row>
    <row r="35" spans="1:2" x14ac:dyDescent="0.25">
      <c r="A35">
        <v>503</v>
      </c>
      <c r="B35" t="s">
        <v>91</v>
      </c>
    </row>
    <row r="36" spans="1:2" x14ac:dyDescent="0.25">
      <c r="A36">
        <v>504</v>
      </c>
      <c r="B36" t="s">
        <v>93</v>
      </c>
    </row>
    <row r="37" spans="1:2" x14ac:dyDescent="0.25">
      <c r="A37">
        <v>505</v>
      </c>
      <c r="B37" t="s">
        <v>95</v>
      </c>
    </row>
    <row r="38" spans="1:2" x14ac:dyDescent="0.25">
      <c r="A38">
        <v>506</v>
      </c>
      <c r="B38" t="s">
        <v>97</v>
      </c>
    </row>
    <row r="39" spans="1:2" x14ac:dyDescent="0.25">
      <c r="A39">
        <v>507</v>
      </c>
      <c r="B39" t="s">
        <v>99</v>
      </c>
    </row>
    <row r="40" spans="1:2" x14ac:dyDescent="0.25">
      <c r="A40">
        <v>508</v>
      </c>
      <c r="B40" t="s">
        <v>100</v>
      </c>
    </row>
    <row r="41" spans="1:2" x14ac:dyDescent="0.25">
      <c r="A41">
        <v>599</v>
      </c>
      <c r="B41" t="s">
        <v>203</v>
      </c>
    </row>
    <row r="42" spans="1:2" x14ac:dyDescent="0.25">
      <c r="A42">
        <v>601</v>
      </c>
      <c r="B42" t="s">
        <v>103</v>
      </c>
    </row>
    <row r="43" spans="1:2" x14ac:dyDescent="0.25">
      <c r="A43">
        <v>602</v>
      </c>
      <c r="B43" t="s">
        <v>105</v>
      </c>
    </row>
    <row r="44" spans="1:2" x14ac:dyDescent="0.25">
      <c r="A44">
        <v>603</v>
      </c>
      <c r="B44" t="s">
        <v>107</v>
      </c>
    </row>
    <row r="45" spans="1:2" x14ac:dyDescent="0.25">
      <c r="A45">
        <v>604</v>
      </c>
      <c r="B45" t="s">
        <v>109</v>
      </c>
    </row>
    <row r="46" spans="1:2" x14ac:dyDescent="0.25">
      <c r="A46">
        <v>605</v>
      </c>
      <c r="B46" t="s">
        <v>111</v>
      </c>
    </row>
    <row r="47" spans="1:2" x14ac:dyDescent="0.25">
      <c r="A47">
        <v>606</v>
      </c>
      <c r="B47" t="s">
        <v>113</v>
      </c>
    </row>
    <row r="48" spans="1:2" x14ac:dyDescent="0.25">
      <c r="A48">
        <v>607</v>
      </c>
      <c r="B48" t="s">
        <v>115</v>
      </c>
    </row>
    <row r="49" spans="1:2" x14ac:dyDescent="0.25">
      <c r="A49">
        <v>608</v>
      </c>
      <c r="B49" t="s">
        <v>117</v>
      </c>
    </row>
    <row r="50" spans="1:2" x14ac:dyDescent="0.25">
      <c r="A50">
        <v>609</v>
      </c>
      <c r="B50" t="s">
        <v>119</v>
      </c>
    </row>
    <row r="51" spans="1:2" x14ac:dyDescent="0.25">
      <c r="A51">
        <v>610</v>
      </c>
      <c r="B51" t="s">
        <v>121</v>
      </c>
    </row>
    <row r="52" spans="1:2" x14ac:dyDescent="0.25">
      <c r="A52">
        <v>699</v>
      </c>
      <c r="B52" t="s">
        <v>204</v>
      </c>
    </row>
    <row r="53" spans="1:2" x14ac:dyDescent="0.25">
      <c r="A53">
        <v>701</v>
      </c>
      <c r="B53" t="s">
        <v>33</v>
      </c>
    </row>
    <row r="54" spans="1:2" x14ac:dyDescent="0.25">
      <c r="A54">
        <v>702</v>
      </c>
      <c r="B54" t="s">
        <v>35</v>
      </c>
    </row>
    <row r="55" spans="1:2" x14ac:dyDescent="0.25">
      <c r="A55">
        <v>703</v>
      </c>
      <c r="B55" t="s">
        <v>37</v>
      </c>
    </row>
    <row r="56" spans="1:2" x14ac:dyDescent="0.25">
      <c r="A56">
        <v>704</v>
      </c>
      <c r="B56" t="s">
        <v>39</v>
      </c>
    </row>
    <row r="57" spans="1:2" x14ac:dyDescent="0.25">
      <c r="A57">
        <v>705</v>
      </c>
      <c r="B57" t="s">
        <v>41</v>
      </c>
    </row>
    <row r="58" spans="1:2" x14ac:dyDescent="0.25">
      <c r="A58">
        <v>706</v>
      </c>
      <c r="B58" t="s">
        <v>43</v>
      </c>
    </row>
    <row r="59" spans="1:2" x14ac:dyDescent="0.25">
      <c r="A59">
        <v>707</v>
      </c>
      <c r="B59" t="s">
        <v>45</v>
      </c>
    </row>
    <row r="60" spans="1:2" x14ac:dyDescent="0.25">
      <c r="A60">
        <v>708</v>
      </c>
      <c r="B60" t="s">
        <v>47</v>
      </c>
    </row>
    <row r="61" spans="1:2" x14ac:dyDescent="0.25">
      <c r="A61">
        <v>799</v>
      </c>
      <c r="B61" t="s">
        <v>205</v>
      </c>
    </row>
    <row r="62" spans="1:2" x14ac:dyDescent="0.25">
      <c r="A62">
        <v>801</v>
      </c>
      <c r="B62" t="s">
        <v>50</v>
      </c>
    </row>
    <row r="63" spans="1:2" x14ac:dyDescent="0.25">
      <c r="A63">
        <v>802</v>
      </c>
      <c r="B63" t="s">
        <v>52</v>
      </c>
    </row>
    <row r="64" spans="1:2" x14ac:dyDescent="0.25">
      <c r="A64">
        <v>803</v>
      </c>
      <c r="B64" t="s">
        <v>53</v>
      </c>
    </row>
    <row r="65" spans="1:2" x14ac:dyDescent="0.25">
      <c r="A65">
        <v>899</v>
      </c>
      <c r="B65" t="s">
        <v>206</v>
      </c>
    </row>
    <row r="66" spans="1:2" x14ac:dyDescent="0.25">
      <c r="A66">
        <v>901</v>
      </c>
      <c r="B66" t="s">
        <v>56</v>
      </c>
    </row>
    <row r="67" spans="1:2" x14ac:dyDescent="0.25">
      <c r="A67">
        <v>902</v>
      </c>
      <c r="B67" t="s">
        <v>58</v>
      </c>
    </row>
    <row r="68" spans="1:2" x14ac:dyDescent="0.25">
      <c r="A68">
        <v>903</v>
      </c>
      <c r="B68" t="s">
        <v>60</v>
      </c>
    </row>
    <row r="69" spans="1:2" x14ac:dyDescent="0.25">
      <c r="A69">
        <v>904</v>
      </c>
      <c r="B69" t="s">
        <v>62</v>
      </c>
    </row>
    <row r="70" spans="1:2" x14ac:dyDescent="0.25">
      <c r="A70">
        <v>905</v>
      </c>
      <c r="B70" t="s">
        <v>64</v>
      </c>
    </row>
    <row r="71" spans="1:2" x14ac:dyDescent="0.25">
      <c r="A71">
        <v>906</v>
      </c>
      <c r="B71" t="s">
        <v>66</v>
      </c>
    </row>
    <row r="72" spans="1:2" x14ac:dyDescent="0.25">
      <c r="A72">
        <v>907</v>
      </c>
      <c r="B72" t="s">
        <v>68</v>
      </c>
    </row>
    <row r="73" spans="1:2" x14ac:dyDescent="0.25">
      <c r="A73">
        <v>908</v>
      </c>
      <c r="B73" t="s">
        <v>70</v>
      </c>
    </row>
    <row r="74" spans="1:2" x14ac:dyDescent="0.25">
      <c r="A74">
        <v>999</v>
      </c>
      <c r="B74" t="s">
        <v>207</v>
      </c>
    </row>
    <row r="75" spans="1:2" x14ac:dyDescent="0.25">
      <c r="A75">
        <v>1001</v>
      </c>
      <c r="B75" t="s">
        <v>72</v>
      </c>
    </row>
    <row r="76" spans="1:2" x14ac:dyDescent="0.25">
      <c r="A76">
        <v>1002</v>
      </c>
      <c r="B76" t="s">
        <v>74</v>
      </c>
    </row>
    <row r="77" spans="1:2" x14ac:dyDescent="0.25">
      <c r="A77">
        <v>1003</v>
      </c>
      <c r="B77" t="s">
        <v>76</v>
      </c>
    </row>
    <row r="78" spans="1:2" x14ac:dyDescent="0.25">
      <c r="A78">
        <v>1004</v>
      </c>
      <c r="B78" t="s">
        <v>78</v>
      </c>
    </row>
    <row r="79" spans="1:2" x14ac:dyDescent="0.25">
      <c r="A79">
        <v>1005</v>
      </c>
      <c r="B79" t="s">
        <v>80</v>
      </c>
    </row>
    <row r="80" spans="1:2" x14ac:dyDescent="0.25">
      <c r="A80">
        <v>1006</v>
      </c>
      <c r="B80" t="s">
        <v>82</v>
      </c>
    </row>
    <row r="81" spans="1:2" x14ac:dyDescent="0.25">
      <c r="A81">
        <v>1007</v>
      </c>
      <c r="B81" t="s">
        <v>84</v>
      </c>
    </row>
    <row r="82" spans="1:2" x14ac:dyDescent="0.25">
      <c r="A82">
        <v>1008</v>
      </c>
      <c r="B82" t="s">
        <v>86</v>
      </c>
    </row>
    <row r="83" spans="1:2" x14ac:dyDescent="0.25">
      <c r="A83">
        <v>1009</v>
      </c>
      <c r="B83" t="s">
        <v>87</v>
      </c>
    </row>
    <row r="84" spans="1:2" x14ac:dyDescent="0.25">
      <c r="A84">
        <v>1010</v>
      </c>
      <c r="B84" t="s">
        <v>89</v>
      </c>
    </row>
    <row r="85" spans="1:2" x14ac:dyDescent="0.25">
      <c r="A85">
        <v>1099</v>
      </c>
      <c r="B85" t="s">
        <v>208</v>
      </c>
    </row>
    <row r="86" spans="1:2" x14ac:dyDescent="0.25">
      <c r="A86">
        <v>1101</v>
      </c>
      <c r="B86" t="s">
        <v>92</v>
      </c>
    </row>
    <row r="87" spans="1:2" x14ac:dyDescent="0.25">
      <c r="A87">
        <v>1102</v>
      </c>
      <c r="B87" t="s">
        <v>94</v>
      </c>
    </row>
    <row r="88" spans="1:2" x14ac:dyDescent="0.25">
      <c r="A88">
        <v>1103</v>
      </c>
      <c r="B88" t="s">
        <v>96</v>
      </c>
    </row>
    <row r="89" spans="1:2" x14ac:dyDescent="0.25">
      <c r="A89">
        <v>1104</v>
      </c>
      <c r="B89" t="s">
        <v>98</v>
      </c>
    </row>
    <row r="90" spans="1:2" x14ac:dyDescent="0.25">
      <c r="A90">
        <v>1199</v>
      </c>
      <c r="B90" t="s">
        <v>209</v>
      </c>
    </row>
    <row r="91" spans="1:2" x14ac:dyDescent="0.25">
      <c r="A91">
        <v>1201</v>
      </c>
      <c r="B91" t="s">
        <v>101</v>
      </c>
    </row>
    <row r="92" spans="1:2" x14ac:dyDescent="0.25">
      <c r="A92">
        <v>1202</v>
      </c>
      <c r="B92" t="s">
        <v>102</v>
      </c>
    </row>
    <row r="93" spans="1:2" x14ac:dyDescent="0.25">
      <c r="A93">
        <v>1203</v>
      </c>
      <c r="B93" t="s">
        <v>104</v>
      </c>
    </row>
    <row r="94" spans="1:2" x14ac:dyDescent="0.25">
      <c r="A94">
        <v>1204</v>
      </c>
      <c r="B94" t="s">
        <v>106</v>
      </c>
    </row>
    <row r="95" spans="1:2" x14ac:dyDescent="0.25">
      <c r="A95">
        <v>1205</v>
      </c>
      <c r="B95" t="s">
        <v>108</v>
      </c>
    </row>
    <row r="96" spans="1:2" x14ac:dyDescent="0.25">
      <c r="A96">
        <v>1206</v>
      </c>
      <c r="B96" t="s">
        <v>110</v>
      </c>
    </row>
    <row r="97" spans="1:2" x14ac:dyDescent="0.25">
      <c r="A97">
        <v>1207</v>
      </c>
      <c r="B97" t="s">
        <v>112</v>
      </c>
    </row>
    <row r="98" spans="1:2" x14ac:dyDescent="0.25">
      <c r="A98">
        <v>1208</v>
      </c>
      <c r="B98" t="s">
        <v>114</v>
      </c>
    </row>
    <row r="99" spans="1:2" x14ac:dyDescent="0.25">
      <c r="A99">
        <v>1209</v>
      </c>
      <c r="B99" t="s">
        <v>116</v>
      </c>
    </row>
    <row r="100" spans="1:2" x14ac:dyDescent="0.25">
      <c r="A100">
        <v>1210</v>
      </c>
      <c r="B100" t="s">
        <v>118</v>
      </c>
    </row>
    <row r="101" spans="1:2" x14ac:dyDescent="0.25">
      <c r="A101">
        <v>1211</v>
      </c>
      <c r="B101" t="s">
        <v>120</v>
      </c>
    </row>
    <row r="102" spans="1:2" x14ac:dyDescent="0.25">
      <c r="A102">
        <v>1212</v>
      </c>
      <c r="B102" t="s">
        <v>122</v>
      </c>
    </row>
    <row r="103" spans="1:2" x14ac:dyDescent="0.25">
      <c r="A103">
        <v>1299</v>
      </c>
      <c r="B103" t="s">
        <v>210</v>
      </c>
    </row>
    <row r="104" spans="1:2" x14ac:dyDescent="0.25">
      <c r="A104">
        <v>1301</v>
      </c>
      <c r="B104" t="s">
        <v>123</v>
      </c>
    </row>
    <row r="105" spans="1:2" x14ac:dyDescent="0.25">
      <c r="A105">
        <v>1302</v>
      </c>
      <c r="B105" t="s">
        <v>125</v>
      </c>
    </row>
    <row r="106" spans="1:2" x14ac:dyDescent="0.25">
      <c r="A106">
        <v>1303</v>
      </c>
      <c r="B106" t="s">
        <v>127</v>
      </c>
    </row>
    <row r="107" spans="1:2" x14ac:dyDescent="0.25">
      <c r="A107">
        <v>1304</v>
      </c>
      <c r="B107" t="s">
        <v>129</v>
      </c>
    </row>
    <row r="108" spans="1:2" x14ac:dyDescent="0.25">
      <c r="A108">
        <v>1305</v>
      </c>
      <c r="B108" t="s">
        <v>131</v>
      </c>
    </row>
    <row r="109" spans="1:2" x14ac:dyDescent="0.25">
      <c r="A109">
        <v>1306</v>
      </c>
      <c r="B109" t="s">
        <v>133</v>
      </c>
    </row>
    <row r="110" spans="1:2" x14ac:dyDescent="0.25">
      <c r="A110">
        <v>1307</v>
      </c>
      <c r="B110" t="s">
        <v>135</v>
      </c>
    </row>
    <row r="111" spans="1:2" x14ac:dyDescent="0.25">
      <c r="A111">
        <v>1308</v>
      </c>
      <c r="B111" t="s">
        <v>137</v>
      </c>
    </row>
    <row r="112" spans="1:2" x14ac:dyDescent="0.25">
      <c r="A112">
        <v>1309</v>
      </c>
      <c r="B112" t="s">
        <v>139</v>
      </c>
    </row>
    <row r="113" spans="1:2" x14ac:dyDescent="0.25">
      <c r="A113">
        <v>1310</v>
      </c>
      <c r="B113" t="s">
        <v>140</v>
      </c>
    </row>
    <row r="114" spans="1:2" x14ac:dyDescent="0.25">
      <c r="A114">
        <v>1311</v>
      </c>
      <c r="B114" t="s">
        <v>142</v>
      </c>
    </row>
    <row r="115" spans="1:2" x14ac:dyDescent="0.25">
      <c r="A115">
        <v>1312</v>
      </c>
      <c r="B115" t="s">
        <v>144</v>
      </c>
    </row>
    <row r="116" spans="1:2" x14ac:dyDescent="0.25">
      <c r="A116">
        <v>1313</v>
      </c>
      <c r="B116" t="s">
        <v>146</v>
      </c>
    </row>
    <row r="117" spans="1:2" x14ac:dyDescent="0.25">
      <c r="A117">
        <v>1314</v>
      </c>
      <c r="B117" t="s">
        <v>148</v>
      </c>
    </row>
    <row r="118" spans="1:2" x14ac:dyDescent="0.25">
      <c r="A118">
        <v>1315</v>
      </c>
      <c r="B118" t="s">
        <v>150</v>
      </c>
    </row>
    <row r="119" spans="1:2" x14ac:dyDescent="0.25">
      <c r="A119">
        <v>1399</v>
      </c>
      <c r="B119" t="s">
        <v>211</v>
      </c>
    </row>
    <row r="120" spans="1:2" x14ac:dyDescent="0.25">
      <c r="A120">
        <v>1401</v>
      </c>
      <c r="B120" t="s">
        <v>153</v>
      </c>
    </row>
    <row r="121" spans="1:2" x14ac:dyDescent="0.25">
      <c r="A121">
        <v>1402</v>
      </c>
      <c r="B121" t="s">
        <v>155</v>
      </c>
    </row>
    <row r="122" spans="1:2" x14ac:dyDescent="0.25">
      <c r="A122">
        <v>1403</v>
      </c>
      <c r="B122" t="s">
        <v>157</v>
      </c>
    </row>
    <row r="123" spans="1:2" x14ac:dyDescent="0.25">
      <c r="A123">
        <v>1404</v>
      </c>
      <c r="B123" t="s">
        <v>159</v>
      </c>
    </row>
    <row r="124" spans="1:2" x14ac:dyDescent="0.25">
      <c r="A124">
        <v>1405</v>
      </c>
      <c r="B124" t="s">
        <v>161</v>
      </c>
    </row>
    <row r="125" spans="1:2" x14ac:dyDescent="0.25">
      <c r="A125">
        <v>1499</v>
      </c>
      <c r="B125" t="s">
        <v>212</v>
      </c>
    </row>
    <row r="126" spans="1:2" x14ac:dyDescent="0.25">
      <c r="A126">
        <v>1501</v>
      </c>
      <c r="B126" t="s">
        <v>164</v>
      </c>
    </row>
    <row r="127" spans="1:2" x14ac:dyDescent="0.25">
      <c r="A127">
        <v>1502</v>
      </c>
      <c r="B127" t="s">
        <v>165</v>
      </c>
    </row>
    <row r="128" spans="1:2" x14ac:dyDescent="0.25">
      <c r="A128">
        <v>1503</v>
      </c>
      <c r="B128" t="s">
        <v>167</v>
      </c>
    </row>
    <row r="129" spans="1:2" x14ac:dyDescent="0.25">
      <c r="A129">
        <v>1504</v>
      </c>
      <c r="B129" t="s">
        <v>169</v>
      </c>
    </row>
    <row r="130" spans="1:2" x14ac:dyDescent="0.25">
      <c r="A130">
        <v>1505</v>
      </c>
      <c r="B130" t="s">
        <v>171</v>
      </c>
    </row>
    <row r="131" spans="1:2" x14ac:dyDescent="0.25">
      <c r="A131">
        <v>1506</v>
      </c>
      <c r="B131" t="s">
        <v>173</v>
      </c>
    </row>
    <row r="132" spans="1:2" x14ac:dyDescent="0.25">
      <c r="A132">
        <v>1507</v>
      </c>
      <c r="B132" t="s">
        <v>175</v>
      </c>
    </row>
    <row r="133" spans="1:2" x14ac:dyDescent="0.25">
      <c r="A133">
        <v>1599</v>
      </c>
      <c r="B133" t="s">
        <v>213</v>
      </c>
    </row>
    <row r="134" spans="1:2" x14ac:dyDescent="0.25">
      <c r="A134">
        <v>1601</v>
      </c>
      <c r="B134" t="s">
        <v>178</v>
      </c>
    </row>
    <row r="135" spans="1:2" x14ac:dyDescent="0.25">
      <c r="A135">
        <v>1602</v>
      </c>
      <c r="B135" t="s">
        <v>180</v>
      </c>
    </row>
    <row r="136" spans="1:2" x14ac:dyDescent="0.25">
      <c r="A136">
        <v>1603</v>
      </c>
      <c r="B136" t="s">
        <v>182</v>
      </c>
    </row>
    <row r="137" spans="1:2" x14ac:dyDescent="0.25">
      <c r="A137">
        <v>1604</v>
      </c>
      <c r="B137" t="s">
        <v>184</v>
      </c>
    </row>
    <row r="138" spans="1:2" x14ac:dyDescent="0.25">
      <c r="A138">
        <v>1605</v>
      </c>
      <c r="B138" t="s">
        <v>186</v>
      </c>
    </row>
    <row r="139" spans="1:2" x14ac:dyDescent="0.25">
      <c r="A139">
        <v>1606</v>
      </c>
      <c r="B139" t="s">
        <v>188</v>
      </c>
    </row>
    <row r="140" spans="1:2" x14ac:dyDescent="0.25">
      <c r="A140">
        <v>1607</v>
      </c>
      <c r="B140" t="s">
        <v>190</v>
      </c>
    </row>
    <row r="141" spans="1:2" x14ac:dyDescent="0.25">
      <c r="A141">
        <v>1608</v>
      </c>
      <c r="B141" t="s">
        <v>192</v>
      </c>
    </row>
    <row r="142" spans="1:2" x14ac:dyDescent="0.25">
      <c r="A142">
        <v>1609</v>
      </c>
      <c r="B142" t="s">
        <v>194</v>
      </c>
    </row>
    <row r="143" spans="1:2" x14ac:dyDescent="0.25">
      <c r="A143">
        <v>1610</v>
      </c>
      <c r="B143" t="s">
        <v>195</v>
      </c>
    </row>
    <row r="144" spans="1:2" x14ac:dyDescent="0.25">
      <c r="A144">
        <v>1611</v>
      </c>
      <c r="B144" t="s">
        <v>196</v>
      </c>
    </row>
    <row r="145" spans="1:2" x14ac:dyDescent="0.25">
      <c r="A145">
        <v>1612</v>
      </c>
      <c r="B145" t="s">
        <v>197</v>
      </c>
    </row>
    <row r="146" spans="1:2" x14ac:dyDescent="0.25">
      <c r="A146">
        <v>1613</v>
      </c>
      <c r="B146" t="s">
        <v>198</v>
      </c>
    </row>
    <row r="147" spans="1:2" x14ac:dyDescent="0.25">
      <c r="A147">
        <v>1699</v>
      </c>
      <c r="B147" t="s">
        <v>214</v>
      </c>
    </row>
    <row r="148" spans="1:2" x14ac:dyDescent="0.25">
      <c r="A148">
        <v>1701</v>
      </c>
      <c r="B148" t="s">
        <v>124</v>
      </c>
    </row>
    <row r="149" spans="1:2" x14ac:dyDescent="0.25">
      <c r="A149">
        <v>1702</v>
      </c>
      <c r="B149" t="s">
        <v>126</v>
      </c>
    </row>
    <row r="150" spans="1:2" x14ac:dyDescent="0.25">
      <c r="A150">
        <v>1703</v>
      </c>
      <c r="B150" t="s">
        <v>128</v>
      </c>
    </row>
    <row r="151" spans="1:2" x14ac:dyDescent="0.25">
      <c r="A151">
        <v>1704</v>
      </c>
      <c r="B151" t="s">
        <v>130</v>
      </c>
    </row>
    <row r="152" spans="1:2" x14ac:dyDescent="0.25">
      <c r="A152">
        <v>1705</v>
      </c>
      <c r="B152" t="s">
        <v>132</v>
      </c>
    </row>
    <row r="153" spans="1:2" x14ac:dyDescent="0.25">
      <c r="A153">
        <v>1706</v>
      </c>
      <c r="B153" t="s">
        <v>134</v>
      </c>
    </row>
    <row r="154" spans="1:2" x14ac:dyDescent="0.25">
      <c r="A154">
        <v>1707</v>
      </c>
      <c r="B154" t="s">
        <v>136</v>
      </c>
    </row>
    <row r="155" spans="1:2" x14ac:dyDescent="0.25">
      <c r="A155">
        <v>1708</v>
      </c>
      <c r="B155" t="s">
        <v>138</v>
      </c>
    </row>
    <row r="156" spans="1:2" x14ac:dyDescent="0.25">
      <c r="A156">
        <v>1799</v>
      </c>
      <c r="B156" t="s">
        <v>215</v>
      </c>
    </row>
    <row r="157" spans="1:2" x14ac:dyDescent="0.25">
      <c r="A157">
        <v>1801</v>
      </c>
      <c r="B157" t="s">
        <v>141</v>
      </c>
    </row>
    <row r="158" spans="1:2" x14ac:dyDescent="0.25">
      <c r="A158">
        <v>1802</v>
      </c>
      <c r="B158" t="s">
        <v>143</v>
      </c>
    </row>
    <row r="159" spans="1:2" x14ac:dyDescent="0.25">
      <c r="A159">
        <v>1803</v>
      </c>
      <c r="B159" t="s">
        <v>145</v>
      </c>
    </row>
    <row r="160" spans="1:2" x14ac:dyDescent="0.25">
      <c r="A160">
        <v>1804</v>
      </c>
      <c r="B160" t="s">
        <v>147</v>
      </c>
    </row>
    <row r="161" spans="1:2" x14ac:dyDescent="0.25">
      <c r="A161">
        <v>1805</v>
      </c>
      <c r="B161" t="s">
        <v>149</v>
      </c>
    </row>
    <row r="162" spans="1:2" x14ac:dyDescent="0.25">
      <c r="A162">
        <v>1806</v>
      </c>
      <c r="B162" t="s">
        <v>151</v>
      </c>
    </row>
    <row r="163" spans="1:2" x14ac:dyDescent="0.25">
      <c r="A163">
        <v>1807</v>
      </c>
      <c r="B163" t="s">
        <v>152</v>
      </c>
    </row>
    <row r="164" spans="1:2" x14ac:dyDescent="0.25">
      <c r="A164">
        <v>1808</v>
      </c>
      <c r="B164" t="s">
        <v>154</v>
      </c>
    </row>
    <row r="165" spans="1:2" x14ac:dyDescent="0.25">
      <c r="A165">
        <v>1809</v>
      </c>
      <c r="B165" t="s">
        <v>156</v>
      </c>
    </row>
    <row r="166" spans="1:2" x14ac:dyDescent="0.25">
      <c r="A166">
        <v>1810</v>
      </c>
      <c r="B166" t="s">
        <v>158</v>
      </c>
    </row>
    <row r="167" spans="1:2" x14ac:dyDescent="0.25">
      <c r="A167">
        <v>1811</v>
      </c>
      <c r="B167" t="s">
        <v>160</v>
      </c>
    </row>
    <row r="168" spans="1:2" x14ac:dyDescent="0.25">
      <c r="A168">
        <v>1812</v>
      </c>
      <c r="B168" t="s">
        <v>162</v>
      </c>
    </row>
    <row r="169" spans="1:2" x14ac:dyDescent="0.25">
      <c r="A169">
        <v>1813</v>
      </c>
      <c r="B169" t="s">
        <v>163</v>
      </c>
    </row>
    <row r="170" spans="1:2" x14ac:dyDescent="0.25">
      <c r="A170">
        <v>1899</v>
      </c>
      <c r="B170" t="s">
        <v>216</v>
      </c>
    </row>
    <row r="171" spans="1:2" x14ac:dyDescent="0.25">
      <c r="A171">
        <v>1901</v>
      </c>
      <c r="B171" t="s">
        <v>166</v>
      </c>
    </row>
    <row r="172" spans="1:2" x14ac:dyDescent="0.25">
      <c r="A172">
        <v>1902</v>
      </c>
      <c r="B172" t="s">
        <v>168</v>
      </c>
    </row>
    <row r="173" spans="1:2" x14ac:dyDescent="0.25">
      <c r="A173">
        <v>1903</v>
      </c>
      <c r="B173" t="s">
        <v>170</v>
      </c>
    </row>
    <row r="174" spans="1:2" x14ac:dyDescent="0.25">
      <c r="A174">
        <v>1904</v>
      </c>
      <c r="B174" t="s">
        <v>172</v>
      </c>
    </row>
    <row r="175" spans="1:2" x14ac:dyDescent="0.25">
      <c r="A175">
        <v>1905</v>
      </c>
      <c r="B175" t="s">
        <v>174</v>
      </c>
    </row>
    <row r="176" spans="1:2" x14ac:dyDescent="0.25">
      <c r="A176">
        <v>1906</v>
      </c>
      <c r="B176" t="s">
        <v>176</v>
      </c>
    </row>
    <row r="177" spans="1:2" x14ac:dyDescent="0.25">
      <c r="A177">
        <v>1907</v>
      </c>
      <c r="B177" t="s">
        <v>177</v>
      </c>
    </row>
    <row r="178" spans="1:2" x14ac:dyDescent="0.25">
      <c r="A178">
        <v>1908</v>
      </c>
      <c r="B178" t="s">
        <v>179</v>
      </c>
    </row>
    <row r="179" spans="1:2" x14ac:dyDescent="0.25">
      <c r="A179">
        <v>1909</v>
      </c>
      <c r="B179" t="s">
        <v>181</v>
      </c>
    </row>
    <row r="180" spans="1:2" x14ac:dyDescent="0.25">
      <c r="A180">
        <v>1910</v>
      </c>
      <c r="B180" t="s">
        <v>183</v>
      </c>
    </row>
    <row r="181" spans="1:2" x14ac:dyDescent="0.25">
      <c r="A181">
        <v>1911</v>
      </c>
      <c r="B181" t="s">
        <v>185</v>
      </c>
    </row>
    <row r="182" spans="1:2" x14ac:dyDescent="0.25">
      <c r="A182">
        <v>1912</v>
      </c>
      <c r="B182" t="s">
        <v>187</v>
      </c>
    </row>
    <row r="183" spans="1:2" x14ac:dyDescent="0.25">
      <c r="A183">
        <v>1913</v>
      </c>
      <c r="B183" t="s">
        <v>189</v>
      </c>
    </row>
    <row r="184" spans="1:2" x14ac:dyDescent="0.25">
      <c r="A184">
        <v>1914</v>
      </c>
      <c r="B184" t="s">
        <v>191</v>
      </c>
    </row>
    <row r="185" spans="1:2" x14ac:dyDescent="0.25">
      <c r="A185">
        <v>1915</v>
      </c>
      <c r="B185" t="s">
        <v>193</v>
      </c>
    </row>
    <row r="186" spans="1:2" x14ac:dyDescent="0.25">
      <c r="A186">
        <v>1999</v>
      </c>
      <c r="B186" t="s">
        <v>217</v>
      </c>
    </row>
    <row r="187" spans="1:2" x14ac:dyDescent="0.25">
      <c r="A187">
        <v>9999</v>
      </c>
      <c r="B187" t="s">
        <v>40</v>
      </c>
    </row>
    <row r="188" spans="1:2" x14ac:dyDescent="0.25">
      <c r="A188" t="s">
        <v>292</v>
      </c>
      <c r="B188" t="s">
        <v>292</v>
      </c>
    </row>
  </sheetData>
  <autoFilter ref="A1:B187" xr:uid="{00000000-0009-0000-0000-000002000000}"/>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5"/>
  <sheetViews>
    <sheetView zoomScale="85" zoomScaleNormal="85" workbookViewId="0">
      <selection activeCell="B1" sqref="B1"/>
    </sheetView>
  </sheetViews>
  <sheetFormatPr defaultRowHeight="15.75" x14ac:dyDescent="0.25"/>
  <cols>
    <col min="2" max="2" width="39.109375" bestFit="1" customWidth="1"/>
  </cols>
  <sheetData>
    <row r="1" spans="1:2" x14ac:dyDescent="0.25">
      <c r="A1" t="s">
        <v>1</v>
      </c>
      <c r="B1" t="s">
        <v>218</v>
      </c>
    </row>
    <row r="2" spans="1:2" x14ac:dyDescent="0.25">
      <c r="A2">
        <v>1</v>
      </c>
      <c r="B2" t="s">
        <v>584</v>
      </c>
    </row>
    <row r="3" spans="1:2" x14ac:dyDescent="0.25">
      <c r="A3">
        <v>2</v>
      </c>
      <c r="B3" t="s">
        <v>219</v>
      </c>
    </row>
    <row r="4" spans="1:2" x14ac:dyDescent="0.25">
      <c r="A4">
        <v>3</v>
      </c>
      <c r="B4" t="s">
        <v>220</v>
      </c>
    </row>
    <row r="5" spans="1:2" x14ac:dyDescent="0.25">
      <c r="A5">
        <v>4</v>
      </c>
      <c r="B5" t="s">
        <v>221</v>
      </c>
    </row>
    <row r="6" spans="1:2" x14ac:dyDescent="0.25">
      <c r="A6">
        <v>5</v>
      </c>
      <c r="B6" t="s">
        <v>222</v>
      </c>
    </row>
    <row r="7" spans="1:2" x14ac:dyDescent="0.25">
      <c r="A7">
        <v>6</v>
      </c>
      <c r="B7" t="s">
        <v>223</v>
      </c>
    </row>
    <row r="8" spans="1:2" x14ac:dyDescent="0.25">
      <c r="A8">
        <v>7</v>
      </c>
      <c r="B8" t="s">
        <v>224</v>
      </c>
    </row>
    <row r="9" spans="1:2" x14ac:dyDescent="0.25">
      <c r="A9">
        <v>8</v>
      </c>
      <c r="B9" t="s">
        <v>225</v>
      </c>
    </row>
    <row r="10" spans="1:2" x14ac:dyDescent="0.25">
      <c r="A10">
        <v>9</v>
      </c>
      <c r="B10" t="s">
        <v>226</v>
      </c>
    </row>
    <row r="11" spans="1:2" x14ac:dyDescent="0.25">
      <c r="A11">
        <v>10</v>
      </c>
      <c r="B11" t="s">
        <v>227</v>
      </c>
    </row>
    <row r="12" spans="1:2" x14ac:dyDescent="0.25">
      <c r="A12">
        <v>11</v>
      </c>
      <c r="B12" t="s">
        <v>228</v>
      </c>
    </row>
    <row r="13" spans="1:2" x14ac:dyDescent="0.25">
      <c r="A13">
        <v>12</v>
      </c>
      <c r="B13" t="s">
        <v>229</v>
      </c>
    </row>
    <row r="14" spans="1:2" x14ac:dyDescent="0.25">
      <c r="A14">
        <v>13</v>
      </c>
      <c r="B14" t="s">
        <v>230</v>
      </c>
    </row>
    <row r="15" spans="1:2" x14ac:dyDescent="0.25">
      <c r="A15">
        <v>14</v>
      </c>
      <c r="B15" t="s">
        <v>231</v>
      </c>
    </row>
    <row r="16" spans="1:2" x14ac:dyDescent="0.25">
      <c r="A16">
        <v>15</v>
      </c>
      <c r="B16" t="s">
        <v>232</v>
      </c>
    </row>
    <row r="17" spans="1:2" x14ac:dyDescent="0.25">
      <c r="A17">
        <v>16</v>
      </c>
      <c r="B17" t="s">
        <v>578</v>
      </c>
    </row>
    <row r="18" spans="1:2" x14ac:dyDescent="0.25">
      <c r="A18">
        <v>17</v>
      </c>
      <c r="B18" t="s">
        <v>233</v>
      </c>
    </row>
    <row r="19" spans="1:2" x14ac:dyDescent="0.25">
      <c r="A19">
        <v>18</v>
      </c>
      <c r="B19" t="s">
        <v>234</v>
      </c>
    </row>
    <row r="20" spans="1:2" x14ac:dyDescent="0.25">
      <c r="A20">
        <v>19</v>
      </c>
      <c r="B20" t="s">
        <v>235</v>
      </c>
    </row>
    <row r="21" spans="1:2" x14ac:dyDescent="0.25">
      <c r="A21">
        <v>20</v>
      </c>
      <c r="B21" t="s">
        <v>236</v>
      </c>
    </row>
    <row r="22" spans="1:2" x14ac:dyDescent="0.25">
      <c r="A22">
        <v>21</v>
      </c>
      <c r="B22" t="s">
        <v>237</v>
      </c>
    </row>
    <row r="23" spans="1:2" x14ac:dyDescent="0.25">
      <c r="A23">
        <v>22</v>
      </c>
      <c r="B23" t="s">
        <v>238</v>
      </c>
    </row>
    <row r="24" spans="1:2" x14ac:dyDescent="0.25">
      <c r="A24">
        <v>23</v>
      </c>
      <c r="B24" t="s">
        <v>239</v>
      </c>
    </row>
    <row r="25" spans="1:2" x14ac:dyDescent="0.25">
      <c r="A25">
        <v>24</v>
      </c>
      <c r="B25" t="s">
        <v>240</v>
      </c>
    </row>
    <row r="26" spans="1:2" x14ac:dyDescent="0.25">
      <c r="A26">
        <v>25</v>
      </c>
      <c r="B26" t="s">
        <v>241</v>
      </c>
    </row>
    <row r="27" spans="1:2" x14ac:dyDescent="0.25">
      <c r="A27">
        <v>26</v>
      </c>
      <c r="B27" t="s">
        <v>242</v>
      </c>
    </row>
    <row r="28" spans="1:2" x14ac:dyDescent="0.25">
      <c r="A28">
        <v>27</v>
      </c>
      <c r="B28" t="s">
        <v>243</v>
      </c>
    </row>
    <row r="29" spans="1:2" x14ac:dyDescent="0.25">
      <c r="A29">
        <v>28</v>
      </c>
      <c r="B29" t="s">
        <v>244</v>
      </c>
    </row>
    <row r="30" spans="1:2" x14ac:dyDescent="0.25">
      <c r="A30">
        <v>29</v>
      </c>
      <c r="B30" t="s">
        <v>245</v>
      </c>
    </row>
    <row r="31" spans="1:2" x14ac:dyDescent="0.25">
      <c r="A31">
        <v>30</v>
      </c>
      <c r="B31" t="s">
        <v>246</v>
      </c>
    </row>
    <row r="32" spans="1:2" x14ac:dyDescent="0.25">
      <c r="A32">
        <v>31</v>
      </c>
      <c r="B32" t="s">
        <v>247</v>
      </c>
    </row>
    <row r="33" spans="1:2" x14ac:dyDescent="0.25">
      <c r="A33">
        <v>32</v>
      </c>
      <c r="B33" t="s">
        <v>248</v>
      </c>
    </row>
    <row r="34" spans="1:2" x14ac:dyDescent="0.25">
      <c r="A34">
        <v>33</v>
      </c>
      <c r="B34" t="s">
        <v>249</v>
      </c>
    </row>
    <row r="35" spans="1:2" x14ac:dyDescent="0.25">
      <c r="A35">
        <v>34</v>
      </c>
      <c r="B35" t="s">
        <v>250</v>
      </c>
    </row>
    <row r="36" spans="1:2" x14ac:dyDescent="0.25">
      <c r="A36">
        <v>35</v>
      </c>
      <c r="B36" t="s">
        <v>251</v>
      </c>
    </row>
    <row r="37" spans="1:2" x14ac:dyDescent="0.25">
      <c r="A37">
        <v>36</v>
      </c>
      <c r="B37" t="s">
        <v>252</v>
      </c>
    </row>
    <row r="38" spans="1:2" x14ac:dyDescent="0.25">
      <c r="A38">
        <v>37</v>
      </c>
      <c r="B38" t="s">
        <v>253</v>
      </c>
    </row>
    <row r="39" spans="1:2" x14ac:dyDescent="0.25">
      <c r="A39">
        <v>38</v>
      </c>
      <c r="B39" t="s">
        <v>254</v>
      </c>
    </row>
    <row r="40" spans="1:2" x14ac:dyDescent="0.25">
      <c r="A40">
        <v>39</v>
      </c>
      <c r="B40" t="s">
        <v>255</v>
      </c>
    </row>
    <row r="41" spans="1:2" x14ac:dyDescent="0.25">
      <c r="A41">
        <v>40</v>
      </c>
      <c r="B41" t="s">
        <v>256</v>
      </c>
    </row>
    <row r="42" spans="1:2" x14ac:dyDescent="0.25">
      <c r="A42">
        <v>41</v>
      </c>
      <c r="B42" t="s">
        <v>257</v>
      </c>
    </row>
    <row r="43" spans="1:2" x14ac:dyDescent="0.25">
      <c r="A43">
        <v>42</v>
      </c>
      <c r="B43" t="s">
        <v>258</v>
      </c>
    </row>
    <row r="44" spans="1:2" x14ac:dyDescent="0.25">
      <c r="A44">
        <v>43</v>
      </c>
      <c r="B44" t="s">
        <v>40</v>
      </c>
    </row>
    <row r="45" spans="1:2" x14ac:dyDescent="0.25">
      <c r="A45" t="s">
        <v>292</v>
      </c>
      <c r="B45" t="s">
        <v>292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データ</vt:lpstr>
      <vt:lpstr>職業コード</vt:lpstr>
      <vt:lpstr>専門分野コード</vt:lpstr>
      <vt:lpstr>団体コード</vt:lpstr>
      <vt:lpstr>データ!Print_Titles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新崎　奈津希</cp:lastModifiedBy>
  <cp:lastPrinted>2024-07-19T02:12:22Z</cp:lastPrinted>
  <dcterms:created xsi:type="dcterms:W3CDTF">2024-03-15T05:21:59Z</dcterms:created>
  <dcterms:modified xsi:type="dcterms:W3CDTF">2024-07-22T04:45:57Z</dcterms:modified>
</cp:coreProperties>
</file>