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 defaultThemeVersion="124226"/>
  <xr:revisionPtr revIDLastSave="0" documentId="13_ncr:1_{224576C2-058C-4017-8EC8-CADA05F0DE21}" xr6:coauthVersionLast="47" xr6:coauthVersionMax="47" xr10:uidLastSave="{00000000-0000-0000-0000-000000000000}"/>
  <bookViews>
    <workbookView xWindow="1560" yWindow="1560" windowWidth="19185" windowHeight="12825" tabRatio="842" xr2:uid="{00000000-000D-0000-FFFF-FFFF00000000}"/>
  </bookViews>
  <sheets>
    <sheet name="全職種①" sheetId="1" r:id="rId1"/>
    <sheet name="全職種②" sheetId="4" r:id="rId2"/>
    <sheet name="行政①" sheetId="2" r:id="rId3"/>
    <sheet name="行政②" sheetId="5" r:id="rId4"/>
    <sheet name="現業①" sheetId="6" r:id="rId5"/>
    <sheet name="現業②" sheetId="3" r:id="rId6"/>
    <sheet name="基本給" sheetId="7" r:id="rId7"/>
    <sheet name="初任給" sheetId="8" r:id="rId8"/>
    <sheet name="特別職" sheetId="9" r:id="rId9"/>
    <sheet name="経年等" sheetId="10" r:id="rId10"/>
  </sheets>
  <definedNames>
    <definedName name="_xlnm.Print_Area" localSheetId="9">経年等!$A$1:$K$50</definedName>
    <definedName name="_xlnm.Print_Area" localSheetId="0">全職種①!$A$1:$T$52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0" l="1"/>
  <c r="G48" i="10"/>
  <c r="D48" i="10"/>
  <c r="C48" i="10"/>
  <c r="B48" i="10"/>
  <c r="H47" i="10"/>
  <c r="G47" i="10"/>
  <c r="D47" i="10"/>
  <c r="C47" i="10"/>
  <c r="B47" i="10"/>
  <c r="H46" i="10"/>
  <c r="G46" i="10"/>
  <c r="D46" i="10"/>
  <c r="C46" i="10"/>
  <c r="B46" i="10"/>
  <c r="G47" i="9" l="1"/>
  <c r="F47" i="9"/>
  <c r="E47" i="9"/>
  <c r="D47" i="9"/>
  <c r="C47" i="9"/>
  <c r="B47" i="9"/>
  <c r="G46" i="9"/>
  <c r="F46" i="9"/>
  <c r="E46" i="9"/>
  <c r="D46" i="9"/>
  <c r="C46" i="9"/>
  <c r="B46" i="9"/>
  <c r="G45" i="9"/>
  <c r="F45" i="9"/>
  <c r="E45" i="9"/>
  <c r="D45" i="9"/>
  <c r="C45" i="9"/>
  <c r="B45" i="9"/>
  <c r="R50" i="5"/>
  <c r="T50" i="2" l="1"/>
  <c r="R2" i="5"/>
  <c r="T2" i="2"/>
  <c r="R50" i="3" l="1"/>
  <c r="R2" i="3"/>
  <c r="T50" i="6"/>
  <c r="T2" i="6"/>
  <c r="T50" i="4"/>
  <c r="T2" i="4"/>
  <c r="H53" i="3" l="1"/>
  <c r="I53" i="3"/>
</calcChain>
</file>

<file path=xl/sharedStrings.xml><?xml version="1.0" encoding="utf-8"?>
<sst xmlns="http://schemas.openxmlformats.org/spreadsheetml/2006/main" count="1727" uniqueCount="201">
  <si>
    <t>市町村名</t>
    <rPh sb="0" eb="4">
      <t>シチョウソンメイ</t>
    </rPh>
    <phoneticPr fontId="2"/>
  </si>
  <si>
    <t>基準内給与</t>
    <rPh sb="0" eb="3">
      <t>キジュンナイ</t>
    </rPh>
    <rPh sb="3" eb="5">
      <t>キュウヨ</t>
    </rPh>
    <phoneticPr fontId="2"/>
  </si>
  <si>
    <t>退職手当</t>
    <rPh sb="0" eb="2">
      <t>タイショク</t>
    </rPh>
    <rPh sb="2" eb="4">
      <t>テアテ</t>
    </rPh>
    <phoneticPr fontId="2"/>
  </si>
  <si>
    <t>給料</t>
    <rPh sb="0" eb="2">
      <t>キュウリョウ</t>
    </rPh>
    <phoneticPr fontId="2"/>
  </si>
  <si>
    <t>扶養手当</t>
    <rPh sb="0" eb="2">
      <t>フヨウ</t>
    </rPh>
    <rPh sb="2" eb="4">
      <t>テアテ</t>
    </rPh>
    <phoneticPr fontId="2"/>
  </si>
  <si>
    <t>地域手当</t>
    <rPh sb="0" eb="2">
      <t>チイキ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</si>
  <si>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</si>
  <si>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初任給調整手当</t>
    <rPh sb="0" eb="3">
      <t>ショニンキュウ</t>
    </rPh>
    <rPh sb="3" eb="5">
      <t>チョウセイ</t>
    </rPh>
    <rPh sb="5" eb="7">
      <t>テアテ</t>
    </rPh>
    <phoneticPr fontId="2"/>
  </si>
  <si>
    <t>通勤手当</t>
    <rPh sb="0" eb="2">
      <t>ツウキン</t>
    </rPh>
    <rPh sb="2" eb="4">
      <t>テアテ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</si>
  <si>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</si>
  <si>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特殊勤務手当</t>
    <rPh sb="0" eb="2">
      <t>トクシュ</t>
    </rPh>
    <rPh sb="2" eb="4">
      <t>キンム</t>
    </rPh>
    <rPh sb="4" eb="6">
      <t>テアテ</t>
    </rPh>
    <phoneticPr fontId="2"/>
  </si>
  <si>
    <t>管理職手当</t>
    <rPh sb="0" eb="3">
      <t>カンリショク</t>
    </rPh>
    <rPh sb="3" eb="5">
      <t>テアテ</t>
    </rPh>
    <phoneticPr fontId="2"/>
  </si>
  <si>
    <t>支給
人員</t>
    <rPh sb="0" eb="2">
      <t>シキュウ</t>
    </rPh>
    <rPh sb="3" eb="5">
      <t>ジンイン</t>
    </rPh>
    <phoneticPr fontId="2"/>
  </si>
  <si>
    <t>１人当り
支給月額</t>
    <rPh sb="0" eb="2">
      <t>ヒトリ</t>
    </rPh>
    <rPh sb="2" eb="3">
      <t>ア</t>
    </rPh>
    <rPh sb="5" eb="7">
      <t>シキュウ</t>
    </rPh>
    <rPh sb="7" eb="9">
      <t>ゲツガク</t>
    </rPh>
    <phoneticPr fontId="2"/>
  </si>
  <si>
    <t>１人当り支給月額</t>
    <rPh sb="0" eb="2">
      <t>ヒトリ</t>
    </rPh>
    <rPh sb="2" eb="3">
      <t>ア</t>
    </rPh>
    <rPh sb="4" eb="6">
      <t>シキュウ</t>
    </rPh>
    <rPh sb="6" eb="8">
      <t>ゲツガク</t>
    </rPh>
    <phoneticPr fontId="2"/>
  </si>
  <si>
    <t>１人当り
支給年額</t>
    <rPh sb="0" eb="2">
      <t>ヒトリ</t>
    </rPh>
    <rPh sb="2" eb="3">
      <t>ア</t>
    </rPh>
    <rPh sb="5" eb="7">
      <t>シキュウ</t>
    </rPh>
    <rPh sb="7" eb="9">
      <t>ネンガク</t>
    </rPh>
    <phoneticPr fontId="2"/>
  </si>
  <si>
    <t>１人当り
支給額(千円)</t>
    <rPh sb="0" eb="2">
      <t>ヒトリ</t>
    </rPh>
    <rPh sb="2" eb="3">
      <t>ア</t>
    </rPh>
    <rPh sb="5" eb="7">
      <t>シキュウ</t>
    </rPh>
    <rPh sb="7" eb="8">
      <t>ガク</t>
    </rPh>
    <rPh sb="9" eb="11">
      <t>センエン</t>
    </rPh>
    <phoneticPr fontId="2"/>
  </si>
  <si>
    <t>那覇市</t>
    <rPh sb="0" eb="3">
      <t>ナハシ</t>
    </rPh>
    <phoneticPr fontId="2"/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</si>
  <si>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</si>
  <si>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</si>
  <si>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</si>
  <si>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</si>
  <si>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</si>
  <si>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</si>
  <si>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</si>
  <si>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</si>
  <si>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</si>
  <si>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</si>
  <si>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</si>
  <si>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</si>
  <si>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</si>
  <si>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</si>
  <si>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</si>
  <si>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</si>
  <si>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</si>
  <si>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</si>
  <si>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</si>
  <si>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</si>
  <si>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</si>
  <si>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</si>
  <si>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</si>
  <si>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</si>
  <si>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</si>
  <si>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</si>
  <si>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</si>
  <si>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</si>
  <si>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</si>
  <si>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</si>
  <si>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</si>
  <si>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</si>
  <si>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</si>
  <si>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</si>
  <si>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</si>
  <si>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</si>
  <si>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</si>
  <si>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</si>
  <si>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</si>
  <si>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</si>
  <si>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町村計</t>
    <rPh sb="0" eb="2">
      <t>チョウソン</t>
    </rPh>
    <rPh sb="2" eb="3">
      <t>ケイ</t>
    </rPh>
    <phoneticPr fontId="2"/>
  </si>
  <si>
    <t>市町村計</t>
    <rPh sb="0" eb="3">
      <t>シチョウソン</t>
    </rPh>
    <rPh sb="3" eb="4">
      <t>ケイ</t>
    </rPh>
    <phoneticPr fontId="2"/>
  </si>
  <si>
    <t>市計</t>
    <rPh sb="0" eb="1">
      <t>シ</t>
    </rPh>
    <rPh sb="1" eb="2">
      <t>ケイ</t>
    </rPh>
    <phoneticPr fontId="2"/>
  </si>
  <si>
    <t>町村計</t>
    <rPh sb="0" eb="1">
      <t>マチ</t>
    </rPh>
    <rPh sb="1" eb="2">
      <t>ムラ</t>
    </rPh>
    <rPh sb="2" eb="3">
      <t>ケイ</t>
    </rPh>
    <phoneticPr fontId="2"/>
  </si>
  <si>
    <t>竹富町</t>
    <phoneticPr fontId="2"/>
  </si>
  <si>
    <t>義 務 教 育 等
教員特別手当</t>
    <phoneticPr fontId="2"/>
  </si>
  <si>
    <t>時間外勤務手当</t>
    <phoneticPr fontId="2"/>
  </si>
  <si>
    <t>宿日直手当</t>
    <phoneticPr fontId="2"/>
  </si>
  <si>
    <t>管　理　職　員
特別勤務手当</t>
    <phoneticPr fontId="2"/>
  </si>
  <si>
    <t>夜間勤務手当</t>
    <phoneticPr fontId="2"/>
  </si>
  <si>
    <t>休日勤務手当</t>
    <phoneticPr fontId="2"/>
  </si>
  <si>
    <t>期末手当</t>
    <phoneticPr fontId="2"/>
  </si>
  <si>
    <t>勤勉手当</t>
    <phoneticPr fontId="2"/>
  </si>
  <si>
    <t>(4)市町村別給与等の状況</t>
    <rPh sb="3" eb="4">
      <t>シ</t>
    </rPh>
    <rPh sb="4" eb="5">
      <t>マチ</t>
    </rPh>
    <rPh sb="5" eb="6">
      <t>ムラ</t>
    </rPh>
    <rPh sb="6" eb="7">
      <t>ベツ</t>
    </rPh>
    <rPh sb="7" eb="8">
      <t>キュウ</t>
    </rPh>
    <rPh sb="8" eb="9">
      <t>アタエ</t>
    </rPh>
    <rPh sb="9" eb="10">
      <t>トウ</t>
    </rPh>
    <rPh sb="11" eb="12">
      <t>ジョウ</t>
    </rPh>
    <rPh sb="12" eb="13">
      <t>キョウ</t>
    </rPh>
    <phoneticPr fontId="2"/>
  </si>
  <si>
    <t>①全職種</t>
    <rPh sb="1" eb="2">
      <t>ゼン</t>
    </rPh>
    <rPh sb="2" eb="3">
      <t>ショク</t>
    </rPh>
    <rPh sb="3" eb="4">
      <t>タネ</t>
    </rPh>
    <phoneticPr fontId="2"/>
  </si>
  <si>
    <t>①全職種（つづき）</t>
    <rPh sb="1" eb="2">
      <t>ゼン</t>
    </rPh>
    <rPh sb="2" eb="3">
      <t>ショク</t>
    </rPh>
    <rPh sb="3" eb="4">
      <t>タネ</t>
    </rPh>
    <phoneticPr fontId="2"/>
  </si>
  <si>
    <t>②一般行政職</t>
    <rPh sb="1" eb="2">
      <t>イチ</t>
    </rPh>
    <rPh sb="2" eb="3">
      <t>パン</t>
    </rPh>
    <rPh sb="3" eb="4">
      <t>ギョウ</t>
    </rPh>
    <rPh sb="4" eb="5">
      <t>セイ</t>
    </rPh>
    <rPh sb="5" eb="6">
      <t>ショク</t>
    </rPh>
    <phoneticPr fontId="2"/>
  </si>
  <si>
    <t>②一般行政職（つづき）</t>
    <rPh sb="1" eb="2">
      <t>イチ</t>
    </rPh>
    <rPh sb="2" eb="3">
      <t>パン</t>
    </rPh>
    <rPh sb="3" eb="4">
      <t>ギョウ</t>
    </rPh>
    <rPh sb="4" eb="5">
      <t>セイ</t>
    </rPh>
    <rPh sb="5" eb="6">
      <t>ショク</t>
    </rPh>
    <phoneticPr fontId="2"/>
  </si>
  <si>
    <t>③技能労務職</t>
    <rPh sb="1" eb="2">
      <t>ワザ</t>
    </rPh>
    <rPh sb="2" eb="3">
      <t>ノウ</t>
    </rPh>
    <rPh sb="3" eb="4">
      <t>ロウ</t>
    </rPh>
    <rPh sb="4" eb="5">
      <t>ツトム</t>
    </rPh>
    <rPh sb="5" eb="6">
      <t>ショク</t>
    </rPh>
    <phoneticPr fontId="2"/>
  </si>
  <si>
    <t>③技能労務職（つづき）</t>
    <rPh sb="1" eb="2">
      <t>ワザ</t>
    </rPh>
    <rPh sb="2" eb="3">
      <t>ノウ</t>
    </rPh>
    <rPh sb="3" eb="4">
      <t>ロウ</t>
    </rPh>
    <rPh sb="4" eb="5">
      <t>ツトム</t>
    </rPh>
    <rPh sb="5" eb="6">
      <t>ショク</t>
    </rPh>
    <phoneticPr fontId="2"/>
  </si>
  <si>
    <t>備考　１　「※」印の欄は、対象職員数が極めて少なく（10人未満）個人が特定される可能性があるため秘匿値として</t>
    <rPh sb="0" eb="2">
      <t>ビコウ</t>
    </rPh>
    <rPh sb="8" eb="9">
      <t>シルシ</t>
    </rPh>
    <rPh sb="10" eb="11">
      <t>ラン</t>
    </rPh>
    <rPh sb="13" eb="15">
      <t>タイショウ</t>
    </rPh>
    <rPh sb="15" eb="18">
      <t>ショクインスウ</t>
    </rPh>
    <rPh sb="19" eb="20">
      <t>キワ</t>
    </rPh>
    <rPh sb="22" eb="23">
      <t>スク</t>
    </rPh>
    <rPh sb="28" eb="29">
      <t>ニン</t>
    </rPh>
    <rPh sb="29" eb="31">
      <t>ミマン</t>
    </rPh>
    <rPh sb="32" eb="34">
      <t>コジン</t>
    </rPh>
    <rPh sb="35" eb="37">
      <t>トクテイ</t>
    </rPh>
    <rPh sb="40" eb="43">
      <t>カノウセイ</t>
    </rPh>
    <rPh sb="48" eb="50">
      <t>ヒトク</t>
    </rPh>
    <rPh sb="50" eb="51">
      <t>アタイ</t>
    </rPh>
    <phoneticPr fontId="2"/>
  </si>
  <si>
    <t>　　　　　います。</t>
    <phoneticPr fontId="2"/>
  </si>
  <si>
    <t>　　　　２　管理職手当について、定額制である場合は、秘匿値としていません。</t>
    <phoneticPr fontId="2"/>
  </si>
  <si>
    <t>備考　１　「※」印の欄は、対象職員数が極めて少なく（10人未満）個人が特定される可能性があるため秘匿値と</t>
    <rPh sb="0" eb="2">
      <t>ビコウ</t>
    </rPh>
    <rPh sb="8" eb="9">
      <t>シルシ</t>
    </rPh>
    <rPh sb="10" eb="11">
      <t>ラン</t>
    </rPh>
    <rPh sb="13" eb="15">
      <t>タイショウ</t>
    </rPh>
    <rPh sb="15" eb="18">
      <t>ショクインスウ</t>
    </rPh>
    <rPh sb="19" eb="20">
      <t>キワ</t>
    </rPh>
    <rPh sb="22" eb="23">
      <t>スク</t>
    </rPh>
    <rPh sb="28" eb="29">
      <t>ニン</t>
    </rPh>
    <rPh sb="29" eb="31">
      <t>ミマン</t>
    </rPh>
    <rPh sb="32" eb="34">
      <t>コジン</t>
    </rPh>
    <rPh sb="35" eb="37">
      <t>トクテイ</t>
    </rPh>
    <rPh sb="40" eb="43">
      <t>カノウセイ</t>
    </rPh>
    <rPh sb="48" eb="50">
      <t>ヒトク</t>
    </rPh>
    <rPh sb="50" eb="51">
      <t>アタイ</t>
    </rPh>
    <phoneticPr fontId="2"/>
  </si>
  <si>
    <t>　　　　　しています。</t>
    <phoneticPr fontId="2"/>
  </si>
  <si>
    <t>備考　１　「※」印の欄は、対象職員数が極めて少なく（10人未満）個人が特定される可能性があるため</t>
    <rPh sb="0" eb="2">
      <t>ビコウ</t>
    </rPh>
    <rPh sb="8" eb="9">
      <t>シルシ</t>
    </rPh>
    <rPh sb="10" eb="11">
      <t>ラン</t>
    </rPh>
    <rPh sb="13" eb="15">
      <t>タイショウ</t>
    </rPh>
    <rPh sb="15" eb="18">
      <t>ショクインスウ</t>
    </rPh>
    <rPh sb="19" eb="20">
      <t>キワ</t>
    </rPh>
    <rPh sb="22" eb="23">
      <t>スク</t>
    </rPh>
    <rPh sb="28" eb="29">
      <t>ニン</t>
    </rPh>
    <rPh sb="29" eb="31">
      <t>ミマン</t>
    </rPh>
    <rPh sb="32" eb="34">
      <t>コジン</t>
    </rPh>
    <rPh sb="35" eb="37">
      <t>トクテイ</t>
    </rPh>
    <rPh sb="40" eb="43">
      <t>カノウセイ</t>
    </rPh>
    <phoneticPr fontId="2"/>
  </si>
  <si>
    <t>　　　　　秘匿値としています。</t>
    <phoneticPr fontId="2"/>
  </si>
  <si>
    <t>義 務 教 育 等
教員特別手当</t>
    <phoneticPr fontId="2"/>
  </si>
  <si>
    <t>時間外勤務手当</t>
    <phoneticPr fontId="2"/>
  </si>
  <si>
    <t>宿日直手当</t>
    <phoneticPr fontId="2"/>
  </si>
  <si>
    <t>管　理　職　員
特別勤務手当</t>
    <phoneticPr fontId="2"/>
  </si>
  <si>
    <t>夜間勤務手当</t>
    <phoneticPr fontId="2"/>
  </si>
  <si>
    <t>休日勤務手当</t>
    <phoneticPr fontId="2"/>
  </si>
  <si>
    <t>期末手当</t>
    <phoneticPr fontId="2"/>
  </si>
  <si>
    <t>勤勉手当</t>
    <phoneticPr fontId="2"/>
  </si>
  <si>
    <t>備考　１　「※」印の欄は、対象職員数が極めて少なく（10人未満）個人が特定される可能性があるため秘匿値として</t>
  </si>
  <si>
    <t>　　　　　います。</t>
  </si>
  <si>
    <t xml:space="preserve">              なお、宿日直手当について、定額制である場合は、秘匿値としていません。</t>
    <phoneticPr fontId="2"/>
  </si>
  <si>
    <t>備考　１　「※」印の欄は、対象職員数が極めて少なく（10人未満）個人が特定される可能性がある</t>
    <phoneticPr fontId="2"/>
  </si>
  <si>
    <t>　　　　　ため秘匿値としています。</t>
    <phoneticPr fontId="2"/>
  </si>
  <si>
    <t xml:space="preserve">            なっています。</t>
    <phoneticPr fontId="2"/>
  </si>
  <si>
    <t>備考　１　「※」印の欄は、対象職員数が極めて少なく（10人未満）個人が特定される可能性があるため秘匿値とし</t>
    <phoneticPr fontId="2"/>
  </si>
  <si>
    <t>　　　　　ています。なお、宿日直手当について、定額制である場合は、秘匿値としていません。</t>
    <phoneticPr fontId="2"/>
  </si>
  <si>
    <t>※</t>
    <phoneticPr fontId="2"/>
  </si>
  <si>
    <t>（令和5年4月1日現在　単位：人、百円）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rPh sb="17" eb="19">
      <t>ヒャクエン</t>
    </rPh>
    <phoneticPr fontId="2"/>
  </si>
  <si>
    <t>令和５年地方公務員給与実態調査</t>
    <rPh sb="0" eb="2">
      <t>レイワ</t>
    </rPh>
    <rPh sb="3" eb="4">
      <t>トシ</t>
    </rPh>
    <rPh sb="4" eb="6">
      <t>チホウ</t>
    </rPh>
    <rPh sb="6" eb="9">
      <t>コウムイン</t>
    </rPh>
    <rPh sb="9" eb="11">
      <t>キュウヨ</t>
    </rPh>
    <rPh sb="11" eb="13">
      <t>ジッタイ</t>
    </rPh>
    <rPh sb="13" eb="15">
      <t>チョウサ</t>
    </rPh>
    <phoneticPr fontId="2"/>
  </si>
  <si>
    <t>北谷町</t>
    <phoneticPr fontId="2"/>
  </si>
  <si>
    <t>中城村</t>
    <phoneticPr fontId="2"/>
  </si>
  <si>
    <t>西原町</t>
    <phoneticPr fontId="2"/>
  </si>
  <si>
    <t>粟国村</t>
    <phoneticPr fontId="2"/>
  </si>
  <si>
    <t>　　　　２　「期末・勤勉手当」については、年額支給額であり、支給額は令和４年度支給実績と</t>
    <rPh sb="34" eb="36">
      <t>レイワ</t>
    </rPh>
    <rPh sb="37" eb="39">
      <t>ネンド</t>
    </rPh>
    <phoneticPr fontId="2"/>
  </si>
  <si>
    <t>　　　　２　「期末・勤勉手当」については、年額支給額であり、支給額は令和４年度支給実績となっています。</t>
    <rPh sb="34" eb="36">
      <t>レイワ</t>
    </rPh>
    <rPh sb="37" eb="39">
      <t>ネンド</t>
    </rPh>
    <phoneticPr fontId="2"/>
  </si>
  <si>
    <t>(5)職種別人員・基本給調</t>
    <rPh sb="3" eb="4">
      <t>ショク</t>
    </rPh>
    <rPh sb="4" eb="5">
      <t>タネ</t>
    </rPh>
    <rPh sb="5" eb="6">
      <t>ベツ</t>
    </rPh>
    <rPh sb="6" eb="7">
      <t>ジン</t>
    </rPh>
    <rPh sb="7" eb="8">
      <t>イン</t>
    </rPh>
    <rPh sb="9" eb="10">
      <t>モト</t>
    </rPh>
    <rPh sb="10" eb="11">
      <t>ホン</t>
    </rPh>
    <rPh sb="11" eb="12">
      <t>キュウ</t>
    </rPh>
    <rPh sb="12" eb="13">
      <t>チョウ</t>
    </rPh>
    <phoneticPr fontId="2"/>
  </si>
  <si>
    <t>一般
行政職</t>
    <phoneticPr fontId="26"/>
  </si>
  <si>
    <t>税務職</t>
    <rPh sb="0" eb="2">
      <t>ゼイム</t>
    </rPh>
    <rPh sb="2" eb="3">
      <t>ショク</t>
    </rPh>
    <phoneticPr fontId="26"/>
  </si>
  <si>
    <t>海事職(1)</t>
  </si>
  <si>
    <t>海事職(2)</t>
    <phoneticPr fontId="26"/>
  </si>
  <si>
    <t>医師・
歯科医師職</t>
    <rPh sb="0" eb="2">
      <t>イシ</t>
    </rPh>
    <phoneticPr fontId="26"/>
  </si>
  <si>
    <t>薬剤師・
医療技術職</t>
    <rPh sb="0" eb="3">
      <t>ヤクザイシ</t>
    </rPh>
    <phoneticPr fontId="26"/>
  </si>
  <si>
    <t>看護・保健職</t>
    <phoneticPr fontId="26"/>
  </si>
  <si>
    <t>福祉職</t>
    <rPh sb="0" eb="2">
      <t>フクシ</t>
    </rPh>
    <rPh sb="2" eb="3">
      <t>ショク</t>
    </rPh>
    <phoneticPr fontId="26"/>
  </si>
  <si>
    <t>消防職</t>
    <rPh sb="0" eb="2">
      <t>ショウボウ</t>
    </rPh>
    <rPh sb="2" eb="3">
      <t>ショク</t>
    </rPh>
    <phoneticPr fontId="26"/>
  </si>
  <si>
    <t>企業職</t>
    <rPh sb="0" eb="2">
      <t>キギョウ</t>
    </rPh>
    <rPh sb="2" eb="3">
      <t>ショク</t>
    </rPh>
    <phoneticPr fontId="26"/>
  </si>
  <si>
    <t>技能労務職</t>
    <phoneticPr fontId="26"/>
  </si>
  <si>
    <t>幼稚園
教育職</t>
    <phoneticPr fontId="26"/>
  </si>
  <si>
    <t>その他
教育職</t>
    <phoneticPr fontId="26"/>
  </si>
  <si>
    <t>臨 時 職 員</t>
    <phoneticPr fontId="26"/>
  </si>
  <si>
    <t>一人当り
支給月額</t>
    <rPh sb="0" eb="3">
      <t>ヒトリア</t>
    </rPh>
    <rPh sb="5" eb="7">
      <t>シキュウ</t>
    </rPh>
    <rPh sb="7" eb="9">
      <t>ゲツガク</t>
    </rPh>
    <phoneticPr fontId="2"/>
  </si>
  <si>
    <t>備考　１　「※」印の欄は、対象職員数が極めて少なく（10人未満）個人が特定される可能性があるため秘匿値としています。</t>
    <phoneticPr fontId="2"/>
  </si>
  <si>
    <t>(6)初任給基準に関する調</t>
    <rPh sb="3" eb="4">
      <t>ショ</t>
    </rPh>
    <rPh sb="4" eb="5">
      <t>ニン</t>
    </rPh>
    <rPh sb="5" eb="6">
      <t>キュウ</t>
    </rPh>
    <rPh sb="6" eb="7">
      <t>モト</t>
    </rPh>
    <rPh sb="7" eb="8">
      <t>ジュン</t>
    </rPh>
    <rPh sb="9" eb="10">
      <t>セキ</t>
    </rPh>
    <rPh sb="12" eb="13">
      <t>チョウ</t>
    </rPh>
    <phoneticPr fontId="2"/>
  </si>
  <si>
    <t>（令和5年4月1日現在　単位：円）</t>
    <rPh sb="1" eb="3">
      <t>レイワ</t>
    </rPh>
    <rPh sb="4" eb="5">
      <t>ネン</t>
    </rPh>
    <rPh sb="5" eb="6">
      <t>ヘイネン</t>
    </rPh>
    <rPh sb="6" eb="7">
      <t>ガツ</t>
    </rPh>
    <rPh sb="8" eb="11">
      <t>ニチゲンザイ</t>
    </rPh>
    <rPh sb="12" eb="14">
      <t>タンイ</t>
    </rPh>
    <rPh sb="15" eb="16">
      <t>エン</t>
    </rPh>
    <phoneticPr fontId="2"/>
  </si>
  <si>
    <t>一般行政職</t>
    <rPh sb="0" eb="2">
      <t>イッパン</t>
    </rPh>
    <rPh sb="2" eb="4">
      <t>ギョウセイ</t>
    </rPh>
    <rPh sb="4" eb="5">
      <t>ショク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</si>
  <si>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</si>
  <si>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</si>
  <si>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看護師</t>
    <rPh sb="0" eb="3">
      <t>カンゴシ</t>
    </rPh>
    <phoneticPr fontId="2"/>
  </si>
  <si>
    <t>消防士</t>
    <rPh sb="0" eb="3">
      <t>ショウボウシ</t>
    </rPh>
    <phoneticPr fontId="2"/>
  </si>
  <si>
    <t>自動車運転手</t>
    <rPh sb="0" eb="3">
      <t>ジドウシャ</t>
    </rPh>
    <rPh sb="3" eb="6">
      <t>ウンテンシュ</t>
    </rPh>
    <phoneticPr fontId="2"/>
  </si>
  <si>
    <t>用務員</t>
    <rPh sb="0" eb="3">
      <t>ヨウムイン</t>
    </rPh>
    <phoneticPr fontId="2"/>
  </si>
  <si>
    <t>幼稚園教諭</t>
    <rPh sb="0" eb="3">
      <t>ヨウチエン</t>
    </rPh>
    <rPh sb="3" eb="5">
      <t>キョウユ</t>
    </rPh>
    <phoneticPr fontId="2"/>
  </si>
  <si>
    <t>保育士</t>
    <rPh sb="0" eb="3">
      <t>ホイクシ</t>
    </rPh>
    <phoneticPr fontId="2"/>
  </si>
  <si>
    <t>大学卒</t>
    <rPh sb="0" eb="3">
      <t>ダイガクソツ</t>
    </rPh>
    <phoneticPr fontId="2"/>
  </si>
  <si>
    <t>短大卒</t>
    <rPh sb="0" eb="3">
      <t>タンダイソツ</t>
    </rPh>
    <phoneticPr fontId="2"/>
  </si>
  <si>
    <t>高校卒</t>
    <rPh sb="0" eb="3">
      <t>コウコウソツ</t>
    </rPh>
    <phoneticPr fontId="2"/>
  </si>
  <si>
    <t>選考</t>
    <rPh sb="0" eb="2">
      <t>センコウ</t>
    </rPh>
    <phoneticPr fontId="2"/>
  </si>
  <si>
    <t>中学卒</t>
    <rPh sb="0" eb="3">
      <t>チュウガクソツ</t>
    </rPh>
    <phoneticPr fontId="2"/>
  </si>
  <si>
    <t>試験</t>
    <rPh sb="0" eb="2">
      <t>シケン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</si>
  <si>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</si>
  <si>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</si>
  <si>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豊見城市</t>
    <phoneticPr fontId="2"/>
  </si>
  <si>
    <t>南風原町</t>
    <phoneticPr fontId="2"/>
  </si>
  <si>
    <t>座間味村</t>
    <phoneticPr fontId="2"/>
  </si>
  <si>
    <t>(7)市町村長等の給料月額及び議会議員の報酬月額調</t>
    <rPh sb="3" eb="5">
      <t>シチョウ</t>
    </rPh>
    <rPh sb="5" eb="8">
      <t>ソンチョウナド</t>
    </rPh>
    <rPh sb="9" eb="11">
      <t>キュウリョウ</t>
    </rPh>
    <rPh sb="11" eb="13">
      <t>ゲツガク</t>
    </rPh>
    <rPh sb="13" eb="14">
      <t>オヨ</t>
    </rPh>
    <rPh sb="15" eb="17">
      <t>ギカイ</t>
    </rPh>
    <rPh sb="17" eb="19">
      <t>ギイン</t>
    </rPh>
    <rPh sb="20" eb="22">
      <t>ホウシュウ</t>
    </rPh>
    <rPh sb="22" eb="24">
      <t>ゲツガク</t>
    </rPh>
    <rPh sb="24" eb="25">
      <t>チョウ</t>
    </rPh>
    <phoneticPr fontId="2"/>
  </si>
  <si>
    <t>（令和5年4月1日現在　単位：百円）</t>
    <rPh sb="1" eb="3">
      <t>レイワ</t>
    </rPh>
    <rPh sb="4" eb="5">
      <t>ネン</t>
    </rPh>
    <rPh sb="5" eb="6">
      <t>ヘイネン</t>
    </rPh>
    <rPh sb="6" eb="7">
      <t>ガツ</t>
    </rPh>
    <rPh sb="8" eb="11">
      <t>ニチゲンザイ</t>
    </rPh>
    <rPh sb="12" eb="14">
      <t>タンイ</t>
    </rPh>
    <rPh sb="15" eb="16">
      <t>ヒャク</t>
    </rPh>
    <rPh sb="16" eb="17">
      <t>エン</t>
    </rPh>
    <phoneticPr fontId="2"/>
  </si>
  <si>
    <t>市町村名</t>
    <rPh sb="0" eb="3">
      <t>シチョウソンチョウ</t>
    </rPh>
    <rPh sb="3" eb="4">
      <t>メイ</t>
    </rPh>
    <phoneticPr fontId="26"/>
  </si>
  <si>
    <t>市町村長</t>
  </si>
  <si>
    <t>副市町村長</t>
    <rPh sb="0" eb="1">
      <t>フク</t>
    </rPh>
    <rPh sb="1" eb="5">
      <t>シチョウソンチョウ</t>
    </rPh>
    <phoneticPr fontId="2"/>
  </si>
  <si>
    <t>議長</t>
    <rPh sb="0" eb="2">
      <t>ギチョウ</t>
    </rPh>
    <phoneticPr fontId="2"/>
  </si>
  <si>
    <t>副議長</t>
  </si>
  <si>
    <t>議員</t>
    <rPh sb="0" eb="2">
      <t>ギイン</t>
    </rPh>
    <phoneticPr fontId="2"/>
  </si>
  <si>
    <t>教育長</t>
  </si>
  <si>
    <t>適用年月日</t>
  </si>
  <si>
    <t>備考</t>
    <rPh sb="0" eb="2">
      <t>ビコウ</t>
    </rPh>
    <phoneticPr fontId="2"/>
  </si>
  <si>
    <t>H28.4.1</t>
  </si>
  <si>
    <t>H27.4.1</t>
  </si>
  <si>
    <t>H15.12.1</t>
  </si>
  <si>
    <t>H17.4.1</t>
  </si>
  <si>
    <t>H22.4.1</t>
  </si>
  <si>
    <t>H29.4.1</t>
  </si>
  <si>
    <t>H16.10.1</t>
  </si>
  <si>
    <t>H22.12.1</t>
  </si>
  <si>
    <t>H25.4.1</t>
  </si>
  <si>
    <t>H16.4.1</t>
  </si>
  <si>
    <t>H24.4.1</t>
  </si>
  <si>
    <t>H19.4.1</t>
  </si>
  <si>
    <t>H21.4.1</t>
  </si>
  <si>
    <t>H23.4.1</t>
  </si>
  <si>
    <t>久米島町</t>
    <phoneticPr fontId="2"/>
  </si>
  <si>
    <t>H26.4.1</t>
  </si>
  <si>
    <t>H25.10.1</t>
  </si>
  <si>
    <t>H14.4.1</t>
  </si>
  <si>
    <t>市平均</t>
    <rPh sb="0" eb="1">
      <t>シ</t>
    </rPh>
    <rPh sb="1" eb="3">
      <t>ヘイキン</t>
    </rPh>
    <phoneticPr fontId="2"/>
  </si>
  <si>
    <t>町村平均</t>
    <rPh sb="0" eb="2">
      <t>チョウソン</t>
    </rPh>
    <rPh sb="2" eb="4">
      <t>ヘイキン</t>
    </rPh>
    <phoneticPr fontId="2"/>
  </si>
  <si>
    <t>市町村平均</t>
    <rPh sb="0" eb="3">
      <t>シチョウソン</t>
    </rPh>
    <rPh sb="3" eb="5">
      <t>ヘイキン</t>
    </rPh>
    <phoneticPr fontId="2"/>
  </si>
  <si>
    <t>備考　　適用年月日は、市町村長の給与等条例の適用年月日となっています。</t>
    <rPh sb="0" eb="2">
      <t>ビコウ</t>
    </rPh>
    <rPh sb="4" eb="6">
      <t>テキヨウ</t>
    </rPh>
    <rPh sb="6" eb="7">
      <t>ネン</t>
    </rPh>
    <rPh sb="7" eb="9">
      <t>ツキヒ</t>
    </rPh>
    <rPh sb="11" eb="15">
      <t>シチョウソンチョウ</t>
    </rPh>
    <rPh sb="16" eb="18">
      <t>キュウヨ</t>
    </rPh>
    <rPh sb="18" eb="19">
      <t>トウ</t>
    </rPh>
    <rPh sb="19" eb="21">
      <t>ジョウレイ</t>
    </rPh>
    <rPh sb="22" eb="24">
      <t>テキヨウ</t>
    </rPh>
    <rPh sb="24" eb="25">
      <t>ネン</t>
    </rPh>
    <rPh sb="25" eb="27">
      <t>ツキヒ</t>
    </rPh>
    <phoneticPr fontId="2"/>
  </si>
  <si>
    <t>(8)市町村別平均年齢、平均経験年数及び平均給料月額等</t>
    <rPh sb="3" eb="6">
      <t>シチョウソン</t>
    </rPh>
    <rPh sb="6" eb="7">
      <t>ベツ</t>
    </rPh>
    <rPh sb="7" eb="9">
      <t>ヘイキン</t>
    </rPh>
    <rPh sb="9" eb="11">
      <t>ネンレイ</t>
    </rPh>
    <rPh sb="12" eb="14">
      <t>ヘイキン</t>
    </rPh>
    <rPh sb="14" eb="16">
      <t>ケイケン</t>
    </rPh>
    <rPh sb="16" eb="18">
      <t>ネンスウ</t>
    </rPh>
    <rPh sb="18" eb="19">
      <t>オヨ</t>
    </rPh>
    <rPh sb="20" eb="22">
      <t>ヘイキン</t>
    </rPh>
    <rPh sb="22" eb="24">
      <t>キュウリョウ</t>
    </rPh>
    <rPh sb="24" eb="26">
      <t>ゲツガク</t>
    </rPh>
    <rPh sb="26" eb="27">
      <t>ナド</t>
    </rPh>
    <phoneticPr fontId="2"/>
  </si>
  <si>
    <t>（令和5年4月1日現在）</t>
    <rPh sb="1" eb="3">
      <t>レイワ</t>
    </rPh>
    <rPh sb="4" eb="5">
      <t>ネン</t>
    </rPh>
    <rPh sb="5" eb="6">
      <t>ヘイネン</t>
    </rPh>
    <rPh sb="6" eb="7">
      <t>ガツ</t>
    </rPh>
    <rPh sb="8" eb="11">
      <t>ニチゲンザイ</t>
    </rPh>
    <phoneticPr fontId="2"/>
  </si>
  <si>
    <t>一般行政職</t>
    <rPh sb="0" eb="2">
      <t>イッパン</t>
    </rPh>
    <rPh sb="2" eb="5">
      <t>ギョウセイショク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</si>
  <si>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</si>
  <si>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平均年齢
（歳）</t>
    <rPh sb="0" eb="2">
      <t>ヘイキン</t>
    </rPh>
    <rPh sb="2" eb="4">
      <t>ネンレイ</t>
    </rPh>
    <rPh sb="6" eb="7">
      <t>サイ</t>
    </rPh>
    <phoneticPr fontId="2"/>
  </si>
  <si>
    <t>平均
経験年数
（年）</t>
    <rPh sb="0" eb="2">
      <t>ヘイキン</t>
    </rPh>
    <rPh sb="3" eb="5">
      <t>ケイケン</t>
    </rPh>
    <rPh sb="5" eb="7">
      <t>ネンスウ</t>
    </rPh>
    <rPh sb="9" eb="10">
      <t>ネン</t>
    </rPh>
    <phoneticPr fontId="2"/>
  </si>
  <si>
    <t>平均
給料月額
（百円）</t>
    <rPh sb="0" eb="2">
      <t>ヘイキン</t>
    </rPh>
    <rPh sb="3" eb="5">
      <t>キュウリョウ</t>
    </rPh>
    <rPh sb="5" eb="7">
      <t>ゲツガク</t>
    </rPh>
    <rPh sb="9" eb="11">
      <t>ヒャクエン</t>
    </rPh>
    <phoneticPr fontId="2"/>
  </si>
  <si>
    <t>給料表の
構造</t>
    <rPh sb="0" eb="2">
      <t>キュウリョウ</t>
    </rPh>
    <rPh sb="2" eb="3">
      <t>ヒョウ</t>
    </rPh>
    <rPh sb="5" eb="7">
      <t>コウゾウ</t>
    </rPh>
    <phoneticPr fontId="2"/>
  </si>
  <si>
    <t>給料表の
級構成</t>
    <rPh sb="0" eb="2">
      <t>キュウリョウ</t>
    </rPh>
    <rPh sb="2" eb="3">
      <t>ヒョウ</t>
    </rPh>
    <rPh sb="5" eb="6">
      <t>キュウ</t>
    </rPh>
    <rPh sb="6" eb="8">
      <t>コウセイ</t>
    </rPh>
    <phoneticPr fontId="2"/>
  </si>
  <si>
    <t>国と同じ</t>
    <rPh sb="0" eb="1">
      <t>クニ</t>
    </rPh>
    <rPh sb="2" eb="3">
      <t>オナ</t>
    </rPh>
    <phoneticPr fontId="2"/>
  </si>
  <si>
    <t>国と異なる</t>
    <rPh sb="0" eb="1">
      <t>クニ</t>
    </rPh>
    <rPh sb="2" eb="3">
      <t>コト</t>
    </rPh>
    <phoneticPr fontId="2"/>
  </si>
  <si>
    <t>〃</t>
    <phoneticPr fontId="2"/>
  </si>
  <si>
    <t>-</t>
  </si>
  <si>
    <t>国と異なる</t>
    <rPh sb="2" eb="3">
      <t>コト</t>
    </rPh>
    <phoneticPr fontId="2"/>
  </si>
  <si>
    <t>国と同じ</t>
    <rPh sb="2" eb="3">
      <t>オナ</t>
    </rPh>
    <phoneticPr fontId="2"/>
  </si>
  <si>
    <t>備考　「※」印の欄は、対象職員数が極めて少なく（10人未満）個人が特定される可能性があるため秘匿値としています。</t>
    <rPh sb="0" eb="2">
      <t>ビコウ</t>
    </rPh>
    <rPh sb="6" eb="7">
      <t>シルシ</t>
    </rPh>
    <rPh sb="8" eb="9">
      <t>ラン</t>
    </rPh>
    <rPh sb="11" eb="13">
      <t>タイショウ</t>
    </rPh>
    <rPh sb="13" eb="16">
      <t>ショクインスウ</t>
    </rPh>
    <rPh sb="17" eb="18">
      <t>キワ</t>
    </rPh>
    <rPh sb="20" eb="21">
      <t>スク</t>
    </rPh>
    <rPh sb="30" eb="32">
      <t>コジン</t>
    </rPh>
    <rPh sb="33" eb="35">
      <t>トクテイ</t>
    </rPh>
    <rPh sb="38" eb="41">
      <t>カノウセイ</t>
    </rPh>
    <rPh sb="46" eb="48">
      <t>ヒトク</t>
    </rPh>
    <rPh sb="48" eb="49">
      <t>アタイ</t>
    </rPh>
    <phoneticPr fontId="2"/>
  </si>
  <si>
    <t>（令和5年4月1日現在　単位：人、百円）</t>
  </si>
  <si>
    <t>令和５年地方公務員給与実態調査</t>
  </si>
  <si>
    <t>　　　　２　管理職手当について、定額制である場合は、秘匿値としていません。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</si>
</sst>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76" formatCode="_-* #,##0_-;\-* #,##0_-;_-* &quot;-&quot;_-;_-@_-"/>
    <numFmt numFmtId="177" formatCode="* #,##0\ ;* \-#,##0\ ;* &quot;&quot;\ "/>
    <numFmt numFmtId="178" formatCode="_ * #,##0;_ * \-#,##0;_ "/>
    <numFmt numFmtId="179" formatCode="#,##0;_ * \-#,##0_ ;"/>
    <numFmt numFmtId="180" formatCode="[$-411]ge\.m\.d;@"/>
    <numFmt numFmtId="181" formatCode="&quot;(&quot;* #,##0\ ;* \-#,##0\ ;* &quot;)&quot;\ "/>
    <numFmt numFmtId="182" formatCode="0.0"/>
    <numFmt numFmtId="183" formatCode="_-* #,##0.0_-;\-* #,##0.0_-;_-* &quot;-&quot;_-;_-@_-"/>
    <numFmt numFmtId="184" formatCode="0.0_ "/>
    <numFmt numFmtId="185" formatCode="0.00_ "/>
  </numFmts>
  <fonts count="3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7.5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8" borderId="1" applyNumberFormat="0" applyAlignment="0" applyProtection="0"/>
    <xf numFmtId="0" fontId="1" fillId="6" borderId="2" applyNumberFormat="0" applyFont="0" applyAlignment="0" applyProtection="0"/>
    <xf numFmtId="0" fontId="9" fillId="0" borderId="3" applyNumberFormat="0" applyFill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176" fontId="1" fillId="0" borderId="0" applyFon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17" borderId="4" applyNumberFormat="0" applyAlignment="0" applyProtection="0"/>
    <xf numFmtId="0" fontId="16" fillId="17" borderId="8" applyNumberFormat="0" applyAlignment="0" applyProtection="0"/>
    <xf numFmtId="0" fontId="17" fillId="13" borderId="4" applyNumberFormat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9" borderId="0" applyNumberFormat="0" applyBorder="0" applyAlignment="0" applyProtection="0"/>
  </cellStyleXfs>
  <cellXfs count="209">
    <xf numFmtId="0" fontId="0" fillId="0" borderId="0" xfId="0"/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distributed" vertical="center" indent="1"/>
    </xf>
    <xf numFmtId="177" fontId="4" fillId="0" borderId="0" xfId="33" applyNumberFormat="1" applyFont="1" applyAlignment="1">
      <alignment vertical="center"/>
    </xf>
    <xf numFmtId="177" fontId="4" fillId="0" borderId="0" xfId="33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0" borderId="0" xfId="33" applyNumberFormat="1" applyFont="1" applyAlignment="1">
      <alignment horizontal="right" vertical="center"/>
    </xf>
    <xf numFmtId="0" fontId="4" fillId="0" borderId="11" xfId="0" applyFont="1" applyBorder="1" applyAlignment="1">
      <alignment horizontal="distributed" vertical="center" indent="1"/>
    </xf>
    <xf numFmtId="177" fontId="4" fillId="0" borderId="11" xfId="33" applyNumberFormat="1" applyFont="1" applyFill="1" applyBorder="1" applyAlignment="1">
      <alignment vertical="center"/>
    </xf>
    <xf numFmtId="177" fontId="4" fillId="0" borderId="9" xfId="33" applyNumberFormat="1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 indent="1"/>
    </xf>
    <xf numFmtId="0" fontId="21" fillId="0" borderId="0" xfId="0" applyFont="1" applyAlignment="1">
      <alignment vertical="center"/>
    </xf>
    <xf numFmtId="177" fontId="21" fillId="0" borderId="0" xfId="33" applyNumberFormat="1" applyFont="1" applyAlignment="1">
      <alignment vertical="center"/>
    </xf>
    <xf numFmtId="177" fontId="21" fillId="0" borderId="0" xfId="33" applyNumberFormat="1" applyFont="1" applyAlignment="1">
      <alignment horizontal="center" vertical="center"/>
    </xf>
    <xf numFmtId="177" fontId="21" fillId="0" borderId="0" xfId="33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distributed" vertical="center" wrapText="1" justifyLastLine="1"/>
    </xf>
    <xf numFmtId="0" fontId="0" fillId="0" borderId="9" xfId="0" applyBorder="1" applyAlignment="1">
      <alignment horizontal="distributed" vertical="center" wrapText="1"/>
    </xf>
    <xf numFmtId="177" fontId="4" fillId="0" borderId="9" xfId="33" applyNumberFormat="1" applyFont="1" applyBorder="1" applyAlignment="1">
      <alignment vertical="center"/>
    </xf>
    <xf numFmtId="177" fontId="4" fillId="0" borderId="9" xfId="33" applyNumberFormat="1" applyFont="1" applyBorder="1" applyAlignment="1">
      <alignment horizontal="center" vertical="center"/>
    </xf>
    <xf numFmtId="0" fontId="0" fillId="0" borderId="11" xfId="0" applyBorder="1" applyAlignment="1">
      <alignment horizontal="distributed" vertical="center" indent="1"/>
    </xf>
    <xf numFmtId="43" fontId="4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/>
    </xf>
    <xf numFmtId="177" fontId="21" fillId="0" borderId="0" xfId="33" applyNumberFormat="1" applyFont="1" applyFill="1" applyAlignment="1">
      <alignment horizontal="center" vertical="center"/>
    </xf>
    <xf numFmtId="177" fontId="4" fillId="0" borderId="9" xfId="33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7"/>
    </xf>
    <xf numFmtId="0" fontId="0" fillId="0" borderId="10" xfId="0" applyBorder="1" applyAlignment="1">
      <alignment horizontal="distributed" vertical="center" indent="1"/>
    </xf>
    <xf numFmtId="177" fontId="22" fillId="0" borderId="9" xfId="33" applyNumberFormat="1" applyFont="1" applyFill="1" applyBorder="1" applyAlignment="1">
      <alignment horizontal="center" vertical="center"/>
    </xf>
    <xf numFmtId="177" fontId="22" fillId="0" borderId="9" xfId="33" applyNumberFormat="1" applyFont="1" applyFill="1" applyBorder="1" applyAlignment="1">
      <alignment horizontal="right" vertical="center"/>
    </xf>
    <xf numFmtId="177" fontId="22" fillId="0" borderId="9" xfId="33" applyNumberFormat="1" applyFont="1" applyBorder="1" applyAlignment="1">
      <alignment horizontal="center" vertical="center"/>
    </xf>
    <xf numFmtId="177" fontId="0" fillId="0" borderId="9" xfId="33" applyNumberFormat="1" applyFont="1" applyBorder="1" applyAlignment="1">
      <alignment horizontal="right" vertical="center"/>
    </xf>
    <xf numFmtId="177" fontId="0" fillId="0" borderId="9" xfId="33" applyNumberFormat="1" applyFont="1" applyFill="1" applyBorder="1" applyAlignment="1">
      <alignment horizontal="center" vertical="center"/>
    </xf>
    <xf numFmtId="177" fontId="0" fillId="0" borderId="9" xfId="33" applyNumberFormat="1" applyFont="1" applyBorder="1" applyAlignment="1">
      <alignment horizontal="center" vertical="center"/>
    </xf>
    <xf numFmtId="177" fontId="0" fillId="0" borderId="9" xfId="33" applyNumberFormat="1" applyFont="1" applyFill="1" applyBorder="1" applyAlignment="1">
      <alignment horizontal="right" vertical="center"/>
    </xf>
    <xf numFmtId="177" fontId="0" fillId="0" borderId="10" xfId="33" applyNumberFormat="1" applyFont="1" applyFill="1" applyBorder="1" applyAlignment="1">
      <alignment horizontal="right" vertical="center"/>
    </xf>
    <xf numFmtId="177" fontId="0" fillId="0" borderId="11" xfId="33" applyNumberFormat="1" applyFont="1" applyFill="1" applyBorder="1" applyAlignment="1">
      <alignment horizontal="right" vertical="center"/>
    </xf>
    <xf numFmtId="176" fontId="4" fillId="0" borderId="9" xfId="33" applyFont="1" applyBorder="1" applyAlignment="1">
      <alignment vertical="center"/>
    </xf>
    <xf numFmtId="177" fontId="4" fillId="0" borderId="12" xfId="33" applyNumberFormat="1" applyFont="1" applyBorder="1" applyAlignment="1">
      <alignment vertical="center"/>
    </xf>
    <xf numFmtId="177" fontId="4" fillId="0" borderId="11" xfId="33" applyNumberFormat="1" applyFont="1" applyBorder="1" applyAlignment="1">
      <alignment horizontal="center" vertical="center"/>
    </xf>
    <xf numFmtId="177" fontId="21" fillId="0" borderId="9" xfId="33" applyNumberFormat="1" applyFont="1" applyBorder="1" applyAlignment="1">
      <alignment vertical="center"/>
    </xf>
    <xf numFmtId="177" fontId="21" fillId="0" borderId="9" xfId="33" applyNumberFormat="1" applyFont="1" applyFill="1" applyBorder="1" applyAlignment="1">
      <alignment vertical="center"/>
    </xf>
    <xf numFmtId="177" fontId="21" fillId="0" borderId="9" xfId="33" applyNumberFormat="1" applyFont="1" applyFill="1" applyBorder="1" applyAlignment="1">
      <alignment horizontal="center" vertical="center"/>
    </xf>
    <xf numFmtId="176" fontId="21" fillId="0" borderId="9" xfId="33" applyFont="1" applyBorder="1" applyAlignment="1">
      <alignment vertical="center"/>
    </xf>
    <xf numFmtId="177" fontId="21" fillId="0" borderId="9" xfId="33" applyNumberFormat="1" applyFont="1" applyBorder="1" applyAlignment="1">
      <alignment horizontal="center" vertical="center"/>
    </xf>
    <xf numFmtId="177" fontId="0" fillId="20" borderId="9" xfId="33" applyNumberFormat="1" applyFont="1" applyFill="1" applyBorder="1" applyAlignment="1">
      <alignment horizontal="center" vertical="center"/>
    </xf>
    <xf numFmtId="177" fontId="21" fillId="0" borderId="11" xfId="33" applyNumberFormat="1" applyFont="1" applyFill="1" applyBorder="1" applyAlignment="1">
      <alignment vertical="center"/>
    </xf>
    <xf numFmtId="177" fontId="23" fillId="0" borderId="9" xfId="33" applyNumberFormat="1" applyFont="1" applyBorder="1" applyAlignment="1">
      <alignment horizontal="center" vertical="center"/>
    </xf>
    <xf numFmtId="177" fontId="23" fillId="0" borderId="9" xfId="33" applyNumberFormat="1" applyFont="1" applyBorder="1" applyAlignment="1">
      <alignment vertical="center"/>
    </xf>
    <xf numFmtId="177" fontId="24" fillId="0" borderId="9" xfId="33" applyNumberFormat="1" applyFont="1" applyBorder="1" applyAlignment="1">
      <alignment vertical="center"/>
    </xf>
    <xf numFmtId="177" fontId="24" fillId="0" borderId="12" xfId="33" applyNumberFormat="1" applyFont="1" applyBorder="1" applyAlignment="1">
      <alignment vertical="center"/>
    </xf>
    <xf numFmtId="177" fontId="24" fillId="0" borderId="9" xfId="33" applyNumberFormat="1" applyFont="1" applyFill="1" applyBorder="1" applyAlignment="1">
      <alignment horizontal="center" vertical="center"/>
    </xf>
    <xf numFmtId="177" fontId="24" fillId="0" borderId="9" xfId="33" applyNumberFormat="1" applyFont="1" applyBorder="1" applyAlignment="1">
      <alignment horizontal="center" vertical="center"/>
    </xf>
    <xf numFmtId="177" fontId="24" fillId="0" borderId="9" xfId="33" applyNumberFormat="1" applyFont="1" applyFill="1" applyBorder="1" applyAlignment="1">
      <alignment vertical="center"/>
    </xf>
    <xf numFmtId="177" fontId="1" fillId="0" borderId="9" xfId="33" applyNumberFormat="1" applyFont="1" applyFill="1" applyBorder="1" applyAlignment="1">
      <alignment horizontal="right" vertical="center"/>
    </xf>
    <xf numFmtId="177" fontId="1" fillId="0" borderId="9" xfId="33" applyNumberFormat="1" applyFont="1" applyFill="1" applyBorder="1" applyAlignment="1">
      <alignment horizontal="center" vertical="center"/>
    </xf>
    <xf numFmtId="177" fontId="1" fillId="0" borderId="20" xfId="33" applyNumberFormat="1" applyFont="1" applyFill="1" applyBorder="1" applyAlignment="1">
      <alignment horizontal="center" vertical="center"/>
    </xf>
    <xf numFmtId="177" fontId="1" fillId="0" borderId="10" xfId="33" applyNumberFormat="1" applyFont="1" applyFill="1" applyBorder="1" applyAlignment="1">
      <alignment horizontal="center" vertical="center"/>
    </xf>
    <xf numFmtId="177" fontId="0" fillId="0" borderId="11" xfId="33" applyNumberFormat="1" applyFont="1" applyFill="1" applyBorder="1" applyAlignment="1">
      <alignment horizontal="center" vertical="center"/>
    </xf>
    <xf numFmtId="177" fontId="1" fillId="0" borderId="9" xfId="33" applyNumberFormat="1" applyFont="1" applyBorder="1" applyAlignment="1">
      <alignment horizontal="center" vertical="center"/>
    </xf>
    <xf numFmtId="177" fontId="1" fillId="0" borderId="11" xfId="33" applyNumberFormat="1" applyFont="1" applyFill="1" applyBorder="1" applyAlignment="1">
      <alignment horizontal="center" vertical="center"/>
    </xf>
    <xf numFmtId="177" fontId="0" fillId="0" borderId="20" xfId="33" applyNumberFormat="1" applyFont="1" applyFill="1" applyBorder="1" applyAlignment="1">
      <alignment horizontal="center" vertical="center"/>
    </xf>
    <xf numFmtId="177" fontId="1" fillId="20" borderId="9" xfId="33" applyNumberFormat="1" applyFont="1" applyFill="1" applyBorder="1" applyAlignment="1">
      <alignment horizontal="center" vertical="center"/>
    </xf>
    <xf numFmtId="177" fontId="4" fillId="0" borderId="11" xfId="33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177" fontId="0" fillId="0" borderId="0" xfId="33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27" fillId="0" borderId="9" xfId="0" applyFont="1" applyBorder="1" applyAlignment="1">
      <alignment horizontal="distributed" vertical="center" wrapText="1"/>
    </xf>
    <xf numFmtId="0" fontId="27" fillId="0" borderId="9" xfId="0" applyFont="1" applyBorder="1" applyAlignment="1">
      <alignment horizontal="distributed" vertical="center" wrapText="1" shrinkToFit="1"/>
    </xf>
    <xf numFmtId="0" fontId="0" fillId="0" borderId="9" xfId="0" applyBorder="1" applyAlignment="1">
      <alignment horizontal="distributed" vertical="center"/>
    </xf>
    <xf numFmtId="178" fontId="25" fillId="0" borderId="9" xfId="33" applyNumberFormat="1" applyFont="1" applyBorder="1" applyAlignment="1">
      <alignment vertical="center"/>
    </xf>
    <xf numFmtId="178" fontId="25" fillId="0" borderId="9" xfId="33" applyNumberFormat="1" applyFont="1" applyFill="1" applyBorder="1" applyAlignment="1">
      <alignment horizontal="center" vertical="center"/>
    </xf>
    <xf numFmtId="178" fontId="25" fillId="0" borderId="9" xfId="33" applyNumberFormat="1" applyFont="1" applyBorder="1" applyAlignment="1">
      <alignment horizontal="center" vertical="center"/>
    </xf>
    <xf numFmtId="177" fontId="25" fillId="0" borderId="9" xfId="33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178" fontId="28" fillId="0" borderId="9" xfId="33" applyNumberFormat="1" applyFont="1" applyBorder="1" applyAlignment="1">
      <alignment vertical="center"/>
    </xf>
    <xf numFmtId="177" fontId="28" fillId="0" borderId="9" xfId="33" applyNumberFormat="1" applyFont="1" applyFill="1" applyBorder="1" applyAlignment="1">
      <alignment horizontal="center" vertical="center"/>
    </xf>
    <xf numFmtId="178" fontId="25" fillId="0" borderId="9" xfId="33" applyNumberFormat="1" applyFont="1" applyFill="1" applyBorder="1" applyAlignment="1">
      <alignment vertical="center"/>
    </xf>
    <xf numFmtId="178" fontId="28" fillId="0" borderId="9" xfId="33" applyNumberFormat="1" applyFont="1" applyBorder="1" applyAlignment="1">
      <alignment horizontal="center" vertical="center"/>
    </xf>
    <xf numFmtId="178" fontId="25" fillId="0" borderId="9" xfId="33" applyNumberFormat="1" applyFont="1" applyBorder="1" applyAlignment="1">
      <alignment horizontal="right" vertical="center"/>
    </xf>
    <xf numFmtId="178" fontId="28" fillId="0" borderId="9" xfId="33" applyNumberFormat="1" applyFont="1" applyFill="1" applyBorder="1" applyAlignment="1">
      <alignment vertical="center"/>
    </xf>
    <xf numFmtId="178" fontId="28" fillId="0" borderId="9" xfId="33" applyNumberFormat="1" applyFont="1" applyFill="1" applyBorder="1" applyAlignment="1">
      <alignment horizontal="center" vertical="center"/>
    </xf>
    <xf numFmtId="178" fontId="29" fillId="0" borderId="9" xfId="33" applyNumberFormat="1" applyFont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178" fontId="25" fillId="0" borderId="12" xfId="33" applyNumberFormat="1" applyFont="1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178" fontId="25" fillId="0" borderId="11" xfId="33" applyNumberFormat="1" applyFont="1" applyFill="1" applyBorder="1" applyAlignment="1">
      <alignment vertical="center"/>
    </xf>
    <xf numFmtId="178" fontId="25" fillId="0" borderId="11" xfId="33" applyNumberFormat="1" applyFont="1" applyBorder="1" applyAlignment="1">
      <alignment horizontal="center" vertical="center"/>
    </xf>
    <xf numFmtId="0" fontId="25" fillId="0" borderId="0" xfId="0" applyFont="1"/>
    <xf numFmtId="179" fontId="0" fillId="0" borderId="0" xfId="0" applyNumberFormat="1" applyAlignment="1">
      <alignment vertical="center"/>
    </xf>
    <xf numFmtId="0" fontId="0" fillId="0" borderId="0" xfId="0" applyAlignment="1">
      <alignment horizontal="distributed" vertical="center" indent="1"/>
    </xf>
    <xf numFmtId="0" fontId="25" fillId="0" borderId="0" xfId="0" applyFont="1" applyAlignment="1">
      <alignment horizontal="distributed" vertical="center" indent="1"/>
    </xf>
    <xf numFmtId="17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9" xfId="0" applyFont="1" applyBorder="1" applyAlignment="1">
      <alignment horizontal="distributed" vertical="center" indent="1"/>
    </xf>
    <xf numFmtId="179" fontId="25" fillId="0" borderId="9" xfId="0" applyNumberFormat="1" applyFont="1" applyBorder="1" applyAlignment="1">
      <alignment horizontal="distributed" vertical="center" justifyLastLine="1"/>
    </xf>
    <xf numFmtId="179" fontId="25" fillId="0" borderId="9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5" fillId="0" borderId="9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distributed" vertical="center" shrinkToFit="1"/>
    </xf>
    <xf numFmtId="0" fontId="25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 indent="3"/>
    </xf>
    <xf numFmtId="176" fontId="25" fillId="0" borderId="9" xfId="33" applyFont="1" applyBorder="1" applyAlignment="1">
      <alignment horizontal="right" vertical="center"/>
    </xf>
    <xf numFmtId="57" fontId="25" fillId="0" borderId="9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vertical="center"/>
    </xf>
    <xf numFmtId="176" fontId="25" fillId="0" borderId="9" xfId="33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5" fillId="0" borderId="9" xfId="0" applyFont="1" applyBorder="1" applyAlignment="1">
      <alignment vertical="center" shrinkToFit="1"/>
    </xf>
    <xf numFmtId="0" fontId="30" fillId="0" borderId="9" xfId="0" applyFont="1" applyBorder="1" applyAlignment="1">
      <alignment vertical="center" wrapText="1" shrinkToFit="1"/>
    </xf>
    <xf numFmtId="0" fontId="2" fillId="0" borderId="9" xfId="0" applyFont="1" applyBorder="1" applyAlignment="1">
      <alignment vertical="center" wrapText="1" shrinkToFit="1"/>
    </xf>
    <xf numFmtId="0" fontId="30" fillId="0" borderId="9" xfId="0" applyFont="1" applyBorder="1" applyAlignment="1">
      <alignment vertical="center"/>
    </xf>
    <xf numFmtId="0" fontId="31" fillId="0" borderId="9" xfId="0" applyFont="1" applyBorder="1" applyAlignment="1">
      <alignment vertical="center" wrapText="1"/>
    </xf>
    <xf numFmtId="180" fontId="25" fillId="0" borderId="9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vertical="center" wrapText="1" shrinkToFit="1"/>
    </xf>
    <xf numFmtId="0" fontId="30" fillId="0" borderId="9" xfId="0" applyFont="1" applyBorder="1" applyAlignment="1">
      <alignment vertical="center" shrinkToFit="1"/>
    </xf>
    <xf numFmtId="0" fontId="25" fillId="0" borderId="10" xfId="0" applyFont="1" applyBorder="1" applyAlignment="1">
      <alignment horizontal="distributed" vertical="center" indent="1"/>
    </xf>
    <xf numFmtId="176" fontId="25" fillId="0" borderId="12" xfId="33" applyFont="1" applyFill="1" applyBorder="1" applyAlignment="1">
      <alignment horizontal="center" vertical="center"/>
    </xf>
    <xf numFmtId="57" fontId="25" fillId="0" borderId="10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distributed" vertical="center" indent="1"/>
    </xf>
    <xf numFmtId="176" fontId="25" fillId="0" borderId="19" xfId="33" applyFont="1" applyFill="1" applyBorder="1" applyAlignment="1">
      <alignment horizontal="right" vertical="center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176" fontId="25" fillId="0" borderId="9" xfId="33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20" borderId="9" xfId="0" applyFont="1" applyFill="1" applyBorder="1" applyAlignment="1">
      <alignment horizontal="center" vertical="center" wrapText="1"/>
    </xf>
    <xf numFmtId="0" fontId="25" fillId="20" borderId="9" xfId="0" applyFont="1" applyFill="1" applyBorder="1" applyAlignment="1">
      <alignment horizontal="distributed" vertical="center" wrapText="1"/>
    </xf>
    <xf numFmtId="0" fontId="25" fillId="0" borderId="0" xfId="0" applyFont="1" applyAlignment="1">
      <alignment horizontal="left" vertical="center" wrapText="1"/>
    </xf>
    <xf numFmtId="0" fontId="25" fillId="0" borderId="9" xfId="0" applyFont="1" applyBorder="1" applyAlignment="1">
      <alignment horizontal="distributed" vertical="center" wrapText="1" indent="1"/>
    </xf>
    <xf numFmtId="182" fontId="25" fillId="0" borderId="9" xfId="0" applyNumberFormat="1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5" fillId="0" borderId="9" xfId="33" applyNumberFormat="1" applyFont="1" applyFill="1" applyBorder="1" applyAlignment="1">
      <alignment horizontal="center" vertical="center" wrapText="1"/>
    </xf>
    <xf numFmtId="0" fontId="25" fillId="0" borderId="9" xfId="33" applyNumberFormat="1" applyFont="1" applyFill="1" applyBorder="1" applyAlignment="1">
      <alignment horizontal="right" vertical="center"/>
    </xf>
    <xf numFmtId="0" fontId="25" fillId="0" borderId="10" xfId="0" applyFont="1" applyBorder="1" applyAlignment="1">
      <alignment horizontal="distributed" vertical="center" wrapText="1" indent="1"/>
    </xf>
    <xf numFmtId="182" fontId="25" fillId="0" borderId="10" xfId="0" applyNumberFormat="1" applyFont="1" applyBorder="1" applyAlignment="1">
      <alignment horizontal="right" vertical="center"/>
    </xf>
    <xf numFmtId="176" fontId="25" fillId="0" borderId="24" xfId="33" applyFont="1" applyFill="1" applyBorder="1" applyAlignment="1">
      <alignment horizontal="righ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distributed" vertical="center" wrapText="1" indent="1"/>
    </xf>
    <xf numFmtId="184" fontId="25" fillId="0" borderId="11" xfId="0" applyNumberFormat="1" applyFont="1" applyBorder="1" applyAlignment="1">
      <alignment horizontal="right" vertical="center"/>
    </xf>
    <xf numFmtId="176" fontId="25" fillId="0" borderId="11" xfId="33" applyFont="1" applyFill="1" applyBorder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182" fontId="25" fillId="0" borderId="11" xfId="0" applyNumberFormat="1" applyFont="1" applyBorder="1" applyAlignment="1">
      <alignment horizontal="right" vertical="center"/>
    </xf>
    <xf numFmtId="184" fontId="25" fillId="0" borderId="9" xfId="0" applyNumberFormat="1" applyFont="1" applyBorder="1" applyAlignment="1">
      <alignment horizontal="right" vertical="center"/>
    </xf>
    <xf numFmtId="0" fontId="25" fillId="0" borderId="9" xfId="0" applyFont="1" applyBorder="1" applyAlignment="1">
      <alignment horizontal="center" vertical="center" wrapText="1"/>
    </xf>
    <xf numFmtId="177" fontId="25" fillId="0" borderId="0" xfId="33" applyNumberFormat="1" applyFont="1" applyAlignment="1">
      <alignment horizontal="right" vertical="center"/>
    </xf>
    <xf numFmtId="185" fontId="25" fillId="0" borderId="0" xfId="0" applyNumberFormat="1" applyFont="1" applyAlignment="1">
      <alignment vertical="center"/>
    </xf>
    <xf numFmtId="179" fontId="25" fillId="0" borderId="16" xfId="0" applyNumberFormat="1" applyFont="1" applyBorder="1" applyAlignment="1">
      <alignment horizontal="distributed" vertical="center" justifyLastLine="1"/>
    </xf>
    <xf numFmtId="179" fontId="25" fillId="0" borderId="16" xfId="0" applyNumberFormat="1" applyFont="1" applyBorder="1" applyAlignment="1">
      <alignment vertical="center"/>
    </xf>
    <xf numFmtId="179" fontId="25" fillId="0" borderId="16" xfId="0" quotePrefix="1" applyNumberFormat="1" applyFont="1" applyBorder="1" applyAlignment="1">
      <alignment vertical="center"/>
    </xf>
    <xf numFmtId="179" fontId="25" fillId="0" borderId="9" xfId="0" quotePrefix="1" applyNumberFormat="1" applyFont="1" applyBorder="1" applyAlignment="1">
      <alignment vertical="center"/>
    </xf>
    <xf numFmtId="181" fontId="25" fillId="0" borderId="0" xfId="33" applyNumberFormat="1" applyFont="1" applyAlignment="1">
      <alignment horizontal="right" vertical="center" shrinkToFit="1"/>
    </xf>
    <xf numFmtId="177" fontId="4" fillId="0" borderId="0" xfId="33" applyNumberFormat="1" applyFont="1" applyBorder="1" applyAlignment="1">
      <alignment vertical="center"/>
    </xf>
    <xf numFmtId="183" fontId="25" fillId="0" borderId="0" xfId="33" applyNumberFormat="1" applyFont="1" applyBorder="1" applyAlignment="1">
      <alignment vertical="center"/>
    </xf>
    <xf numFmtId="177" fontId="4" fillId="0" borderId="0" xfId="33" applyNumberFormat="1" applyFont="1" applyFill="1" applyBorder="1" applyAlignment="1">
      <alignment vertical="center"/>
    </xf>
    <xf numFmtId="0" fontId="0" fillId="0" borderId="0" xfId="0" applyAlignment="1">
      <alignment horizontal="distributed" vertical="center" justifyLastLine="1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distributed" vertical="center" indent="10"/>
    </xf>
    <xf numFmtId="0" fontId="0" fillId="0" borderId="17" xfId="0" applyBorder="1" applyAlignment="1">
      <alignment horizontal="distributed" vertical="center" indent="10"/>
    </xf>
    <xf numFmtId="0" fontId="0" fillId="0" borderId="18" xfId="0" applyBorder="1" applyAlignment="1">
      <alignment horizontal="distributed" vertical="center" indent="10"/>
    </xf>
    <xf numFmtId="0" fontId="0" fillId="0" borderId="9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wrapText="1" justifyLastLine="1"/>
    </xf>
    <xf numFmtId="0" fontId="3" fillId="0" borderId="0" xfId="0" applyFont="1" applyAlignment="1">
      <alignment horizontal="distributed" vertical="center" indent="7"/>
    </xf>
    <xf numFmtId="0" fontId="0" fillId="0" borderId="16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 wrapText="1"/>
    </xf>
    <xf numFmtId="0" fontId="25" fillId="0" borderId="9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25" fillId="0" borderId="16" xfId="0" applyFont="1" applyBorder="1" applyAlignment="1">
      <alignment horizontal="distributed" vertical="center" justifyLastLine="1"/>
    </xf>
    <xf numFmtId="0" fontId="25" fillId="0" borderId="18" xfId="0" applyFont="1" applyBorder="1" applyAlignment="1">
      <alignment horizontal="distributed" vertical="center" justifyLastLine="1"/>
    </xf>
    <xf numFmtId="0" fontId="25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79" fontId="25" fillId="0" borderId="9" xfId="0" applyNumberFormat="1" applyFont="1" applyBorder="1" applyAlignment="1">
      <alignment horizontal="center" vertical="center"/>
    </xf>
    <xf numFmtId="179" fontId="25" fillId="0" borderId="9" xfId="0" applyNumberFormat="1" applyFont="1" applyBorder="1" applyAlignment="1">
      <alignment horizontal="distributed" vertical="center" indent="1"/>
    </xf>
    <xf numFmtId="179" fontId="25" fillId="0" borderId="9" xfId="0" applyNumberFormat="1" applyFont="1" applyBorder="1" applyAlignment="1">
      <alignment horizontal="distributed" vertical="center" justifyLastLine="1"/>
    </xf>
    <xf numFmtId="0" fontId="25" fillId="0" borderId="9" xfId="0" applyFont="1" applyBorder="1" applyAlignment="1">
      <alignment horizontal="distributed" vertical="center" indent="1"/>
    </xf>
    <xf numFmtId="179" fontId="25" fillId="0" borderId="16" xfId="0" applyNumberFormat="1" applyFont="1" applyBorder="1" applyAlignment="1">
      <alignment horizontal="distributed" vertical="center" indent="5"/>
    </xf>
    <xf numFmtId="179" fontId="25" fillId="0" borderId="17" xfId="0" applyNumberFormat="1" applyFont="1" applyBorder="1" applyAlignment="1">
      <alignment horizontal="distributed" vertical="center" indent="5"/>
    </xf>
    <xf numFmtId="179" fontId="25" fillId="0" borderId="18" xfId="0" applyNumberFormat="1" applyFont="1" applyBorder="1" applyAlignment="1">
      <alignment horizontal="distributed" vertical="center" indent="5"/>
    </xf>
    <xf numFmtId="179" fontId="25" fillId="0" borderId="16" xfId="0" applyNumberFormat="1" applyFont="1" applyBorder="1" applyAlignment="1">
      <alignment horizontal="distributed" vertical="center" indent="3"/>
    </xf>
    <xf numFmtId="179" fontId="25" fillId="0" borderId="17" xfId="0" applyNumberFormat="1" applyFont="1" applyBorder="1" applyAlignment="1">
      <alignment horizontal="distributed" vertical="center" indent="3"/>
    </xf>
    <xf numFmtId="179" fontId="25" fillId="0" borderId="18" xfId="0" applyNumberFormat="1" applyFont="1" applyBorder="1" applyAlignment="1">
      <alignment horizontal="distributed" vertical="center" indent="3"/>
    </xf>
    <xf numFmtId="179" fontId="25" fillId="0" borderId="22" xfId="0" applyNumberFormat="1" applyFont="1" applyBorder="1" applyAlignment="1">
      <alignment horizontal="distributed" vertical="center" justifyLastLine="1"/>
    </xf>
    <xf numFmtId="179" fontId="25" fillId="0" borderId="23" xfId="0" applyNumberFormat="1" applyFont="1" applyBorder="1" applyAlignment="1">
      <alignment horizontal="distributed" vertical="center" justifyLastLine="1"/>
    </xf>
    <xf numFmtId="0" fontId="25" fillId="0" borderId="10" xfId="0" applyFont="1" applyBorder="1" applyAlignment="1">
      <alignment horizontal="distributed" vertical="center" justifyLastLine="1"/>
    </xf>
    <xf numFmtId="0" fontId="25" fillId="0" borderId="20" xfId="0" applyFont="1" applyBorder="1" applyAlignment="1">
      <alignment horizontal="distributed" vertical="center" justifyLastLine="1"/>
    </xf>
    <xf numFmtId="0" fontId="25" fillId="0" borderId="9" xfId="0" applyFont="1" applyBorder="1" applyAlignment="1">
      <alignment horizontal="distributed" vertical="center" indent="5"/>
    </xf>
    <xf numFmtId="0" fontId="25" fillId="0" borderId="0" xfId="0" applyFont="1" applyFill="1" applyAlignment="1">
      <alignment vertical="center"/>
    </xf>
  </cellXfs>
  <cellStyles count="44">
    <cellStyle name="アクセント 1" xfId="1" builtinId="29" customBuiltin="1"/>
    <cellStyle name="アクセント 1 - 20%" xfId="2" xr:uid="{00000000-0005-0000-0000-000001000000}"/>
    <cellStyle name="アクセント 1 - 40%" xfId="3" xr:uid="{00000000-0005-0000-0000-000002000000}"/>
    <cellStyle name="アクセント 1 - 60%" xfId="4" xr:uid="{00000000-0005-0000-0000-000003000000}"/>
    <cellStyle name="アクセント 2" xfId="5" builtinId="33" customBuiltin="1"/>
    <cellStyle name="アクセント 2 - 20%" xfId="6" xr:uid="{00000000-0005-0000-0000-000005000000}"/>
    <cellStyle name="アクセント 2 - 40%" xfId="7" xr:uid="{00000000-0005-0000-0000-000006000000}"/>
    <cellStyle name="アクセント 2 - 60%" xfId="8" xr:uid="{00000000-0005-0000-0000-000007000000}"/>
    <cellStyle name="アクセント 3" xfId="9" builtinId="37" customBuiltin="1"/>
    <cellStyle name="アクセント 3 - 20%" xfId="10" xr:uid="{00000000-0005-0000-0000-000009000000}"/>
    <cellStyle name="アクセント 3 - 40%" xfId="11" xr:uid="{00000000-0005-0000-0000-00000A000000}"/>
    <cellStyle name="アクセント 3 - 60%" xfId="12" xr:uid="{00000000-0005-0000-0000-00000B000000}"/>
    <cellStyle name="アクセント 4" xfId="13" builtinId="41" customBuiltin="1"/>
    <cellStyle name="アクセント 4 - 20%" xfId="14" xr:uid="{00000000-0005-0000-0000-00000D000000}"/>
    <cellStyle name="アクセント 4 - 40%" xfId="15" xr:uid="{00000000-0005-0000-0000-00000E000000}"/>
    <cellStyle name="アクセント 4 - 60%" xfId="16" xr:uid="{00000000-0005-0000-0000-00000F000000}"/>
    <cellStyle name="アクセント 5" xfId="17" builtinId="45" customBuiltin="1"/>
    <cellStyle name="アクセント 5 - 20%" xfId="18" xr:uid="{00000000-0005-0000-0000-000011000000}"/>
    <cellStyle name="アクセント 5 - 40%" xfId="19" xr:uid="{00000000-0005-0000-0000-000012000000}"/>
    <cellStyle name="アクセント 5 - 60%" xfId="20" xr:uid="{00000000-0005-0000-0000-000013000000}"/>
    <cellStyle name="アクセント 6" xfId="21" builtinId="49" customBuiltin="1"/>
    <cellStyle name="アクセント 6 - 20%" xfId="22" xr:uid="{00000000-0005-0000-0000-000015000000}"/>
    <cellStyle name="アクセント 6 - 40%" xfId="23" xr:uid="{00000000-0005-0000-0000-000016000000}"/>
    <cellStyle name="アクセント 6 - 60%" xfId="24" xr:uid="{00000000-0005-0000-0000-000017000000}"/>
    <cellStyle name="タイトル" xfId="25" builtinId="15" customBuiltin="1"/>
    <cellStyle name="チェック セル" xfId="26" builtinId="23" customBuiltin="1"/>
    <cellStyle name="メモ" xfId="27" builtinId="10" customBuiltin="1"/>
    <cellStyle name="リンク セル" xfId="28" builtinId="24" customBuiltin="1"/>
    <cellStyle name="強調 1" xfId="29" xr:uid="{00000000-0005-0000-0000-00001C000000}"/>
    <cellStyle name="強調 2" xfId="30" xr:uid="{00000000-0005-0000-0000-00001D000000}"/>
    <cellStyle name="強調 3" xfId="31" xr:uid="{00000000-0005-0000-0000-00001E000000}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入力" xfId="40" builtinId="20" customBuiltin="1"/>
    <cellStyle name="標準" xfId="0" builtinId="0"/>
    <cellStyle name="不良" xfId="41" xr:uid="{00000000-0005-0000-0000-000029000000}"/>
    <cellStyle name="普通" xfId="42" xr:uid="{00000000-0005-0000-0000-00002A000000}"/>
    <cellStyle name="良" xfId="43" xr:uid="{00000000-0005-0000-0000-00002B000000}"/>
  </cellStyles>
  <dxfs count="2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126068</xdr:colOff>
      <xdr:row>8</xdr:row>
      <xdr:rowOff>50429</xdr:rowOff>
    </xdr:from>
    <xdr:to>
      <xdr:col>29</xdr:col>
      <xdr:colOff>515472</xdr:colOff>
      <xdr:row>9</xdr:row>
      <xdr:rowOff>11208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517097" y="1966635"/>
          <a:ext cx="389404" cy="162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20</xdr:col>
      <xdr:colOff>603436</xdr:colOff>
      <xdr:row>14</xdr:row>
      <xdr:rowOff>147920</xdr:rowOff>
    </xdr:from>
    <xdr:to>
      <xdr:col>29</xdr:col>
      <xdr:colOff>470647</xdr:colOff>
      <xdr:row>15</xdr:row>
      <xdr:rowOff>100854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89348" y="3274361"/>
          <a:ext cx="472328" cy="154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29</xdr:col>
      <xdr:colOff>551894</xdr:colOff>
      <xdr:row>12</xdr:row>
      <xdr:rowOff>84046</xdr:rowOff>
    </xdr:from>
    <xdr:to>
      <xdr:col>30</xdr:col>
      <xdr:colOff>336180</xdr:colOff>
      <xdr:row>13</xdr:row>
      <xdr:rowOff>44825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3942923" y="2807075"/>
          <a:ext cx="389404" cy="162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V73"/>
  <sheetViews>
    <sheetView tabSelected="1" view="pageBreakPreview" zoomScale="115" zoomScaleNormal="100" zoomScaleSheetLayoutView="115" workbookViewId="0">
      <pane xSplit="1" ySplit="5" topLeftCell="B19" activePane="bottomRight" state="frozen"/>
      <selection activeCell="L29" sqref="L29"/>
      <selection pane="topRight" activeCell="L29" sqref="L29"/>
      <selection pane="bottomLeft" activeCell="L29" sqref="L29"/>
      <selection pane="bottomRight" activeCell="B6" sqref="B6"/>
    </sheetView>
  </sheetViews>
  <sheetFormatPr defaultColWidth="9.140625" defaultRowHeight="12.75" x14ac:dyDescent="0.15"/>
  <cols>
    <col min="1" max="1" width="14.28515625" style="1" customWidth="1"/>
    <col min="2" max="2" width="8.28515625" style="1" customWidth="1"/>
    <col min="3" max="3" width="8.5703125" style="1" customWidth="1"/>
    <col min="4" max="4" width="8.140625" style="1" customWidth="1"/>
    <col min="5" max="5" width="8.5703125" style="1" customWidth="1"/>
    <col min="6" max="6" width="8.140625" style="1" customWidth="1"/>
    <col min="7" max="7" width="8.5703125" style="1" customWidth="1"/>
    <col min="8" max="8" width="8.140625" style="1" customWidth="1"/>
    <col min="9" max="9" width="8.5703125" style="1" customWidth="1"/>
    <col min="10" max="10" width="7.140625" style="1" customWidth="1"/>
    <col min="11" max="11" width="8.5703125" style="1" customWidth="1"/>
    <col min="12" max="19" width="10" style="1" customWidth="1"/>
    <col min="20" max="20" width="14.28515625" style="1" customWidth="1"/>
    <col min="21" max="21" width="9.140625" style="1"/>
    <col min="22" max="22" width="10" style="1" customWidth="1"/>
    <col min="23" max="30" width="0" style="1" hidden="1" customWidth="1"/>
    <col min="31" max="16384" width="9.140625" style="1"/>
  </cols>
  <sheetData>
    <row r="1" spans="1:20" ht="18.75" customHeight="1" x14ac:dyDescent="0.15">
      <c r="A1" s="165" t="s">
        <v>71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O1" s="158"/>
      <c r="P1" s="158"/>
    </row>
    <row r="2" spans="1:20" s="12" customFormat="1" ht="18.75" customHeight="1" x14ac:dyDescent="0.15">
      <c r="A2" s="12" t="s">
        <v>72</v>
      </c>
      <c r="T2" s="16" t="s">
        <v>102</v>
      </c>
    </row>
    <row r="3" spans="1:20" s="17" customFormat="1" ht="16.5" customHeight="1" x14ac:dyDescent="0.15">
      <c r="A3" s="164" t="s">
        <v>0</v>
      </c>
      <c r="B3" s="160" t="s">
        <v>1</v>
      </c>
      <c r="C3" s="161"/>
      <c r="D3" s="161"/>
      <c r="E3" s="161"/>
      <c r="F3" s="161"/>
      <c r="G3" s="161"/>
      <c r="H3" s="161"/>
      <c r="I3" s="161"/>
      <c r="J3" s="161"/>
      <c r="K3" s="162"/>
      <c r="L3" s="160" t="s">
        <v>1</v>
      </c>
      <c r="M3" s="161"/>
      <c r="N3" s="161"/>
      <c r="O3" s="161"/>
      <c r="P3" s="161"/>
      <c r="Q3" s="161"/>
      <c r="R3" s="161"/>
      <c r="S3" s="162"/>
      <c r="T3" s="159" t="s">
        <v>0</v>
      </c>
    </row>
    <row r="4" spans="1:20" s="17" customFormat="1" ht="16.5" customHeight="1" x14ac:dyDescent="0.15">
      <c r="A4" s="164"/>
      <c r="B4" s="164" t="s">
        <v>3</v>
      </c>
      <c r="C4" s="164"/>
      <c r="D4" s="164" t="s">
        <v>4</v>
      </c>
      <c r="E4" s="164"/>
      <c r="F4" s="164" t="s">
        <v>5</v>
      </c>
      <c r="G4" s="164"/>
      <c r="H4" s="164" t="s">
        <v>6</v>
      </c>
      <c r="I4" s="164"/>
      <c r="J4" s="159" t="s">
        <v>7</v>
      </c>
      <c r="K4" s="159"/>
      <c r="L4" s="164" t="s">
        <v>8</v>
      </c>
      <c r="M4" s="164"/>
      <c r="N4" s="163" t="s">
        <v>9</v>
      </c>
      <c r="O4" s="163"/>
      <c r="P4" s="163" t="s">
        <v>10</v>
      </c>
      <c r="Q4" s="163"/>
      <c r="R4" s="163" t="s">
        <v>11</v>
      </c>
      <c r="S4" s="163"/>
      <c r="T4" s="159"/>
    </row>
    <row r="5" spans="1:20" s="17" customFormat="1" ht="33" customHeight="1" x14ac:dyDescent="0.15">
      <c r="A5" s="164"/>
      <c r="B5" s="18" t="s">
        <v>12</v>
      </c>
      <c r="C5" s="19" t="s">
        <v>13</v>
      </c>
      <c r="D5" s="18" t="s">
        <v>12</v>
      </c>
      <c r="E5" s="19" t="s">
        <v>14</v>
      </c>
      <c r="F5" s="18" t="s">
        <v>12</v>
      </c>
      <c r="G5" s="19" t="s">
        <v>14</v>
      </c>
      <c r="H5" s="18" t="s">
        <v>12</v>
      </c>
      <c r="I5" s="19" t="s">
        <v>14</v>
      </c>
      <c r="J5" s="18" t="s">
        <v>12</v>
      </c>
      <c r="K5" s="19" t="s">
        <v>14</v>
      </c>
      <c r="L5" s="18" t="s">
        <v>12</v>
      </c>
      <c r="M5" s="19" t="s">
        <v>13</v>
      </c>
      <c r="N5" s="18" t="s">
        <v>12</v>
      </c>
      <c r="O5" s="19" t="s">
        <v>13</v>
      </c>
      <c r="P5" s="18" t="s">
        <v>12</v>
      </c>
      <c r="Q5" s="19" t="s">
        <v>13</v>
      </c>
      <c r="R5" s="18" t="s">
        <v>12</v>
      </c>
      <c r="S5" s="19" t="s">
        <v>13</v>
      </c>
      <c r="T5" s="159"/>
    </row>
    <row r="6" spans="1:20" s="17" customFormat="1" ht="15.75" customHeight="1" x14ac:dyDescent="0.15">
      <c r="A6" s="27" t="s">
        <v>17</v>
      </c>
      <c r="B6" s="33">
        <v>2426</v>
      </c>
      <c r="C6" s="33">
        <v>3005</v>
      </c>
      <c r="D6" s="33">
        <v>1041</v>
      </c>
      <c r="E6" s="33">
        <v>226</v>
      </c>
      <c r="F6" s="33">
        <v>4</v>
      </c>
      <c r="G6" s="34" t="s">
        <v>101</v>
      </c>
      <c r="H6" s="33">
        <v>973</v>
      </c>
      <c r="I6" s="33">
        <v>262</v>
      </c>
      <c r="J6" s="33">
        <v>6</v>
      </c>
      <c r="K6" s="35" t="s">
        <v>101</v>
      </c>
      <c r="L6" s="33">
        <v>1951</v>
      </c>
      <c r="M6" s="33">
        <v>71</v>
      </c>
      <c r="N6" s="33">
        <v>0</v>
      </c>
      <c r="O6" s="35">
        <v>0</v>
      </c>
      <c r="P6" s="33">
        <v>443</v>
      </c>
      <c r="Q6" s="33">
        <v>98</v>
      </c>
      <c r="R6" s="33">
        <v>210</v>
      </c>
      <c r="S6" s="33">
        <v>534</v>
      </c>
      <c r="T6" s="27" t="s">
        <v>17</v>
      </c>
    </row>
    <row r="7" spans="1:20" s="17" customFormat="1" ht="15.75" customHeight="1" x14ac:dyDescent="0.15">
      <c r="A7" s="27" t="s">
        <v>18</v>
      </c>
      <c r="B7" s="36">
        <v>753</v>
      </c>
      <c r="C7" s="36">
        <v>2998</v>
      </c>
      <c r="D7" s="36">
        <v>396</v>
      </c>
      <c r="E7" s="36">
        <v>236</v>
      </c>
      <c r="F7" s="36">
        <v>0</v>
      </c>
      <c r="G7" s="31">
        <v>0</v>
      </c>
      <c r="H7" s="36">
        <v>321</v>
      </c>
      <c r="I7" s="36">
        <v>259</v>
      </c>
      <c r="J7" s="36">
        <v>0</v>
      </c>
      <c r="K7" s="36">
        <v>0</v>
      </c>
      <c r="L7" s="36">
        <v>574</v>
      </c>
      <c r="M7" s="36">
        <v>56</v>
      </c>
      <c r="N7" s="36">
        <v>1</v>
      </c>
      <c r="O7" s="34" t="s">
        <v>101</v>
      </c>
      <c r="P7" s="36">
        <v>181</v>
      </c>
      <c r="Q7" s="36">
        <v>44</v>
      </c>
      <c r="R7" s="36">
        <v>91</v>
      </c>
      <c r="S7" s="36">
        <v>439</v>
      </c>
      <c r="T7" s="27" t="s">
        <v>18</v>
      </c>
    </row>
    <row r="8" spans="1:20" s="17" customFormat="1" ht="15.75" customHeight="1" x14ac:dyDescent="0.15">
      <c r="A8" s="27" t="s">
        <v>19</v>
      </c>
      <c r="B8" s="36">
        <v>542</v>
      </c>
      <c r="C8" s="36">
        <v>3039</v>
      </c>
      <c r="D8" s="36">
        <v>296</v>
      </c>
      <c r="E8" s="36">
        <v>231</v>
      </c>
      <c r="F8" s="36">
        <v>0</v>
      </c>
      <c r="G8" s="32">
        <v>0</v>
      </c>
      <c r="H8" s="36">
        <v>202</v>
      </c>
      <c r="I8" s="36">
        <v>264</v>
      </c>
      <c r="J8" s="36">
        <v>0</v>
      </c>
      <c r="K8" s="35">
        <v>0</v>
      </c>
      <c r="L8" s="36">
        <v>357</v>
      </c>
      <c r="M8" s="36">
        <v>43</v>
      </c>
      <c r="N8" s="36">
        <v>0</v>
      </c>
      <c r="O8" s="34">
        <v>0</v>
      </c>
      <c r="P8" s="36">
        <v>167</v>
      </c>
      <c r="Q8" s="36">
        <v>53</v>
      </c>
      <c r="R8" s="36">
        <v>59</v>
      </c>
      <c r="S8" s="36">
        <v>461</v>
      </c>
      <c r="T8" s="27" t="s">
        <v>19</v>
      </c>
    </row>
    <row r="9" spans="1:20" s="17" customFormat="1" ht="15.75" customHeight="1" x14ac:dyDescent="0.15">
      <c r="A9" s="27" t="s">
        <v>20</v>
      </c>
      <c r="B9" s="36">
        <v>823</v>
      </c>
      <c r="C9" s="36">
        <v>3014</v>
      </c>
      <c r="D9" s="36">
        <v>386</v>
      </c>
      <c r="E9" s="36">
        <v>230</v>
      </c>
      <c r="F9" s="36">
        <v>0</v>
      </c>
      <c r="G9" s="31">
        <v>0</v>
      </c>
      <c r="H9" s="36">
        <v>343</v>
      </c>
      <c r="I9" s="36">
        <v>265</v>
      </c>
      <c r="J9" s="36">
        <v>0</v>
      </c>
      <c r="K9" s="36">
        <v>0</v>
      </c>
      <c r="L9" s="36">
        <v>535</v>
      </c>
      <c r="M9" s="36">
        <v>46</v>
      </c>
      <c r="N9" s="36">
        <v>0</v>
      </c>
      <c r="O9" s="36">
        <v>0</v>
      </c>
      <c r="P9" s="36">
        <v>264</v>
      </c>
      <c r="Q9" s="36">
        <v>63</v>
      </c>
      <c r="R9" s="36">
        <v>103</v>
      </c>
      <c r="S9" s="36">
        <v>544</v>
      </c>
      <c r="T9" s="27" t="s">
        <v>20</v>
      </c>
    </row>
    <row r="10" spans="1:20" s="17" customFormat="1" ht="15.75" customHeight="1" x14ac:dyDescent="0.15">
      <c r="A10" s="27" t="s">
        <v>21</v>
      </c>
      <c r="B10" s="36">
        <v>628</v>
      </c>
      <c r="C10" s="36">
        <v>2893</v>
      </c>
      <c r="D10" s="36">
        <v>324</v>
      </c>
      <c r="E10" s="36">
        <v>235</v>
      </c>
      <c r="F10" s="36">
        <v>0</v>
      </c>
      <c r="G10" s="31">
        <v>0</v>
      </c>
      <c r="H10" s="36">
        <v>268</v>
      </c>
      <c r="I10" s="36">
        <v>246</v>
      </c>
      <c r="J10" s="36">
        <v>0</v>
      </c>
      <c r="K10" s="36">
        <v>0</v>
      </c>
      <c r="L10" s="36">
        <v>384</v>
      </c>
      <c r="M10" s="36">
        <v>55</v>
      </c>
      <c r="N10" s="36">
        <v>0</v>
      </c>
      <c r="O10" s="36">
        <v>0</v>
      </c>
      <c r="P10" s="36">
        <v>162</v>
      </c>
      <c r="Q10" s="36">
        <v>67</v>
      </c>
      <c r="R10" s="36">
        <v>76</v>
      </c>
      <c r="S10" s="36">
        <v>414</v>
      </c>
      <c r="T10" s="27" t="s">
        <v>21</v>
      </c>
    </row>
    <row r="11" spans="1:20" s="17" customFormat="1" ht="15.75" customHeight="1" x14ac:dyDescent="0.15">
      <c r="A11" s="27" t="s">
        <v>22</v>
      </c>
      <c r="B11" s="36">
        <v>461</v>
      </c>
      <c r="C11" s="36">
        <v>2957</v>
      </c>
      <c r="D11" s="36">
        <v>241</v>
      </c>
      <c r="E11" s="36">
        <v>239</v>
      </c>
      <c r="F11" s="36">
        <v>0</v>
      </c>
      <c r="G11" s="31">
        <v>0</v>
      </c>
      <c r="H11" s="36">
        <v>195</v>
      </c>
      <c r="I11" s="36">
        <v>256</v>
      </c>
      <c r="J11" s="36">
        <v>0</v>
      </c>
      <c r="K11" s="36">
        <v>0</v>
      </c>
      <c r="L11" s="36">
        <v>338</v>
      </c>
      <c r="M11" s="36">
        <v>38</v>
      </c>
      <c r="N11" s="36">
        <v>0</v>
      </c>
      <c r="O11" s="36">
        <v>0</v>
      </c>
      <c r="P11" s="36">
        <v>84</v>
      </c>
      <c r="Q11" s="36">
        <v>61</v>
      </c>
      <c r="R11" s="36">
        <v>55</v>
      </c>
      <c r="S11" s="36">
        <v>347</v>
      </c>
      <c r="T11" s="27" t="s">
        <v>22</v>
      </c>
    </row>
    <row r="12" spans="1:20" s="17" customFormat="1" ht="15.75" customHeight="1" x14ac:dyDescent="0.15">
      <c r="A12" s="27" t="s">
        <v>23</v>
      </c>
      <c r="B12" s="36">
        <v>1055</v>
      </c>
      <c r="C12" s="36">
        <v>3063</v>
      </c>
      <c r="D12" s="36">
        <v>603</v>
      </c>
      <c r="E12" s="36">
        <v>241</v>
      </c>
      <c r="F12" s="36">
        <v>1</v>
      </c>
      <c r="G12" s="34" t="s">
        <v>101</v>
      </c>
      <c r="H12" s="36">
        <v>389</v>
      </c>
      <c r="I12" s="36">
        <v>252</v>
      </c>
      <c r="J12" s="36">
        <v>0</v>
      </c>
      <c r="K12" s="36">
        <v>0</v>
      </c>
      <c r="L12" s="36">
        <v>828</v>
      </c>
      <c r="M12" s="36">
        <v>48</v>
      </c>
      <c r="N12" s="36">
        <v>0</v>
      </c>
      <c r="O12" s="36">
        <v>0</v>
      </c>
      <c r="P12" s="36">
        <v>305</v>
      </c>
      <c r="Q12" s="36">
        <v>104</v>
      </c>
      <c r="R12" s="36">
        <v>118</v>
      </c>
      <c r="S12" s="36">
        <v>493</v>
      </c>
      <c r="T12" s="27" t="s">
        <v>23</v>
      </c>
    </row>
    <row r="13" spans="1:20" s="17" customFormat="1" ht="15.75" customHeight="1" x14ac:dyDescent="0.15">
      <c r="A13" s="27" t="s">
        <v>24</v>
      </c>
      <c r="B13" s="36">
        <v>466</v>
      </c>
      <c r="C13" s="36">
        <v>2897</v>
      </c>
      <c r="D13" s="36">
        <v>268</v>
      </c>
      <c r="E13" s="36">
        <v>239</v>
      </c>
      <c r="F13" s="36">
        <v>0</v>
      </c>
      <c r="G13" s="31">
        <v>0</v>
      </c>
      <c r="H13" s="36">
        <v>203</v>
      </c>
      <c r="I13" s="36">
        <v>263</v>
      </c>
      <c r="J13" s="36">
        <v>0</v>
      </c>
      <c r="K13" s="36">
        <v>0</v>
      </c>
      <c r="L13" s="36">
        <v>262</v>
      </c>
      <c r="M13" s="36">
        <v>38</v>
      </c>
      <c r="N13" s="36">
        <v>0</v>
      </c>
      <c r="O13" s="36">
        <v>0</v>
      </c>
      <c r="P13" s="36">
        <v>59</v>
      </c>
      <c r="Q13" s="36">
        <v>55</v>
      </c>
      <c r="R13" s="36">
        <v>61</v>
      </c>
      <c r="S13" s="36">
        <v>442</v>
      </c>
      <c r="T13" s="27" t="s">
        <v>24</v>
      </c>
    </row>
    <row r="14" spans="1:20" s="17" customFormat="1" ht="15.75" customHeight="1" x14ac:dyDescent="0.15">
      <c r="A14" s="27" t="s">
        <v>25</v>
      </c>
      <c r="B14" s="36">
        <v>945</v>
      </c>
      <c r="C14" s="36">
        <v>2968</v>
      </c>
      <c r="D14" s="36">
        <v>452</v>
      </c>
      <c r="E14" s="36">
        <v>231</v>
      </c>
      <c r="F14" s="36">
        <v>1</v>
      </c>
      <c r="G14" s="34" t="s">
        <v>101</v>
      </c>
      <c r="H14" s="36">
        <v>314</v>
      </c>
      <c r="I14" s="36">
        <v>245</v>
      </c>
      <c r="J14" s="36">
        <v>0</v>
      </c>
      <c r="K14" s="36">
        <v>0</v>
      </c>
      <c r="L14" s="36">
        <v>765</v>
      </c>
      <c r="M14" s="36">
        <v>47</v>
      </c>
      <c r="N14" s="36">
        <v>0</v>
      </c>
      <c r="O14" s="36">
        <v>0</v>
      </c>
      <c r="P14" s="36">
        <v>315</v>
      </c>
      <c r="Q14" s="36">
        <v>62</v>
      </c>
      <c r="R14" s="36">
        <v>114</v>
      </c>
      <c r="S14" s="36">
        <v>505</v>
      </c>
      <c r="T14" s="27" t="s">
        <v>25</v>
      </c>
    </row>
    <row r="15" spans="1:20" s="17" customFormat="1" ht="15.75" customHeight="1" x14ac:dyDescent="0.15">
      <c r="A15" s="27" t="s">
        <v>26</v>
      </c>
      <c r="B15" s="36">
        <v>680</v>
      </c>
      <c r="C15" s="36">
        <v>3003</v>
      </c>
      <c r="D15" s="36">
        <v>358</v>
      </c>
      <c r="E15" s="36">
        <v>228</v>
      </c>
      <c r="F15" s="36">
        <v>0</v>
      </c>
      <c r="G15" s="31">
        <v>0</v>
      </c>
      <c r="H15" s="36">
        <v>292</v>
      </c>
      <c r="I15" s="36">
        <v>248</v>
      </c>
      <c r="J15" s="36">
        <v>0</v>
      </c>
      <c r="K15" s="36">
        <v>0</v>
      </c>
      <c r="L15" s="36">
        <v>447</v>
      </c>
      <c r="M15" s="36">
        <v>46</v>
      </c>
      <c r="N15" s="36">
        <v>1</v>
      </c>
      <c r="O15" s="34" t="s">
        <v>101</v>
      </c>
      <c r="P15" s="36">
        <v>101</v>
      </c>
      <c r="Q15" s="36">
        <v>52</v>
      </c>
      <c r="R15" s="36">
        <v>88</v>
      </c>
      <c r="S15" s="36">
        <v>439</v>
      </c>
      <c r="T15" s="27" t="s">
        <v>26</v>
      </c>
    </row>
    <row r="16" spans="1:20" s="17" customFormat="1" ht="15.75" customHeight="1" x14ac:dyDescent="0.15">
      <c r="A16" s="27" t="s">
        <v>27</v>
      </c>
      <c r="B16" s="36">
        <v>339</v>
      </c>
      <c r="C16" s="36">
        <v>3025</v>
      </c>
      <c r="D16" s="36">
        <v>168</v>
      </c>
      <c r="E16" s="36">
        <v>239</v>
      </c>
      <c r="F16" s="36">
        <v>0</v>
      </c>
      <c r="G16" s="31">
        <v>0</v>
      </c>
      <c r="H16" s="36">
        <v>136</v>
      </c>
      <c r="I16" s="36">
        <v>252</v>
      </c>
      <c r="J16" s="36">
        <v>0</v>
      </c>
      <c r="K16" s="36">
        <v>0</v>
      </c>
      <c r="L16" s="36">
        <v>315</v>
      </c>
      <c r="M16" s="36">
        <v>42</v>
      </c>
      <c r="N16" s="36">
        <v>0</v>
      </c>
      <c r="O16" s="36">
        <v>0</v>
      </c>
      <c r="P16" s="36">
        <v>1</v>
      </c>
      <c r="Q16" s="34" t="s">
        <v>101</v>
      </c>
      <c r="R16" s="36">
        <v>49</v>
      </c>
      <c r="S16" s="36">
        <v>464</v>
      </c>
      <c r="T16" s="27" t="s">
        <v>27</v>
      </c>
    </row>
    <row r="17" spans="1:20" s="17" customFormat="1" ht="15.75" customHeight="1" x14ac:dyDescent="0.15">
      <c r="A17" s="27" t="s">
        <v>28</v>
      </c>
      <c r="B17" s="36">
        <v>109</v>
      </c>
      <c r="C17" s="36">
        <v>2847</v>
      </c>
      <c r="D17" s="36">
        <v>66</v>
      </c>
      <c r="E17" s="36">
        <v>237</v>
      </c>
      <c r="F17" s="36">
        <v>0</v>
      </c>
      <c r="G17" s="31">
        <v>0</v>
      </c>
      <c r="H17" s="36">
        <v>46</v>
      </c>
      <c r="I17" s="36">
        <v>211</v>
      </c>
      <c r="J17" s="36">
        <v>0</v>
      </c>
      <c r="K17" s="36">
        <v>0</v>
      </c>
      <c r="L17" s="36">
        <v>40</v>
      </c>
      <c r="M17" s="36">
        <v>58</v>
      </c>
      <c r="N17" s="36">
        <v>0</v>
      </c>
      <c r="O17" s="36">
        <v>0</v>
      </c>
      <c r="P17" s="36">
        <v>0</v>
      </c>
      <c r="Q17" s="36">
        <v>0</v>
      </c>
      <c r="R17" s="36">
        <v>12</v>
      </c>
      <c r="S17" s="36">
        <v>200</v>
      </c>
      <c r="T17" s="27" t="s">
        <v>28</v>
      </c>
    </row>
    <row r="18" spans="1:20" s="17" customFormat="1" ht="15.75" customHeight="1" x14ac:dyDescent="0.15">
      <c r="A18" s="27" t="s">
        <v>29</v>
      </c>
      <c r="B18" s="36">
        <v>82</v>
      </c>
      <c r="C18" s="36">
        <v>2819</v>
      </c>
      <c r="D18" s="36">
        <v>46</v>
      </c>
      <c r="E18" s="36">
        <v>273</v>
      </c>
      <c r="F18" s="36">
        <v>0</v>
      </c>
      <c r="G18" s="31">
        <v>0</v>
      </c>
      <c r="H18" s="36">
        <v>30</v>
      </c>
      <c r="I18" s="36">
        <v>250</v>
      </c>
      <c r="J18" s="36">
        <v>0</v>
      </c>
      <c r="K18" s="36">
        <v>0</v>
      </c>
      <c r="L18" s="36">
        <v>71</v>
      </c>
      <c r="M18" s="36">
        <v>46</v>
      </c>
      <c r="N18" s="36">
        <v>0</v>
      </c>
      <c r="O18" s="36">
        <v>0</v>
      </c>
      <c r="P18" s="36">
        <v>0</v>
      </c>
      <c r="Q18" s="31">
        <v>0</v>
      </c>
      <c r="R18" s="36">
        <v>9</v>
      </c>
      <c r="S18" s="47">
        <v>200</v>
      </c>
      <c r="T18" s="27" t="s">
        <v>29</v>
      </c>
    </row>
    <row r="19" spans="1:20" s="17" customFormat="1" ht="15.75" customHeight="1" x14ac:dyDescent="0.15">
      <c r="A19" s="27" t="s">
        <v>30</v>
      </c>
      <c r="B19" s="36">
        <v>64</v>
      </c>
      <c r="C19" s="36">
        <v>2896</v>
      </c>
      <c r="D19" s="36">
        <v>34</v>
      </c>
      <c r="E19" s="36">
        <v>250</v>
      </c>
      <c r="F19" s="36">
        <v>0</v>
      </c>
      <c r="G19" s="31">
        <v>0</v>
      </c>
      <c r="H19" s="36">
        <v>20</v>
      </c>
      <c r="I19" s="36">
        <v>94</v>
      </c>
      <c r="J19" s="36">
        <v>0</v>
      </c>
      <c r="K19" s="36">
        <v>0</v>
      </c>
      <c r="L19" s="36">
        <v>47</v>
      </c>
      <c r="M19" s="36">
        <v>51</v>
      </c>
      <c r="N19" s="36">
        <v>0</v>
      </c>
      <c r="O19" s="36">
        <v>0</v>
      </c>
      <c r="P19" s="34">
        <v>0</v>
      </c>
      <c r="Q19" s="34">
        <v>0</v>
      </c>
      <c r="R19" s="36">
        <v>9</v>
      </c>
      <c r="S19" s="47">
        <v>200</v>
      </c>
      <c r="T19" s="27" t="s">
        <v>30</v>
      </c>
    </row>
    <row r="20" spans="1:20" s="17" customFormat="1" ht="15.75" customHeight="1" x14ac:dyDescent="0.15">
      <c r="A20" s="27" t="s">
        <v>31</v>
      </c>
      <c r="B20" s="36">
        <v>123</v>
      </c>
      <c r="C20" s="36">
        <v>2879</v>
      </c>
      <c r="D20" s="36">
        <v>75</v>
      </c>
      <c r="E20" s="36">
        <v>243</v>
      </c>
      <c r="F20" s="36">
        <v>0</v>
      </c>
      <c r="G20" s="31">
        <v>0</v>
      </c>
      <c r="H20" s="36">
        <v>47</v>
      </c>
      <c r="I20" s="36">
        <v>240</v>
      </c>
      <c r="J20" s="36">
        <v>0</v>
      </c>
      <c r="K20" s="36">
        <v>0</v>
      </c>
      <c r="L20" s="36">
        <v>65</v>
      </c>
      <c r="M20" s="36">
        <v>52</v>
      </c>
      <c r="N20" s="36">
        <v>0</v>
      </c>
      <c r="O20" s="36">
        <v>0</v>
      </c>
      <c r="P20" s="36">
        <v>3</v>
      </c>
      <c r="Q20" s="34" t="s">
        <v>101</v>
      </c>
      <c r="R20" s="36">
        <v>11</v>
      </c>
      <c r="S20" s="36">
        <v>200</v>
      </c>
      <c r="T20" s="27" t="s">
        <v>31</v>
      </c>
    </row>
    <row r="21" spans="1:20" s="17" customFormat="1" ht="15.75" customHeight="1" x14ac:dyDescent="0.15">
      <c r="A21" s="27" t="s">
        <v>32</v>
      </c>
      <c r="B21" s="36">
        <v>143</v>
      </c>
      <c r="C21" s="36">
        <v>2857</v>
      </c>
      <c r="D21" s="36">
        <v>73</v>
      </c>
      <c r="E21" s="36">
        <v>250</v>
      </c>
      <c r="F21" s="36">
        <v>0</v>
      </c>
      <c r="G21" s="31">
        <v>0</v>
      </c>
      <c r="H21" s="36">
        <v>51</v>
      </c>
      <c r="I21" s="36">
        <v>236</v>
      </c>
      <c r="J21" s="36">
        <v>0</v>
      </c>
      <c r="K21" s="36">
        <v>0</v>
      </c>
      <c r="L21" s="36">
        <v>77</v>
      </c>
      <c r="M21" s="36">
        <v>42</v>
      </c>
      <c r="N21" s="36">
        <v>0</v>
      </c>
      <c r="O21" s="36">
        <v>0</v>
      </c>
      <c r="P21" s="36">
        <v>0</v>
      </c>
      <c r="Q21" s="36">
        <v>0</v>
      </c>
      <c r="R21" s="36">
        <v>14</v>
      </c>
      <c r="S21" s="36">
        <v>214</v>
      </c>
      <c r="T21" s="27" t="s">
        <v>32</v>
      </c>
    </row>
    <row r="22" spans="1:20" s="17" customFormat="1" ht="15.75" customHeight="1" x14ac:dyDescent="0.15">
      <c r="A22" s="27" t="s">
        <v>33</v>
      </c>
      <c r="B22" s="36">
        <v>138</v>
      </c>
      <c r="C22" s="36">
        <v>3170</v>
      </c>
      <c r="D22" s="36">
        <v>85</v>
      </c>
      <c r="E22" s="36">
        <v>252</v>
      </c>
      <c r="F22" s="36">
        <v>0</v>
      </c>
      <c r="G22" s="31">
        <v>0</v>
      </c>
      <c r="H22" s="36">
        <v>54</v>
      </c>
      <c r="I22" s="36">
        <v>242</v>
      </c>
      <c r="J22" s="36">
        <v>0</v>
      </c>
      <c r="K22" s="36">
        <v>0</v>
      </c>
      <c r="L22" s="36">
        <v>121</v>
      </c>
      <c r="M22" s="36">
        <v>89</v>
      </c>
      <c r="N22" s="36">
        <v>0</v>
      </c>
      <c r="O22" s="36">
        <v>0</v>
      </c>
      <c r="P22" s="36">
        <v>13</v>
      </c>
      <c r="Q22" s="36">
        <v>18</v>
      </c>
      <c r="R22" s="36">
        <v>16</v>
      </c>
      <c r="S22" s="36">
        <v>317</v>
      </c>
      <c r="T22" s="27" t="s">
        <v>33</v>
      </c>
    </row>
    <row r="23" spans="1:20" s="17" customFormat="1" ht="15.75" customHeight="1" x14ac:dyDescent="0.15">
      <c r="A23" s="27" t="s">
        <v>34</v>
      </c>
      <c r="B23" s="36">
        <v>108</v>
      </c>
      <c r="C23" s="36">
        <v>3004</v>
      </c>
      <c r="D23" s="36">
        <v>57</v>
      </c>
      <c r="E23" s="36">
        <v>283</v>
      </c>
      <c r="F23" s="36">
        <v>0</v>
      </c>
      <c r="G23" s="31">
        <v>0</v>
      </c>
      <c r="H23" s="36">
        <v>42</v>
      </c>
      <c r="I23" s="36">
        <v>222</v>
      </c>
      <c r="J23" s="36">
        <v>0</v>
      </c>
      <c r="K23" s="36">
        <v>0</v>
      </c>
      <c r="L23" s="36">
        <v>45</v>
      </c>
      <c r="M23" s="36">
        <v>74</v>
      </c>
      <c r="N23" s="36">
        <v>0</v>
      </c>
      <c r="O23" s="36">
        <v>0</v>
      </c>
      <c r="P23" s="36">
        <v>7</v>
      </c>
      <c r="Q23" s="34" t="s">
        <v>101</v>
      </c>
      <c r="R23" s="36">
        <v>14</v>
      </c>
      <c r="S23" s="36">
        <v>350</v>
      </c>
      <c r="T23" s="27" t="s">
        <v>34</v>
      </c>
    </row>
    <row r="24" spans="1:20" s="17" customFormat="1" ht="15.75" customHeight="1" x14ac:dyDescent="0.15">
      <c r="A24" s="27" t="s">
        <v>35</v>
      </c>
      <c r="B24" s="36">
        <v>155</v>
      </c>
      <c r="C24" s="36">
        <v>3077</v>
      </c>
      <c r="D24" s="36">
        <v>88</v>
      </c>
      <c r="E24" s="36">
        <v>268</v>
      </c>
      <c r="F24" s="36">
        <v>0</v>
      </c>
      <c r="G24" s="31">
        <v>0</v>
      </c>
      <c r="H24" s="36">
        <v>57</v>
      </c>
      <c r="I24" s="36">
        <v>239</v>
      </c>
      <c r="J24" s="36">
        <v>0</v>
      </c>
      <c r="K24" s="36">
        <v>0</v>
      </c>
      <c r="L24" s="36">
        <v>69</v>
      </c>
      <c r="M24" s="36">
        <v>73</v>
      </c>
      <c r="N24" s="36">
        <v>0</v>
      </c>
      <c r="O24" s="36">
        <v>0</v>
      </c>
      <c r="P24" s="36">
        <v>13</v>
      </c>
      <c r="Q24" s="36">
        <v>30</v>
      </c>
      <c r="R24" s="36">
        <v>15</v>
      </c>
      <c r="S24" s="36">
        <v>400</v>
      </c>
      <c r="T24" s="27" t="s">
        <v>35</v>
      </c>
    </row>
    <row r="25" spans="1:20" s="17" customFormat="1" ht="15.75" customHeight="1" x14ac:dyDescent="0.15">
      <c r="A25" s="27" t="s">
        <v>36</v>
      </c>
      <c r="B25" s="36">
        <v>147</v>
      </c>
      <c r="C25" s="36">
        <v>2930</v>
      </c>
      <c r="D25" s="36">
        <v>96</v>
      </c>
      <c r="E25" s="36">
        <v>211</v>
      </c>
      <c r="F25" s="36">
        <v>0</v>
      </c>
      <c r="G25" s="31">
        <v>0</v>
      </c>
      <c r="H25" s="36">
        <v>49</v>
      </c>
      <c r="I25" s="36">
        <v>182</v>
      </c>
      <c r="J25" s="36">
        <v>0</v>
      </c>
      <c r="K25" s="36">
        <v>0</v>
      </c>
      <c r="L25" s="36">
        <v>12</v>
      </c>
      <c r="M25" s="36">
        <v>24</v>
      </c>
      <c r="N25" s="36">
        <v>1</v>
      </c>
      <c r="O25" s="34" t="s">
        <v>101</v>
      </c>
      <c r="P25" s="36">
        <v>43</v>
      </c>
      <c r="Q25" s="36">
        <v>694</v>
      </c>
      <c r="R25" s="36">
        <v>20</v>
      </c>
      <c r="S25" s="36">
        <v>195</v>
      </c>
      <c r="T25" s="27" t="s">
        <v>36</v>
      </c>
    </row>
    <row r="26" spans="1:20" s="17" customFormat="1" ht="15.75" customHeight="1" x14ac:dyDescent="0.15">
      <c r="A26" s="27" t="s">
        <v>37</v>
      </c>
      <c r="B26" s="36">
        <v>284</v>
      </c>
      <c r="C26" s="36">
        <v>3092</v>
      </c>
      <c r="D26" s="36">
        <v>151</v>
      </c>
      <c r="E26" s="36">
        <v>247</v>
      </c>
      <c r="F26" s="36">
        <v>0</v>
      </c>
      <c r="G26" s="31">
        <v>0</v>
      </c>
      <c r="H26" s="36">
        <v>104</v>
      </c>
      <c r="I26" s="36">
        <v>247</v>
      </c>
      <c r="J26" s="36">
        <v>0</v>
      </c>
      <c r="K26" s="36">
        <v>0</v>
      </c>
      <c r="L26" s="36">
        <v>236</v>
      </c>
      <c r="M26" s="36">
        <v>38</v>
      </c>
      <c r="N26" s="36">
        <v>0</v>
      </c>
      <c r="O26" s="36">
        <v>0</v>
      </c>
      <c r="P26" s="36">
        <v>5</v>
      </c>
      <c r="Q26" s="34" t="s">
        <v>101</v>
      </c>
      <c r="R26" s="36">
        <v>29</v>
      </c>
      <c r="S26" s="36">
        <v>459</v>
      </c>
      <c r="T26" s="27" t="s">
        <v>37</v>
      </c>
    </row>
    <row r="27" spans="1:20" s="17" customFormat="1" ht="15.75" customHeight="1" x14ac:dyDescent="0.15">
      <c r="A27" s="27" t="s">
        <v>38</v>
      </c>
      <c r="B27" s="36">
        <v>167</v>
      </c>
      <c r="C27" s="36">
        <v>3049</v>
      </c>
      <c r="D27" s="36">
        <v>93</v>
      </c>
      <c r="E27" s="36">
        <v>256</v>
      </c>
      <c r="F27" s="36">
        <v>0</v>
      </c>
      <c r="G27" s="31">
        <v>0</v>
      </c>
      <c r="H27" s="36">
        <v>76</v>
      </c>
      <c r="I27" s="36">
        <v>249</v>
      </c>
      <c r="J27" s="36">
        <v>0</v>
      </c>
      <c r="K27" s="36">
        <v>0</v>
      </c>
      <c r="L27" s="36">
        <v>86</v>
      </c>
      <c r="M27" s="36">
        <v>57</v>
      </c>
      <c r="N27" s="36">
        <v>0</v>
      </c>
      <c r="O27" s="36">
        <v>0</v>
      </c>
      <c r="P27" s="36">
        <v>8</v>
      </c>
      <c r="Q27" s="34" t="s">
        <v>101</v>
      </c>
      <c r="R27" s="36">
        <v>18</v>
      </c>
      <c r="S27" s="36">
        <v>433</v>
      </c>
      <c r="T27" s="27" t="s">
        <v>38</v>
      </c>
    </row>
    <row r="28" spans="1:20" s="17" customFormat="1" ht="15.75" customHeight="1" x14ac:dyDescent="0.15">
      <c r="A28" s="27" t="s">
        <v>104</v>
      </c>
      <c r="B28" s="36">
        <v>245</v>
      </c>
      <c r="C28" s="36">
        <v>2990</v>
      </c>
      <c r="D28" s="36">
        <v>133</v>
      </c>
      <c r="E28" s="36">
        <v>240</v>
      </c>
      <c r="F28" s="36">
        <v>0</v>
      </c>
      <c r="G28" s="31">
        <v>0</v>
      </c>
      <c r="H28" s="36">
        <v>74</v>
      </c>
      <c r="I28" s="36">
        <v>253</v>
      </c>
      <c r="J28" s="36">
        <v>0</v>
      </c>
      <c r="K28" s="36">
        <v>0</v>
      </c>
      <c r="L28" s="36">
        <v>192</v>
      </c>
      <c r="M28" s="36">
        <v>55</v>
      </c>
      <c r="N28" s="36">
        <v>0</v>
      </c>
      <c r="O28" s="36">
        <v>0</v>
      </c>
      <c r="P28" s="36">
        <v>22</v>
      </c>
      <c r="Q28" s="36">
        <v>35</v>
      </c>
      <c r="R28" s="36">
        <v>33</v>
      </c>
      <c r="S28" s="36">
        <v>420</v>
      </c>
      <c r="T28" s="27" t="s">
        <v>39</v>
      </c>
    </row>
    <row r="29" spans="1:20" s="17" customFormat="1" ht="15.75" customHeight="1" x14ac:dyDescent="0.15">
      <c r="A29" s="27" t="s">
        <v>40</v>
      </c>
      <c r="B29" s="36">
        <v>142</v>
      </c>
      <c r="C29" s="36">
        <v>3082</v>
      </c>
      <c r="D29" s="36">
        <v>76</v>
      </c>
      <c r="E29" s="36">
        <v>245</v>
      </c>
      <c r="F29" s="36">
        <v>0</v>
      </c>
      <c r="G29" s="31">
        <v>0</v>
      </c>
      <c r="H29" s="36">
        <v>54</v>
      </c>
      <c r="I29" s="36">
        <v>255</v>
      </c>
      <c r="J29" s="36">
        <v>0</v>
      </c>
      <c r="K29" s="36">
        <v>0</v>
      </c>
      <c r="L29" s="36">
        <v>104</v>
      </c>
      <c r="M29" s="36">
        <v>38</v>
      </c>
      <c r="N29" s="36">
        <v>0</v>
      </c>
      <c r="O29" s="36">
        <v>0</v>
      </c>
      <c r="P29" s="36">
        <v>1</v>
      </c>
      <c r="Q29" s="34" t="s">
        <v>101</v>
      </c>
      <c r="R29" s="36">
        <v>15</v>
      </c>
      <c r="S29" s="36">
        <v>347</v>
      </c>
      <c r="T29" s="27" t="s">
        <v>40</v>
      </c>
    </row>
    <row r="30" spans="1:20" s="17" customFormat="1" ht="15.75" customHeight="1" x14ac:dyDescent="0.15">
      <c r="A30" s="27" t="s">
        <v>105</v>
      </c>
      <c r="B30" s="36">
        <v>131</v>
      </c>
      <c r="C30" s="36">
        <v>2934</v>
      </c>
      <c r="D30" s="36">
        <v>68</v>
      </c>
      <c r="E30" s="36">
        <v>234</v>
      </c>
      <c r="F30" s="36">
        <v>0</v>
      </c>
      <c r="G30" s="31">
        <v>0</v>
      </c>
      <c r="H30" s="36">
        <v>56</v>
      </c>
      <c r="I30" s="36">
        <v>258</v>
      </c>
      <c r="J30" s="36">
        <v>0</v>
      </c>
      <c r="K30" s="36">
        <v>0</v>
      </c>
      <c r="L30" s="36">
        <v>113</v>
      </c>
      <c r="M30" s="36">
        <v>36</v>
      </c>
      <c r="N30" s="36">
        <v>0</v>
      </c>
      <c r="O30" s="36">
        <v>0</v>
      </c>
      <c r="P30" s="36">
        <v>0</v>
      </c>
      <c r="Q30" s="35">
        <v>0</v>
      </c>
      <c r="R30" s="36">
        <v>18</v>
      </c>
      <c r="S30" s="36">
        <v>325</v>
      </c>
      <c r="T30" s="27" t="s">
        <v>41</v>
      </c>
    </row>
    <row r="31" spans="1:20" s="17" customFormat="1" ht="15.75" customHeight="1" x14ac:dyDescent="0.15">
      <c r="A31" s="27" t="s">
        <v>106</v>
      </c>
      <c r="B31" s="36">
        <v>224</v>
      </c>
      <c r="C31" s="36">
        <v>3175</v>
      </c>
      <c r="D31" s="36">
        <v>107</v>
      </c>
      <c r="E31" s="36">
        <v>210</v>
      </c>
      <c r="F31" s="36">
        <v>0</v>
      </c>
      <c r="G31" s="31">
        <v>0</v>
      </c>
      <c r="H31" s="36">
        <v>79</v>
      </c>
      <c r="I31" s="36">
        <v>259</v>
      </c>
      <c r="J31" s="36">
        <v>0</v>
      </c>
      <c r="K31" s="36">
        <v>0</v>
      </c>
      <c r="L31" s="36">
        <v>124</v>
      </c>
      <c r="M31" s="36">
        <v>45</v>
      </c>
      <c r="N31" s="36">
        <v>0</v>
      </c>
      <c r="O31" s="36">
        <v>0</v>
      </c>
      <c r="P31" s="36">
        <v>0</v>
      </c>
      <c r="Q31" s="35">
        <v>0</v>
      </c>
      <c r="R31" s="36">
        <v>26</v>
      </c>
      <c r="S31" s="36">
        <v>438</v>
      </c>
      <c r="T31" s="27" t="s">
        <v>42</v>
      </c>
    </row>
    <row r="32" spans="1:20" s="17" customFormat="1" ht="15.75" customHeight="1" x14ac:dyDescent="0.15">
      <c r="A32" s="27" t="s">
        <v>43</v>
      </c>
      <c r="B32" s="36">
        <v>140</v>
      </c>
      <c r="C32" s="36">
        <v>3002</v>
      </c>
      <c r="D32" s="36">
        <v>83</v>
      </c>
      <c r="E32" s="36">
        <v>242</v>
      </c>
      <c r="F32" s="36">
        <v>0</v>
      </c>
      <c r="G32" s="31">
        <v>0</v>
      </c>
      <c r="H32" s="36">
        <v>50</v>
      </c>
      <c r="I32" s="36">
        <v>256</v>
      </c>
      <c r="J32" s="36">
        <v>0</v>
      </c>
      <c r="K32" s="36">
        <v>0</v>
      </c>
      <c r="L32" s="36">
        <v>65</v>
      </c>
      <c r="M32" s="36">
        <v>45</v>
      </c>
      <c r="N32" s="36">
        <v>0</v>
      </c>
      <c r="O32" s="36">
        <v>0</v>
      </c>
      <c r="P32" s="36">
        <v>1</v>
      </c>
      <c r="Q32" s="34" t="s">
        <v>101</v>
      </c>
      <c r="R32" s="36">
        <v>16</v>
      </c>
      <c r="S32" s="36">
        <v>363</v>
      </c>
      <c r="T32" s="27" t="s">
        <v>43</v>
      </c>
    </row>
    <row r="33" spans="1:20" s="17" customFormat="1" ht="15.75" customHeight="1" x14ac:dyDescent="0.15">
      <c r="A33" s="27" t="s">
        <v>44</v>
      </c>
      <c r="B33" s="36">
        <v>224</v>
      </c>
      <c r="C33" s="36">
        <v>3008</v>
      </c>
      <c r="D33" s="36">
        <v>106</v>
      </c>
      <c r="E33" s="36">
        <v>259</v>
      </c>
      <c r="F33" s="36">
        <v>0</v>
      </c>
      <c r="G33" s="31">
        <v>0</v>
      </c>
      <c r="H33" s="36">
        <v>79</v>
      </c>
      <c r="I33" s="36">
        <v>258</v>
      </c>
      <c r="J33" s="36">
        <v>0</v>
      </c>
      <c r="K33" s="36">
        <v>0</v>
      </c>
      <c r="L33" s="36">
        <v>140</v>
      </c>
      <c r="M33" s="36">
        <v>30</v>
      </c>
      <c r="N33" s="36">
        <v>0</v>
      </c>
      <c r="O33" s="36">
        <v>0</v>
      </c>
      <c r="P33" s="36">
        <v>12</v>
      </c>
      <c r="Q33" s="34">
        <v>56</v>
      </c>
      <c r="R33" s="36">
        <v>22</v>
      </c>
      <c r="S33" s="36">
        <v>501</v>
      </c>
      <c r="T33" s="27" t="s">
        <v>44</v>
      </c>
    </row>
    <row r="34" spans="1:20" s="17" customFormat="1" ht="15.75" customHeight="1" x14ac:dyDescent="0.15">
      <c r="A34" s="27" t="s">
        <v>45</v>
      </c>
      <c r="B34" s="36">
        <v>62</v>
      </c>
      <c r="C34" s="36">
        <v>2946</v>
      </c>
      <c r="D34" s="36">
        <v>43</v>
      </c>
      <c r="E34" s="36">
        <v>191</v>
      </c>
      <c r="F34" s="36">
        <v>0</v>
      </c>
      <c r="G34" s="31">
        <v>0</v>
      </c>
      <c r="H34" s="36">
        <v>23</v>
      </c>
      <c r="I34" s="36">
        <v>232</v>
      </c>
      <c r="J34" s="36">
        <v>0</v>
      </c>
      <c r="K34" s="36">
        <v>0</v>
      </c>
      <c r="L34" s="36">
        <v>31</v>
      </c>
      <c r="M34" s="36">
        <v>32</v>
      </c>
      <c r="N34" s="36">
        <v>0</v>
      </c>
      <c r="O34" s="36">
        <v>0</v>
      </c>
      <c r="P34" s="36">
        <v>22</v>
      </c>
      <c r="Q34" s="36">
        <v>112</v>
      </c>
      <c r="R34" s="36">
        <v>12</v>
      </c>
      <c r="S34" s="36">
        <v>200</v>
      </c>
      <c r="T34" s="27" t="s">
        <v>45</v>
      </c>
    </row>
    <row r="35" spans="1:20" s="17" customFormat="1" ht="15.75" customHeight="1" x14ac:dyDescent="0.15">
      <c r="A35" s="27" t="s">
        <v>46</v>
      </c>
      <c r="B35" s="36">
        <v>60</v>
      </c>
      <c r="C35" s="36">
        <v>2705</v>
      </c>
      <c r="D35" s="36">
        <v>33</v>
      </c>
      <c r="E35" s="36">
        <v>243</v>
      </c>
      <c r="F35" s="36">
        <v>0</v>
      </c>
      <c r="G35" s="31">
        <v>0</v>
      </c>
      <c r="H35" s="36">
        <v>24</v>
      </c>
      <c r="I35" s="36">
        <v>209</v>
      </c>
      <c r="J35" s="36">
        <v>0</v>
      </c>
      <c r="K35" s="36">
        <v>0</v>
      </c>
      <c r="L35" s="36">
        <v>33</v>
      </c>
      <c r="M35" s="36">
        <v>56</v>
      </c>
      <c r="N35" s="36">
        <v>0</v>
      </c>
      <c r="O35" s="36">
        <v>0</v>
      </c>
      <c r="P35" s="36">
        <v>23</v>
      </c>
      <c r="Q35" s="36">
        <v>250</v>
      </c>
      <c r="R35" s="36">
        <v>11</v>
      </c>
      <c r="S35" s="56">
        <v>200</v>
      </c>
      <c r="T35" s="27" t="s">
        <v>46</v>
      </c>
    </row>
    <row r="36" spans="1:20" s="17" customFormat="1" ht="15.75" customHeight="1" x14ac:dyDescent="0.15">
      <c r="A36" s="27" t="s">
        <v>107</v>
      </c>
      <c r="B36" s="36">
        <v>44</v>
      </c>
      <c r="C36" s="36">
        <v>2752</v>
      </c>
      <c r="D36" s="36">
        <v>28</v>
      </c>
      <c r="E36" s="36">
        <v>272</v>
      </c>
      <c r="F36" s="36">
        <v>0</v>
      </c>
      <c r="G36" s="31">
        <v>0</v>
      </c>
      <c r="H36" s="36">
        <v>26</v>
      </c>
      <c r="I36" s="36">
        <v>163</v>
      </c>
      <c r="J36" s="36">
        <v>0</v>
      </c>
      <c r="K36" s="36">
        <v>0</v>
      </c>
      <c r="L36" s="36">
        <v>8</v>
      </c>
      <c r="M36" s="34" t="s">
        <v>101</v>
      </c>
      <c r="N36" s="36"/>
      <c r="O36" s="36">
        <v>0</v>
      </c>
      <c r="P36" s="36">
        <v>0</v>
      </c>
      <c r="Q36" s="36">
        <v>0</v>
      </c>
      <c r="R36" s="36">
        <v>8</v>
      </c>
      <c r="S36" s="34">
        <v>80</v>
      </c>
      <c r="T36" s="27" t="s">
        <v>47</v>
      </c>
    </row>
    <row r="37" spans="1:20" s="17" customFormat="1" ht="15.75" customHeight="1" x14ac:dyDescent="0.15">
      <c r="A37" s="27" t="s">
        <v>48</v>
      </c>
      <c r="B37" s="36">
        <v>21</v>
      </c>
      <c r="C37" s="36">
        <v>2720</v>
      </c>
      <c r="D37" s="36">
        <v>10</v>
      </c>
      <c r="E37" s="36">
        <v>231</v>
      </c>
      <c r="F37" s="36">
        <v>0</v>
      </c>
      <c r="G37" s="31">
        <v>0</v>
      </c>
      <c r="H37" s="36">
        <v>0</v>
      </c>
      <c r="I37" s="31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5</v>
      </c>
      <c r="S37" s="34">
        <v>200</v>
      </c>
      <c r="T37" s="27" t="s">
        <v>48</v>
      </c>
    </row>
    <row r="38" spans="1:20" s="17" customFormat="1" ht="15.75" customHeight="1" x14ac:dyDescent="0.15">
      <c r="A38" s="27" t="s">
        <v>49</v>
      </c>
      <c r="B38" s="36">
        <v>54</v>
      </c>
      <c r="C38" s="36">
        <v>2660</v>
      </c>
      <c r="D38" s="36">
        <v>27</v>
      </c>
      <c r="E38" s="36">
        <v>266</v>
      </c>
      <c r="F38" s="36">
        <v>0</v>
      </c>
      <c r="G38" s="31">
        <v>0</v>
      </c>
      <c r="H38" s="36">
        <v>14</v>
      </c>
      <c r="I38" s="36">
        <v>169</v>
      </c>
      <c r="J38" s="36">
        <v>0</v>
      </c>
      <c r="K38" s="36">
        <v>0</v>
      </c>
      <c r="L38" s="36">
        <v>20</v>
      </c>
      <c r="M38" s="36">
        <v>21</v>
      </c>
      <c r="N38" s="36">
        <v>0</v>
      </c>
      <c r="O38" s="36">
        <v>0</v>
      </c>
      <c r="P38" s="36">
        <v>0</v>
      </c>
      <c r="Q38" s="34">
        <v>0</v>
      </c>
      <c r="R38" s="36">
        <v>5</v>
      </c>
      <c r="S38" s="34">
        <v>250</v>
      </c>
      <c r="T38" s="27" t="s">
        <v>49</v>
      </c>
    </row>
    <row r="39" spans="1:20" s="17" customFormat="1" ht="15.75" customHeight="1" x14ac:dyDescent="0.15">
      <c r="A39" s="27" t="s">
        <v>50</v>
      </c>
      <c r="B39" s="36">
        <v>39</v>
      </c>
      <c r="C39" s="36">
        <v>2866</v>
      </c>
      <c r="D39" s="36">
        <v>18</v>
      </c>
      <c r="E39" s="36">
        <v>282</v>
      </c>
      <c r="F39" s="36">
        <v>0</v>
      </c>
      <c r="G39" s="31">
        <v>0</v>
      </c>
      <c r="H39" s="36">
        <v>13</v>
      </c>
      <c r="I39" s="36">
        <v>131</v>
      </c>
      <c r="J39" s="36">
        <v>0</v>
      </c>
      <c r="K39" s="36">
        <v>0</v>
      </c>
      <c r="L39" s="36">
        <v>16</v>
      </c>
      <c r="M39" s="36">
        <v>20</v>
      </c>
      <c r="N39" s="36">
        <v>0</v>
      </c>
      <c r="O39" s="36">
        <v>0</v>
      </c>
      <c r="P39" s="36">
        <v>0</v>
      </c>
      <c r="Q39" s="36">
        <v>0</v>
      </c>
      <c r="R39" s="36">
        <v>6</v>
      </c>
      <c r="S39" s="34">
        <v>380</v>
      </c>
      <c r="T39" s="27" t="s">
        <v>50</v>
      </c>
    </row>
    <row r="40" spans="1:20" s="17" customFormat="1" ht="15.75" customHeight="1" x14ac:dyDescent="0.15">
      <c r="A40" s="27" t="s">
        <v>51</v>
      </c>
      <c r="B40" s="36">
        <v>65</v>
      </c>
      <c r="C40" s="36">
        <v>2780</v>
      </c>
      <c r="D40" s="36">
        <v>41</v>
      </c>
      <c r="E40" s="36">
        <v>280</v>
      </c>
      <c r="F40" s="36">
        <v>0</v>
      </c>
      <c r="G40" s="31">
        <v>0</v>
      </c>
      <c r="H40" s="36">
        <v>27</v>
      </c>
      <c r="I40" s="36">
        <v>151</v>
      </c>
      <c r="J40" s="36">
        <v>0</v>
      </c>
      <c r="K40" s="36">
        <v>0</v>
      </c>
      <c r="L40" s="36">
        <v>29</v>
      </c>
      <c r="M40" s="36">
        <v>23</v>
      </c>
      <c r="N40" s="36">
        <v>0</v>
      </c>
      <c r="O40" s="31">
        <v>0</v>
      </c>
      <c r="P40" s="36">
        <v>11</v>
      </c>
      <c r="Q40" s="36">
        <v>121</v>
      </c>
      <c r="R40" s="36">
        <v>11</v>
      </c>
      <c r="S40" s="36">
        <v>200</v>
      </c>
      <c r="T40" s="27" t="s">
        <v>51</v>
      </c>
    </row>
    <row r="41" spans="1:20" s="17" customFormat="1" ht="15.75" customHeight="1" x14ac:dyDescent="0.15">
      <c r="A41" s="27" t="s">
        <v>52</v>
      </c>
      <c r="B41" s="36">
        <v>74</v>
      </c>
      <c r="C41" s="36">
        <v>2713</v>
      </c>
      <c r="D41" s="36">
        <v>33</v>
      </c>
      <c r="E41" s="36">
        <v>329</v>
      </c>
      <c r="F41" s="36">
        <v>0</v>
      </c>
      <c r="G41" s="31">
        <v>0</v>
      </c>
      <c r="H41" s="36">
        <v>18</v>
      </c>
      <c r="I41" s="36">
        <v>164</v>
      </c>
      <c r="J41" s="36">
        <v>0</v>
      </c>
      <c r="K41" s="36">
        <v>0</v>
      </c>
      <c r="L41" s="36">
        <v>24</v>
      </c>
      <c r="M41" s="36">
        <v>20</v>
      </c>
      <c r="N41" s="36">
        <v>0</v>
      </c>
      <c r="O41" s="34">
        <v>0</v>
      </c>
      <c r="P41" s="36">
        <v>28</v>
      </c>
      <c r="Q41" s="35">
        <v>102</v>
      </c>
      <c r="R41" s="36">
        <v>12</v>
      </c>
      <c r="S41" s="36">
        <v>232</v>
      </c>
      <c r="T41" s="27" t="s">
        <v>52</v>
      </c>
    </row>
    <row r="42" spans="1:20" s="17" customFormat="1" ht="15.75" customHeight="1" x14ac:dyDescent="0.15">
      <c r="A42" s="27" t="s">
        <v>53</v>
      </c>
      <c r="B42" s="36">
        <v>179</v>
      </c>
      <c r="C42" s="36">
        <v>2903</v>
      </c>
      <c r="D42" s="36">
        <v>89</v>
      </c>
      <c r="E42" s="36">
        <v>240</v>
      </c>
      <c r="F42" s="36">
        <v>0</v>
      </c>
      <c r="G42" s="31">
        <v>0</v>
      </c>
      <c r="H42" s="36">
        <v>58</v>
      </c>
      <c r="I42" s="36">
        <v>205</v>
      </c>
      <c r="J42" s="36">
        <v>0</v>
      </c>
      <c r="K42" s="36">
        <v>0</v>
      </c>
      <c r="L42" s="36">
        <v>105</v>
      </c>
      <c r="M42" s="36">
        <v>39</v>
      </c>
      <c r="N42" s="36">
        <v>1</v>
      </c>
      <c r="O42" s="34" t="s">
        <v>101</v>
      </c>
      <c r="P42" s="36">
        <v>25</v>
      </c>
      <c r="Q42" s="36">
        <v>86</v>
      </c>
      <c r="R42" s="36">
        <v>19</v>
      </c>
      <c r="S42" s="36">
        <v>200</v>
      </c>
      <c r="T42" s="27" t="s">
        <v>53</v>
      </c>
    </row>
    <row r="43" spans="1:20" s="17" customFormat="1" ht="15.75" customHeight="1" x14ac:dyDescent="0.15">
      <c r="A43" s="27" t="s">
        <v>54</v>
      </c>
      <c r="B43" s="36">
        <v>210</v>
      </c>
      <c r="C43" s="36">
        <v>3060</v>
      </c>
      <c r="D43" s="36">
        <v>104</v>
      </c>
      <c r="E43" s="36">
        <v>234</v>
      </c>
      <c r="F43" s="36">
        <v>0</v>
      </c>
      <c r="G43" s="31">
        <v>0</v>
      </c>
      <c r="H43" s="36">
        <v>75</v>
      </c>
      <c r="I43" s="36">
        <v>250</v>
      </c>
      <c r="J43" s="36">
        <v>0</v>
      </c>
      <c r="K43" s="36">
        <v>0</v>
      </c>
      <c r="L43" s="36">
        <v>142</v>
      </c>
      <c r="M43" s="36">
        <v>35</v>
      </c>
      <c r="N43" s="36">
        <v>0</v>
      </c>
      <c r="O43" s="36">
        <v>0</v>
      </c>
      <c r="P43" s="36">
        <v>0</v>
      </c>
      <c r="Q43" s="36">
        <v>0</v>
      </c>
      <c r="R43" s="36">
        <v>22</v>
      </c>
      <c r="S43" s="36">
        <v>402</v>
      </c>
      <c r="T43" s="27" t="s">
        <v>54</v>
      </c>
    </row>
    <row r="44" spans="1:20" s="17" customFormat="1" ht="15.75" customHeight="1" x14ac:dyDescent="0.15">
      <c r="A44" s="27" t="s">
        <v>55</v>
      </c>
      <c r="B44" s="36">
        <v>50</v>
      </c>
      <c r="C44" s="36">
        <v>2507</v>
      </c>
      <c r="D44" s="36">
        <v>25</v>
      </c>
      <c r="E44" s="36">
        <v>248</v>
      </c>
      <c r="F44" s="36">
        <v>0</v>
      </c>
      <c r="G44" s="31">
        <v>0</v>
      </c>
      <c r="H44" s="36">
        <v>0</v>
      </c>
      <c r="I44" s="36">
        <v>0</v>
      </c>
      <c r="J44" s="36">
        <v>0</v>
      </c>
      <c r="K44" s="36">
        <v>0</v>
      </c>
      <c r="L44" s="36">
        <v>3</v>
      </c>
      <c r="M44" s="34" t="s">
        <v>101</v>
      </c>
      <c r="N44" s="36">
        <v>0</v>
      </c>
      <c r="O44" s="36">
        <v>0</v>
      </c>
      <c r="P44" s="36">
        <v>0</v>
      </c>
      <c r="Q44" s="36">
        <v>0</v>
      </c>
      <c r="R44" s="36">
        <v>9</v>
      </c>
      <c r="S44" s="36">
        <v>189</v>
      </c>
      <c r="T44" s="27" t="s">
        <v>55</v>
      </c>
    </row>
    <row r="45" spans="1:20" s="17" customFormat="1" ht="15.75" customHeight="1" x14ac:dyDescent="0.15">
      <c r="A45" s="27" t="s">
        <v>62</v>
      </c>
      <c r="B45" s="36">
        <v>156</v>
      </c>
      <c r="C45" s="36">
        <v>2875</v>
      </c>
      <c r="D45" s="36">
        <v>91</v>
      </c>
      <c r="E45" s="36">
        <v>246</v>
      </c>
      <c r="F45" s="36">
        <v>0</v>
      </c>
      <c r="G45" s="31">
        <v>0</v>
      </c>
      <c r="H45" s="36">
        <v>59</v>
      </c>
      <c r="I45" s="36">
        <v>261</v>
      </c>
      <c r="J45" s="36">
        <v>0</v>
      </c>
      <c r="K45" s="36">
        <v>0</v>
      </c>
      <c r="L45" s="36">
        <v>69</v>
      </c>
      <c r="M45" s="36">
        <v>45</v>
      </c>
      <c r="N45" s="36">
        <v>0</v>
      </c>
      <c r="O45" s="36">
        <v>0</v>
      </c>
      <c r="P45" s="36">
        <v>3</v>
      </c>
      <c r="Q45" s="34" t="s">
        <v>101</v>
      </c>
      <c r="R45" s="36">
        <v>20</v>
      </c>
      <c r="S45" s="36">
        <v>395</v>
      </c>
      <c r="T45" s="27" t="s">
        <v>56</v>
      </c>
    </row>
    <row r="46" spans="1:20" s="17" customFormat="1" ht="15.75" customHeight="1" thickBot="1" x14ac:dyDescent="0.2">
      <c r="A46" s="29" t="s">
        <v>57</v>
      </c>
      <c r="B46" s="37">
        <v>68</v>
      </c>
      <c r="C46" s="37">
        <v>2695</v>
      </c>
      <c r="D46" s="37">
        <v>33</v>
      </c>
      <c r="E46" s="37">
        <v>229</v>
      </c>
      <c r="F46" s="37">
        <v>0</v>
      </c>
      <c r="G46" s="59">
        <v>0</v>
      </c>
      <c r="H46" s="37">
        <v>25</v>
      </c>
      <c r="I46" s="37">
        <v>190</v>
      </c>
      <c r="J46" s="37">
        <v>0</v>
      </c>
      <c r="K46" s="37">
        <v>0</v>
      </c>
      <c r="L46" s="37">
        <v>19</v>
      </c>
      <c r="M46" s="37">
        <v>39</v>
      </c>
      <c r="N46" s="37">
        <v>0</v>
      </c>
      <c r="O46" s="34">
        <v>0</v>
      </c>
      <c r="P46" s="37">
        <v>14</v>
      </c>
      <c r="Q46" s="36">
        <v>134</v>
      </c>
      <c r="R46" s="37">
        <v>10</v>
      </c>
      <c r="S46" s="37">
        <v>250</v>
      </c>
      <c r="T46" s="29" t="s">
        <v>57</v>
      </c>
    </row>
    <row r="47" spans="1:20" s="17" customFormat="1" ht="15.75" customHeight="1" thickTop="1" x14ac:dyDescent="0.15">
      <c r="A47" s="22" t="s">
        <v>60</v>
      </c>
      <c r="B47" s="38">
        <v>9118</v>
      </c>
      <c r="C47" s="38">
        <v>2995</v>
      </c>
      <c r="D47" s="38">
        <v>4533</v>
      </c>
      <c r="E47" s="38">
        <v>233</v>
      </c>
      <c r="F47" s="38">
        <v>6</v>
      </c>
      <c r="G47" s="60" t="s">
        <v>101</v>
      </c>
      <c r="H47" s="38">
        <v>3636</v>
      </c>
      <c r="I47" s="38">
        <v>257</v>
      </c>
      <c r="J47" s="38">
        <v>6</v>
      </c>
      <c r="K47" s="60" t="s">
        <v>101</v>
      </c>
      <c r="L47" s="38">
        <v>6756</v>
      </c>
      <c r="M47" s="38">
        <v>54</v>
      </c>
      <c r="N47" s="38">
        <v>2</v>
      </c>
      <c r="O47" s="60" t="s">
        <v>101</v>
      </c>
      <c r="P47" s="38">
        <v>2082</v>
      </c>
      <c r="Q47" s="38">
        <v>73</v>
      </c>
      <c r="R47" s="38">
        <v>1024</v>
      </c>
      <c r="S47" s="38">
        <v>478</v>
      </c>
      <c r="T47" s="22" t="s">
        <v>60</v>
      </c>
    </row>
    <row r="48" spans="1:20" s="17" customFormat="1" ht="15.75" customHeight="1" x14ac:dyDescent="0.15">
      <c r="A48" s="27" t="s">
        <v>61</v>
      </c>
      <c r="B48" s="36">
        <v>3708</v>
      </c>
      <c r="C48" s="36">
        <v>2963</v>
      </c>
      <c r="D48" s="36">
        <v>2012</v>
      </c>
      <c r="E48" s="36">
        <v>246</v>
      </c>
      <c r="F48" s="36">
        <v>0</v>
      </c>
      <c r="G48" s="34"/>
      <c r="H48" s="36">
        <v>1330</v>
      </c>
      <c r="I48" s="36">
        <v>232</v>
      </c>
      <c r="J48" s="36">
        <v>0</v>
      </c>
      <c r="K48" s="36"/>
      <c r="L48" s="36">
        <v>2106</v>
      </c>
      <c r="M48" s="36">
        <v>46</v>
      </c>
      <c r="N48" s="36">
        <v>2</v>
      </c>
      <c r="O48" s="34" t="s">
        <v>101</v>
      </c>
      <c r="P48" s="36">
        <v>254</v>
      </c>
      <c r="Q48" s="36">
        <v>194</v>
      </c>
      <c r="R48" s="36">
        <v>447</v>
      </c>
      <c r="S48" s="36">
        <v>324</v>
      </c>
      <c r="T48" s="27" t="s">
        <v>58</v>
      </c>
    </row>
    <row r="49" spans="1:20" s="17" customFormat="1" ht="15.75" customHeight="1" x14ac:dyDescent="0.15">
      <c r="A49" s="27" t="s">
        <v>59</v>
      </c>
      <c r="B49" s="36">
        <v>12826</v>
      </c>
      <c r="C49" s="36">
        <v>2986</v>
      </c>
      <c r="D49" s="36">
        <v>6545</v>
      </c>
      <c r="E49" s="36">
        <v>237</v>
      </c>
      <c r="F49" s="36">
        <v>6</v>
      </c>
      <c r="G49" s="34" t="s">
        <v>101</v>
      </c>
      <c r="H49" s="36">
        <v>4966</v>
      </c>
      <c r="I49" s="36">
        <v>250</v>
      </c>
      <c r="J49" s="36">
        <v>6</v>
      </c>
      <c r="K49" s="34" t="s">
        <v>101</v>
      </c>
      <c r="L49" s="36">
        <v>8862</v>
      </c>
      <c r="M49" s="36">
        <v>52</v>
      </c>
      <c r="N49" s="36">
        <v>4</v>
      </c>
      <c r="O49" s="34" t="s">
        <v>101</v>
      </c>
      <c r="P49" s="36">
        <v>2336</v>
      </c>
      <c r="Q49" s="36">
        <v>86</v>
      </c>
      <c r="R49" s="36">
        <v>1471</v>
      </c>
      <c r="S49" s="36">
        <v>432</v>
      </c>
      <c r="T49" s="27" t="s">
        <v>59</v>
      </c>
    </row>
    <row r="50" spans="1:20" s="12" customFormat="1" ht="15.75" customHeight="1" x14ac:dyDescent="0.15">
      <c r="A50" s="17" t="s">
        <v>78</v>
      </c>
      <c r="B50" s="13"/>
      <c r="C50" s="14"/>
      <c r="D50" s="13"/>
      <c r="E50" s="14"/>
      <c r="F50" s="13"/>
      <c r="G50" s="25"/>
      <c r="H50" s="13"/>
      <c r="I50" s="14"/>
      <c r="J50" s="13"/>
      <c r="K50" s="14"/>
      <c r="L50" s="13"/>
      <c r="M50" s="14"/>
      <c r="N50" s="13"/>
      <c r="O50" s="14"/>
      <c r="P50" s="13"/>
      <c r="Q50" s="14"/>
      <c r="S50" s="15"/>
      <c r="T50" s="15" t="s">
        <v>103</v>
      </c>
    </row>
    <row r="51" spans="1:20" ht="18" customHeight="1" x14ac:dyDescent="0.15">
      <c r="A51" s="17" t="s">
        <v>79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20" s="17" customFormat="1" ht="18.75" customHeight="1" x14ac:dyDescent="0.15">
      <c r="A52" s="17" t="s">
        <v>80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>
        <v>0</v>
      </c>
      <c r="R52" s="24"/>
      <c r="S52" s="24"/>
    </row>
    <row r="53" spans="1:20" x14ac:dyDescent="0.15">
      <c r="A53" s="1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v>0</v>
      </c>
      <c r="R53" s="10"/>
      <c r="S53" s="10"/>
    </row>
    <row r="73" ht="9.75" customHeight="1" x14ac:dyDescent="0.15"/>
  </sheetData>
  <mergeCells count="15">
    <mergeCell ref="O1:P1"/>
    <mergeCell ref="T3:T5"/>
    <mergeCell ref="B3:K3"/>
    <mergeCell ref="L3:S3"/>
    <mergeCell ref="P4:Q4"/>
    <mergeCell ref="R4:S4"/>
    <mergeCell ref="L4:M4"/>
    <mergeCell ref="N4:O4"/>
    <mergeCell ref="A1:K1"/>
    <mergeCell ref="A3:A5"/>
    <mergeCell ref="B4:C4"/>
    <mergeCell ref="D4:E4"/>
    <mergeCell ref="F4:G4"/>
    <mergeCell ref="H4:I4"/>
    <mergeCell ref="J4:K4"/>
  </mergeCells>
  <phoneticPr fontId="2"/>
  <printOptions horizontalCentered="1"/>
  <pageMargins left="0.6692913385826772" right="0.6692913385826772" top="0.59055118110236227" bottom="0.59055118110236227" header="0.19685039370078741" footer="0.19685039370078741"/>
  <pageSetup paperSize="9" scale="95" pageOrder="overThenDown" orientation="portrait" r:id="rId1"/>
  <headerFooter alignWithMargins="0"/>
  <colBreaks count="1" manualBreakCount="1">
    <brk id="11" max="51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9" tint="0.39997558519241921"/>
  </sheetPr>
  <dimension ref="A1:Q96"/>
  <sheetViews>
    <sheetView view="pageBreakPreview" zoomScale="70" zoomScaleNormal="100" zoomScaleSheetLayoutView="70" workbookViewId="0">
      <selection sqref="A1:K1"/>
    </sheetView>
  </sheetViews>
  <sheetFormatPr defaultColWidth="9.140625" defaultRowHeight="12.75" x14ac:dyDescent="0.15"/>
  <cols>
    <col min="1" max="1" width="13.28515625" style="97" customWidth="1"/>
    <col min="2" max="11" width="7.85546875" style="97" customWidth="1"/>
    <col min="12" max="12" width="9.140625" style="128"/>
    <col min="13" max="13" width="14.28515625" style="1" customWidth="1"/>
    <col min="14" max="14" width="7.140625" style="1" customWidth="1"/>
    <col min="15" max="16384" width="9.140625" style="97"/>
  </cols>
  <sheetData>
    <row r="1" spans="1:16" ht="18.75" customHeight="1" x14ac:dyDescent="0.15">
      <c r="A1" s="165" t="s">
        <v>182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M1" s="97"/>
      <c r="N1" s="97"/>
    </row>
    <row r="2" spans="1:16" ht="18.75" customHeight="1" x14ac:dyDescent="0.15">
      <c r="K2" s="70" t="s">
        <v>183</v>
      </c>
      <c r="M2" s="12"/>
      <c r="N2" s="12"/>
    </row>
    <row r="3" spans="1:16" ht="16.5" customHeight="1" x14ac:dyDescent="0.15">
      <c r="A3" s="205" t="s">
        <v>0</v>
      </c>
      <c r="B3" s="207" t="s">
        <v>184</v>
      </c>
      <c r="C3" s="207"/>
      <c r="D3" s="207"/>
      <c r="E3" s="207"/>
      <c r="F3" s="207"/>
      <c r="G3" s="207" t="s">
        <v>185</v>
      </c>
      <c r="H3" s="207"/>
      <c r="I3" s="207"/>
      <c r="J3" s="207"/>
      <c r="K3" s="207"/>
      <c r="M3" s="101"/>
      <c r="N3" s="97"/>
    </row>
    <row r="4" spans="1:16" ht="36.75" customHeight="1" x14ac:dyDescent="0.15">
      <c r="A4" s="206"/>
      <c r="B4" s="129" t="s">
        <v>186</v>
      </c>
      <c r="C4" s="129" t="s">
        <v>187</v>
      </c>
      <c r="D4" s="129" t="s">
        <v>188</v>
      </c>
      <c r="E4" s="130" t="s">
        <v>189</v>
      </c>
      <c r="F4" s="130" t="s">
        <v>190</v>
      </c>
      <c r="G4" s="129" t="s">
        <v>186</v>
      </c>
      <c r="H4" s="129" t="s">
        <v>187</v>
      </c>
      <c r="I4" s="129" t="s">
        <v>188</v>
      </c>
      <c r="J4" s="130" t="s">
        <v>189</v>
      </c>
      <c r="K4" s="130" t="s">
        <v>190</v>
      </c>
      <c r="L4" s="131"/>
      <c r="M4" s="101"/>
      <c r="N4" s="97"/>
    </row>
    <row r="5" spans="1:16" ht="15.75" customHeight="1" x14ac:dyDescent="0.15">
      <c r="A5" s="132" t="s">
        <v>17</v>
      </c>
      <c r="B5" s="133">
        <v>40.700000000000003</v>
      </c>
      <c r="C5" s="133">
        <v>17.295547533092659</v>
      </c>
      <c r="D5" s="127">
        <v>2976</v>
      </c>
      <c r="E5" s="103" t="s">
        <v>191</v>
      </c>
      <c r="F5" s="105">
        <v>8</v>
      </c>
      <c r="G5" s="134">
        <v>54.6</v>
      </c>
      <c r="H5" s="133">
        <v>34.51860119047619</v>
      </c>
      <c r="I5" s="127">
        <v>3392</v>
      </c>
      <c r="J5" s="103" t="s">
        <v>191</v>
      </c>
      <c r="K5" s="105">
        <v>5</v>
      </c>
      <c r="M5" s="11"/>
      <c r="N5" s="155"/>
      <c r="P5" s="156"/>
    </row>
    <row r="6" spans="1:16" ht="15.75" customHeight="1" x14ac:dyDescent="0.15">
      <c r="A6" s="132" t="s">
        <v>18</v>
      </c>
      <c r="B6" s="133">
        <v>40.799999999999997</v>
      </c>
      <c r="C6" s="133">
        <v>18.528254649499285</v>
      </c>
      <c r="D6" s="127">
        <v>2995</v>
      </c>
      <c r="E6" s="103" t="s">
        <v>192</v>
      </c>
      <c r="F6" s="105">
        <v>7</v>
      </c>
      <c r="G6" s="134">
        <v>54.4</v>
      </c>
      <c r="H6" s="133">
        <v>35.652777777777779</v>
      </c>
      <c r="I6" s="110" t="s">
        <v>101</v>
      </c>
      <c r="J6" s="103" t="s">
        <v>192</v>
      </c>
      <c r="K6" s="105">
        <v>5</v>
      </c>
      <c r="M6" s="11"/>
      <c r="N6" s="155"/>
      <c r="P6" s="156"/>
    </row>
    <row r="7" spans="1:16" ht="15.75" customHeight="1" x14ac:dyDescent="0.15">
      <c r="A7" s="132" t="s">
        <v>19</v>
      </c>
      <c r="B7" s="133">
        <v>42.1</v>
      </c>
      <c r="C7" s="133">
        <v>18.475952380952382</v>
      </c>
      <c r="D7" s="127">
        <v>3040</v>
      </c>
      <c r="E7" s="103" t="s">
        <v>191</v>
      </c>
      <c r="F7" s="105">
        <v>7</v>
      </c>
      <c r="G7" s="134">
        <v>54.6</v>
      </c>
      <c r="H7" s="133">
        <v>29.8</v>
      </c>
      <c r="I7" s="110" t="s">
        <v>101</v>
      </c>
      <c r="J7" s="103" t="s">
        <v>193</v>
      </c>
      <c r="K7" s="105">
        <v>5</v>
      </c>
      <c r="M7" s="11"/>
      <c r="N7" s="155"/>
      <c r="P7" s="156"/>
    </row>
    <row r="8" spans="1:16" ht="15.75" customHeight="1" x14ac:dyDescent="0.15">
      <c r="A8" s="132" t="s">
        <v>20</v>
      </c>
      <c r="B8" s="133">
        <v>40.799999999999997</v>
      </c>
      <c r="C8" s="133">
        <v>18.281800391389432</v>
      </c>
      <c r="D8" s="127">
        <v>2973</v>
      </c>
      <c r="E8" s="103" t="s">
        <v>193</v>
      </c>
      <c r="F8" s="105">
        <v>7</v>
      </c>
      <c r="G8" s="127" t="s">
        <v>194</v>
      </c>
      <c r="H8" s="127" t="s">
        <v>194</v>
      </c>
      <c r="I8" s="127">
        <v>0</v>
      </c>
      <c r="J8" s="103" t="s">
        <v>193</v>
      </c>
      <c r="K8" s="127">
        <v>0</v>
      </c>
      <c r="M8" s="11"/>
      <c r="N8" s="155"/>
      <c r="P8" s="156"/>
    </row>
    <row r="9" spans="1:16" ht="15.75" customHeight="1" x14ac:dyDescent="0.15">
      <c r="A9" s="132" t="s">
        <v>21</v>
      </c>
      <c r="B9" s="133">
        <v>40.6</v>
      </c>
      <c r="C9" s="133">
        <v>18.07686274509804</v>
      </c>
      <c r="D9" s="127">
        <v>2926</v>
      </c>
      <c r="E9" s="103" t="s">
        <v>193</v>
      </c>
      <c r="F9" s="105">
        <v>7</v>
      </c>
      <c r="G9" s="134">
        <v>52.4</v>
      </c>
      <c r="H9" s="133">
        <v>32.635416666666664</v>
      </c>
      <c r="I9" s="110" t="s">
        <v>101</v>
      </c>
      <c r="J9" s="103" t="s">
        <v>191</v>
      </c>
      <c r="K9" s="105">
        <v>5</v>
      </c>
      <c r="M9" s="11"/>
      <c r="N9" s="157"/>
      <c r="P9" s="156"/>
    </row>
    <row r="10" spans="1:16" ht="15.75" customHeight="1" x14ac:dyDescent="0.15">
      <c r="A10" s="132" t="s">
        <v>22</v>
      </c>
      <c r="B10" s="133">
        <v>41.8</v>
      </c>
      <c r="C10" s="133">
        <v>18.60672514619883</v>
      </c>
      <c r="D10" s="127">
        <v>2996</v>
      </c>
      <c r="E10" s="103" t="s">
        <v>193</v>
      </c>
      <c r="F10" s="105">
        <v>7</v>
      </c>
      <c r="G10" s="127" t="s">
        <v>194</v>
      </c>
      <c r="H10" s="127" t="s">
        <v>194</v>
      </c>
      <c r="I10" s="127">
        <v>0</v>
      </c>
      <c r="J10" s="103" t="s">
        <v>193</v>
      </c>
      <c r="K10" s="105">
        <v>5</v>
      </c>
      <c r="M10" s="11"/>
      <c r="N10" s="157"/>
      <c r="P10" s="156"/>
    </row>
    <row r="11" spans="1:16" ht="15.75" customHeight="1" x14ac:dyDescent="0.15">
      <c r="A11" s="132" t="s">
        <v>23</v>
      </c>
      <c r="B11" s="133">
        <v>42.1</v>
      </c>
      <c r="C11" s="133">
        <v>19.092732884399549</v>
      </c>
      <c r="D11" s="127">
        <v>3072</v>
      </c>
      <c r="E11" s="103" t="s">
        <v>193</v>
      </c>
      <c r="F11" s="105">
        <v>8</v>
      </c>
      <c r="G11" s="134">
        <v>48</v>
      </c>
      <c r="H11" s="133">
        <v>27.962643678160919</v>
      </c>
      <c r="I11" s="127">
        <v>3178</v>
      </c>
      <c r="J11" s="103" t="s">
        <v>195</v>
      </c>
      <c r="K11" s="105">
        <v>5</v>
      </c>
      <c r="M11" s="11"/>
      <c r="N11" s="157"/>
      <c r="P11" s="156"/>
    </row>
    <row r="12" spans="1:16" ht="15.75" customHeight="1" x14ac:dyDescent="0.15">
      <c r="A12" s="132" t="s">
        <v>24</v>
      </c>
      <c r="B12" s="133">
        <v>40.5</v>
      </c>
      <c r="C12" s="133">
        <v>17.416380297823597</v>
      </c>
      <c r="D12" s="127">
        <v>2956</v>
      </c>
      <c r="E12" s="103" t="s">
        <v>193</v>
      </c>
      <c r="F12" s="105">
        <v>7</v>
      </c>
      <c r="G12" s="127" t="s">
        <v>194</v>
      </c>
      <c r="H12" s="127" t="s">
        <v>194</v>
      </c>
      <c r="I12" s="127">
        <v>0</v>
      </c>
      <c r="J12" s="103" t="s">
        <v>196</v>
      </c>
      <c r="K12" s="105">
        <v>5</v>
      </c>
      <c r="M12" s="11"/>
      <c r="N12" s="157"/>
      <c r="P12" s="156"/>
    </row>
    <row r="13" spans="1:16" ht="15.75" customHeight="1" x14ac:dyDescent="0.15">
      <c r="A13" s="132" t="s">
        <v>25</v>
      </c>
      <c r="B13" s="133">
        <v>41.5</v>
      </c>
      <c r="C13" s="133">
        <v>18.578719239373601</v>
      </c>
      <c r="D13" s="127">
        <v>2968</v>
      </c>
      <c r="E13" s="103" t="s">
        <v>193</v>
      </c>
      <c r="F13" s="105">
        <v>7</v>
      </c>
      <c r="G13" s="134">
        <v>56.8</v>
      </c>
      <c r="H13" s="133">
        <v>33.81666666666667</v>
      </c>
      <c r="I13" s="110" t="s">
        <v>101</v>
      </c>
      <c r="J13" s="103" t="s">
        <v>193</v>
      </c>
      <c r="K13" s="105">
        <v>5</v>
      </c>
      <c r="M13" s="11"/>
      <c r="N13" s="157"/>
      <c r="P13" s="156"/>
    </row>
    <row r="14" spans="1:16" ht="15.75" customHeight="1" x14ac:dyDescent="0.15">
      <c r="A14" s="132" t="s">
        <v>26</v>
      </c>
      <c r="B14" s="133">
        <v>42.6</v>
      </c>
      <c r="C14" s="133">
        <v>20.190697674418605</v>
      </c>
      <c r="D14" s="127">
        <v>3059</v>
      </c>
      <c r="E14" s="103" t="s">
        <v>192</v>
      </c>
      <c r="F14" s="105">
        <v>7</v>
      </c>
      <c r="G14" s="127" t="s">
        <v>194</v>
      </c>
      <c r="H14" s="127" t="s">
        <v>194</v>
      </c>
      <c r="I14" s="127">
        <v>0</v>
      </c>
      <c r="J14" s="103" t="s">
        <v>195</v>
      </c>
      <c r="K14" s="135">
        <v>4</v>
      </c>
      <c r="M14" s="11"/>
      <c r="N14" s="157"/>
      <c r="P14" s="156"/>
    </row>
    <row r="15" spans="1:16" ht="15.75" customHeight="1" x14ac:dyDescent="0.15">
      <c r="A15" s="132" t="s">
        <v>27</v>
      </c>
      <c r="B15" s="133">
        <v>41</v>
      </c>
      <c r="C15" s="133">
        <v>18.446666666666669</v>
      </c>
      <c r="D15" s="127">
        <v>3048</v>
      </c>
      <c r="E15" s="103" t="s">
        <v>191</v>
      </c>
      <c r="F15" s="105">
        <v>7</v>
      </c>
      <c r="G15" s="127" t="s">
        <v>194</v>
      </c>
      <c r="H15" s="127" t="s">
        <v>194</v>
      </c>
      <c r="I15" s="127">
        <v>0</v>
      </c>
      <c r="J15" s="110" t="s">
        <v>193</v>
      </c>
      <c r="K15" s="127">
        <v>0</v>
      </c>
      <c r="M15" s="11"/>
      <c r="N15" s="157"/>
      <c r="P15" s="156"/>
    </row>
    <row r="16" spans="1:16" ht="15.75" customHeight="1" x14ac:dyDescent="0.15">
      <c r="A16" s="132" t="s">
        <v>28</v>
      </c>
      <c r="B16" s="133">
        <v>41</v>
      </c>
      <c r="C16" s="133">
        <v>19.25</v>
      </c>
      <c r="D16" s="127">
        <v>2936</v>
      </c>
      <c r="E16" s="103" t="s">
        <v>193</v>
      </c>
      <c r="F16" s="105">
        <v>6</v>
      </c>
      <c r="G16" s="134">
        <v>39.700000000000003</v>
      </c>
      <c r="H16" s="133">
        <v>19.916666666666668</v>
      </c>
      <c r="I16" s="110" t="s">
        <v>101</v>
      </c>
      <c r="J16" s="103" t="s">
        <v>191</v>
      </c>
      <c r="K16" s="105">
        <v>5</v>
      </c>
      <c r="M16" s="11"/>
      <c r="N16" s="157"/>
    </row>
    <row r="17" spans="1:14" ht="15.75" customHeight="1" x14ac:dyDescent="0.15">
      <c r="A17" s="132" t="s">
        <v>29</v>
      </c>
      <c r="B17" s="133">
        <v>39.799999999999997</v>
      </c>
      <c r="C17" s="133">
        <v>17.7391975308642</v>
      </c>
      <c r="D17" s="127">
        <v>2923</v>
      </c>
      <c r="E17" s="103" t="s">
        <v>193</v>
      </c>
      <c r="F17" s="105">
        <v>6</v>
      </c>
      <c r="G17" s="134">
        <v>57.3</v>
      </c>
      <c r="H17" s="133">
        <v>35.895833333333336</v>
      </c>
      <c r="I17" s="110" t="s">
        <v>101</v>
      </c>
      <c r="J17" s="103" t="s">
        <v>193</v>
      </c>
      <c r="K17" s="105">
        <v>5</v>
      </c>
      <c r="M17" s="11"/>
      <c r="N17" s="157"/>
    </row>
    <row r="18" spans="1:14" ht="15.75" customHeight="1" x14ac:dyDescent="0.15">
      <c r="A18" s="132" t="s">
        <v>30</v>
      </c>
      <c r="B18" s="133">
        <v>43.7</v>
      </c>
      <c r="C18" s="133">
        <v>20.770833333333332</v>
      </c>
      <c r="D18" s="127">
        <v>2985</v>
      </c>
      <c r="E18" s="103" t="s">
        <v>193</v>
      </c>
      <c r="F18" s="105">
        <v>6</v>
      </c>
      <c r="G18" s="134">
        <v>58.3</v>
      </c>
      <c r="H18" s="133">
        <v>30.666666666666668</v>
      </c>
      <c r="I18" s="110" t="s">
        <v>101</v>
      </c>
      <c r="J18" s="103" t="s">
        <v>193</v>
      </c>
      <c r="K18" s="105">
        <v>3</v>
      </c>
      <c r="M18" s="11"/>
      <c r="N18" s="157"/>
    </row>
    <row r="19" spans="1:14" ht="15.75" customHeight="1" x14ac:dyDescent="0.15">
      <c r="A19" s="132" t="s">
        <v>31</v>
      </c>
      <c r="B19" s="133">
        <v>41.9</v>
      </c>
      <c r="C19" s="133">
        <v>19.189024390243905</v>
      </c>
      <c r="D19" s="127">
        <v>2938</v>
      </c>
      <c r="E19" s="103" t="s">
        <v>193</v>
      </c>
      <c r="F19" s="105">
        <v>6</v>
      </c>
      <c r="G19" s="133">
        <v>37.799999999999997</v>
      </c>
      <c r="H19" s="133">
        <v>14.4375</v>
      </c>
      <c r="I19" s="110" t="s">
        <v>101</v>
      </c>
      <c r="J19" s="103" t="s">
        <v>193</v>
      </c>
      <c r="K19" s="105">
        <v>5</v>
      </c>
      <c r="M19" s="11"/>
      <c r="N19" s="157"/>
    </row>
    <row r="20" spans="1:14" ht="15.75" customHeight="1" x14ac:dyDescent="0.15">
      <c r="A20" s="132" t="s">
        <v>32</v>
      </c>
      <c r="B20" s="133">
        <v>40.6</v>
      </c>
      <c r="C20" s="133">
        <v>17.875</v>
      </c>
      <c r="D20" s="127">
        <v>2853</v>
      </c>
      <c r="E20" s="103" t="s">
        <v>193</v>
      </c>
      <c r="F20" s="105">
        <v>7</v>
      </c>
      <c r="G20" s="134">
        <v>44.8</v>
      </c>
      <c r="H20" s="133">
        <v>23.75</v>
      </c>
      <c r="I20" s="110" t="s">
        <v>101</v>
      </c>
      <c r="J20" s="103" t="s">
        <v>193</v>
      </c>
      <c r="K20" s="105">
        <v>3</v>
      </c>
      <c r="M20" s="11"/>
      <c r="N20" s="157"/>
    </row>
    <row r="21" spans="1:14" ht="15.75" customHeight="1" x14ac:dyDescent="0.15">
      <c r="A21" s="132" t="s">
        <v>33</v>
      </c>
      <c r="B21" s="133">
        <v>42.3</v>
      </c>
      <c r="C21" s="133">
        <v>19.930402930402931</v>
      </c>
      <c r="D21" s="127">
        <v>3170</v>
      </c>
      <c r="E21" s="103" t="s">
        <v>193</v>
      </c>
      <c r="F21" s="105">
        <v>6</v>
      </c>
      <c r="G21" s="134">
        <v>60.9</v>
      </c>
      <c r="H21" s="133">
        <v>42.666666666666664</v>
      </c>
      <c r="I21" s="110" t="s">
        <v>101</v>
      </c>
      <c r="J21" s="103" t="s">
        <v>192</v>
      </c>
      <c r="K21" s="105">
        <v>5</v>
      </c>
      <c r="M21" s="11"/>
      <c r="N21" s="157"/>
    </row>
    <row r="22" spans="1:14" ht="15.75" customHeight="1" x14ac:dyDescent="0.15">
      <c r="A22" s="132" t="s">
        <v>34</v>
      </c>
      <c r="B22" s="133">
        <v>41.3</v>
      </c>
      <c r="C22" s="133">
        <v>18.851265822784811</v>
      </c>
      <c r="D22" s="127">
        <v>3037</v>
      </c>
      <c r="E22" s="103" t="s">
        <v>193</v>
      </c>
      <c r="F22" s="105">
        <v>6</v>
      </c>
      <c r="G22" s="134">
        <v>53.7</v>
      </c>
      <c r="H22" s="133">
        <v>35.229166666666664</v>
      </c>
      <c r="I22" s="110" t="s">
        <v>101</v>
      </c>
      <c r="J22" s="103" t="s">
        <v>191</v>
      </c>
      <c r="K22" s="105">
        <v>5</v>
      </c>
      <c r="M22" s="11"/>
      <c r="N22" s="157"/>
    </row>
    <row r="23" spans="1:14" ht="15.75" customHeight="1" x14ac:dyDescent="0.15">
      <c r="A23" s="132" t="s">
        <v>35</v>
      </c>
      <c r="B23" s="133">
        <v>41.6</v>
      </c>
      <c r="C23" s="133">
        <v>18.306074766355142</v>
      </c>
      <c r="D23" s="127">
        <v>3067</v>
      </c>
      <c r="E23" s="103" t="s">
        <v>193</v>
      </c>
      <c r="F23" s="105">
        <v>6</v>
      </c>
      <c r="G23" s="134">
        <v>41.8</v>
      </c>
      <c r="H23" s="133">
        <v>18.9375</v>
      </c>
      <c r="I23" s="110" t="s">
        <v>101</v>
      </c>
      <c r="J23" s="103" t="s">
        <v>193</v>
      </c>
      <c r="K23" s="105">
        <v>5</v>
      </c>
      <c r="M23" s="11"/>
      <c r="N23" s="157"/>
    </row>
    <row r="24" spans="1:14" ht="15.75" customHeight="1" x14ac:dyDescent="0.15">
      <c r="A24" s="132" t="s">
        <v>36</v>
      </c>
      <c r="B24" s="133">
        <v>40.799999999999997</v>
      </c>
      <c r="C24" s="133">
        <v>18.701388888888889</v>
      </c>
      <c r="D24" s="127">
        <v>2910</v>
      </c>
      <c r="E24" s="103" t="s">
        <v>193</v>
      </c>
      <c r="F24" s="105">
        <v>6</v>
      </c>
      <c r="G24" s="127" t="s">
        <v>194</v>
      </c>
      <c r="H24" s="127" t="s">
        <v>194</v>
      </c>
      <c r="I24" s="127">
        <v>0</v>
      </c>
      <c r="J24" s="103" t="s">
        <v>192</v>
      </c>
      <c r="K24" s="105">
        <v>3</v>
      </c>
      <c r="M24" s="11"/>
      <c r="N24" s="157"/>
    </row>
    <row r="25" spans="1:14" ht="15.75" customHeight="1" x14ac:dyDescent="0.15">
      <c r="A25" s="132" t="s">
        <v>37</v>
      </c>
      <c r="B25" s="133">
        <v>42.3</v>
      </c>
      <c r="C25" s="133">
        <v>20.322485207100591</v>
      </c>
      <c r="D25" s="127">
        <v>3175</v>
      </c>
      <c r="E25" s="103" t="s">
        <v>192</v>
      </c>
      <c r="F25" s="105">
        <v>7</v>
      </c>
      <c r="G25" s="134">
        <v>46.2</v>
      </c>
      <c r="H25" s="133">
        <v>25.948412698412699</v>
      </c>
      <c r="I25" s="127">
        <v>3019</v>
      </c>
      <c r="J25" s="103" t="s">
        <v>193</v>
      </c>
      <c r="K25" s="105">
        <v>5</v>
      </c>
      <c r="M25" s="11"/>
      <c r="N25" s="157"/>
    </row>
    <row r="26" spans="1:14" ht="15.75" customHeight="1" x14ac:dyDescent="0.15">
      <c r="A26" s="132" t="s">
        <v>38</v>
      </c>
      <c r="B26" s="133">
        <v>42.3</v>
      </c>
      <c r="C26" s="133">
        <v>20.064984709480122</v>
      </c>
      <c r="D26" s="127">
        <v>3110</v>
      </c>
      <c r="E26" s="103" t="s">
        <v>191</v>
      </c>
      <c r="F26" s="105">
        <v>6</v>
      </c>
      <c r="G26" s="127" t="s">
        <v>194</v>
      </c>
      <c r="H26" s="127" t="s">
        <v>194</v>
      </c>
      <c r="I26" s="127">
        <v>0</v>
      </c>
      <c r="J26" s="103" t="s">
        <v>193</v>
      </c>
      <c r="K26" s="127">
        <v>0</v>
      </c>
      <c r="M26" s="11"/>
      <c r="N26" s="157"/>
    </row>
    <row r="27" spans="1:14" ht="15.75" customHeight="1" x14ac:dyDescent="0.15">
      <c r="A27" s="132" t="s">
        <v>39</v>
      </c>
      <c r="B27" s="133">
        <v>40.700000000000003</v>
      </c>
      <c r="C27" s="133">
        <v>18.286687631027252</v>
      </c>
      <c r="D27" s="127">
        <v>3002</v>
      </c>
      <c r="E27" s="103" t="s">
        <v>193</v>
      </c>
      <c r="F27" s="105">
        <v>6</v>
      </c>
      <c r="G27" s="134">
        <v>45.7</v>
      </c>
      <c r="H27" s="133">
        <v>24.152777777777775</v>
      </c>
      <c r="I27" s="110" t="s">
        <v>101</v>
      </c>
      <c r="J27" s="103" t="s">
        <v>191</v>
      </c>
      <c r="K27" s="105">
        <v>5</v>
      </c>
      <c r="M27" s="11"/>
      <c r="N27" s="157"/>
    </row>
    <row r="28" spans="1:14" ht="15.75" customHeight="1" x14ac:dyDescent="0.15">
      <c r="A28" s="132" t="s">
        <v>40</v>
      </c>
      <c r="B28" s="133">
        <v>40.700000000000003</v>
      </c>
      <c r="C28" s="133">
        <v>17.998207885304659</v>
      </c>
      <c r="D28" s="127">
        <v>3114</v>
      </c>
      <c r="E28" s="103" t="s">
        <v>193</v>
      </c>
      <c r="F28" s="105">
        <v>6</v>
      </c>
      <c r="G28" s="134">
        <v>37.799999999999997</v>
      </c>
      <c r="H28" s="133">
        <v>17.583333333333332</v>
      </c>
      <c r="I28" s="110" t="s">
        <v>101</v>
      </c>
      <c r="J28" s="103" t="s">
        <v>193</v>
      </c>
      <c r="K28" s="105">
        <v>5</v>
      </c>
      <c r="M28" s="11"/>
      <c r="N28" s="157"/>
    </row>
    <row r="29" spans="1:14" ht="15.75" customHeight="1" x14ac:dyDescent="0.15">
      <c r="A29" s="132" t="s">
        <v>41</v>
      </c>
      <c r="B29" s="133">
        <v>39.5</v>
      </c>
      <c r="C29" s="133">
        <v>16.489463601532567</v>
      </c>
      <c r="D29" s="127">
        <v>3032</v>
      </c>
      <c r="E29" s="103" t="s">
        <v>193</v>
      </c>
      <c r="F29" s="105">
        <v>6</v>
      </c>
      <c r="G29" s="134">
        <v>40.6</v>
      </c>
      <c r="H29" s="133">
        <v>16.083333333333332</v>
      </c>
      <c r="I29" s="110" t="s">
        <v>101</v>
      </c>
      <c r="J29" s="103" t="s">
        <v>193</v>
      </c>
      <c r="K29" s="105">
        <v>5</v>
      </c>
      <c r="M29" s="11"/>
      <c r="N29" s="157"/>
    </row>
    <row r="30" spans="1:14" ht="15.75" customHeight="1" x14ac:dyDescent="0.15">
      <c r="A30" s="132" t="s">
        <v>42</v>
      </c>
      <c r="B30" s="133">
        <v>43.4</v>
      </c>
      <c r="C30" s="133">
        <v>20.878424657534246</v>
      </c>
      <c r="D30" s="127">
        <v>3219</v>
      </c>
      <c r="E30" s="103" t="s">
        <v>193</v>
      </c>
      <c r="F30" s="105">
        <v>7</v>
      </c>
      <c r="G30" s="134">
        <v>43.5</v>
      </c>
      <c r="H30" s="133">
        <v>24.365384615384613</v>
      </c>
      <c r="I30" s="127">
        <v>2883</v>
      </c>
      <c r="J30" s="103" t="s">
        <v>193</v>
      </c>
      <c r="K30" s="105">
        <v>5</v>
      </c>
      <c r="M30" s="11"/>
      <c r="N30" s="157"/>
    </row>
    <row r="31" spans="1:14" ht="15.75" customHeight="1" x14ac:dyDescent="0.15">
      <c r="A31" s="132" t="s">
        <v>43</v>
      </c>
      <c r="B31" s="133">
        <v>40.6</v>
      </c>
      <c r="C31" s="133">
        <v>17.887992831541219</v>
      </c>
      <c r="D31" s="127">
        <v>3016</v>
      </c>
      <c r="E31" s="103" t="s">
        <v>193</v>
      </c>
      <c r="F31" s="105">
        <v>7</v>
      </c>
      <c r="G31" s="127" t="s">
        <v>194</v>
      </c>
      <c r="H31" s="127" t="s">
        <v>194</v>
      </c>
      <c r="I31" s="127">
        <v>0</v>
      </c>
      <c r="J31" s="103" t="s">
        <v>195</v>
      </c>
      <c r="K31" s="127">
        <v>0</v>
      </c>
      <c r="M31" s="11"/>
      <c r="N31" s="157"/>
    </row>
    <row r="32" spans="1:14" ht="15.75" customHeight="1" x14ac:dyDescent="0.15">
      <c r="A32" s="132" t="s">
        <v>44</v>
      </c>
      <c r="B32" s="133">
        <v>40.4</v>
      </c>
      <c r="C32" s="133">
        <v>18.21107456140351</v>
      </c>
      <c r="D32" s="127">
        <v>3084</v>
      </c>
      <c r="E32" s="103" t="s">
        <v>193</v>
      </c>
      <c r="F32" s="105">
        <v>7</v>
      </c>
      <c r="G32" s="134">
        <v>53.6</v>
      </c>
      <c r="H32" s="133">
        <v>34.166666666666664</v>
      </c>
      <c r="I32" s="110" t="s">
        <v>101</v>
      </c>
      <c r="J32" s="103" t="s">
        <v>191</v>
      </c>
      <c r="K32" s="105">
        <v>5</v>
      </c>
      <c r="M32" s="11"/>
      <c r="N32" s="157"/>
    </row>
    <row r="33" spans="1:17" ht="15.75" customHeight="1" x14ac:dyDescent="0.15">
      <c r="A33" s="132" t="s">
        <v>45</v>
      </c>
      <c r="B33" s="133">
        <v>43.7</v>
      </c>
      <c r="C33" s="133">
        <v>21.553921568627448</v>
      </c>
      <c r="D33" s="127">
        <v>2900</v>
      </c>
      <c r="E33" s="103" t="s">
        <v>193</v>
      </c>
      <c r="F33" s="105">
        <v>6</v>
      </c>
      <c r="G33" s="127" t="s">
        <v>194</v>
      </c>
      <c r="H33" s="127" t="s">
        <v>194</v>
      </c>
      <c r="I33" s="127">
        <v>0</v>
      </c>
      <c r="J33" s="103" t="s">
        <v>195</v>
      </c>
      <c r="K33" s="127">
        <v>0</v>
      </c>
      <c r="M33" s="11"/>
      <c r="N33" s="157"/>
    </row>
    <row r="34" spans="1:17" ht="15.75" customHeight="1" x14ac:dyDescent="0.15">
      <c r="A34" s="132" t="s">
        <v>46</v>
      </c>
      <c r="B34" s="133">
        <v>39.200000000000003</v>
      </c>
      <c r="C34" s="133">
        <v>16.541666666666668</v>
      </c>
      <c r="D34" s="127">
        <v>2688</v>
      </c>
      <c r="E34" s="103" t="s">
        <v>193</v>
      </c>
      <c r="F34" s="105">
        <v>6</v>
      </c>
      <c r="G34" s="134">
        <v>52.2</v>
      </c>
      <c r="H34" s="133">
        <v>18.083333333333332</v>
      </c>
      <c r="I34" s="110" t="s">
        <v>101</v>
      </c>
      <c r="J34" s="103" t="s">
        <v>191</v>
      </c>
      <c r="K34" s="105">
        <v>5</v>
      </c>
      <c r="M34" s="11"/>
      <c r="N34" s="157"/>
      <c r="O34" s="208"/>
      <c r="P34" s="208"/>
      <c r="Q34" s="208"/>
    </row>
    <row r="35" spans="1:17" ht="15.75" customHeight="1" x14ac:dyDescent="0.15">
      <c r="A35" s="132" t="s">
        <v>47</v>
      </c>
      <c r="B35" s="133">
        <v>42.8</v>
      </c>
      <c r="C35" s="133">
        <v>17.717261904761905</v>
      </c>
      <c r="D35" s="127">
        <v>2683</v>
      </c>
      <c r="E35" s="103" t="s">
        <v>193</v>
      </c>
      <c r="F35" s="105">
        <v>6</v>
      </c>
      <c r="G35" s="127" t="s">
        <v>194</v>
      </c>
      <c r="H35" s="127" t="s">
        <v>194</v>
      </c>
      <c r="I35" s="127">
        <v>0</v>
      </c>
      <c r="J35" s="103" t="s">
        <v>195</v>
      </c>
      <c r="K35" s="127">
        <v>0</v>
      </c>
      <c r="M35" s="11"/>
      <c r="N35" s="157"/>
      <c r="O35" s="208"/>
      <c r="P35" s="208"/>
      <c r="Q35" s="208"/>
    </row>
    <row r="36" spans="1:17" ht="15.75" customHeight="1" x14ac:dyDescent="0.15">
      <c r="A36" s="132" t="s">
        <v>48</v>
      </c>
      <c r="B36" s="133">
        <v>45.1</v>
      </c>
      <c r="C36" s="133">
        <v>21.960526315789476</v>
      </c>
      <c r="D36" s="127">
        <v>2751</v>
      </c>
      <c r="E36" s="103" t="s">
        <v>193</v>
      </c>
      <c r="F36" s="105">
        <v>6</v>
      </c>
      <c r="G36" s="127" t="s">
        <v>194</v>
      </c>
      <c r="H36" s="127" t="s">
        <v>194</v>
      </c>
      <c r="I36" s="127">
        <v>0</v>
      </c>
      <c r="J36" s="110" t="s">
        <v>193</v>
      </c>
      <c r="K36" s="127">
        <v>0</v>
      </c>
      <c r="M36" s="11"/>
      <c r="N36" s="157"/>
      <c r="O36" s="208"/>
      <c r="P36" s="208"/>
      <c r="Q36" s="208"/>
    </row>
    <row r="37" spans="1:17" ht="15.75" customHeight="1" x14ac:dyDescent="0.15">
      <c r="A37" s="132" t="s">
        <v>49</v>
      </c>
      <c r="B37" s="133">
        <v>40.299999999999997</v>
      </c>
      <c r="C37" s="133">
        <v>18.20945945945946</v>
      </c>
      <c r="D37" s="127">
        <v>2636</v>
      </c>
      <c r="E37" s="103" t="s">
        <v>193</v>
      </c>
      <c r="F37" s="105">
        <v>6</v>
      </c>
      <c r="G37" s="134">
        <v>43.5</v>
      </c>
      <c r="H37" s="133">
        <v>22.099999999999998</v>
      </c>
      <c r="I37" s="110" t="s">
        <v>101</v>
      </c>
      <c r="J37" s="103" t="s">
        <v>191</v>
      </c>
      <c r="K37" s="105">
        <v>3</v>
      </c>
      <c r="M37" s="11"/>
      <c r="N37" s="157"/>
      <c r="O37" s="208"/>
      <c r="P37" s="208"/>
      <c r="Q37" s="208"/>
    </row>
    <row r="38" spans="1:17" ht="15.75" customHeight="1" x14ac:dyDescent="0.15">
      <c r="A38" s="132" t="s">
        <v>50</v>
      </c>
      <c r="B38" s="133">
        <v>44.1</v>
      </c>
      <c r="C38" s="133">
        <v>21.599462365591396</v>
      </c>
      <c r="D38" s="127">
        <v>2959</v>
      </c>
      <c r="E38" s="103" t="s">
        <v>193</v>
      </c>
      <c r="F38" s="105">
        <v>6</v>
      </c>
      <c r="G38" s="127" t="s">
        <v>194</v>
      </c>
      <c r="H38" s="127" t="s">
        <v>194</v>
      </c>
      <c r="I38" s="127">
        <v>0</v>
      </c>
      <c r="J38" s="103" t="s">
        <v>195</v>
      </c>
      <c r="K38" s="127">
        <v>0</v>
      </c>
      <c r="M38" s="11"/>
      <c r="N38" s="157"/>
      <c r="O38" s="208"/>
      <c r="P38" s="208"/>
      <c r="Q38" s="208"/>
    </row>
    <row r="39" spans="1:17" ht="15.75" customHeight="1" x14ac:dyDescent="0.15">
      <c r="A39" s="132" t="s">
        <v>51</v>
      </c>
      <c r="B39" s="133">
        <v>40.299999999999997</v>
      </c>
      <c r="C39" s="133">
        <v>16.943798449612405</v>
      </c>
      <c r="D39" s="127">
        <v>2765</v>
      </c>
      <c r="E39" s="103" t="s">
        <v>193</v>
      </c>
      <c r="F39" s="105">
        <v>6</v>
      </c>
      <c r="G39" s="127" t="s">
        <v>194</v>
      </c>
      <c r="H39" s="127" t="s">
        <v>194</v>
      </c>
      <c r="I39" s="127">
        <v>0</v>
      </c>
      <c r="J39" s="110" t="s">
        <v>193</v>
      </c>
      <c r="K39" s="127">
        <v>0</v>
      </c>
      <c r="M39" s="11"/>
      <c r="N39" s="157"/>
      <c r="O39" s="208"/>
      <c r="P39" s="208"/>
      <c r="Q39" s="208"/>
    </row>
    <row r="40" spans="1:17" ht="15.75" customHeight="1" x14ac:dyDescent="0.15">
      <c r="A40" s="132" t="s">
        <v>52</v>
      </c>
      <c r="B40" s="133">
        <v>39.299999999999997</v>
      </c>
      <c r="C40" s="133">
        <v>17.25531914893617</v>
      </c>
      <c r="D40" s="127">
        <v>2758</v>
      </c>
      <c r="E40" s="103" t="s">
        <v>193</v>
      </c>
      <c r="F40" s="105">
        <v>6</v>
      </c>
      <c r="G40" s="136">
        <v>31.5</v>
      </c>
      <c r="H40" s="133">
        <v>9.7916666666666661</v>
      </c>
      <c r="I40" s="110" t="s">
        <v>101</v>
      </c>
      <c r="J40" s="103" t="s">
        <v>191</v>
      </c>
      <c r="K40" s="105">
        <v>5</v>
      </c>
      <c r="M40" s="11"/>
      <c r="N40" s="157"/>
      <c r="O40" s="208"/>
      <c r="P40" s="208"/>
      <c r="Q40" s="208"/>
    </row>
    <row r="41" spans="1:17" ht="15.75" customHeight="1" x14ac:dyDescent="0.15">
      <c r="A41" s="132" t="s">
        <v>53</v>
      </c>
      <c r="B41" s="133">
        <v>42.2</v>
      </c>
      <c r="C41" s="133">
        <v>19.759345794392523</v>
      </c>
      <c r="D41" s="127">
        <v>2904</v>
      </c>
      <c r="E41" s="103" t="s">
        <v>193</v>
      </c>
      <c r="F41" s="105">
        <v>6</v>
      </c>
      <c r="G41" s="134">
        <v>52.8</v>
      </c>
      <c r="H41" s="133">
        <v>34.6</v>
      </c>
      <c r="I41" s="110" t="s">
        <v>101</v>
      </c>
      <c r="J41" s="103" t="s">
        <v>193</v>
      </c>
      <c r="K41" s="105">
        <v>5</v>
      </c>
      <c r="M41" s="11"/>
      <c r="N41" s="157"/>
      <c r="O41" s="208"/>
      <c r="P41" s="208"/>
      <c r="Q41" s="208"/>
    </row>
    <row r="42" spans="1:17" ht="15.75" customHeight="1" x14ac:dyDescent="0.15">
      <c r="A42" s="132" t="s">
        <v>54</v>
      </c>
      <c r="B42" s="133">
        <v>42.1</v>
      </c>
      <c r="C42" s="133">
        <v>19.441806331471138</v>
      </c>
      <c r="D42" s="127">
        <v>3066</v>
      </c>
      <c r="E42" s="103" t="s">
        <v>193</v>
      </c>
      <c r="F42" s="105">
        <v>7</v>
      </c>
      <c r="G42" s="134">
        <v>47.9</v>
      </c>
      <c r="H42" s="133">
        <v>25.791666666666668</v>
      </c>
      <c r="I42" s="110" t="s">
        <v>101</v>
      </c>
      <c r="J42" s="103" t="s">
        <v>193</v>
      </c>
      <c r="K42" s="105">
        <v>5</v>
      </c>
      <c r="M42" s="11"/>
      <c r="N42" s="157"/>
      <c r="O42" s="208"/>
      <c r="P42" s="208"/>
      <c r="Q42" s="208"/>
    </row>
    <row r="43" spans="1:17" ht="15.75" customHeight="1" x14ac:dyDescent="0.15">
      <c r="A43" s="132" t="s">
        <v>55</v>
      </c>
      <c r="B43" s="133">
        <v>45.4</v>
      </c>
      <c r="C43" s="133">
        <v>19.489316239316238</v>
      </c>
      <c r="D43" s="127">
        <v>2433</v>
      </c>
      <c r="E43" s="103" t="s">
        <v>193</v>
      </c>
      <c r="F43" s="105">
        <v>6</v>
      </c>
      <c r="G43" s="127" t="s">
        <v>194</v>
      </c>
      <c r="H43" s="127" t="s">
        <v>194</v>
      </c>
      <c r="I43" s="127">
        <v>0</v>
      </c>
      <c r="J43" s="103" t="s">
        <v>195</v>
      </c>
      <c r="K43" s="127">
        <v>0</v>
      </c>
      <c r="M43" s="11"/>
      <c r="N43" s="157"/>
      <c r="O43" s="208"/>
      <c r="P43" s="208"/>
      <c r="Q43" s="208"/>
    </row>
    <row r="44" spans="1:17" ht="15.75" customHeight="1" x14ac:dyDescent="0.15">
      <c r="A44" s="132" t="s">
        <v>56</v>
      </c>
      <c r="B44" s="133">
        <v>41.3</v>
      </c>
      <c r="C44" s="133">
        <v>18.339933993399338</v>
      </c>
      <c r="D44" s="127">
        <v>2924</v>
      </c>
      <c r="E44" s="103" t="s">
        <v>193</v>
      </c>
      <c r="F44" s="105">
        <v>6</v>
      </c>
      <c r="G44" s="134">
        <v>46.9</v>
      </c>
      <c r="H44" s="133">
        <v>25.148148148148149</v>
      </c>
      <c r="I44" s="110" t="s">
        <v>101</v>
      </c>
      <c r="J44" s="103" t="s">
        <v>191</v>
      </c>
      <c r="K44" s="105">
        <v>5</v>
      </c>
      <c r="M44" s="11"/>
      <c r="N44" s="157"/>
      <c r="O44" s="208"/>
      <c r="P44" s="208"/>
      <c r="Q44" s="208"/>
    </row>
    <row r="45" spans="1:17" ht="15.75" customHeight="1" thickBot="1" x14ac:dyDescent="0.2">
      <c r="A45" s="137" t="s">
        <v>57</v>
      </c>
      <c r="B45" s="138">
        <v>41.2</v>
      </c>
      <c r="C45" s="138">
        <v>16.165032679738562</v>
      </c>
      <c r="D45" s="139">
        <v>2674</v>
      </c>
      <c r="E45" s="103" t="s">
        <v>193</v>
      </c>
      <c r="F45" s="140">
        <v>6</v>
      </c>
      <c r="G45" s="127" t="s">
        <v>194</v>
      </c>
      <c r="H45" s="127" t="s">
        <v>194</v>
      </c>
      <c r="I45" s="127">
        <v>0</v>
      </c>
      <c r="J45" s="103" t="s">
        <v>195</v>
      </c>
      <c r="K45" s="127">
        <v>0</v>
      </c>
      <c r="M45" s="11"/>
      <c r="N45" s="157"/>
      <c r="O45" s="208"/>
      <c r="P45" s="208"/>
      <c r="Q45" s="208"/>
    </row>
    <row r="46" spans="1:17" ht="15.75" customHeight="1" thickTop="1" x14ac:dyDescent="0.15">
      <c r="A46" s="141" t="s">
        <v>178</v>
      </c>
      <c r="B46" s="142">
        <f>AVERAGE(B5:B15)</f>
        <v>41.31818181818182</v>
      </c>
      <c r="C46" s="142">
        <f>AVERAGE(C5:C15)</f>
        <v>18.453667237173875</v>
      </c>
      <c r="D46" s="143">
        <f>AVERAGE(D5:D15)</f>
        <v>3000.818181818182</v>
      </c>
      <c r="E46" s="144"/>
      <c r="F46" s="144"/>
      <c r="G46" s="142">
        <f>AVERAGE(G5:G15)</f>
        <v>53.466666666666669</v>
      </c>
      <c r="H46" s="145">
        <f>AVERAGE(H5:H15)</f>
        <v>32.397684329958039</v>
      </c>
      <c r="I46" s="143">
        <v>3337</v>
      </c>
      <c r="J46" s="144"/>
      <c r="K46" s="144"/>
      <c r="M46" s="11"/>
      <c r="N46" s="157"/>
      <c r="O46" s="208"/>
      <c r="P46" s="208"/>
      <c r="Q46" s="208"/>
    </row>
    <row r="47" spans="1:17" ht="15.75" customHeight="1" x14ac:dyDescent="0.15">
      <c r="A47" s="132" t="s">
        <v>179</v>
      </c>
      <c r="B47" s="146">
        <f>AVERAGE(B16:B45)</f>
        <v>41.663333333333334</v>
      </c>
      <c r="C47" s="146">
        <f>AVERAGE(C16:C45)</f>
        <v>18.857645322185341</v>
      </c>
      <c r="D47" s="127">
        <f t="shared" ref="D47" si="0">AVERAGE(D16:D45)</f>
        <v>2923.7333333333331</v>
      </c>
      <c r="E47" s="134"/>
      <c r="F47" s="134"/>
      <c r="G47" s="146">
        <f>AVERAGE(G16:G45)</f>
        <v>46.825000000000003</v>
      </c>
      <c r="H47" s="133">
        <f t="shared" ref="H47" si="1">AVERAGE(H16:H45)</f>
        <v>24.965736161986165</v>
      </c>
      <c r="I47" s="127">
        <v>2797</v>
      </c>
      <c r="J47" s="134"/>
      <c r="K47" s="134"/>
      <c r="M47" s="11"/>
      <c r="N47" s="157"/>
      <c r="O47" s="208"/>
      <c r="P47" s="208"/>
      <c r="Q47" s="208"/>
    </row>
    <row r="48" spans="1:17" ht="15.75" customHeight="1" x14ac:dyDescent="0.15">
      <c r="A48" s="147" t="s">
        <v>180</v>
      </c>
      <c r="B48" s="146">
        <f>AVERAGE(B5:B45)</f>
        <v>41.570731707317073</v>
      </c>
      <c r="C48" s="146">
        <f>AVERAGE(C5:C45)</f>
        <v>18.749260957913972</v>
      </c>
      <c r="D48" s="127">
        <f t="shared" ref="D48" si="2">AVERAGE(D5:D45)</f>
        <v>2944.4146341463415</v>
      </c>
      <c r="E48" s="134"/>
      <c r="F48" s="134"/>
      <c r="G48" s="146">
        <f>AVERAGE(G5:G45)</f>
        <v>48.357692307692318</v>
      </c>
      <c r="H48" s="133">
        <f t="shared" ref="H48" si="3">AVERAGE(H5:H45)</f>
        <v>26.680801123825823</v>
      </c>
      <c r="I48" s="127">
        <v>3117</v>
      </c>
      <c r="J48" s="134"/>
      <c r="K48" s="134"/>
      <c r="M48" s="11"/>
      <c r="N48" s="157"/>
      <c r="O48" s="208"/>
      <c r="P48" s="208"/>
      <c r="Q48" s="208"/>
    </row>
    <row r="49" spans="1:17" ht="15.75" customHeight="1" x14ac:dyDescent="0.15">
      <c r="K49" s="148" t="s">
        <v>199</v>
      </c>
      <c r="O49" s="208"/>
      <c r="P49" s="208"/>
      <c r="Q49" s="208"/>
    </row>
    <row r="50" spans="1:17" ht="16.5" customHeight="1" x14ac:dyDescent="0.15">
      <c r="A50" s="97" t="s">
        <v>197</v>
      </c>
      <c r="B50" s="149"/>
      <c r="N50" s="155"/>
      <c r="O50" s="208"/>
      <c r="P50" s="208"/>
      <c r="Q50" s="208"/>
    </row>
    <row r="51" spans="1:17" x14ac:dyDescent="0.15">
      <c r="M51" s="17"/>
      <c r="N51" s="10"/>
      <c r="O51" s="208"/>
      <c r="P51" s="208"/>
      <c r="Q51" s="208"/>
    </row>
    <row r="52" spans="1:17" x14ac:dyDescent="0.15">
      <c r="M52" s="11"/>
      <c r="N52" s="24"/>
      <c r="O52" s="208"/>
      <c r="P52" s="208"/>
      <c r="Q52" s="208"/>
    </row>
    <row r="53" spans="1:17" x14ac:dyDescent="0.15">
      <c r="M53" s="11"/>
      <c r="N53" s="10"/>
      <c r="O53" s="208"/>
      <c r="P53" s="208"/>
      <c r="Q53" s="208"/>
    </row>
    <row r="54" spans="1:17" x14ac:dyDescent="0.15">
      <c r="M54" s="11"/>
      <c r="O54" s="208"/>
      <c r="P54" s="208"/>
      <c r="Q54" s="208"/>
    </row>
    <row r="55" spans="1:17" x14ac:dyDescent="0.15">
      <c r="M55" s="11"/>
      <c r="O55" s="208"/>
      <c r="P55" s="208"/>
      <c r="Q55" s="208"/>
    </row>
    <row r="56" spans="1:17" x14ac:dyDescent="0.15">
      <c r="M56" s="11"/>
      <c r="O56" s="208"/>
      <c r="P56" s="208"/>
      <c r="Q56" s="208"/>
    </row>
    <row r="57" spans="1:17" x14ac:dyDescent="0.15">
      <c r="M57" s="11"/>
      <c r="O57" s="208"/>
      <c r="P57" s="208"/>
      <c r="Q57" s="208"/>
    </row>
    <row r="58" spans="1:17" x14ac:dyDescent="0.15">
      <c r="M58" s="11"/>
      <c r="O58" s="208"/>
      <c r="P58" s="208"/>
      <c r="Q58" s="208"/>
    </row>
    <row r="59" spans="1:17" x14ac:dyDescent="0.15">
      <c r="M59" s="11"/>
      <c r="O59" s="208"/>
      <c r="P59" s="208"/>
      <c r="Q59" s="208"/>
    </row>
    <row r="60" spans="1:17" x14ac:dyDescent="0.15">
      <c r="M60" s="11"/>
      <c r="O60" s="208"/>
      <c r="P60" s="208"/>
      <c r="Q60" s="208"/>
    </row>
    <row r="61" spans="1:17" x14ac:dyDescent="0.15">
      <c r="M61" s="11"/>
      <c r="O61" s="208"/>
      <c r="P61" s="208"/>
      <c r="Q61" s="208"/>
    </row>
    <row r="62" spans="1:17" x14ac:dyDescent="0.15">
      <c r="M62" s="11"/>
      <c r="O62" s="208"/>
      <c r="P62" s="208"/>
      <c r="Q62" s="208"/>
    </row>
    <row r="63" spans="1:17" x14ac:dyDescent="0.15">
      <c r="M63" s="11"/>
      <c r="O63" s="208"/>
      <c r="P63" s="208"/>
      <c r="Q63" s="208"/>
    </row>
    <row r="64" spans="1:17" x14ac:dyDescent="0.15">
      <c r="M64" s="11"/>
      <c r="O64" s="208"/>
      <c r="P64" s="208"/>
      <c r="Q64" s="208"/>
    </row>
    <row r="65" spans="13:17" x14ac:dyDescent="0.15">
      <c r="M65" s="11"/>
      <c r="O65" s="208"/>
      <c r="P65" s="208"/>
      <c r="Q65" s="208"/>
    </row>
    <row r="66" spans="13:17" x14ac:dyDescent="0.15">
      <c r="M66" s="11"/>
      <c r="O66" s="208"/>
      <c r="P66" s="208"/>
      <c r="Q66" s="208"/>
    </row>
    <row r="67" spans="13:17" x14ac:dyDescent="0.15">
      <c r="M67" s="11"/>
      <c r="O67" s="208"/>
      <c r="P67" s="208"/>
      <c r="Q67" s="208"/>
    </row>
    <row r="68" spans="13:17" x14ac:dyDescent="0.15">
      <c r="M68" s="11"/>
      <c r="O68" s="208"/>
      <c r="P68" s="208"/>
      <c r="Q68" s="208"/>
    </row>
    <row r="69" spans="13:17" x14ac:dyDescent="0.15">
      <c r="M69" s="11"/>
      <c r="O69" s="208"/>
      <c r="P69" s="208"/>
      <c r="Q69" s="208"/>
    </row>
    <row r="70" spans="13:17" x14ac:dyDescent="0.15">
      <c r="M70" s="11"/>
      <c r="O70" s="208"/>
      <c r="P70" s="208"/>
      <c r="Q70" s="208"/>
    </row>
    <row r="71" spans="13:17" x14ac:dyDescent="0.15">
      <c r="M71" s="11"/>
      <c r="O71" s="208"/>
      <c r="P71" s="208"/>
      <c r="Q71" s="208"/>
    </row>
    <row r="72" spans="13:17" x14ac:dyDescent="0.15">
      <c r="M72" s="11"/>
      <c r="O72" s="208"/>
      <c r="P72" s="208"/>
      <c r="Q72" s="208"/>
    </row>
    <row r="73" spans="13:17" x14ac:dyDescent="0.15">
      <c r="M73" s="11"/>
      <c r="O73" s="208"/>
      <c r="P73" s="208"/>
      <c r="Q73" s="208"/>
    </row>
    <row r="74" spans="13:17" x14ac:dyDescent="0.15">
      <c r="M74" s="11"/>
      <c r="O74" s="208"/>
      <c r="P74" s="208"/>
      <c r="Q74" s="208"/>
    </row>
    <row r="75" spans="13:17" x14ac:dyDescent="0.15">
      <c r="M75" s="11"/>
      <c r="O75" s="208"/>
      <c r="P75" s="208"/>
      <c r="Q75" s="208"/>
    </row>
    <row r="76" spans="13:17" x14ac:dyDescent="0.15">
      <c r="M76" s="11"/>
      <c r="O76" s="208"/>
      <c r="P76" s="208"/>
      <c r="Q76" s="208"/>
    </row>
    <row r="77" spans="13:17" x14ac:dyDescent="0.15">
      <c r="M77" s="11"/>
      <c r="O77" s="208"/>
      <c r="P77" s="208"/>
      <c r="Q77" s="208"/>
    </row>
    <row r="78" spans="13:17" x14ac:dyDescent="0.15">
      <c r="M78" s="11"/>
      <c r="O78" s="208"/>
      <c r="P78" s="208"/>
      <c r="Q78" s="208"/>
    </row>
    <row r="79" spans="13:17" x14ac:dyDescent="0.15">
      <c r="M79" s="11"/>
      <c r="O79" s="208"/>
      <c r="P79" s="208"/>
      <c r="Q79" s="208"/>
    </row>
    <row r="80" spans="13:17" x14ac:dyDescent="0.15">
      <c r="M80" s="11"/>
      <c r="O80" s="208"/>
      <c r="P80" s="208"/>
      <c r="Q80" s="208"/>
    </row>
    <row r="81" spans="13:17" x14ac:dyDescent="0.15">
      <c r="M81" s="11"/>
      <c r="O81" s="208"/>
      <c r="P81" s="208"/>
      <c r="Q81" s="208"/>
    </row>
    <row r="82" spans="13:17" x14ac:dyDescent="0.15">
      <c r="M82" s="11"/>
      <c r="O82" s="208"/>
      <c r="P82" s="208"/>
      <c r="Q82" s="208"/>
    </row>
    <row r="83" spans="13:17" x14ac:dyDescent="0.15">
      <c r="M83" s="11"/>
      <c r="O83" s="208"/>
      <c r="P83" s="208"/>
      <c r="Q83" s="208"/>
    </row>
    <row r="84" spans="13:17" x14ac:dyDescent="0.15">
      <c r="M84" s="11"/>
      <c r="O84" s="208"/>
      <c r="P84" s="208"/>
      <c r="Q84" s="208"/>
    </row>
    <row r="85" spans="13:17" x14ac:dyDescent="0.15">
      <c r="M85" s="11"/>
      <c r="O85" s="208"/>
      <c r="P85" s="208"/>
      <c r="Q85" s="208"/>
    </row>
    <row r="86" spans="13:17" x14ac:dyDescent="0.15">
      <c r="M86" s="11"/>
      <c r="O86" s="208"/>
      <c r="P86" s="208"/>
      <c r="Q86" s="208"/>
    </row>
    <row r="87" spans="13:17" x14ac:dyDescent="0.15">
      <c r="M87" s="11"/>
      <c r="O87" s="208"/>
      <c r="P87" s="208"/>
      <c r="Q87" s="208"/>
    </row>
    <row r="88" spans="13:17" x14ac:dyDescent="0.15">
      <c r="M88" s="11"/>
      <c r="O88" s="208"/>
      <c r="P88" s="208"/>
      <c r="Q88" s="208"/>
    </row>
    <row r="89" spans="13:17" x14ac:dyDescent="0.15">
      <c r="M89" s="11"/>
      <c r="O89" s="208"/>
      <c r="P89" s="208"/>
      <c r="Q89" s="208"/>
    </row>
    <row r="90" spans="13:17" x14ac:dyDescent="0.15">
      <c r="M90" s="11"/>
      <c r="O90" s="208"/>
      <c r="P90" s="208"/>
      <c r="Q90" s="208"/>
    </row>
    <row r="91" spans="13:17" x14ac:dyDescent="0.15">
      <c r="M91" s="11"/>
      <c r="O91" s="208"/>
      <c r="P91" s="208"/>
      <c r="Q91" s="208"/>
    </row>
    <row r="92" spans="13:17" x14ac:dyDescent="0.15">
      <c r="M92" s="11"/>
      <c r="O92" s="208"/>
      <c r="P92" s="208"/>
      <c r="Q92" s="208"/>
    </row>
    <row r="93" spans="13:17" x14ac:dyDescent="0.15">
      <c r="O93" s="208"/>
      <c r="P93" s="208"/>
      <c r="Q93" s="208"/>
    </row>
    <row r="94" spans="13:17" x14ac:dyDescent="0.15">
      <c r="O94" s="208"/>
      <c r="P94" s="208"/>
      <c r="Q94" s="208"/>
    </row>
    <row r="95" spans="13:17" x14ac:dyDescent="0.15">
      <c r="O95" s="208"/>
      <c r="P95" s="208"/>
      <c r="Q95" s="208"/>
    </row>
    <row r="96" spans="13:17" x14ac:dyDescent="0.15">
      <c r="O96" s="208"/>
      <c r="P96" s="208"/>
      <c r="Q96" s="208"/>
    </row>
  </sheetData>
  <autoFilter ref="A4:P50" xr:uid="{00000000-0009-0000-0000-000009000000}"/>
  <mergeCells count="4">
    <mergeCell ref="A1:K1"/>
    <mergeCell ref="A3:A4"/>
    <mergeCell ref="B3:F3"/>
    <mergeCell ref="G3:K3"/>
  </mergeCells>
  <phoneticPr fontId="2"/>
  <printOptions horizontalCentered="1"/>
  <pageMargins left="0.78740157480314965" right="0.78740157480314965" top="0.59055118110236227" bottom="0.59055118110236227" header="0.51181102362204722" footer="0.1968503937007874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1:T54"/>
  <sheetViews>
    <sheetView view="pageBreakPreview" zoomScale="70" zoomScaleNormal="100" zoomScaleSheetLayoutView="70" workbookViewId="0">
      <pane xSplit="1" ySplit="5" topLeftCell="B39" activePane="bottomRight" state="frozen"/>
      <selection activeCell="K12" sqref="K12"/>
      <selection pane="topRight" activeCell="K12" sqref="K12"/>
      <selection pane="bottomLeft" activeCell="K12" sqref="K12"/>
      <selection pane="bottomRight" activeCell="B6" sqref="B6"/>
    </sheetView>
  </sheetViews>
  <sheetFormatPr defaultColWidth="9.140625" defaultRowHeight="12.75" x14ac:dyDescent="0.15"/>
  <cols>
    <col min="1" max="1" width="14.28515625" style="1" customWidth="1"/>
    <col min="2" max="2" width="8.140625" style="1" customWidth="1"/>
    <col min="3" max="3" width="9" style="1" customWidth="1"/>
    <col min="4" max="4" width="8.140625" style="1" customWidth="1"/>
    <col min="5" max="5" width="9.28515625" style="1" customWidth="1"/>
    <col min="6" max="6" width="8.28515625" style="1" customWidth="1"/>
    <col min="7" max="7" width="9.28515625" style="1" customWidth="1"/>
    <col min="8" max="8" width="8.140625" style="1" customWidth="1"/>
    <col min="9" max="9" width="9.28515625" style="1" customWidth="1"/>
    <col min="10" max="10" width="7.140625" style="1" customWidth="1"/>
    <col min="11" max="11" width="9.140625" style="1" customWidth="1"/>
    <col min="12" max="16" width="9.28515625" style="1" customWidth="1"/>
    <col min="17" max="17" width="10.42578125" style="1" customWidth="1"/>
    <col min="18" max="18" width="9.28515625" style="1" customWidth="1"/>
    <col min="19" max="19" width="12.85546875" style="1" customWidth="1"/>
    <col min="20" max="20" width="14.28515625" style="1" customWidth="1"/>
    <col min="21" max="21" width="9.140625" style="1"/>
    <col min="22" max="30" width="9.140625" style="1" customWidth="1"/>
    <col min="31" max="16384" width="9.140625" style="1"/>
  </cols>
  <sheetData>
    <row r="1" spans="1:20" ht="18.75" customHeight="1" x14ac:dyDescent="0.15">
      <c r="A1" s="28"/>
      <c r="T1" s="28"/>
    </row>
    <row r="2" spans="1:20" s="12" customFormat="1" ht="18.75" customHeight="1" x14ac:dyDescent="0.15">
      <c r="A2" s="12" t="s">
        <v>73</v>
      </c>
      <c r="T2" s="16" t="str">
        <f>全職種①!T2</f>
        <v>（令和5年4月1日現在　単位：人、百円）</v>
      </c>
    </row>
    <row r="3" spans="1:20" s="17" customFormat="1" ht="16.5" customHeight="1" x14ac:dyDescent="0.15">
      <c r="A3" s="166" t="s">
        <v>0</v>
      </c>
      <c r="B3" s="177" t="s">
        <v>63</v>
      </c>
      <c r="C3" s="174"/>
      <c r="D3" s="173" t="s">
        <v>64</v>
      </c>
      <c r="E3" s="174"/>
      <c r="F3" s="173" t="s">
        <v>65</v>
      </c>
      <c r="G3" s="174"/>
      <c r="H3" s="177" t="s">
        <v>66</v>
      </c>
      <c r="I3" s="174"/>
      <c r="J3" s="173" t="s">
        <v>67</v>
      </c>
      <c r="K3" s="174"/>
      <c r="L3" s="173" t="s">
        <v>68</v>
      </c>
      <c r="M3" s="174"/>
      <c r="N3" s="169" t="s">
        <v>69</v>
      </c>
      <c r="O3" s="170"/>
      <c r="P3" s="169" t="s">
        <v>70</v>
      </c>
      <c r="Q3" s="170"/>
      <c r="R3" s="169" t="s">
        <v>2</v>
      </c>
      <c r="S3" s="170"/>
      <c r="T3" s="166" t="s">
        <v>0</v>
      </c>
    </row>
    <row r="4" spans="1:20" s="17" customFormat="1" ht="16.5" customHeight="1" x14ac:dyDescent="0.15">
      <c r="A4" s="167"/>
      <c r="B4" s="175"/>
      <c r="C4" s="176"/>
      <c r="D4" s="175"/>
      <c r="E4" s="176"/>
      <c r="F4" s="175"/>
      <c r="G4" s="176"/>
      <c r="H4" s="175"/>
      <c r="I4" s="176"/>
      <c r="J4" s="175"/>
      <c r="K4" s="176"/>
      <c r="L4" s="175"/>
      <c r="M4" s="176"/>
      <c r="N4" s="171"/>
      <c r="O4" s="172"/>
      <c r="P4" s="171"/>
      <c r="Q4" s="172"/>
      <c r="R4" s="171"/>
      <c r="S4" s="172"/>
      <c r="T4" s="167"/>
    </row>
    <row r="5" spans="1:20" s="17" customFormat="1" ht="33" customHeight="1" x14ac:dyDescent="0.15">
      <c r="A5" s="168"/>
      <c r="B5" s="18" t="s">
        <v>12</v>
      </c>
      <c r="C5" s="19" t="s">
        <v>14</v>
      </c>
      <c r="D5" s="18" t="s">
        <v>12</v>
      </c>
      <c r="E5" s="19" t="s">
        <v>14</v>
      </c>
      <c r="F5" s="18" t="s">
        <v>12</v>
      </c>
      <c r="G5" s="19" t="s">
        <v>14</v>
      </c>
      <c r="H5" s="18" t="s">
        <v>12</v>
      </c>
      <c r="I5" s="19" t="s">
        <v>14</v>
      </c>
      <c r="J5" s="18" t="s">
        <v>12</v>
      </c>
      <c r="K5" s="19" t="s">
        <v>14</v>
      </c>
      <c r="L5" s="18" t="s">
        <v>12</v>
      </c>
      <c r="M5" s="19" t="s">
        <v>13</v>
      </c>
      <c r="N5" s="18" t="s">
        <v>12</v>
      </c>
      <c r="O5" s="19" t="s">
        <v>15</v>
      </c>
      <c r="P5" s="18" t="s">
        <v>12</v>
      </c>
      <c r="Q5" s="19" t="s">
        <v>15</v>
      </c>
      <c r="R5" s="18" t="s">
        <v>12</v>
      </c>
      <c r="S5" s="19" t="s">
        <v>16</v>
      </c>
      <c r="T5" s="168"/>
    </row>
    <row r="6" spans="1:20" ht="15.75" customHeight="1" x14ac:dyDescent="0.15">
      <c r="A6" s="27" t="s">
        <v>17</v>
      </c>
      <c r="B6" s="42">
        <v>21</v>
      </c>
      <c r="C6" s="42">
        <v>71</v>
      </c>
      <c r="D6" s="42">
        <v>1190</v>
      </c>
      <c r="E6" s="42">
        <v>317</v>
      </c>
      <c r="F6" s="42">
        <v>0</v>
      </c>
      <c r="G6" s="42">
        <v>0</v>
      </c>
      <c r="H6" s="42">
        <v>0</v>
      </c>
      <c r="I6" s="61">
        <v>0</v>
      </c>
      <c r="J6" s="42">
        <v>186</v>
      </c>
      <c r="K6" s="42">
        <v>36</v>
      </c>
      <c r="L6" s="42">
        <v>210</v>
      </c>
      <c r="M6" s="42">
        <v>231</v>
      </c>
      <c r="N6" s="42">
        <v>2373</v>
      </c>
      <c r="O6" s="42">
        <v>7578</v>
      </c>
      <c r="P6" s="42">
        <v>2341</v>
      </c>
      <c r="Q6" s="42">
        <v>6356</v>
      </c>
      <c r="R6" s="43">
        <v>101</v>
      </c>
      <c r="S6" s="43">
        <v>16497.871287128713</v>
      </c>
      <c r="T6" s="27" t="s">
        <v>17</v>
      </c>
    </row>
    <row r="7" spans="1:20" ht="15.75" customHeight="1" x14ac:dyDescent="0.15">
      <c r="A7" s="27" t="s">
        <v>18</v>
      </c>
      <c r="B7" s="42">
        <v>6</v>
      </c>
      <c r="C7" s="34" t="s">
        <v>101</v>
      </c>
      <c r="D7" s="42">
        <v>426</v>
      </c>
      <c r="E7" s="42">
        <v>351</v>
      </c>
      <c r="F7" s="42">
        <v>0</v>
      </c>
      <c r="G7" s="42">
        <v>0</v>
      </c>
      <c r="H7" s="42">
        <v>0</v>
      </c>
      <c r="I7" s="42">
        <v>0</v>
      </c>
      <c r="J7" s="42">
        <v>72</v>
      </c>
      <c r="K7" s="42">
        <v>50</v>
      </c>
      <c r="L7" s="42">
        <v>67</v>
      </c>
      <c r="M7" s="42">
        <v>225</v>
      </c>
      <c r="N7" s="42">
        <v>726</v>
      </c>
      <c r="O7" s="42">
        <v>7797</v>
      </c>
      <c r="P7" s="42">
        <v>713</v>
      </c>
      <c r="Q7" s="42">
        <v>5934</v>
      </c>
      <c r="R7" s="43">
        <v>15</v>
      </c>
      <c r="S7" s="43">
        <v>15505.4</v>
      </c>
      <c r="T7" s="27" t="s">
        <v>18</v>
      </c>
    </row>
    <row r="8" spans="1:20" ht="15.75" customHeight="1" x14ac:dyDescent="0.15">
      <c r="A8" s="27" t="s">
        <v>19</v>
      </c>
      <c r="B8" s="42">
        <v>0</v>
      </c>
      <c r="C8" s="43">
        <v>0</v>
      </c>
      <c r="D8" s="42">
        <v>90</v>
      </c>
      <c r="E8" s="42">
        <v>286</v>
      </c>
      <c r="F8" s="42">
        <v>0</v>
      </c>
      <c r="G8" s="42">
        <v>0</v>
      </c>
      <c r="H8" s="42">
        <v>0</v>
      </c>
      <c r="I8" s="42">
        <v>0</v>
      </c>
      <c r="J8" s="42">
        <v>49</v>
      </c>
      <c r="K8" s="42">
        <v>40</v>
      </c>
      <c r="L8" s="42">
        <v>47</v>
      </c>
      <c r="M8" s="42">
        <v>224</v>
      </c>
      <c r="N8" s="42">
        <v>538</v>
      </c>
      <c r="O8" s="42">
        <v>7927</v>
      </c>
      <c r="P8" s="42">
        <v>528</v>
      </c>
      <c r="Q8" s="42">
        <v>6347</v>
      </c>
      <c r="R8" s="43">
        <v>31</v>
      </c>
      <c r="S8" s="43">
        <v>8743.2258064516136</v>
      </c>
      <c r="T8" s="27" t="s">
        <v>19</v>
      </c>
    </row>
    <row r="9" spans="1:20" ht="15.75" customHeight="1" x14ac:dyDescent="0.15">
      <c r="A9" s="27" t="s">
        <v>20</v>
      </c>
      <c r="B9" s="42">
        <v>10</v>
      </c>
      <c r="C9" s="43">
        <v>71</v>
      </c>
      <c r="D9" s="42">
        <v>460</v>
      </c>
      <c r="E9" s="42">
        <v>360</v>
      </c>
      <c r="F9" s="42">
        <v>10</v>
      </c>
      <c r="G9" s="43">
        <v>44</v>
      </c>
      <c r="H9" s="42">
        <v>1</v>
      </c>
      <c r="I9" s="35" t="s">
        <v>101</v>
      </c>
      <c r="J9" s="42">
        <v>13</v>
      </c>
      <c r="K9" s="42">
        <v>182</v>
      </c>
      <c r="L9" s="42">
        <v>77</v>
      </c>
      <c r="M9" s="42">
        <v>232</v>
      </c>
      <c r="N9" s="42">
        <v>803</v>
      </c>
      <c r="O9" s="42">
        <v>7959</v>
      </c>
      <c r="P9" s="42">
        <v>789</v>
      </c>
      <c r="Q9" s="42">
        <v>6068</v>
      </c>
      <c r="R9" s="43">
        <v>35</v>
      </c>
      <c r="S9" s="43">
        <v>15119</v>
      </c>
      <c r="T9" s="27" t="s">
        <v>20</v>
      </c>
    </row>
    <row r="10" spans="1:20" ht="15.75" customHeight="1" x14ac:dyDescent="0.15">
      <c r="A10" s="27" t="s">
        <v>21</v>
      </c>
      <c r="B10" s="42">
        <v>0</v>
      </c>
      <c r="C10" s="44">
        <v>0</v>
      </c>
      <c r="D10" s="42">
        <v>312</v>
      </c>
      <c r="E10" s="42">
        <v>412</v>
      </c>
      <c r="F10" s="42">
        <v>0</v>
      </c>
      <c r="G10" s="42">
        <v>0</v>
      </c>
      <c r="H10" s="42">
        <v>0</v>
      </c>
      <c r="I10" s="42">
        <v>0</v>
      </c>
      <c r="J10" s="42">
        <v>54</v>
      </c>
      <c r="K10" s="42">
        <v>41</v>
      </c>
      <c r="L10" s="42">
        <v>35</v>
      </c>
      <c r="M10" s="42">
        <v>177</v>
      </c>
      <c r="N10" s="42">
        <v>621</v>
      </c>
      <c r="O10" s="42">
        <v>7445</v>
      </c>
      <c r="P10" s="42">
        <v>612</v>
      </c>
      <c r="Q10" s="42">
        <v>5647</v>
      </c>
      <c r="R10" s="43">
        <v>30</v>
      </c>
      <c r="S10" s="43">
        <v>10148.366666666667</v>
      </c>
      <c r="T10" s="27" t="s">
        <v>21</v>
      </c>
    </row>
    <row r="11" spans="1:20" ht="15.75" customHeight="1" x14ac:dyDescent="0.15">
      <c r="A11" s="27" t="s">
        <v>22</v>
      </c>
      <c r="B11" s="42">
        <v>3</v>
      </c>
      <c r="C11" s="34" t="s">
        <v>101</v>
      </c>
      <c r="D11" s="42">
        <v>248</v>
      </c>
      <c r="E11" s="42">
        <v>337</v>
      </c>
      <c r="F11" s="42">
        <v>0</v>
      </c>
      <c r="G11" s="42">
        <v>0</v>
      </c>
      <c r="H11" s="42">
        <v>0</v>
      </c>
      <c r="I11" s="42">
        <v>0</v>
      </c>
      <c r="J11" s="42">
        <v>44</v>
      </c>
      <c r="K11" s="42">
        <v>67</v>
      </c>
      <c r="L11" s="42">
        <v>40</v>
      </c>
      <c r="M11" s="42">
        <v>221</v>
      </c>
      <c r="N11" s="42">
        <v>450</v>
      </c>
      <c r="O11" s="42">
        <v>7249</v>
      </c>
      <c r="P11" s="42">
        <v>442</v>
      </c>
      <c r="Q11" s="42">
        <v>5942</v>
      </c>
      <c r="R11" s="43">
        <v>18</v>
      </c>
      <c r="S11" s="43">
        <v>12768.333333333334</v>
      </c>
      <c r="T11" s="27" t="s">
        <v>22</v>
      </c>
    </row>
    <row r="12" spans="1:20" ht="15.75" customHeight="1" x14ac:dyDescent="0.15">
      <c r="A12" s="27" t="s">
        <v>23</v>
      </c>
      <c r="B12" s="42">
        <v>9</v>
      </c>
      <c r="C12" s="34" t="s">
        <v>101</v>
      </c>
      <c r="D12" s="42">
        <v>529</v>
      </c>
      <c r="E12" s="42">
        <v>406</v>
      </c>
      <c r="F12" s="42">
        <v>0</v>
      </c>
      <c r="G12" s="42">
        <v>0</v>
      </c>
      <c r="H12" s="42">
        <v>0</v>
      </c>
      <c r="I12" s="42">
        <v>0</v>
      </c>
      <c r="J12" s="42">
        <v>86</v>
      </c>
      <c r="K12" s="42">
        <v>75</v>
      </c>
      <c r="L12" s="42">
        <v>81</v>
      </c>
      <c r="M12" s="42">
        <v>244</v>
      </c>
      <c r="N12" s="42">
        <v>1007</v>
      </c>
      <c r="O12" s="42">
        <v>7987</v>
      </c>
      <c r="P12" s="45">
        <v>987</v>
      </c>
      <c r="Q12" s="45">
        <v>6039</v>
      </c>
      <c r="R12" s="43">
        <v>22</v>
      </c>
      <c r="S12" s="43">
        <v>13638.40909090909</v>
      </c>
      <c r="T12" s="27" t="s">
        <v>23</v>
      </c>
    </row>
    <row r="13" spans="1:20" ht="15.75" customHeight="1" x14ac:dyDescent="0.15">
      <c r="A13" s="27" t="s">
        <v>24</v>
      </c>
      <c r="B13" s="42">
        <v>2</v>
      </c>
      <c r="C13" s="34" t="s">
        <v>101</v>
      </c>
      <c r="D13" s="42">
        <v>248</v>
      </c>
      <c r="E13" s="42">
        <v>319</v>
      </c>
      <c r="F13" s="42">
        <v>0</v>
      </c>
      <c r="G13" s="42">
        <v>0</v>
      </c>
      <c r="H13" s="42">
        <v>0</v>
      </c>
      <c r="I13" s="42">
        <v>0</v>
      </c>
      <c r="J13" s="42">
        <v>46</v>
      </c>
      <c r="K13" s="42">
        <v>100</v>
      </c>
      <c r="L13" s="42">
        <v>42</v>
      </c>
      <c r="M13" s="42">
        <v>219</v>
      </c>
      <c r="N13" s="42">
        <v>454</v>
      </c>
      <c r="O13" s="42">
        <v>7493</v>
      </c>
      <c r="P13" s="42">
        <v>446</v>
      </c>
      <c r="Q13" s="42">
        <v>5695</v>
      </c>
      <c r="R13" s="43">
        <v>15</v>
      </c>
      <c r="S13" s="43">
        <v>14320.933333333332</v>
      </c>
      <c r="T13" s="27" t="s">
        <v>24</v>
      </c>
    </row>
    <row r="14" spans="1:20" ht="15.75" customHeight="1" x14ac:dyDescent="0.15">
      <c r="A14" s="27" t="s">
        <v>25</v>
      </c>
      <c r="B14" s="42">
        <v>8</v>
      </c>
      <c r="C14" s="34" t="s">
        <v>101</v>
      </c>
      <c r="D14" s="42">
        <v>559</v>
      </c>
      <c r="E14" s="42">
        <v>374</v>
      </c>
      <c r="F14" s="42">
        <v>0</v>
      </c>
      <c r="G14" s="42">
        <v>0</v>
      </c>
      <c r="H14" s="42">
        <v>0</v>
      </c>
      <c r="I14" s="42">
        <v>0</v>
      </c>
      <c r="J14" s="42">
        <v>99</v>
      </c>
      <c r="K14" s="42">
        <v>79</v>
      </c>
      <c r="L14" s="42">
        <v>90</v>
      </c>
      <c r="M14" s="42">
        <v>229</v>
      </c>
      <c r="N14" s="42">
        <v>909</v>
      </c>
      <c r="O14" s="42">
        <v>7730</v>
      </c>
      <c r="P14" s="42">
        <v>900</v>
      </c>
      <c r="Q14" s="42">
        <v>5901</v>
      </c>
      <c r="R14" s="43">
        <v>34</v>
      </c>
      <c r="S14" s="43">
        <v>15581.088235294117</v>
      </c>
      <c r="T14" s="27" t="s">
        <v>25</v>
      </c>
    </row>
    <row r="15" spans="1:20" ht="15.75" customHeight="1" x14ac:dyDescent="0.15">
      <c r="A15" s="27" t="s">
        <v>26</v>
      </c>
      <c r="B15" s="42">
        <v>0</v>
      </c>
      <c r="C15" s="61">
        <v>0</v>
      </c>
      <c r="D15" s="42">
        <v>285</v>
      </c>
      <c r="E15" s="42">
        <v>364</v>
      </c>
      <c r="F15" s="42">
        <v>0</v>
      </c>
      <c r="G15" s="42">
        <v>0</v>
      </c>
      <c r="H15" s="42">
        <v>2</v>
      </c>
      <c r="I15" s="35" t="s">
        <v>101</v>
      </c>
      <c r="J15" s="42">
        <v>63</v>
      </c>
      <c r="K15" s="42">
        <v>25</v>
      </c>
      <c r="L15" s="42">
        <v>57</v>
      </c>
      <c r="M15" s="42">
        <v>247</v>
      </c>
      <c r="N15" s="42">
        <v>689</v>
      </c>
      <c r="O15" s="42">
        <v>7842</v>
      </c>
      <c r="P15" s="42">
        <v>683</v>
      </c>
      <c r="Q15" s="42">
        <v>5986</v>
      </c>
      <c r="R15" s="43">
        <v>38</v>
      </c>
      <c r="S15" s="43">
        <v>14862.184210526315</v>
      </c>
      <c r="T15" s="27" t="s">
        <v>26</v>
      </c>
    </row>
    <row r="16" spans="1:20" ht="15.75" customHeight="1" x14ac:dyDescent="0.15">
      <c r="A16" s="27" t="s">
        <v>27</v>
      </c>
      <c r="B16" s="42">
        <v>0</v>
      </c>
      <c r="C16" s="42">
        <v>0</v>
      </c>
      <c r="D16" s="42">
        <v>118</v>
      </c>
      <c r="E16" s="42">
        <v>429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6">
        <v>0</v>
      </c>
      <c r="L16" s="42">
        <v>0</v>
      </c>
      <c r="M16" s="42">
        <v>0</v>
      </c>
      <c r="N16" s="42">
        <v>334</v>
      </c>
      <c r="O16" s="42">
        <v>7945</v>
      </c>
      <c r="P16" s="42">
        <v>331</v>
      </c>
      <c r="Q16" s="42">
        <v>6026</v>
      </c>
      <c r="R16" s="43">
        <v>12</v>
      </c>
      <c r="S16" s="43">
        <v>15268.25</v>
      </c>
      <c r="T16" s="27" t="s">
        <v>27</v>
      </c>
    </row>
    <row r="17" spans="1:20" ht="15.75" customHeight="1" x14ac:dyDescent="0.15">
      <c r="A17" s="27" t="s">
        <v>28</v>
      </c>
      <c r="B17" s="42">
        <v>0</v>
      </c>
      <c r="C17" s="46">
        <v>0</v>
      </c>
      <c r="D17" s="42">
        <v>17</v>
      </c>
      <c r="E17" s="42">
        <v>99</v>
      </c>
      <c r="F17" s="42">
        <v>10</v>
      </c>
      <c r="G17" s="42">
        <v>44</v>
      </c>
      <c r="H17" s="42">
        <v>0</v>
      </c>
      <c r="I17" s="42">
        <v>0</v>
      </c>
      <c r="J17" s="42">
        <v>0</v>
      </c>
      <c r="K17" s="42">
        <v>0</v>
      </c>
      <c r="L17" s="42">
        <v>3</v>
      </c>
      <c r="M17" s="46" t="s">
        <v>101</v>
      </c>
      <c r="N17" s="42">
        <v>111</v>
      </c>
      <c r="O17" s="42">
        <v>7333</v>
      </c>
      <c r="P17" s="42">
        <v>111</v>
      </c>
      <c r="Q17" s="42">
        <v>5546</v>
      </c>
      <c r="R17" s="43">
        <v>4</v>
      </c>
      <c r="S17" s="34" t="s">
        <v>101</v>
      </c>
      <c r="T17" s="27" t="s">
        <v>28</v>
      </c>
    </row>
    <row r="18" spans="1:20" ht="15.75" customHeight="1" x14ac:dyDescent="0.15">
      <c r="A18" s="27" t="s">
        <v>29</v>
      </c>
      <c r="B18" s="42">
        <v>0</v>
      </c>
      <c r="C18" s="42">
        <v>0</v>
      </c>
      <c r="D18" s="42">
        <v>15</v>
      </c>
      <c r="E18" s="42">
        <v>106</v>
      </c>
      <c r="F18" s="42">
        <v>10</v>
      </c>
      <c r="G18" s="42">
        <v>44</v>
      </c>
      <c r="H18" s="42">
        <v>0</v>
      </c>
      <c r="I18" s="42">
        <v>0</v>
      </c>
      <c r="J18" s="42">
        <v>0</v>
      </c>
      <c r="K18" s="46">
        <v>0</v>
      </c>
      <c r="L18" s="42">
        <v>6</v>
      </c>
      <c r="M18" s="34" t="s">
        <v>101</v>
      </c>
      <c r="N18" s="42">
        <v>79</v>
      </c>
      <c r="O18" s="42">
        <v>6733</v>
      </c>
      <c r="P18" s="42">
        <v>79</v>
      </c>
      <c r="Q18" s="42">
        <v>5633</v>
      </c>
      <c r="R18" s="43">
        <v>0</v>
      </c>
      <c r="S18" s="57"/>
      <c r="T18" s="27" t="s">
        <v>29</v>
      </c>
    </row>
    <row r="19" spans="1:20" ht="15.75" customHeight="1" x14ac:dyDescent="0.15">
      <c r="A19" s="27" t="s">
        <v>30</v>
      </c>
      <c r="B19" s="42">
        <v>0</v>
      </c>
      <c r="C19" s="46">
        <v>0</v>
      </c>
      <c r="D19" s="42">
        <v>15</v>
      </c>
      <c r="E19" s="61">
        <v>110</v>
      </c>
      <c r="F19" s="42">
        <v>8</v>
      </c>
      <c r="G19" s="46" t="s">
        <v>101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63</v>
      </c>
      <c r="O19" s="42">
        <v>7171</v>
      </c>
      <c r="P19" s="42">
        <v>63</v>
      </c>
      <c r="Q19" s="42">
        <v>5983</v>
      </c>
      <c r="R19" s="43">
        <v>1</v>
      </c>
      <c r="S19" s="34" t="s">
        <v>101</v>
      </c>
      <c r="T19" s="27" t="s">
        <v>30</v>
      </c>
    </row>
    <row r="20" spans="1:20" ht="15.75" customHeight="1" x14ac:dyDescent="0.15">
      <c r="A20" s="27" t="s">
        <v>31</v>
      </c>
      <c r="B20" s="42">
        <v>0</v>
      </c>
      <c r="C20" s="42">
        <v>0</v>
      </c>
      <c r="D20" s="42">
        <v>0</v>
      </c>
      <c r="E20" s="46">
        <v>0</v>
      </c>
      <c r="F20" s="42">
        <v>19</v>
      </c>
      <c r="G20" s="42">
        <v>46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121</v>
      </c>
      <c r="O20" s="42">
        <v>7355</v>
      </c>
      <c r="P20" s="42">
        <v>119</v>
      </c>
      <c r="Q20" s="42">
        <v>5856</v>
      </c>
      <c r="R20" s="43">
        <v>2</v>
      </c>
      <c r="S20" s="34" t="s">
        <v>101</v>
      </c>
      <c r="T20" s="27" t="s">
        <v>31</v>
      </c>
    </row>
    <row r="21" spans="1:20" ht="15.75" customHeight="1" x14ac:dyDescent="0.15">
      <c r="A21" s="27" t="s">
        <v>32</v>
      </c>
      <c r="B21" s="42">
        <v>0</v>
      </c>
      <c r="C21" s="46">
        <v>0</v>
      </c>
      <c r="D21" s="42">
        <v>7</v>
      </c>
      <c r="E21" s="46" t="s">
        <v>101</v>
      </c>
      <c r="F21" s="42">
        <v>10</v>
      </c>
      <c r="G21" s="42">
        <v>44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136</v>
      </c>
      <c r="O21" s="42">
        <v>7414</v>
      </c>
      <c r="P21" s="42">
        <v>135</v>
      </c>
      <c r="Q21" s="42">
        <v>5587</v>
      </c>
      <c r="R21" s="43">
        <v>7</v>
      </c>
      <c r="S21" s="34" t="s">
        <v>101</v>
      </c>
      <c r="T21" s="27" t="s">
        <v>32</v>
      </c>
    </row>
    <row r="22" spans="1:20" ht="15.75" customHeight="1" x14ac:dyDescent="0.15">
      <c r="A22" s="27" t="s">
        <v>33</v>
      </c>
      <c r="B22" s="42">
        <v>0</v>
      </c>
      <c r="C22" s="49">
        <v>0</v>
      </c>
      <c r="D22" s="42">
        <v>42</v>
      </c>
      <c r="E22" s="42">
        <v>478</v>
      </c>
      <c r="F22" s="42">
        <v>10</v>
      </c>
      <c r="G22" s="42">
        <v>50</v>
      </c>
      <c r="H22" s="42">
        <v>0</v>
      </c>
      <c r="I22" s="61">
        <v>0</v>
      </c>
      <c r="J22" s="42">
        <v>11</v>
      </c>
      <c r="K22" s="61">
        <v>74</v>
      </c>
      <c r="L22" s="42">
        <v>18</v>
      </c>
      <c r="M22" s="42">
        <v>259</v>
      </c>
      <c r="N22" s="42">
        <v>133</v>
      </c>
      <c r="O22" s="42">
        <v>7676</v>
      </c>
      <c r="P22" s="42">
        <v>133</v>
      </c>
      <c r="Q22" s="42">
        <v>6457</v>
      </c>
      <c r="R22" s="43">
        <v>2</v>
      </c>
      <c r="S22" s="34" t="s">
        <v>101</v>
      </c>
      <c r="T22" s="27" t="s">
        <v>33</v>
      </c>
    </row>
    <row r="23" spans="1:20" ht="15.75" customHeight="1" x14ac:dyDescent="0.15">
      <c r="A23" s="27" t="s">
        <v>34</v>
      </c>
      <c r="B23" s="42">
        <v>0</v>
      </c>
      <c r="C23" s="49">
        <v>0</v>
      </c>
      <c r="D23" s="42">
        <v>24</v>
      </c>
      <c r="E23" s="42">
        <v>210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3">
        <v>0</v>
      </c>
      <c r="N23" s="42">
        <v>103</v>
      </c>
      <c r="O23" s="42">
        <v>7160</v>
      </c>
      <c r="P23" s="42">
        <v>101</v>
      </c>
      <c r="Q23" s="42">
        <v>6074</v>
      </c>
      <c r="R23" s="43">
        <v>0</v>
      </c>
      <c r="S23" s="57"/>
      <c r="T23" s="27" t="s">
        <v>34</v>
      </c>
    </row>
    <row r="24" spans="1:20" ht="15.75" customHeight="1" x14ac:dyDescent="0.15">
      <c r="A24" s="27" t="s">
        <v>35</v>
      </c>
      <c r="B24" s="42">
        <v>0</v>
      </c>
      <c r="C24" s="49">
        <v>0</v>
      </c>
      <c r="D24" s="42">
        <v>48</v>
      </c>
      <c r="E24" s="42">
        <v>312</v>
      </c>
      <c r="F24" s="42">
        <v>10</v>
      </c>
      <c r="G24" s="42">
        <v>44</v>
      </c>
      <c r="H24" s="42">
        <v>0</v>
      </c>
      <c r="I24" s="61">
        <v>0</v>
      </c>
      <c r="J24" s="42">
        <v>0</v>
      </c>
      <c r="K24" s="42">
        <v>0</v>
      </c>
      <c r="L24" s="42">
        <v>0</v>
      </c>
      <c r="M24" s="47">
        <v>0</v>
      </c>
      <c r="N24" s="42">
        <v>153</v>
      </c>
      <c r="O24" s="42">
        <v>7790</v>
      </c>
      <c r="P24" s="42">
        <v>147</v>
      </c>
      <c r="Q24" s="42">
        <v>6203</v>
      </c>
      <c r="R24" s="43">
        <v>7</v>
      </c>
      <c r="S24" s="34" t="s">
        <v>101</v>
      </c>
      <c r="T24" s="27" t="s">
        <v>35</v>
      </c>
    </row>
    <row r="25" spans="1:20" ht="15.75" customHeight="1" x14ac:dyDescent="0.15">
      <c r="A25" s="27" t="s">
        <v>36</v>
      </c>
      <c r="B25" s="42">
        <v>0</v>
      </c>
      <c r="C25" s="50">
        <v>0</v>
      </c>
      <c r="D25" s="42">
        <v>55</v>
      </c>
      <c r="E25" s="46">
        <v>407</v>
      </c>
      <c r="F25" s="42">
        <v>16</v>
      </c>
      <c r="G25" s="42">
        <v>50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149</v>
      </c>
      <c r="O25" s="42">
        <v>7103</v>
      </c>
      <c r="P25" s="42">
        <v>149</v>
      </c>
      <c r="Q25" s="42">
        <v>5656</v>
      </c>
      <c r="R25" s="43">
        <v>9</v>
      </c>
      <c r="S25" s="43">
        <v>6000.5555555555557</v>
      </c>
      <c r="T25" s="27" t="s">
        <v>36</v>
      </c>
    </row>
    <row r="26" spans="1:20" ht="15.75" customHeight="1" x14ac:dyDescent="0.15">
      <c r="A26" s="27" t="s">
        <v>37</v>
      </c>
      <c r="B26" s="42">
        <v>0</v>
      </c>
      <c r="C26" s="49">
        <v>0</v>
      </c>
      <c r="D26" s="42">
        <v>120</v>
      </c>
      <c r="E26" s="42">
        <v>235</v>
      </c>
      <c r="F26" s="42">
        <v>10</v>
      </c>
      <c r="G26" s="61">
        <v>74</v>
      </c>
      <c r="H26" s="42">
        <v>0</v>
      </c>
      <c r="I26" s="42">
        <v>0</v>
      </c>
      <c r="J26" s="42">
        <v>0</v>
      </c>
      <c r="K26" s="50">
        <v>0</v>
      </c>
      <c r="L26" s="42">
        <v>0</v>
      </c>
      <c r="M26" s="61">
        <v>0</v>
      </c>
      <c r="N26" s="42">
        <v>274</v>
      </c>
      <c r="O26" s="42">
        <v>7586</v>
      </c>
      <c r="P26" s="42">
        <v>271</v>
      </c>
      <c r="Q26" s="42">
        <v>6480</v>
      </c>
      <c r="R26" s="43">
        <v>10</v>
      </c>
      <c r="S26" s="57">
        <v>10201.6</v>
      </c>
      <c r="T26" s="27" t="s">
        <v>37</v>
      </c>
    </row>
    <row r="27" spans="1:20" ht="15.75" customHeight="1" x14ac:dyDescent="0.15">
      <c r="A27" s="27" t="s">
        <v>38</v>
      </c>
      <c r="B27" s="42">
        <v>2</v>
      </c>
      <c r="C27" s="34" t="s">
        <v>101</v>
      </c>
      <c r="D27" s="42">
        <v>119</v>
      </c>
      <c r="E27" s="42">
        <v>344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57">
        <v>0</v>
      </c>
      <c r="N27" s="42">
        <v>164</v>
      </c>
      <c r="O27" s="42">
        <v>7308</v>
      </c>
      <c r="P27" s="42">
        <v>163</v>
      </c>
      <c r="Q27" s="42">
        <v>6197</v>
      </c>
      <c r="R27" s="43">
        <v>1</v>
      </c>
      <c r="S27" s="34" t="s">
        <v>101</v>
      </c>
      <c r="T27" s="27" t="s">
        <v>38</v>
      </c>
    </row>
    <row r="28" spans="1:20" ht="15.75" customHeight="1" x14ac:dyDescent="0.15">
      <c r="A28" s="27" t="s">
        <v>104</v>
      </c>
      <c r="B28" s="42">
        <v>0</v>
      </c>
      <c r="C28" s="30">
        <v>0</v>
      </c>
      <c r="D28" s="42">
        <v>129</v>
      </c>
      <c r="E28" s="42">
        <v>439</v>
      </c>
      <c r="F28" s="42">
        <v>0</v>
      </c>
      <c r="G28" s="42">
        <v>0</v>
      </c>
      <c r="H28" s="42">
        <v>0</v>
      </c>
      <c r="I28" s="46">
        <v>0</v>
      </c>
      <c r="J28" s="42">
        <v>0</v>
      </c>
      <c r="K28" s="42">
        <v>0</v>
      </c>
      <c r="L28" s="42">
        <v>0</v>
      </c>
      <c r="M28" s="57">
        <v>0</v>
      </c>
      <c r="N28" s="42">
        <v>246</v>
      </c>
      <c r="O28" s="42">
        <v>7738</v>
      </c>
      <c r="P28" s="42">
        <v>237</v>
      </c>
      <c r="Q28" s="42">
        <v>6208</v>
      </c>
      <c r="R28" s="43">
        <v>12</v>
      </c>
      <c r="S28" s="57">
        <v>11843.666666666666</v>
      </c>
      <c r="T28" s="27" t="s">
        <v>39</v>
      </c>
    </row>
    <row r="29" spans="1:20" ht="15.75" customHeight="1" x14ac:dyDescent="0.15">
      <c r="A29" s="27" t="s">
        <v>40</v>
      </c>
      <c r="B29" s="42">
        <v>0</v>
      </c>
      <c r="C29" s="49">
        <v>0</v>
      </c>
      <c r="D29" s="42">
        <v>64</v>
      </c>
      <c r="E29" s="42">
        <v>217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57">
        <v>0</v>
      </c>
      <c r="N29" s="42">
        <v>137</v>
      </c>
      <c r="O29" s="42">
        <v>8203</v>
      </c>
      <c r="P29" s="42">
        <v>131</v>
      </c>
      <c r="Q29" s="42">
        <v>6380</v>
      </c>
      <c r="R29" s="43">
        <v>4</v>
      </c>
      <c r="S29" s="34" t="s">
        <v>101</v>
      </c>
      <c r="T29" s="27" t="s">
        <v>40</v>
      </c>
    </row>
    <row r="30" spans="1:20" ht="15.75" customHeight="1" x14ac:dyDescent="0.15">
      <c r="A30" s="27" t="s">
        <v>105</v>
      </c>
      <c r="B30" s="42">
        <v>0</v>
      </c>
      <c r="C30" s="30">
        <v>0</v>
      </c>
      <c r="D30" s="42">
        <v>39</v>
      </c>
      <c r="E30" s="42">
        <v>338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2</v>
      </c>
      <c r="M30" s="35" t="s">
        <v>101</v>
      </c>
      <c r="N30" s="42">
        <v>136</v>
      </c>
      <c r="O30" s="42">
        <v>7569</v>
      </c>
      <c r="P30" s="42">
        <v>133</v>
      </c>
      <c r="Q30" s="42">
        <v>5759</v>
      </c>
      <c r="R30" s="43">
        <v>6</v>
      </c>
      <c r="S30" s="34" t="s">
        <v>101</v>
      </c>
      <c r="T30" s="27" t="s">
        <v>41</v>
      </c>
    </row>
    <row r="31" spans="1:20" ht="15.75" customHeight="1" x14ac:dyDescent="0.15">
      <c r="A31" s="27" t="s">
        <v>106</v>
      </c>
      <c r="B31" s="42">
        <v>2</v>
      </c>
      <c r="C31" s="34" t="s">
        <v>101</v>
      </c>
      <c r="D31" s="42">
        <v>95</v>
      </c>
      <c r="E31" s="42">
        <v>398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61">
        <v>0</v>
      </c>
      <c r="N31" s="42">
        <v>226</v>
      </c>
      <c r="O31" s="42">
        <v>8161</v>
      </c>
      <c r="P31" s="42">
        <v>226</v>
      </c>
      <c r="Q31" s="42">
        <v>6270</v>
      </c>
      <c r="R31" s="43">
        <v>14</v>
      </c>
      <c r="S31" s="43">
        <v>16185.642857142857</v>
      </c>
      <c r="T31" s="27" t="s">
        <v>42</v>
      </c>
    </row>
    <row r="32" spans="1:20" ht="15.75" customHeight="1" x14ac:dyDescent="0.15">
      <c r="A32" s="27" t="s">
        <v>43</v>
      </c>
      <c r="B32" s="42">
        <v>0</v>
      </c>
      <c r="C32" s="46">
        <v>0</v>
      </c>
      <c r="D32" s="42">
        <v>70</v>
      </c>
      <c r="E32" s="42">
        <v>331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34">
        <v>0</v>
      </c>
      <c r="L32" s="42">
        <v>35</v>
      </c>
      <c r="M32" s="46">
        <v>229</v>
      </c>
      <c r="N32" s="42">
        <v>138</v>
      </c>
      <c r="O32" s="42">
        <v>7897</v>
      </c>
      <c r="P32" s="42">
        <v>134</v>
      </c>
      <c r="Q32" s="42">
        <v>6177</v>
      </c>
      <c r="R32" s="43">
        <v>4</v>
      </c>
      <c r="S32" s="34" t="s">
        <v>101</v>
      </c>
      <c r="T32" s="27" t="s">
        <v>43</v>
      </c>
    </row>
    <row r="33" spans="1:20" ht="15.75" customHeight="1" x14ac:dyDescent="0.15">
      <c r="A33" s="27" t="s">
        <v>44</v>
      </c>
      <c r="B33" s="42">
        <v>0</v>
      </c>
      <c r="C33" s="46">
        <v>0</v>
      </c>
      <c r="D33" s="42">
        <v>148</v>
      </c>
      <c r="E33" s="42">
        <v>411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202</v>
      </c>
      <c r="O33" s="42">
        <v>7616</v>
      </c>
      <c r="P33" s="42">
        <v>198</v>
      </c>
      <c r="Q33" s="42">
        <v>6360</v>
      </c>
      <c r="R33" s="43">
        <v>7</v>
      </c>
      <c r="S33" s="34" t="s">
        <v>101</v>
      </c>
      <c r="T33" s="27" t="s">
        <v>44</v>
      </c>
    </row>
    <row r="34" spans="1:20" ht="15.75" customHeight="1" x14ac:dyDescent="0.15">
      <c r="A34" s="27" t="s">
        <v>45</v>
      </c>
      <c r="B34" s="42">
        <v>0</v>
      </c>
      <c r="C34" s="42">
        <v>0</v>
      </c>
      <c r="D34" s="42">
        <v>25</v>
      </c>
      <c r="E34" s="42">
        <v>260</v>
      </c>
      <c r="F34" s="42">
        <v>23</v>
      </c>
      <c r="G34" s="42">
        <v>76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61</v>
      </c>
      <c r="O34" s="42">
        <v>7097</v>
      </c>
      <c r="P34" s="42">
        <v>61</v>
      </c>
      <c r="Q34" s="42">
        <v>5690</v>
      </c>
      <c r="R34" s="43">
        <v>7</v>
      </c>
      <c r="S34" s="34" t="s">
        <v>101</v>
      </c>
      <c r="T34" s="27" t="s">
        <v>45</v>
      </c>
    </row>
    <row r="35" spans="1:20" ht="15.75" customHeight="1" x14ac:dyDescent="0.15">
      <c r="A35" s="27" t="s">
        <v>46</v>
      </c>
      <c r="B35" s="42">
        <v>0</v>
      </c>
      <c r="C35" s="42">
        <v>0</v>
      </c>
      <c r="D35" s="42">
        <v>27</v>
      </c>
      <c r="E35" s="46">
        <v>383</v>
      </c>
      <c r="F35" s="42">
        <v>27</v>
      </c>
      <c r="G35" s="42">
        <v>72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55</v>
      </c>
      <c r="O35" s="42">
        <v>6991</v>
      </c>
      <c r="P35" s="42">
        <v>55</v>
      </c>
      <c r="Q35" s="42">
        <v>5456</v>
      </c>
      <c r="R35" s="43">
        <v>4</v>
      </c>
      <c r="S35" s="34" t="s">
        <v>101</v>
      </c>
      <c r="T35" s="27" t="s">
        <v>46</v>
      </c>
    </row>
    <row r="36" spans="1:20" ht="15.75" customHeight="1" x14ac:dyDescent="0.15">
      <c r="A36" s="27" t="s">
        <v>107</v>
      </c>
      <c r="B36" s="42">
        <v>0</v>
      </c>
      <c r="C36" s="42">
        <v>0</v>
      </c>
      <c r="D36" s="42">
        <v>16</v>
      </c>
      <c r="E36" s="42">
        <v>394</v>
      </c>
      <c r="F36" s="42">
        <v>8</v>
      </c>
      <c r="G36" s="35" t="s">
        <v>101</v>
      </c>
      <c r="H36" s="42">
        <v>0</v>
      </c>
      <c r="I36" s="46">
        <v>0</v>
      </c>
      <c r="J36" s="42">
        <v>0</v>
      </c>
      <c r="K36" s="42">
        <v>0</v>
      </c>
      <c r="L36" s="42">
        <v>0</v>
      </c>
      <c r="M36" s="42">
        <v>0</v>
      </c>
      <c r="N36" s="42">
        <v>46</v>
      </c>
      <c r="O36" s="42">
        <v>7210</v>
      </c>
      <c r="P36" s="42">
        <v>46</v>
      </c>
      <c r="Q36" s="42">
        <v>5072</v>
      </c>
      <c r="R36" s="43">
        <v>4</v>
      </c>
      <c r="S36" s="34" t="s">
        <v>101</v>
      </c>
      <c r="T36" s="27" t="s">
        <v>47</v>
      </c>
    </row>
    <row r="37" spans="1:20" ht="15.75" customHeight="1" x14ac:dyDescent="0.15">
      <c r="A37" s="27" t="s">
        <v>48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20</v>
      </c>
      <c r="O37" s="42">
        <v>3319</v>
      </c>
      <c r="P37" s="42">
        <v>20</v>
      </c>
      <c r="Q37" s="42">
        <v>2624</v>
      </c>
      <c r="R37" s="44">
        <v>3</v>
      </c>
      <c r="S37" s="34" t="s">
        <v>101</v>
      </c>
      <c r="T37" s="27" t="s">
        <v>48</v>
      </c>
    </row>
    <row r="38" spans="1:20" ht="15.75" customHeight="1" x14ac:dyDescent="0.15">
      <c r="A38" s="27" t="s">
        <v>49</v>
      </c>
      <c r="B38" s="42">
        <v>0</v>
      </c>
      <c r="C38" s="42">
        <v>0</v>
      </c>
      <c r="D38" s="42">
        <v>33</v>
      </c>
      <c r="E38" s="42">
        <v>252</v>
      </c>
      <c r="F38" s="42">
        <v>14</v>
      </c>
      <c r="G38" s="61">
        <v>126</v>
      </c>
      <c r="H38" s="42">
        <v>0</v>
      </c>
      <c r="I38" s="42">
        <v>0</v>
      </c>
      <c r="J38" s="42">
        <v>1</v>
      </c>
      <c r="K38" s="35" t="s">
        <v>101</v>
      </c>
      <c r="L38" s="42">
        <v>7</v>
      </c>
      <c r="M38" s="46" t="s">
        <v>101</v>
      </c>
      <c r="N38" s="42">
        <v>54</v>
      </c>
      <c r="O38" s="42">
        <v>7068</v>
      </c>
      <c r="P38" s="42">
        <v>53</v>
      </c>
      <c r="Q38" s="42">
        <v>4962</v>
      </c>
      <c r="R38" s="43">
        <v>3</v>
      </c>
      <c r="S38" s="34" t="s">
        <v>101</v>
      </c>
      <c r="T38" s="27" t="s">
        <v>49</v>
      </c>
    </row>
    <row r="39" spans="1:20" ht="15.75" customHeight="1" x14ac:dyDescent="0.15">
      <c r="A39" s="27" t="s">
        <v>50</v>
      </c>
      <c r="B39" s="42">
        <v>0</v>
      </c>
      <c r="C39" s="42">
        <v>0</v>
      </c>
      <c r="D39" s="42">
        <v>5</v>
      </c>
      <c r="E39" s="34" t="s">
        <v>101</v>
      </c>
      <c r="F39" s="42">
        <v>21</v>
      </c>
      <c r="G39" s="42">
        <v>84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6">
        <v>0</v>
      </c>
      <c r="N39" s="42">
        <v>40</v>
      </c>
      <c r="O39" s="42">
        <v>6559</v>
      </c>
      <c r="P39" s="42">
        <v>40</v>
      </c>
      <c r="Q39" s="42">
        <v>5528</v>
      </c>
      <c r="R39" s="43">
        <v>5</v>
      </c>
      <c r="S39" s="34" t="s">
        <v>101</v>
      </c>
      <c r="T39" s="27" t="s">
        <v>50</v>
      </c>
    </row>
    <row r="40" spans="1:20" ht="15.75" customHeight="1" x14ac:dyDescent="0.15">
      <c r="A40" s="27" t="s">
        <v>51</v>
      </c>
      <c r="B40" s="42">
        <v>0</v>
      </c>
      <c r="C40" s="34">
        <v>0</v>
      </c>
      <c r="D40" s="42">
        <v>13</v>
      </c>
      <c r="E40" s="42">
        <v>658</v>
      </c>
      <c r="F40" s="42">
        <v>6</v>
      </c>
      <c r="G40" s="46" t="s">
        <v>101</v>
      </c>
      <c r="H40" s="42">
        <v>0</v>
      </c>
      <c r="I40" s="42">
        <v>0</v>
      </c>
      <c r="J40" s="42">
        <v>0</v>
      </c>
      <c r="K40" s="42">
        <v>0</v>
      </c>
      <c r="L40" s="42">
        <v>5</v>
      </c>
      <c r="M40" s="35" t="s">
        <v>101</v>
      </c>
      <c r="N40" s="42">
        <v>66</v>
      </c>
      <c r="O40" s="42">
        <v>7112</v>
      </c>
      <c r="P40" s="42">
        <v>66</v>
      </c>
      <c r="Q40" s="42">
        <v>5358</v>
      </c>
      <c r="R40" s="43">
        <v>3</v>
      </c>
      <c r="S40" s="34" t="s">
        <v>101</v>
      </c>
      <c r="T40" s="27" t="s">
        <v>51</v>
      </c>
    </row>
    <row r="41" spans="1:20" ht="15.75" customHeight="1" x14ac:dyDescent="0.15">
      <c r="A41" s="27" t="s">
        <v>52</v>
      </c>
      <c r="B41" s="42">
        <v>1</v>
      </c>
      <c r="C41" s="34" t="s">
        <v>101</v>
      </c>
      <c r="D41" s="42">
        <v>16</v>
      </c>
      <c r="E41" s="42">
        <v>154</v>
      </c>
      <c r="F41" s="42">
        <v>8</v>
      </c>
      <c r="G41" s="35" t="s">
        <v>101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50">
        <v>0</v>
      </c>
      <c r="N41" s="42">
        <v>73</v>
      </c>
      <c r="O41" s="42">
        <v>6921</v>
      </c>
      <c r="P41" s="42">
        <v>73</v>
      </c>
      <c r="Q41" s="42">
        <v>5170</v>
      </c>
      <c r="R41" s="43">
        <v>5</v>
      </c>
      <c r="S41" s="34" t="s">
        <v>101</v>
      </c>
      <c r="T41" s="27" t="s">
        <v>52</v>
      </c>
    </row>
    <row r="42" spans="1:20" ht="15.75" customHeight="1" x14ac:dyDescent="0.15">
      <c r="A42" s="27" t="s">
        <v>53</v>
      </c>
      <c r="B42" s="42">
        <v>1</v>
      </c>
      <c r="C42" s="46" t="s">
        <v>101</v>
      </c>
      <c r="D42" s="42">
        <v>85</v>
      </c>
      <c r="E42" s="42">
        <v>194</v>
      </c>
      <c r="F42" s="42">
        <v>0</v>
      </c>
      <c r="G42" s="42">
        <v>0</v>
      </c>
      <c r="H42" s="42">
        <v>0</v>
      </c>
      <c r="I42" s="42">
        <v>0</v>
      </c>
      <c r="J42" s="42">
        <v>21</v>
      </c>
      <c r="K42" s="42">
        <v>60</v>
      </c>
      <c r="L42" s="42">
        <v>21</v>
      </c>
      <c r="M42" s="42">
        <v>208</v>
      </c>
      <c r="N42" s="42">
        <v>174</v>
      </c>
      <c r="O42" s="42">
        <v>7429</v>
      </c>
      <c r="P42" s="42">
        <v>171</v>
      </c>
      <c r="Q42" s="42">
        <v>5620</v>
      </c>
      <c r="R42" s="43">
        <v>9</v>
      </c>
      <c r="S42" s="34" t="s">
        <v>101</v>
      </c>
      <c r="T42" s="27" t="s">
        <v>53</v>
      </c>
    </row>
    <row r="43" spans="1:20" ht="15.75" customHeight="1" x14ac:dyDescent="0.15">
      <c r="A43" s="27" t="s">
        <v>54</v>
      </c>
      <c r="B43" s="42">
        <v>1</v>
      </c>
      <c r="C43" s="46" t="s">
        <v>101</v>
      </c>
      <c r="D43" s="42">
        <v>92</v>
      </c>
      <c r="E43" s="46">
        <v>453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210</v>
      </c>
      <c r="O43" s="42">
        <v>7742</v>
      </c>
      <c r="P43" s="42">
        <v>207</v>
      </c>
      <c r="Q43" s="42">
        <v>5957</v>
      </c>
      <c r="R43" s="43">
        <v>4</v>
      </c>
      <c r="S43" s="34" t="s">
        <v>101</v>
      </c>
      <c r="T43" s="27" t="s">
        <v>54</v>
      </c>
    </row>
    <row r="44" spans="1:20" ht="15.75" customHeight="1" x14ac:dyDescent="0.15">
      <c r="A44" s="27" t="s">
        <v>55</v>
      </c>
      <c r="B44" s="42">
        <v>0</v>
      </c>
      <c r="C44" s="42"/>
      <c r="D44" s="42">
        <v>6</v>
      </c>
      <c r="E44" s="46" t="s">
        <v>101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3">
        <v>48</v>
      </c>
      <c r="O44" s="43">
        <v>6454</v>
      </c>
      <c r="P44" s="45">
        <v>47</v>
      </c>
      <c r="Q44" s="45">
        <v>4629</v>
      </c>
      <c r="R44" s="43">
        <v>2</v>
      </c>
      <c r="S44" s="34" t="s">
        <v>101</v>
      </c>
      <c r="T44" s="27" t="s">
        <v>55</v>
      </c>
    </row>
    <row r="45" spans="1:20" ht="15.75" customHeight="1" x14ac:dyDescent="0.15">
      <c r="A45" s="27" t="s">
        <v>62</v>
      </c>
      <c r="B45" s="42">
        <v>0</v>
      </c>
      <c r="C45" s="46">
        <v>0</v>
      </c>
      <c r="D45" s="42">
        <v>28</v>
      </c>
      <c r="E45" s="46">
        <v>193</v>
      </c>
      <c r="F45" s="42">
        <v>0</v>
      </c>
      <c r="G45" s="42">
        <v>0</v>
      </c>
      <c r="H45" s="42">
        <v>2</v>
      </c>
      <c r="I45" s="35" t="s">
        <v>101</v>
      </c>
      <c r="J45" s="42">
        <v>0</v>
      </c>
      <c r="K45" s="42">
        <v>0</v>
      </c>
      <c r="L45" s="42">
        <v>0</v>
      </c>
      <c r="M45" s="50">
        <v>0</v>
      </c>
      <c r="N45" s="42">
        <v>148</v>
      </c>
      <c r="O45" s="42">
        <v>7551</v>
      </c>
      <c r="P45" s="42">
        <v>148</v>
      </c>
      <c r="Q45" s="42">
        <v>5698</v>
      </c>
      <c r="R45" s="43">
        <v>5</v>
      </c>
      <c r="S45" s="34" t="s">
        <v>101</v>
      </c>
      <c r="T45" s="27" t="s">
        <v>56</v>
      </c>
    </row>
    <row r="46" spans="1:20" ht="15.75" customHeight="1" thickBot="1" x14ac:dyDescent="0.2">
      <c r="A46" s="29" t="s">
        <v>57</v>
      </c>
      <c r="B46" s="42">
        <v>0</v>
      </c>
      <c r="C46" s="50">
        <v>0</v>
      </c>
      <c r="D46" s="42">
        <v>4</v>
      </c>
      <c r="E46" s="46" t="s">
        <v>101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67</v>
      </c>
      <c r="O46" s="42">
        <v>6254</v>
      </c>
      <c r="P46" s="42">
        <v>67</v>
      </c>
      <c r="Q46" s="42">
        <v>5036</v>
      </c>
      <c r="R46" s="43">
        <v>12</v>
      </c>
      <c r="S46" s="57">
        <v>6587</v>
      </c>
      <c r="T46" s="29" t="s">
        <v>57</v>
      </c>
    </row>
    <row r="47" spans="1:20" ht="15.75" customHeight="1" thickTop="1" x14ac:dyDescent="0.15">
      <c r="A47" s="7" t="s">
        <v>60</v>
      </c>
      <c r="B47" s="48">
        <v>59</v>
      </c>
      <c r="C47" s="48">
        <v>71</v>
      </c>
      <c r="D47" s="48">
        <v>4465</v>
      </c>
      <c r="E47" s="48">
        <v>356</v>
      </c>
      <c r="F47" s="48">
        <v>10</v>
      </c>
      <c r="G47" s="48">
        <v>44</v>
      </c>
      <c r="H47" s="48">
        <v>3</v>
      </c>
      <c r="I47" s="60" t="s">
        <v>101</v>
      </c>
      <c r="J47" s="48">
        <v>712</v>
      </c>
      <c r="K47" s="48">
        <v>57</v>
      </c>
      <c r="L47" s="48">
        <v>746</v>
      </c>
      <c r="M47" s="48">
        <v>229</v>
      </c>
      <c r="N47" s="48">
        <v>8904</v>
      </c>
      <c r="O47" s="48">
        <v>7717</v>
      </c>
      <c r="P47" s="48">
        <v>8772</v>
      </c>
      <c r="Q47" s="48">
        <v>6068</v>
      </c>
      <c r="R47" s="48">
        <v>351</v>
      </c>
      <c r="S47" s="48">
        <v>14319</v>
      </c>
      <c r="T47" s="22" t="s">
        <v>60</v>
      </c>
    </row>
    <row r="48" spans="1:20" ht="15.75" customHeight="1" x14ac:dyDescent="0.15">
      <c r="A48" s="2" t="s">
        <v>58</v>
      </c>
      <c r="B48" s="43">
        <v>7</v>
      </c>
      <c r="C48" s="34" t="s">
        <v>101</v>
      </c>
      <c r="D48" s="43">
        <v>1357</v>
      </c>
      <c r="E48" s="43">
        <v>336</v>
      </c>
      <c r="F48" s="43">
        <v>210</v>
      </c>
      <c r="G48" s="43">
        <v>72</v>
      </c>
      <c r="H48" s="43">
        <v>2</v>
      </c>
      <c r="I48" s="34" t="s">
        <v>101</v>
      </c>
      <c r="J48" s="43">
        <v>33</v>
      </c>
      <c r="K48" s="43">
        <v>64</v>
      </c>
      <c r="L48" s="43">
        <v>97</v>
      </c>
      <c r="M48" s="43">
        <v>229</v>
      </c>
      <c r="N48" s="43">
        <v>3633</v>
      </c>
      <c r="O48" s="43">
        <v>7462</v>
      </c>
      <c r="P48" s="43">
        <v>3584</v>
      </c>
      <c r="Q48" s="43">
        <v>5915</v>
      </c>
      <c r="R48" s="43">
        <v>156</v>
      </c>
      <c r="S48" s="43">
        <v>10184</v>
      </c>
      <c r="T48" s="27" t="s">
        <v>58</v>
      </c>
    </row>
    <row r="49" spans="1:20" ht="15.75" customHeight="1" x14ac:dyDescent="0.15">
      <c r="A49" s="27" t="s">
        <v>59</v>
      </c>
      <c r="B49" s="43">
        <v>66</v>
      </c>
      <c r="C49" s="43">
        <v>71</v>
      </c>
      <c r="D49" s="43">
        <v>5822</v>
      </c>
      <c r="E49" s="43">
        <v>351</v>
      </c>
      <c r="F49" s="43">
        <v>220</v>
      </c>
      <c r="G49" s="43">
        <v>71</v>
      </c>
      <c r="H49" s="43">
        <v>5</v>
      </c>
      <c r="I49" s="44" t="s">
        <v>101</v>
      </c>
      <c r="J49" s="43">
        <v>745</v>
      </c>
      <c r="K49" s="43">
        <v>57</v>
      </c>
      <c r="L49" s="43">
        <v>843</v>
      </c>
      <c r="M49" s="43">
        <v>229</v>
      </c>
      <c r="N49" s="43">
        <v>12537</v>
      </c>
      <c r="O49" s="43">
        <v>7643</v>
      </c>
      <c r="P49" s="43">
        <v>12356</v>
      </c>
      <c r="Q49" s="43">
        <v>6023</v>
      </c>
      <c r="R49" s="43">
        <v>507</v>
      </c>
      <c r="S49" s="43">
        <v>13047</v>
      </c>
      <c r="T49" s="27" t="s">
        <v>59</v>
      </c>
    </row>
    <row r="50" spans="1:20" ht="15" customHeight="1" x14ac:dyDescent="0.15">
      <c r="A50" s="17" t="s">
        <v>96</v>
      </c>
      <c r="B50" s="3"/>
      <c r="C50" s="4"/>
      <c r="D50" s="3"/>
      <c r="E50" s="4"/>
      <c r="F50" s="3"/>
      <c r="G50" s="4"/>
      <c r="H50" s="3"/>
      <c r="I50" s="4"/>
      <c r="J50" s="3"/>
      <c r="K50" s="4"/>
      <c r="L50" s="3"/>
      <c r="M50" s="4"/>
      <c r="N50" s="3"/>
      <c r="O50" s="4"/>
      <c r="P50" s="3"/>
      <c r="Q50" s="4"/>
      <c r="R50" s="3"/>
      <c r="T50" s="6" t="str">
        <f>全職種①!T50</f>
        <v>令和５年地方公務員給与実態調査</v>
      </c>
    </row>
    <row r="51" spans="1:20" s="17" customFormat="1" ht="13.5" customHeight="1" x14ac:dyDescent="0.15">
      <c r="A51" s="17" t="s">
        <v>97</v>
      </c>
    </row>
    <row r="52" spans="1:20" s="17" customFormat="1" ht="13.5" customHeight="1" x14ac:dyDescent="0.15">
      <c r="A52" s="17" t="s">
        <v>95</v>
      </c>
      <c r="C52" s="24"/>
    </row>
    <row r="53" spans="1:20" x14ac:dyDescent="0.15">
      <c r="A53" s="17" t="s">
        <v>108</v>
      </c>
      <c r="C53" s="23"/>
    </row>
    <row r="54" spans="1:20" x14ac:dyDescent="0.15">
      <c r="A54" s="17" t="s">
        <v>98</v>
      </c>
    </row>
  </sheetData>
  <mergeCells count="11">
    <mergeCell ref="T3:T5"/>
    <mergeCell ref="P3:Q4"/>
    <mergeCell ref="R3:S4"/>
    <mergeCell ref="A3:A5"/>
    <mergeCell ref="J3:K4"/>
    <mergeCell ref="L3:M4"/>
    <mergeCell ref="N3:O4"/>
    <mergeCell ref="B3:C4"/>
    <mergeCell ref="D3:E4"/>
    <mergeCell ref="F3:G4"/>
    <mergeCell ref="H3:I4"/>
  </mergeCells>
  <phoneticPr fontId="2"/>
  <printOptions horizontalCentered="1"/>
  <pageMargins left="0.78740157480314965" right="0.78740157480314965" top="0.59055118110236227" bottom="0.59055118110236227" header="0.19685039370078741" footer="0.19685039370078741"/>
  <pageSetup paperSize="9" scale="86" pageOrder="overThenDown" orientation="portrait" r:id="rId1"/>
  <headerFooter alignWithMargins="0"/>
  <colBreaks count="1" manualBreakCount="1">
    <brk id="9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T52"/>
  <sheetViews>
    <sheetView view="pageBreakPreview" zoomScale="70" zoomScaleNormal="100" zoomScaleSheetLayoutView="70" workbookViewId="0">
      <pane xSplit="1" ySplit="5" topLeftCell="B6" activePane="bottomRight" state="frozen"/>
      <selection activeCell="K12" sqref="K12"/>
      <selection pane="topRight" activeCell="K12" sqref="K12"/>
      <selection pane="bottomLeft" activeCell="K12" sqref="K12"/>
      <selection pane="bottomRight" activeCell="B6" sqref="B6"/>
    </sheetView>
  </sheetViews>
  <sheetFormatPr defaultColWidth="9.140625" defaultRowHeight="12.75" x14ac:dyDescent="0.15"/>
  <cols>
    <col min="1" max="1" width="14.28515625" style="1" customWidth="1"/>
    <col min="2" max="2" width="8.28515625" style="1" customWidth="1"/>
    <col min="3" max="3" width="8.5703125" style="1" customWidth="1"/>
    <col min="4" max="4" width="8.28515625" style="1" customWidth="1"/>
    <col min="5" max="5" width="8.5703125" style="1" customWidth="1"/>
    <col min="6" max="6" width="8.28515625" style="1" customWidth="1"/>
    <col min="7" max="7" width="8.5703125" style="1" customWidth="1"/>
    <col min="8" max="8" width="8.28515625" style="1" customWidth="1"/>
    <col min="9" max="9" width="8.5703125" style="1" customWidth="1"/>
    <col min="10" max="10" width="8.28515625" style="1" customWidth="1"/>
    <col min="11" max="11" width="8.5703125" style="1" customWidth="1"/>
    <col min="12" max="12" width="9.28515625" style="1" customWidth="1"/>
    <col min="13" max="13" width="10" style="1" customWidth="1"/>
    <col min="14" max="14" width="9.28515625" style="1" customWidth="1"/>
    <col min="15" max="15" width="10" style="1" customWidth="1"/>
    <col min="16" max="16" width="9.28515625" style="1" customWidth="1"/>
    <col min="17" max="17" width="10" style="1" customWidth="1"/>
    <col min="18" max="18" width="9.28515625" style="1" customWidth="1"/>
    <col min="19" max="19" width="11.42578125" style="1" customWidth="1"/>
    <col min="20" max="20" width="14.28515625" style="1" customWidth="1"/>
    <col min="21" max="21" width="9.140625" style="1"/>
    <col min="22" max="30" width="9.140625" style="1" customWidth="1"/>
    <col min="31" max="16384" width="9.140625" style="1"/>
  </cols>
  <sheetData>
    <row r="1" spans="1:20" ht="18.75" customHeight="1" x14ac:dyDescent="0.15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20" s="12" customFormat="1" ht="18.75" customHeight="1" x14ac:dyDescent="0.15">
      <c r="A2" s="12" t="s">
        <v>74</v>
      </c>
      <c r="T2" s="16" t="str">
        <f>全職種①!T2</f>
        <v>（令和5年4月1日現在　単位：人、百円）</v>
      </c>
    </row>
    <row r="3" spans="1:20" s="17" customFormat="1" ht="16.5" customHeight="1" x14ac:dyDescent="0.15">
      <c r="A3" s="166" t="s">
        <v>0</v>
      </c>
      <c r="B3" s="160" t="s">
        <v>1</v>
      </c>
      <c r="C3" s="161"/>
      <c r="D3" s="161"/>
      <c r="E3" s="161"/>
      <c r="F3" s="161"/>
      <c r="G3" s="161"/>
      <c r="H3" s="161"/>
      <c r="I3" s="161"/>
      <c r="J3" s="161"/>
      <c r="K3" s="162"/>
      <c r="L3" s="160" t="s">
        <v>1</v>
      </c>
      <c r="M3" s="161"/>
      <c r="N3" s="161"/>
      <c r="O3" s="161"/>
      <c r="P3" s="161"/>
      <c r="Q3" s="161"/>
      <c r="R3" s="161"/>
      <c r="S3" s="162"/>
      <c r="T3" s="166" t="s">
        <v>0</v>
      </c>
    </row>
    <row r="4" spans="1:20" s="17" customFormat="1" ht="16.5" customHeight="1" x14ac:dyDescent="0.15">
      <c r="A4" s="167"/>
      <c r="B4" s="179" t="s">
        <v>3</v>
      </c>
      <c r="C4" s="180"/>
      <c r="D4" s="179" t="s">
        <v>4</v>
      </c>
      <c r="E4" s="180"/>
      <c r="F4" s="179" t="s">
        <v>5</v>
      </c>
      <c r="G4" s="180"/>
      <c r="H4" s="179" t="s">
        <v>6</v>
      </c>
      <c r="I4" s="180"/>
      <c r="J4" s="183" t="s">
        <v>7</v>
      </c>
      <c r="K4" s="184"/>
      <c r="L4" s="179" t="s">
        <v>8</v>
      </c>
      <c r="M4" s="180"/>
      <c r="N4" s="181" t="s">
        <v>9</v>
      </c>
      <c r="O4" s="182"/>
      <c r="P4" s="181" t="s">
        <v>10</v>
      </c>
      <c r="Q4" s="182"/>
      <c r="R4" s="181" t="s">
        <v>11</v>
      </c>
      <c r="S4" s="182"/>
      <c r="T4" s="167"/>
    </row>
    <row r="5" spans="1:20" s="17" customFormat="1" ht="33" customHeight="1" x14ac:dyDescent="0.15">
      <c r="A5" s="168"/>
      <c r="B5" s="18" t="s">
        <v>12</v>
      </c>
      <c r="C5" s="19" t="s">
        <v>13</v>
      </c>
      <c r="D5" s="18" t="s">
        <v>12</v>
      </c>
      <c r="E5" s="19" t="s">
        <v>14</v>
      </c>
      <c r="F5" s="18" t="s">
        <v>12</v>
      </c>
      <c r="G5" s="19" t="s">
        <v>14</v>
      </c>
      <c r="H5" s="18" t="s">
        <v>12</v>
      </c>
      <c r="I5" s="19" t="s">
        <v>14</v>
      </c>
      <c r="J5" s="18" t="s">
        <v>12</v>
      </c>
      <c r="K5" s="19" t="s">
        <v>14</v>
      </c>
      <c r="L5" s="18" t="s">
        <v>12</v>
      </c>
      <c r="M5" s="19" t="s">
        <v>13</v>
      </c>
      <c r="N5" s="18" t="s">
        <v>12</v>
      </c>
      <c r="O5" s="19" t="s">
        <v>13</v>
      </c>
      <c r="P5" s="18" t="s">
        <v>12</v>
      </c>
      <c r="Q5" s="19" t="s">
        <v>13</v>
      </c>
      <c r="R5" s="18" t="s">
        <v>12</v>
      </c>
      <c r="S5" s="19" t="s">
        <v>13</v>
      </c>
      <c r="T5" s="168"/>
    </row>
    <row r="6" spans="1:20" ht="15.75" customHeight="1" x14ac:dyDescent="0.15">
      <c r="A6" s="27" t="s">
        <v>17</v>
      </c>
      <c r="B6" s="20">
        <v>1385</v>
      </c>
      <c r="C6" s="20">
        <v>2976</v>
      </c>
      <c r="D6" s="20">
        <v>551</v>
      </c>
      <c r="E6" s="20">
        <v>214</v>
      </c>
      <c r="F6" s="20">
        <v>0</v>
      </c>
      <c r="G6" s="21">
        <v>0</v>
      </c>
      <c r="H6" s="20">
        <v>584</v>
      </c>
      <c r="I6" s="20">
        <v>262</v>
      </c>
      <c r="J6" s="20">
        <v>0</v>
      </c>
      <c r="K6" s="20">
        <v>0</v>
      </c>
      <c r="L6" s="20">
        <v>1118</v>
      </c>
      <c r="M6" s="20">
        <v>82</v>
      </c>
      <c r="N6" s="20">
        <v>0</v>
      </c>
      <c r="O6" s="21">
        <v>0</v>
      </c>
      <c r="P6" s="20">
        <v>150</v>
      </c>
      <c r="Q6" s="20">
        <v>66</v>
      </c>
      <c r="R6" s="20">
        <v>154</v>
      </c>
      <c r="S6" s="20">
        <v>534</v>
      </c>
      <c r="T6" s="27" t="s">
        <v>17</v>
      </c>
    </row>
    <row r="7" spans="1:20" ht="15.75" customHeight="1" x14ac:dyDescent="0.15">
      <c r="A7" s="27" t="s">
        <v>18</v>
      </c>
      <c r="B7" s="20">
        <v>466</v>
      </c>
      <c r="C7" s="20">
        <v>2995</v>
      </c>
      <c r="D7" s="20">
        <v>223</v>
      </c>
      <c r="E7" s="20">
        <v>238</v>
      </c>
      <c r="F7" s="20">
        <v>0</v>
      </c>
      <c r="G7" s="20">
        <v>0</v>
      </c>
      <c r="H7" s="20">
        <v>199</v>
      </c>
      <c r="I7" s="20">
        <v>258</v>
      </c>
      <c r="J7" s="20">
        <v>0</v>
      </c>
      <c r="K7" s="20">
        <v>0</v>
      </c>
      <c r="L7" s="20">
        <v>343</v>
      </c>
      <c r="M7" s="20">
        <v>56</v>
      </c>
      <c r="N7" s="20">
        <v>1</v>
      </c>
      <c r="O7" s="35" t="s">
        <v>101</v>
      </c>
      <c r="P7" s="20">
        <v>60</v>
      </c>
      <c r="Q7" s="20">
        <v>45</v>
      </c>
      <c r="R7" s="20">
        <v>69</v>
      </c>
      <c r="S7" s="20">
        <v>435</v>
      </c>
      <c r="T7" s="27" t="s">
        <v>18</v>
      </c>
    </row>
    <row r="8" spans="1:20" ht="15.75" customHeight="1" x14ac:dyDescent="0.15">
      <c r="A8" s="27" t="s">
        <v>19</v>
      </c>
      <c r="B8" s="20">
        <v>350</v>
      </c>
      <c r="C8" s="20">
        <v>3040</v>
      </c>
      <c r="D8" s="20">
        <v>180</v>
      </c>
      <c r="E8" s="20">
        <v>218</v>
      </c>
      <c r="F8" s="20">
        <v>0</v>
      </c>
      <c r="G8" s="20">
        <v>0</v>
      </c>
      <c r="H8" s="20">
        <v>128</v>
      </c>
      <c r="I8" s="20">
        <v>265</v>
      </c>
      <c r="J8" s="20">
        <v>0</v>
      </c>
      <c r="K8" s="21">
        <v>0</v>
      </c>
      <c r="L8" s="20">
        <v>225</v>
      </c>
      <c r="M8" s="20">
        <v>33</v>
      </c>
      <c r="N8" s="20">
        <v>0</v>
      </c>
      <c r="O8" s="34">
        <v>0</v>
      </c>
      <c r="P8" s="20">
        <v>45</v>
      </c>
      <c r="Q8" s="20">
        <v>42</v>
      </c>
      <c r="R8" s="20">
        <v>48</v>
      </c>
      <c r="S8" s="20">
        <v>462</v>
      </c>
      <c r="T8" s="27" t="s">
        <v>19</v>
      </c>
    </row>
    <row r="9" spans="1:20" ht="15.75" customHeight="1" x14ac:dyDescent="0.15">
      <c r="A9" s="27" t="s">
        <v>20</v>
      </c>
      <c r="B9" s="20">
        <v>511</v>
      </c>
      <c r="C9" s="20">
        <v>2973</v>
      </c>
      <c r="D9" s="20">
        <v>213</v>
      </c>
      <c r="E9" s="20">
        <v>216</v>
      </c>
      <c r="F9" s="20">
        <v>0</v>
      </c>
      <c r="G9" s="20">
        <v>0</v>
      </c>
      <c r="H9" s="20">
        <v>223</v>
      </c>
      <c r="I9" s="20">
        <v>261</v>
      </c>
      <c r="J9" s="20">
        <v>0</v>
      </c>
      <c r="K9" s="20">
        <v>0</v>
      </c>
      <c r="L9" s="20">
        <v>318</v>
      </c>
      <c r="M9" s="20">
        <v>46</v>
      </c>
      <c r="N9" s="20">
        <v>0</v>
      </c>
      <c r="O9" s="20">
        <v>0</v>
      </c>
      <c r="P9" s="20">
        <v>66</v>
      </c>
      <c r="Q9" s="20">
        <v>50</v>
      </c>
      <c r="R9" s="20">
        <v>77</v>
      </c>
      <c r="S9" s="20">
        <v>548</v>
      </c>
      <c r="T9" s="27" t="s">
        <v>20</v>
      </c>
    </row>
    <row r="10" spans="1:20" ht="15.75" customHeight="1" x14ac:dyDescent="0.15">
      <c r="A10" s="27" t="s">
        <v>21</v>
      </c>
      <c r="B10" s="20">
        <v>425</v>
      </c>
      <c r="C10" s="20">
        <v>2926</v>
      </c>
      <c r="D10" s="20">
        <v>206</v>
      </c>
      <c r="E10" s="20">
        <v>229</v>
      </c>
      <c r="F10" s="20">
        <v>0</v>
      </c>
      <c r="G10" s="20">
        <v>0</v>
      </c>
      <c r="H10" s="20">
        <v>187</v>
      </c>
      <c r="I10" s="20">
        <v>245</v>
      </c>
      <c r="J10" s="20">
        <v>0</v>
      </c>
      <c r="K10" s="20">
        <v>0</v>
      </c>
      <c r="L10" s="20">
        <v>245</v>
      </c>
      <c r="M10" s="20">
        <v>54</v>
      </c>
      <c r="N10" s="20">
        <v>0</v>
      </c>
      <c r="O10" s="20">
        <v>0</v>
      </c>
      <c r="P10" s="20">
        <v>31</v>
      </c>
      <c r="Q10" s="20">
        <v>49</v>
      </c>
      <c r="R10" s="20">
        <v>62</v>
      </c>
      <c r="S10" s="20">
        <v>416</v>
      </c>
      <c r="T10" s="27" t="s">
        <v>21</v>
      </c>
    </row>
    <row r="11" spans="1:20" ht="15.75" customHeight="1" x14ac:dyDescent="0.15">
      <c r="A11" s="27" t="s">
        <v>22</v>
      </c>
      <c r="B11" s="20">
        <v>285</v>
      </c>
      <c r="C11" s="20">
        <v>2996</v>
      </c>
      <c r="D11" s="20">
        <v>141</v>
      </c>
      <c r="E11" s="20">
        <v>231</v>
      </c>
      <c r="F11" s="20">
        <v>0</v>
      </c>
      <c r="G11" s="51">
        <v>0</v>
      </c>
      <c r="H11" s="20">
        <v>107</v>
      </c>
      <c r="I11" s="20">
        <v>253</v>
      </c>
      <c r="J11" s="20">
        <v>0</v>
      </c>
      <c r="K11" s="20">
        <v>0</v>
      </c>
      <c r="L11" s="20">
        <v>192</v>
      </c>
      <c r="M11" s="20">
        <v>34</v>
      </c>
      <c r="N11" s="20">
        <v>0</v>
      </c>
      <c r="O11" s="20">
        <v>0</v>
      </c>
      <c r="P11" s="20">
        <v>16</v>
      </c>
      <c r="Q11" s="20">
        <v>46</v>
      </c>
      <c r="R11" s="20">
        <v>44</v>
      </c>
      <c r="S11" s="20">
        <v>340</v>
      </c>
      <c r="T11" s="27" t="s">
        <v>22</v>
      </c>
    </row>
    <row r="12" spans="1:20" ht="15.75" customHeight="1" x14ac:dyDescent="0.15">
      <c r="A12" s="27" t="s">
        <v>23</v>
      </c>
      <c r="B12" s="20">
        <v>594</v>
      </c>
      <c r="C12" s="20">
        <v>3072</v>
      </c>
      <c r="D12" s="20">
        <v>326</v>
      </c>
      <c r="E12" s="20">
        <v>234</v>
      </c>
      <c r="F12" s="20">
        <v>1</v>
      </c>
      <c r="G12" s="34" t="s">
        <v>101</v>
      </c>
      <c r="H12" s="20">
        <v>232</v>
      </c>
      <c r="I12" s="20">
        <v>251</v>
      </c>
      <c r="J12" s="20">
        <v>0</v>
      </c>
      <c r="K12" s="20">
        <v>0</v>
      </c>
      <c r="L12" s="20">
        <v>454</v>
      </c>
      <c r="M12" s="20">
        <v>45</v>
      </c>
      <c r="N12" s="20">
        <v>0</v>
      </c>
      <c r="O12" s="20">
        <v>0</v>
      </c>
      <c r="P12" s="20">
        <v>52</v>
      </c>
      <c r="Q12" s="20">
        <v>49</v>
      </c>
      <c r="R12" s="20">
        <v>93</v>
      </c>
      <c r="S12" s="20">
        <v>488</v>
      </c>
      <c r="T12" s="27" t="s">
        <v>23</v>
      </c>
    </row>
    <row r="13" spans="1:20" ht="15.75" customHeight="1" x14ac:dyDescent="0.15">
      <c r="A13" s="27" t="s">
        <v>24</v>
      </c>
      <c r="B13" s="20">
        <v>291</v>
      </c>
      <c r="C13" s="20">
        <v>2956</v>
      </c>
      <c r="D13" s="20">
        <v>160</v>
      </c>
      <c r="E13" s="20">
        <v>244</v>
      </c>
      <c r="F13" s="20">
        <v>0</v>
      </c>
      <c r="G13" s="51">
        <v>0</v>
      </c>
      <c r="H13" s="20">
        <v>129</v>
      </c>
      <c r="I13" s="20">
        <v>260</v>
      </c>
      <c r="J13" s="20">
        <v>0</v>
      </c>
      <c r="K13" s="20">
        <v>0</v>
      </c>
      <c r="L13" s="20">
        <v>154</v>
      </c>
      <c r="M13" s="20">
        <v>34</v>
      </c>
      <c r="N13" s="20">
        <v>0</v>
      </c>
      <c r="O13" s="20">
        <v>0</v>
      </c>
      <c r="P13" s="20">
        <v>5</v>
      </c>
      <c r="Q13" s="35" t="s">
        <v>101</v>
      </c>
      <c r="R13" s="20">
        <v>46</v>
      </c>
      <c r="S13" s="20">
        <v>437</v>
      </c>
      <c r="T13" s="27" t="s">
        <v>24</v>
      </c>
    </row>
    <row r="14" spans="1:20" ht="15.75" customHeight="1" x14ac:dyDescent="0.15">
      <c r="A14" s="27" t="s">
        <v>25</v>
      </c>
      <c r="B14" s="20">
        <v>596</v>
      </c>
      <c r="C14" s="20">
        <v>2968</v>
      </c>
      <c r="D14" s="20">
        <v>280</v>
      </c>
      <c r="E14" s="20">
        <v>233</v>
      </c>
      <c r="F14" s="20">
        <v>1</v>
      </c>
      <c r="G14" s="35" t="s">
        <v>101</v>
      </c>
      <c r="H14" s="20">
        <v>208</v>
      </c>
      <c r="I14" s="20">
        <v>245</v>
      </c>
      <c r="J14" s="20">
        <v>0</v>
      </c>
      <c r="K14" s="20">
        <v>0</v>
      </c>
      <c r="L14" s="20">
        <v>464</v>
      </c>
      <c r="M14" s="20">
        <v>45</v>
      </c>
      <c r="N14" s="20">
        <v>0</v>
      </c>
      <c r="O14" s="20">
        <v>0</v>
      </c>
      <c r="P14" s="20">
        <v>68</v>
      </c>
      <c r="Q14" s="20">
        <v>39</v>
      </c>
      <c r="R14" s="20">
        <v>84</v>
      </c>
      <c r="S14" s="20">
        <v>512</v>
      </c>
      <c r="T14" s="27" t="s">
        <v>25</v>
      </c>
    </row>
    <row r="15" spans="1:20" ht="15.75" customHeight="1" x14ac:dyDescent="0.15">
      <c r="A15" s="27" t="s">
        <v>26</v>
      </c>
      <c r="B15" s="20">
        <v>430</v>
      </c>
      <c r="C15" s="20">
        <v>3059</v>
      </c>
      <c r="D15" s="20">
        <v>223</v>
      </c>
      <c r="E15" s="20">
        <v>225</v>
      </c>
      <c r="F15" s="20">
        <v>0</v>
      </c>
      <c r="G15" s="51">
        <v>0</v>
      </c>
      <c r="H15" s="20">
        <v>179</v>
      </c>
      <c r="I15" s="20">
        <v>249</v>
      </c>
      <c r="J15" s="20">
        <v>0</v>
      </c>
      <c r="K15" s="20">
        <v>0</v>
      </c>
      <c r="L15" s="20">
        <v>278</v>
      </c>
      <c r="M15" s="20">
        <v>39</v>
      </c>
      <c r="N15" s="20">
        <v>0</v>
      </c>
      <c r="O15" s="20">
        <v>0</v>
      </c>
      <c r="P15" s="20">
        <v>20</v>
      </c>
      <c r="Q15" s="20">
        <v>49</v>
      </c>
      <c r="R15" s="20">
        <v>65</v>
      </c>
      <c r="S15" s="20">
        <v>454</v>
      </c>
      <c r="T15" s="27" t="s">
        <v>26</v>
      </c>
    </row>
    <row r="16" spans="1:20" ht="15.75" customHeight="1" x14ac:dyDescent="0.15">
      <c r="A16" s="27" t="s">
        <v>27</v>
      </c>
      <c r="B16" s="20">
        <v>275</v>
      </c>
      <c r="C16" s="20">
        <v>3048</v>
      </c>
      <c r="D16" s="20">
        <v>141</v>
      </c>
      <c r="E16" s="20">
        <v>241</v>
      </c>
      <c r="F16" s="20">
        <v>0</v>
      </c>
      <c r="G16" s="51">
        <v>0</v>
      </c>
      <c r="H16" s="20">
        <v>111</v>
      </c>
      <c r="I16" s="20">
        <v>251</v>
      </c>
      <c r="J16" s="20">
        <v>0</v>
      </c>
      <c r="K16" s="20">
        <v>0</v>
      </c>
      <c r="L16" s="20">
        <v>258</v>
      </c>
      <c r="M16" s="20">
        <v>41</v>
      </c>
      <c r="N16" s="20">
        <v>0</v>
      </c>
      <c r="O16" s="20">
        <v>0</v>
      </c>
      <c r="P16" s="20">
        <v>0</v>
      </c>
      <c r="Q16" s="20">
        <v>0</v>
      </c>
      <c r="R16" s="20">
        <v>41</v>
      </c>
      <c r="S16" s="20">
        <v>468</v>
      </c>
      <c r="T16" s="27" t="s">
        <v>27</v>
      </c>
    </row>
    <row r="17" spans="1:20" ht="15.75" customHeight="1" x14ac:dyDescent="0.15">
      <c r="A17" s="27" t="s">
        <v>28</v>
      </c>
      <c r="B17" s="20">
        <v>74</v>
      </c>
      <c r="C17" s="20">
        <v>2936</v>
      </c>
      <c r="D17" s="20">
        <v>47</v>
      </c>
      <c r="E17" s="20">
        <v>240</v>
      </c>
      <c r="F17" s="20">
        <v>0</v>
      </c>
      <c r="G17" s="51">
        <v>0</v>
      </c>
      <c r="H17" s="20">
        <v>28</v>
      </c>
      <c r="I17" s="20">
        <v>221</v>
      </c>
      <c r="J17" s="20">
        <v>0</v>
      </c>
      <c r="K17" s="20">
        <v>0</v>
      </c>
      <c r="L17" s="20">
        <v>22</v>
      </c>
      <c r="M17" s="20">
        <v>51</v>
      </c>
      <c r="N17" s="20">
        <v>0</v>
      </c>
      <c r="O17" s="20">
        <v>0</v>
      </c>
      <c r="P17" s="20">
        <v>0</v>
      </c>
      <c r="Q17" s="20">
        <v>0</v>
      </c>
      <c r="R17" s="20">
        <v>10</v>
      </c>
      <c r="S17" s="20">
        <v>200</v>
      </c>
      <c r="T17" s="27" t="s">
        <v>28</v>
      </c>
    </row>
    <row r="18" spans="1:20" ht="15.75" customHeight="1" x14ac:dyDescent="0.15">
      <c r="A18" s="27" t="s">
        <v>29</v>
      </c>
      <c r="B18" s="20">
        <v>54</v>
      </c>
      <c r="C18" s="20">
        <v>2923</v>
      </c>
      <c r="D18" s="20">
        <v>34</v>
      </c>
      <c r="E18" s="20">
        <v>276</v>
      </c>
      <c r="F18" s="20">
        <v>0</v>
      </c>
      <c r="G18" s="51">
        <v>0</v>
      </c>
      <c r="H18" s="20">
        <v>22</v>
      </c>
      <c r="I18" s="20">
        <v>247</v>
      </c>
      <c r="J18" s="20">
        <v>0</v>
      </c>
      <c r="K18" s="20">
        <v>0</v>
      </c>
      <c r="L18" s="20">
        <v>49</v>
      </c>
      <c r="M18" s="20">
        <v>44</v>
      </c>
      <c r="N18" s="20">
        <v>0</v>
      </c>
      <c r="O18" s="20">
        <v>0</v>
      </c>
      <c r="P18" s="20">
        <v>0</v>
      </c>
      <c r="Q18" s="20">
        <v>0</v>
      </c>
      <c r="R18" s="20">
        <v>8</v>
      </c>
      <c r="S18" s="61">
        <v>200</v>
      </c>
      <c r="T18" s="27" t="s">
        <v>29</v>
      </c>
    </row>
    <row r="19" spans="1:20" ht="15.75" customHeight="1" x14ac:dyDescent="0.15">
      <c r="A19" s="27" t="s">
        <v>30</v>
      </c>
      <c r="B19" s="20">
        <v>44</v>
      </c>
      <c r="C19" s="20">
        <v>2985</v>
      </c>
      <c r="D19" s="20">
        <v>24</v>
      </c>
      <c r="E19" s="20">
        <v>273</v>
      </c>
      <c r="F19" s="20">
        <v>0</v>
      </c>
      <c r="G19" s="51">
        <v>0</v>
      </c>
      <c r="H19" s="20">
        <v>10</v>
      </c>
      <c r="I19" s="20">
        <v>95</v>
      </c>
      <c r="J19" s="20">
        <v>0</v>
      </c>
      <c r="K19" s="20">
        <v>0</v>
      </c>
      <c r="L19" s="20">
        <v>31</v>
      </c>
      <c r="M19" s="20">
        <v>49</v>
      </c>
      <c r="N19" s="20">
        <v>0</v>
      </c>
      <c r="O19" s="20">
        <v>0</v>
      </c>
      <c r="P19" s="20">
        <v>0</v>
      </c>
      <c r="Q19" s="20">
        <v>0</v>
      </c>
      <c r="R19" s="20">
        <v>9</v>
      </c>
      <c r="S19" s="61">
        <v>200</v>
      </c>
      <c r="T19" s="27" t="s">
        <v>30</v>
      </c>
    </row>
    <row r="20" spans="1:20" ht="15.75" customHeight="1" x14ac:dyDescent="0.15">
      <c r="A20" s="27" t="s">
        <v>31</v>
      </c>
      <c r="B20" s="20">
        <v>82</v>
      </c>
      <c r="C20" s="20">
        <v>2938</v>
      </c>
      <c r="D20" s="20">
        <v>53</v>
      </c>
      <c r="E20" s="20">
        <v>228</v>
      </c>
      <c r="F20" s="20">
        <v>0</v>
      </c>
      <c r="G20" s="20">
        <v>0</v>
      </c>
      <c r="H20" s="20">
        <v>35</v>
      </c>
      <c r="I20" s="20">
        <v>244</v>
      </c>
      <c r="J20" s="20">
        <v>0</v>
      </c>
      <c r="K20" s="20">
        <v>0</v>
      </c>
      <c r="L20" s="20">
        <v>40</v>
      </c>
      <c r="M20" s="20">
        <v>62</v>
      </c>
      <c r="N20" s="20">
        <v>0</v>
      </c>
      <c r="O20" s="20">
        <v>0</v>
      </c>
      <c r="P20" s="20">
        <v>2</v>
      </c>
      <c r="Q20" s="35" t="s">
        <v>101</v>
      </c>
      <c r="R20" s="20">
        <v>10</v>
      </c>
      <c r="S20" s="20">
        <v>200</v>
      </c>
      <c r="T20" s="27" t="s">
        <v>31</v>
      </c>
    </row>
    <row r="21" spans="1:20" ht="15.75" customHeight="1" x14ac:dyDescent="0.15">
      <c r="A21" s="27" t="s">
        <v>32</v>
      </c>
      <c r="B21" s="20">
        <v>100</v>
      </c>
      <c r="C21" s="20">
        <v>2853</v>
      </c>
      <c r="D21" s="20">
        <v>50</v>
      </c>
      <c r="E21" s="20">
        <v>248</v>
      </c>
      <c r="F21" s="20">
        <v>0</v>
      </c>
      <c r="G21" s="20">
        <v>0</v>
      </c>
      <c r="H21" s="20">
        <v>36</v>
      </c>
      <c r="I21" s="20">
        <v>239</v>
      </c>
      <c r="J21" s="20">
        <v>0</v>
      </c>
      <c r="K21" s="20">
        <v>0</v>
      </c>
      <c r="L21" s="20">
        <v>53</v>
      </c>
      <c r="M21" s="20">
        <v>43</v>
      </c>
      <c r="N21" s="20">
        <v>0</v>
      </c>
      <c r="O21" s="20">
        <v>0</v>
      </c>
      <c r="P21" s="20">
        <v>0</v>
      </c>
      <c r="Q21" s="20">
        <v>0</v>
      </c>
      <c r="R21" s="20">
        <v>13</v>
      </c>
      <c r="S21" s="20">
        <v>215</v>
      </c>
      <c r="T21" s="27" t="s">
        <v>32</v>
      </c>
    </row>
    <row r="22" spans="1:20" ht="15.75" customHeight="1" x14ac:dyDescent="0.15">
      <c r="A22" s="27" t="s">
        <v>33</v>
      </c>
      <c r="B22" s="20">
        <v>91</v>
      </c>
      <c r="C22" s="20">
        <v>3170</v>
      </c>
      <c r="D22" s="20">
        <v>61</v>
      </c>
      <c r="E22" s="20">
        <v>250</v>
      </c>
      <c r="F22" s="20">
        <v>0</v>
      </c>
      <c r="G22" s="20">
        <v>0</v>
      </c>
      <c r="H22" s="20">
        <v>38</v>
      </c>
      <c r="I22" s="20">
        <v>244</v>
      </c>
      <c r="J22" s="20">
        <v>0</v>
      </c>
      <c r="K22" s="20">
        <v>0</v>
      </c>
      <c r="L22" s="20">
        <v>81</v>
      </c>
      <c r="M22" s="20">
        <v>86</v>
      </c>
      <c r="N22" s="20">
        <v>0</v>
      </c>
      <c r="O22" s="20">
        <v>0</v>
      </c>
      <c r="P22" s="20">
        <v>5</v>
      </c>
      <c r="Q22" s="35" t="s">
        <v>101</v>
      </c>
      <c r="R22" s="20">
        <v>12</v>
      </c>
      <c r="S22" s="20">
        <v>300</v>
      </c>
      <c r="T22" s="27" t="s">
        <v>33</v>
      </c>
    </row>
    <row r="23" spans="1:20" ht="15.75" customHeight="1" x14ac:dyDescent="0.15">
      <c r="A23" s="27" t="s">
        <v>34</v>
      </c>
      <c r="B23" s="20">
        <v>79</v>
      </c>
      <c r="C23" s="20">
        <v>3037</v>
      </c>
      <c r="D23" s="20">
        <v>45</v>
      </c>
      <c r="E23" s="20">
        <v>284</v>
      </c>
      <c r="F23" s="20">
        <v>0</v>
      </c>
      <c r="G23" s="20">
        <v>0</v>
      </c>
      <c r="H23" s="20">
        <v>35</v>
      </c>
      <c r="I23" s="20">
        <v>220</v>
      </c>
      <c r="J23" s="20">
        <v>0</v>
      </c>
      <c r="K23" s="20">
        <v>0</v>
      </c>
      <c r="L23" s="20">
        <v>28</v>
      </c>
      <c r="M23" s="20">
        <v>74</v>
      </c>
      <c r="N23" s="20">
        <v>0</v>
      </c>
      <c r="O23" s="20">
        <v>0</v>
      </c>
      <c r="P23" s="20">
        <v>2</v>
      </c>
      <c r="Q23" s="35" t="s">
        <v>101</v>
      </c>
      <c r="R23" s="20">
        <v>13</v>
      </c>
      <c r="S23" s="20">
        <v>350</v>
      </c>
      <c r="T23" s="27" t="s">
        <v>34</v>
      </c>
    </row>
    <row r="24" spans="1:20" ht="15.75" customHeight="1" x14ac:dyDescent="0.15">
      <c r="A24" s="27" t="s">
        <v>35</v>
      </c>
      <c r="B24" s="20">
        <v>107</v>
      </c>
      <c r="C24" s="20">
        <v>3067</v>
      </c>
      <c r="D24" s="20">
        <v>59</v>
      </c>
      <c r="E24" s="20">
        <v>255</v>
      </c>
      <c r="F24" s="20">
        <v>0</v>
      </c>
      <c r="G24" s="20">
        <v>0</v>
      </c>
      <c r="H24" s="20">
        <v>37</v>
      </c>
      <c r="I24" s="20">
        <v>241</v>
      </c>
      <c r="J24" s="20">
        <v>0</v>
      </c>
      <c r="K24" s="20">
        <v>0</v>
      </c>
      <c r="L24" s="20">
        <v>50</v>
      </c>
      <c r="M24" s="20">
        <v>66</v>
      </c>
      <c r="N24" s="20">
        <v>0</v>
      </c>
      <c r="O24" s="20">
        <v>0</v>
      </c>
      <c r="P24" s="20">
        <v>5</v>
      </c>
      <c r="Q24" s="35" t="s">
        <v>101</v>
      </c>
      <c r="R24" s="20">
        <v>13</v>
      </c>
      <c r="S24" s="20">
        <v>400</v>
      </c>
      <c r="T24" s="27" t="s">
        <v>35</v>
      </c>
    </row>
    <row r="25" spans="1:20" ht="15.75" customHeight="1" x14ac:dyDescent="0.15">
      <c r="A25" s="27" t="s">
        <v>36</v>
      </c>
      <c r="B25" s="20">
        <v>72</v>
      </c>
      <c r="C25" s="20">
        <v>2910</v>
      </c>
      <c r="D25" s="20">
        <v>50</v>
      </c>
      <c r="E25" s="20">
        <v>196</v>
      </c>
      <c r="F25" s="20">
        <v>0</v>
      </c>
      <c r="G25" s="20">
        <v>0</v>
      </c>
      <c r="H25" s="20">
        <v>35</v>
      </c>
      <c r="I25" s="20">
        <v>192</v>
      </c>
      <c r="J25" s="20">
        <v>0</v>
      </c>
      <c r="K25" s="20">
        <v>0</v>
      </c>
      <c r="L25" s="20">
        <v>8</v>
      </c>
      <c r="M25" s="35" t="s">
        <v>101</v>
      </c>
      <c r="N25" s="20">
        <v>0</v>
      </c>
      <c r="O25" s="20">
        <v>0</v>
      </c>
      <c r="P25" s="20">
        <v>4</v>
      </c>
      <c r="Q25" s="35" t="s">
        <v>101</v>
      </c>
      <c r="R25" s="20">
        <v>15</v>
      </c>
      <c r="S25" s="20">
        <v>173</v>
      </c>
      <c r="T25" s="27" t="s">
        <v>36</v>
      </c>
    </row>
    <row r="26" spans="1:20" ht="15.75" customHeight="1" x14ac:dyDescent="0.15">
      <c r="A26" s="27" t="s">
        <v>37</v>
      </c>
      <c r="B26" s="20">
        <v>169</v>
      </c>
      <c r="C26" s="20">
        <v>3175</v>
      </c>
      <c r="D26" s="20">
        <v>103</v>
      </c>
      <c r="E26" s="20">
        <v>246</v>
      </c>
      <c r="F26" s="20">
        <v>0</v>
      </c>
      <c r="G26" s="20">
        <v>0</v>
      </c>
      <c r="H26" s="20">
        <v>60</v>
      </c>
      <c r="I26" s="20">
        <v>248</v>
      </c>
      <c r="J26" s="20">
        <v>0</v>
      </c>
      <c r="K26" s="20">
        <v>0</v>
      </c>
      <c r="L26" s="20">
        <v>140</v>
      </c>
      <c r="M26" s="20">
        <v>38</v>
      </c>
      <c r="N26" s="20">
        <v>0</v>
      </c>
      <c r="O26" s="20">
        <v>0</v>
      </c>
      <c r="P26" s="20">
        <v>1</v>
      </c>
      <c r="Q26" s="35" t="s">
        <v>101</v>
      </c>
      <c r="R26" s="20">
        <v>25</v>
      </c>
      <c r="S26" s="20">
        <v>443</v>
      </c>
      <c r="T26" s="27" t="s">
        <v>37</v>
      </c>
    </row>
    <row r="27" spans="1:20" ht="15.75" customHeight="1" x14ac:dyDescent="0.15">
      <c r="A27" s="27" t="s">
        <v>38</v>
      </c>
      <c r="B27" s="20">
        <v>109</v>
      </c>
      <c r="C27" s="20">
        <v>3110</v>
      </c>
      <c r="D27" s="20">
        <v>67</v>
      </c>
      <c r="E27" s="20">
        <v>255</v>
      </c>
      <c r="F27" s="20">
        <v>0</v>
      </c>
      <c r="G27" s="20">
        <v>0</v>
      </c>
      <c r="H27" s="20">
        <v>45</v>
      </c>
      <c r="I27" s="20">
        <v>249</v>
      </c>
      <c r="J27" s="20">
        <v>0</v>
      </c>
      <c r="K27" s="20">
        <v>0</v>
      </c>
      <c r="L27" s="20">
        <v>49</v>
      </c>
      <c r="M27" s="20">
        <v>57</v>
      </c>
      <c r="N27" s="20">
        <v>0</v>
      </c>
      <c r="O27" s="20">
        <v>0</v>
      </c>
      <c r="P27" s="20">
        <v>6</v>
      </c>
      <c r="Q27" s="35" t="s">
        <v>101</v>
      </c>
      <c r="R27" s="20">
        <v>15</v>
      </c>
      <c r="S27" s="20">
        <v>436</v>
      </c>
      <c r="T27" s="27" t="s">
        <v>38</v>
      </c>
    </row>
    <row r="28" spans="1:20" ht="15.75" customHeight="1" x14ac:dyDescent="0.15">
      <c r="A28" s="27" t="s">
        <v>104</v>
      </c>
      <c r="B28" s="20">
        <v>159</v>
      </c>
      <c r="C28" s="20">
        <v>3002</v>
      </c>
      <c r="D28" s="20">
        <v>94</v>
      </c>
      <c r="E28" s="20">
        <v>230</v>
      </c>
      <c r="F28" s="20">
        <v>0</v>
      </c>
      <c r="G28" s="20">
        <v>0</v>
      </c>
      <c r="H28" s="20">
        <v>50</v>
      </c>
      <c r="I28" s="20">
        <v>250</v>
      </c>
      <c r="J28" s="20">
        <v>0</v>
      </c>
      <c r="K28" s="20">
        <v>0</v>
      </c>
      <c r="L28" s="20">
        <v>131</v>
      </c>
      <c r="M28" s="20">
        <v>55</v>
      </c>
      <c r="N28" s="20">
        <v>0</v>
      </c>
      <c r="O28" s="20">
        <v>0</v>
      </c>
      <c r="P28" s="20">
        <v>7</v>
      </c>
      <c r="Q28" s="35" t="s">
        <v>101</v>
      </c>
      <c r="R28" s="20">
        <v>28</v>
      </c>
      <c r="S28" s="20">
        <v>415</v>
      </c>
      <c r="T28" s="27" t="s">
        <v>39</v>
      </c>
    </row>
    <row r="29" spans="1:20" ht="15.75" customHeight="1" x14ac:dyDescent="0.15">
      <c r="A29" s="27" t="s">
        <v>40</v>
      </c>
      <c r="B29" s="20">
        <v>93</v>
      </c>
      <c r="C29" s="20">
        <v>3114</v>
      </c>
      <c r="D29" s="20">
        <v>51</v>
      </c>
      <c r="E29" s="20">
        <v>246</v>
      </c>
      <c r="F29" s="20">
        <v>0</v>
      </c>
      <c r="G29" s="20">
        <v>0</v>
      </c>
      <c r="H29" s="20">
        <v>35</v>
      </c>
      <c r="I29" s="20">
        <v>255</v>
      </c>
      <c r="J29" s="20">
        <v>0</v>
      </c>
      <c r="K29" s="20">
        <v>0</v>
      </c>
      <c r="L29" s="20">
        <v>67</v>
      </c>
      <c r="M29" s="20">
        <v>37</v>
      </c>
      <c r="N29" s="20">
        <v>0</v>
      </c>
      <c r="O29" s="20">
        <v>0</v>
      </c>
      <c r="P29" s="20">
        <v>0</v>
      </c>
      <c r="Q29" s="20">
        <v>0</v>
      </c>
      <c r="R29" s="20">
        <v>11</v>
      </c>
      <c r="S29" s="20">
        <v>300</v>
      </c>
      <c r="T29" s="27" t="s">
        <v>40</v>
      </c>
    </row>
    <row r="30" spans="1:20" ht="15.75" customHeight="1" x14ac:dyDescent="0.15">
      <c r="A30" s="27" t="s">
        <v>105</v>
      </c>
      <c r="B30" s="20">
        <v>87</v>
      </c>
      <c r="C30" s="20">
        <v>3032</v>
      </c>
      <c r="D30" s="20">
        <v>45</v>
      </c>
      <c r="E30" s="20">
        <v>241</v>
      </c>
      <c r="F30" s="20">
        <v>0</v>
      </c>
      <c r="G30" s="20">
        <v>0</v>
      </c>
      <c r="H30" s="20">
        <v>36</v>
      </c>
      <c r="I30" s="20">
        <v>257</v>
      </c>
      <c r="J30" s="20">
        <v>0</v>
      </c>
      <c r="K30" s="20">
        <v>0</v>
      </c>
      <c r="L30" s="20">
        <v>73</v>
      </c>
      <c r="M30" s="20">
        <v>36</v>
      </c>
      <c r="N30" s="20">
        <v>0</v>
      </c>
      <c r="O30" s="20">
        <v>0</v>
      </c>
      <c r="P30" s="20">
        <v>0</v>
      </c>
      <c r="Q30" s="21">
        <v>0</v>
      </c>
      <c r="R30" s="20">
        <v>14</v>
      </c>
      <c r="S30" s="20">
        <v>300</v>
      </c>
      <c r="T30" s="27" t="s">
        <v>41</v>
      </c>
    </row>
    <row r="31" spans="1:20" ht="15.75" customHeight="1" x14ac:dyDescent="0.15">
      <c r="A31" s="27" t="s">
        <v>106</v>
      </c>
      <c r="B31" s="20">
        <v>146</v>
      </c>
      <c r="C31" s="20">
        <v>3219</v>
      </c>
      <c r="D31" s="20">
        <v>76</v>
      </c>
      <c r="E31" s="20">
        <v>200</v>
      </c>
      <c r="F31" s="20">
        <v>0</v>
      </c>
      <c r="G31" s="20">
        <v>0</v>
      </c>
      <c r="H31" s="20">
        <v>53</v>
      </c>
      <c r="I31" s="20">
        <v>258</v>
      </c>
      <c r="J31" s="20">
        <v>0</v>
      </c>
      <c r="K31" s="20">
        <v>0</v>
      </c>
      <c r="L31" s="20">
        <v>71</v>
      </c>
      <c r="M31" s="20">
        <v>46</v>
      </c>
      <c r="N31" s="20">
        <v>0</v>
      </c>
      <c r="O31" s="20">
        <v>0</v>
      </c>
      <c r="P31" s="20">
        <v>0</v>
      </c>
      <c r="Q31" s="21">
        <v>0</v>
      </c>
      <c r="R31" s="20">
        <v>22</v>
      </c>
      <c r="S31" s="20">
        <v>432</v>
      </c>
      <c r="T31" s="27" t="s">
        <v>42</v>
      </c>
    </row>
    <row r="32" spans="1:20" ht="15.75" customHeight="1" x14ac:dyDescent="0.15">
      <c r="A32" s="27" t="s">
        <v>43</v>
      </c>
      <c r="B32" s="20">
        <v>93</v>
      </c>
      <c r="C32" s="20">
        <v>3016</v>
      </c>
      <c r="D32" s="20">
        <v>54</v>
      </c>
      <c r="E32" s="20">
        <v>249</v>
      </c>
      <c r="F32" s="20">
        <v>0</v>
      </c>
      <c r="G32" s="20">
        <v>0</v>
      </c>
      <c r="H32" s="20">
        <v>35</v>
      </c>
      <c r="I32" s="20">
        <v>253</v>
      </c>
      <c r="J32" s="20">
        <v>0</v>
      </c>
      <c r="K32" s="20">
        <v>0</v>
      </c>
      <c r="L32" s="20">
        <v>38</v>
      </c>
      <c r="M32" s="20">
        <v>45</v>
      </c>
      <c r="N32" s="20">
        <v>0</v>
      </c>
      <c r="O32" s="20">
        <v>0</v>
      </c>
      <c r="P32" s="20">
        <v>1</v>
      </c>
      <c r="Q32" s="35" t="s">
        <v>101</v>
      </c>
      <c r="R32" s="20">
        <v>14</v>
      </c>
      <c r="S32" s="20">
        <v>364</v>
      </c>
      <c r="T32" s="27" t="s">
        <v>43</v>
      </c>
    </row>
    <row r="33" spans="1:20" ht="15.75" customHeight="1" x14ac:dyDescent="0.15">
      <c r="A33" s="27" t="s">
        <v>44</v>
      </c>
      <c r="B33" s="20">
        <v>152</v>
      </c>
      <c r="C33" s="20">
        <v>3084</v>
      </c>
      <c r="D33" s="20">
        <v>79</v>
      </c>
      <c r="E33" s="20">
        <v>265</v>
      </c>
      <c r="F33" s="20">
        <v>0</v>
      </c>
      <c r="G33" s="20">
        <v>0</v>
      </c>
      <c r="H33" s="20">
        <v>55</v>
      </c>
      <c r="I33" s="20">
        <v>257</v>
      </c>
      <c r="J33" s="20">
        <v>0</v>
      </c>
      <c r="K33" s="20">
        <v>0</v>
      </c>
      <c r="L33" s="20">
        <v>90</v>
      </c>
      <c r="M33" s="20">
        <v>30</v>
      </c>
      <c r="N33" s="20">
        <v>0</v>
      </c>
      <c r="O33" s="20">
        <v>0</v>
      </c>
      <c r="P33" s="20">
        <v>6</v>
      </c>
      <c r="Q33" s="35" t="s">
        <v>101</v>
      </c>
      <c r="R33" s="20">
        <v>19</v>
      </c>
      <c r="S33" s="20">
        <v>504</v>
      </c>
      <c r="T33" s="27" t="s">
        <v>44</v>
      </c>
    </row>
    <row r="34" spans="1:20" ht="15.75" customHeight="1" x14ac:dyDescent="0.15">
      <c r="A34" s="27" t="s">
        <v>45</v>
      </c>
      <c r="B34" s="20">
        <v>34</v>
      </c>
      <c r="C34" s="20">
        <v>2900</v>
      </c>
      <c r="D34" s="20">
        <v>23</v>
      </c>
      <c r="E34" s="20">
        <v>217</v>
      </c>
      <c r="F34" s="20">
        <v>0</v>
      </c>
      <c r="G34" s="20">
        <v>0</v>
      </c>
      <c r="H34" s="20">
        <v>9</v>
      </c>
      <c r="I34" s="21" t="s">
        <v>101</v>
      </c>
      <c r="J34" s="20">
        <v>0</v>
      </c>
      <c r="K34" s="20">
        <v>0</v>
      </c>
      <c r="L34" s="20">
        <v>14</v>
      </c>
      <c r="M34" s="20">
        <v>21</v>
      </c>
      <c r="N34" s="20">
        <v>0</v>
      </c>
      <c r="O34" s="20">
        <v>0</v>
      </c>
      <c r="P34" s="20">
        <v>1</v>
      </c>
      <c r="Q34" s="35" t="s">
        <v>101</v>
      </c>
      <c r="R34" s="20">
        <v>7</v>
      </c>
      <c r="S34" s="61">
        <v>200</v>
      </c>
      <c r="T34" s="27" t="s">
        <v>45</v>
      </c>
    </row>
    <row r="35" spans="1:20" ht="15.75" customHeight="1" x14ac:dyDescent="0.15">
      <c r="A35" s="27" t="s">
        <v>46</v>
      </c>
      <c r="B35" s="20">
        <v>28</v>
      </c>
      <c r="C35" s="20">
        <v>2688</v>
      </c>
      <c r="D35" s="20">
        <v>17</v>
      </c>
      <c r="E35" s="20">
        <v>249</v>
      </c>
      <c r="F35" s="20">
        <v>0</v>
      </c>
      <c r="G35" s="20">
        <v>0</v>
      </c>
      <c r="H35" s="20">
        <v>10</v>
      </c>
      <c r="I35" s="20">
        <v>143</v>
      </c>
      <c r="J35" s="20">
        <v>0</v>
      </c>
      <c r="K35" s="20">
        <v>0</v>
      </c>
      <c r="L35" s="20">
        <v>12</v>
      </c>
      <c r="M35" s="20">
        <v>67</v>
      </c>
      <c r="N35" s="20">
        <v>0</v>
      </c>
      <c r="O35" s="20">
        <v>0</v>
      </c>
      <c r="P35" s="20">
        <v>0</v>
      </c>
      <c r="Q35" s="20">
        <v>0</v>
      </c>
      <c r="R35" s="20">
        <v>7</v>
      </c>
      <c r="S35" s="61">
        <v>200</v>
      </c>
      <c r="T35" s="27" t="s">
        <v>46</v>
      </c>
    </row>
    <row r="36" spans="1:20" ht="15.75" customHeight="1" x14ac:dyDescent="0.15">
      <c r="A36" s="27" t="s">
        <v>107</v>
      </c>
      <c r="B36" s="20">
        <v>28</v>
      </c>
      <c r="C36" s="20">
        <v>2683</v>
      </c>
      <c r="D36" s="20">
        <v>15</v>
      </c>
      <c r="E36" s="20">
        <v>283</v>
      </c>
      <c r="F36" s="20">
        <v>0</v>
      </c>
      <c r="G36" s="20">
        <v>0</v>
      </c>
      <c r="H36" s="20">
        <v>17</v>
      </c>
      <c r="I36" s="20">
        <v>139</v>
      </c>
      <c r="J36" s="20">
        <v>0</v>
      </c>
      <c r="K36" s="20">
        <v>0</v>
      </c>
      <c r="L36" s="20">
        <v>1</v>
      </c>
      <c r="M36" s="35" t="s">
        <v>101</v>
      </c>
      <c r="N36" s="20">
        <v>0</v>
      </c>
      <c r="O36" s="20">
        <v>0</v>
      </c>
      <c r="P36" s="20">
        <v>0</v>
      </c>
      <c r="Q36" s="20">
        <v>0</v>
      </c>
      <c r="R36" s="20">
        <v>7</v>
      </c>
      <c r="S36" s="61">
        <v>80</v>
      </c>
      <c r="T36" s="27" t="s">
        <v>47</v>
      </c>
    </row>
    <row r="37" spans="1:20" ht="15.75" customHeight="1" x14ac:dyDescent="0.15">
      <c r="A37" s="27" t="s">
        <v>48</v>
      </c>
      <c r="B37" s="20">
        <v>19</v>
      </c>
      <c r="C37" s="20">
        <v>2751</v>
      </c>
      <c r="D37" s="20">
        <v>10</v>
      </c>
      <c r="E37" s="20">
        <v>231</v>
      </c>
      <c r="F37" s="20">
        <v>0</v>
      </c>
      <c r="G37" s="20">
        <v>0</v>
      </c>
      <c r="H37" s="20">
        <v>0</v>
      </c>
      <c r="I37" s="54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5</v>
      </c>
      <c r="S37" s="61">
        <v>200</v>
      </c>
      <c r="T37" s="27" t="s">
        <v>48</v>
      </c>
    </row>
    <row r="38" spans="1:20" ht="15.75" customHeight="1" x14ac:dyDescent="0.15">
      <c r="A38" s="27" t="s">
        <v>49</v>
      </c>
      <c r="B38" s="20">
        <v>37</v>
      </c>
      <c r="C38" s="20">
        <v>2636</v>
      </c>
      <c r="D38" s="20">
        <v>18</v>
      </c>
      <c r="E38" s="20">
        <v>261</v>
      </c>
      <c r="F38" s="20">
        <v>0</v>
      </c>
      <c r="G38" s="20">
        <v>0</v>
      </c>
      <c r="H38" s="20">
        <v>7</v>
      </c>
      <c r="I38" s="21" t="s">
        <v>101</v>
      </c>
      <c r="J38" s="20">
        <v>0</v>
      </c>
      <c r="K38" s="20">
        <v>0</v>
      </c>
      <c r="L38" s="20">
        <v>15</v>
      </c>
      <c r="M38" s="20">
        <v>21</v>
      </c>
      <c r="N38" s="20">
        <v>0</v>
      </c>
      <c r="O38" s="20">
        <v>0</v>
      </c>
      <c r="P38" s="20">
        <v>0</v>
      </c>
      <c r="Q38" s="20">
        <v>0</v>
      </c>
      <c r="R38" s="20">
        <v>5</v>
      </c>
      <c r="S38" s="61">
        <v>250</v>
      </c>
      <c r="T38" s="27" t="s">
        <v>49</v>
      </c>
    </row>
    <row r="39" spans="1:20" ht="15.75" customHeight="1" x14ac:dyDescent="0.15">
      <c r="A39" s="27" t="s">
        <v>50</v>
      </c>
      <c r="B39" s="20">
        <v>31</v>
      </c>
      <c r="C39" s="20">
        <v>2959</v>
      </c>
      <c r="D39" s="20">
        <v>16</v>
      </c>
      <c r="E39" s="20">
        <v>295</v>
      </c>
      <c r="F39" s="20">
        <v>0</v>
      </c>
      <c r="G39" s="20">
        <v>0</v>
      </c>
      <c r="H39" s="20">
        <v>12</v>
      </c>
      <c r="I39" s="20">
        <v>128</v>
      </c>
      <c r="J39" s="20">
        <v>0</v>
      </c>
      <c r="K39" s="20">
        <v>0</v>
      </c>
      <c r="L39" s="20">
        <v>14</v>
      </c>
      <c r="M39" s="20">
        <v>20</v>
      </c>
      <c r="N39" s="20">
        <v>0</v>
      </c>
      <c r="O39" s="20">
        <v>0</v>
      </c>
      <c r="P39" s="20">
        <v>0</v>
      </c>
      <c r="Q39" s="20">
        <v>0</v>
      </c>
      <c r="R39" s="20">
        <v>6</v>
      </c>
      <c r="S39" s="61">
        <v>380</v>
      </c>
      <c r="T39" s="27" t="s">
        <v>50</v>
      </c>
    </row>
    <row r="40" spans="1:20" ht="15.75" customHeight="1" x14ac:dyDescent="0.15">
      <c r="A40" s="27" t="s">
        <v>51</v>
      </c>
      <c r="B40" s="20">
        <v>43</v>
      </c>
      <c r="C40" s="20">
        <v>2765</v>
      </c>
      <c r="D40" s="20">
        <v>28</v>
      </c>
      <c r="E40" s="20">
        <v>313</v>
      </c>
      <c r="F40" s="20">
        <v>0</v>
      </c>
      <c r="G40" s="20">
        <v>0</v>
      </c>
      <c r="H40" s="20">
        <v>21</v>
      </c>
      <c r="I40" s="20">
        <v>147</v>
      </c>
      <c r="J40" s="20">
        <v>0</v>
      </c>
      <c r="K40" s="20">
        <v>0</v>
      </c>
      <c r="L40" s="20">
        <v>23</v>
      </c>
      <c r="M40" s="20">
        <v>22</v>
      </c>
      <c r="N40" s="20">
        <v>0</v>
      </c>
      <c r="O40" s="20">
        <v>0</v>
      </c>
      <c r="P40" s="20">
        <v>0</v>
      </c>
      <c r="Q40" s="35">
        <v>0</v>
      </c>
      <c r="R40" s="20">
        <v>11</v>
      </c>
      <c r="S40" s="20">
        <v>200</v>
      </c>
      <c r="T40" s="27" t="s">
        <v>51</v>
      </c>
    </row>
    <row r="41" spans="1:20" ht="15.75" customHeight="1" x14ac:dyDescent="0.15">
      <c r="A41" s="27" t="s">
        <v>52</v>
      </c>
      <c r="B41" s="20">
        <v>47</v>
      </c>
      <c r="C41" s="20">
        <v>2758</v>
      </c>
      <c r="D41" s="20">
        <v>24</v>
      </c>
      <c r="E41" s="20">
        <v>334</v>
      </c>
      <c r="F41" s="20">
        <v>0</v>
      </c>
      <c r="G41" s="51">
        <v>0</v>
      </c>
      <c r="H41" s="20">
        <v>11</v>
      </c>
      <c r="I41" s="20">
        <v>160</v>
      </c>
      <c r="J41" s="20">
        <v>0</v>
      </c>
      <c r="K41" s="20">
        <v>0</v>
      </c>
      <c r="L41" s="20">
        <v>11</v>
      </c>
      <c r="M41" s="20">
        <v>20</v>
      </c>
      <c r="N41" s="20">
        <v>0</v>
      </c>
      <c r="O41" s="20">
        <v>0</v>
      </c>
      <c r="P41" s="20">
        <v>4</v>
      </c>
      <c r="Q41" s="35" t="s">
        <v>101</v>
      </c>
      <c r="R41" s="20">
        <v>9</v>
      </c>
      <c r="S41" s="20">
        <v>200</v>
      </c>
      <c r="T41" s="27" t="s">
        <v>52</v>
      </c>
    </row>
    <row r="42" spans="1:20" ht="15.75" customHeight="1" x14ac:dyDescent="0.15">
      <c r="A42" s="27" t="s">
        <v>53</v>
      </c>
      <c r="B42" s="20">
        <v>107</v>
      </c>
      <c r="C42" s="20">
        <v>2904</v>
      </c>
      <c r="D42" s="20">
        <v>48</v>
      </c>
      <c r="E42" s="20">
        <v>238</v>
      </c>
      <c r="F42" s="20">
        <v>0</v>
      </c>
      <c r="G42" s="51">
        <v>0</v>
      </c>
      <c r="H42" s="20">
        <v>34</v>
      </c>
      <c r="I42" s="20">
        <v>200</v>
      </c>
      <c r="J42" s="20">
        <v>0</v>
      </c>
      <c r="K42" s="20">
        <v>0</v>
      </c>
      <c r="L42" s="20">
        <v>60</v>
      </c>
      <c r="M42" s="20">
        <v>40</v>
      </c>
      <c r="N42" s="20">
        <v>0</v>
      </c>
      <c r="O42" s="34">
        <v>0</v>
      </c>
      <c r="P42" s="20">
        <v>0</v>
      </c>
      <c r="Q42" s="20">
        <v>0</v>
      </c>
      <c r="R42" s="20">
        <v>14</v>
      </c>
      <c r="S42" s="20">
        <v>200</v>
      </c>
      <c r="T42" s="27" t="s">
        <v>53</v>
      </c>
    </row>
    <row r="43" spans="1:20" ht="15.75" customHeight="1" x14ac:dyDescent="0.15">
      <c r="A43" s="27" t="s">
        <v>54</v>
      </c>
      <c r="B43" s="20">
        <v>179</v>
      </c>
      <c r="C43" s="20">
        <v>3066</v>
      </c>
      <c r="D43" s="20">
        <v>87</v>
      </c>
      <c r="E43" s="20">
        <v>227</v>
      </c>
      <c r="F43" s="20">
        <v>0</v>
      </c>
      <c r="G43" s="51">
        <v>0</v>
      </c>
      <c r="H43" s="20">
        <v>62</v>
      </c>
      <c r="I43" s="20">
        <v>247</v>
      </c>
      <c r="J43" s="20">
        <v>0</v>
      </c>
      <c r="K43" s="20">
        <v>0</v>
      </c>
      <c r="L43" s="20">
        <v>119</v>
      </c>
      <c r="M43" s="20">
        <v>35</v>
      </c>
      <c r="N43" s="20">
        <v>0</v>
      </c>
      <c r="O43" s="9">
        <v>0</v>
      </c>
      <c r="P43" s="20">
        <v>0</v>
      </c>
      <c r="Q43" s="20">
        <v>0</v>
      </c>
      <c r="R43" s="20">
        <v>20</v>
      </c>
      <c r="S43" s="20">
        <v>400</v>
      </c>
      <c r="T43" s="27" t="s">
        <v>54</v>
      </c>
    </row>
    <row r="44" spans="1:20" ht="15.75" customHeight="1" x14ac:dyDescent="0.15">
      <c r="A44" s="27" t="s">
        <v>55</v>
      </c>
      <c r="B44" s="20">
        <v>39</v>
      </c>
      <c r="C44" s="20">
        <v>2433</v>
      </c>
      <c r="D44" s="20">
        <v>21</v>
      </c>
      <c r="E44" s="20">
        <v>226</v>
      </c>
      <c r="F44" s="20">
        <v>0</v>
      </c>
      <c r="G44" s="51">
        <v>0</v>
      </c>
      <c r="H44" s="20">
        <v>0</v>
      </c>
      <c r="I44" s="20">
        <v>0</v>
      </c>
      <c r="J44" s="20">
        <v>0</v>
      </c>
      <c r="K44" s="20">
        <v>0</v>
      </c>
      <c r="L44" s="20">
        <v>3</v>
      </c>
      <c r="M44" s="21" t="s">
        <v>101</v>
      </c>
      <c r="N44" s="20">
        <v>0</v>
      </c>
      <c r="O44" s="20">
        <v>0</v>
      </c>
      <c r="P44" s="20">
        <v>0</v>
      </c>
      <c r="Q44" s="20">
        <v>0</v>
      </c>
      <c r="R44" s="20">
        <v>7</v>
      </c>
      <c r="S44" s="20">
        <v>200</v>
      </c>
      <c r="T44" s="27" t="s">
        <v>55</v>
      </c>
    </row>
    <row r="45" spans="1:20" ht="15.75" customHeight="1" x14ac:dyDescent="0.15">
      <c r="A45" s="27" t="s">
        <v>62</v>
      </c>
      <c r="B45" s="20">
        <v>101</v>
      </c>
      <c r="C45" s="20">
        <v>2924</v>
      </c>
      <c r="D45" s="20">
        <v>59</v>
      </c>
      <c r="E45" s="20">
        <v>242</v>
      </c>
      <c r="F45" s="20">
        <v>0</v>
      </c>
      <c r="G45" s="51">
        <v>0</v>
      </c>
      <c r="H45" s="20">
        <v>43</v>
      </c>
      <c r="I45" s="20">
        <v>264</v>
      </c>
      <c r="J45" s="20">
        <v>0</v>
      </c>
      <c r="K45" s="20">
        <v>0</v>
      </c>
      <c r="L45" s="20">
        <v>50</v>
      </c>
      <c r="M45" s="20">
        <v>24</v>
      </c>
      <c r="N45" s="20">
        <v>0</v>
      </c>
      <c r="O45" s="20">
        <v>0</v>
      </c>
      <c r="P45" s="20">
        <v>1</v>
      </c>
      <c r="Q45" s="35" t="s">
        <v>101</v>
      </c>
      <c r="R45" s="20">
        <v>17</v>
      </c>
      <c r="S45" s="20">
        <v>394</v>
      </c>
      <c r="T45" s="27" t="s">
        <v>56</v>
      </c>
    </row>
    <row r="46" spans="1:20" ht="15.75" customHeight="1" thickBot="1" x14ac:dyDescent="0.2">
      <c r="A46" s="29" t="s">
        <v>57</v>
      </c>
      <c r="B46" s="20">
        <v>51</v>
      </c>
      <c r="C46" s="20">
        <v>2674</v>
      </c>
      <c r="D46" s="20">
        <v>24</v>
      </c>
      <c r="E46" s="20">
        <v>229</v>
      </c>
      <c r="F46" s="20">
        <v>0</v>
      </c>
      <c r="G46" s="52">
        <v>0</v>
      </c>
      <c r="H46" s="20">
        <v>22</v>
      </c>
      <c r="I46" s="20">
        <v>195</v>
      </c>
      <c r="J46" s="20">
        <v>0</v>
      </c>
      <c r="K46" s="20">
        <v>0</v>
      </c>
      <c r="L46" s="20">
        <v>12</v>
      </c>
      <c r="M46" s="20">
        <v>37</v>
      </c>
      <c r="N46" s="20">
        <v>0</v>
      </c>
      <c r="O46" s="40">
        <v>0</v>
      </c>
      <c r="P46" s="20">
        <v>14</v>
      </c>
      <c r="Q46" s="20">
        <v>134</v>
      </c>
      <c r="R46" s="20">
        <v>9</v>
      </c>
      <c r="S46" s="61">
        <v>250</v>
      </c>
      <c r="T46" s="29" t="s">
        <v>57</v>
      </c>
    </row>
    <row r="47" spans="1:20" ht="15.75" customHeight="1" thickTop="1" x14ac:dyDescent="0.15">
      <c r="A47" s="7" t="s">
        <v>60</v>
      </c>
      <c r="B47" s="8">
        <v>5608</v>
      </c>
      <c r="C47" s="8">
        <v>2997</v>
      </c>
      <c r="D47" s="8">
        <v>2644</v>
      </c>
      <c r="E47" s="8">
        <v>227</v>
      </c>
      <c r="F47" s="8">
        <v>2</v>
      </c>
      <c r="G47" s="63" t="s">
        <v>101</v>
      </c>
      <c r="H47" s="8">
        <v>2287</v>
      </c>
      <c r="I47" s="8">
        <v>256</v>
      </c>
      <c r="J47" s="8"/>
      <c r="K47" s="41"/>
      <c r="L47" s="8">
        <v>4049</v>
      </c>
      <c r="M47" s="8">
        <v>54</v>
      </c>
      <c r="N47" s="8">
        <v>1</v>
      </c>
      <c r="O47" s="63" t="s">
        <v>101</v>
      </c>
      <c r="P47" s="8">
        <v>513</v>
      </c>
      <c r="Q47" s="8">
        <v>51</v>
      </c>
      <c r="R47" s="8">
        <v>783</v>
      </c>
      <c r="S47" s="8">
        <v>478</v>
      </c>
      <c r="T47" s="22" t="s">
        <v>60</v>
      </c>
    </row>
    <row r="48" spans="1:20" ht="15.75" customHeight="1" x14ac:dyDescent="0.15">
      <c r="A48" s="2" t="s">
        <v>58</v>
      </c>
      <c r="B48" s="9">
        <v>2455</v>
      </c>
      <c r="C48" s="9">
        <v>2994</v>
      </c>
      <c r="D48" s="9">
        <v>1382</v>
      </c>
      <c r="E48" s="9">
        <v>245</v>
      </c>
      <c r="F48" s="9">
        <v>0</v>
      </c>
      <c r="G48" s="53" t="e">
        <v>#DIV/0!</v>
      </c>
      <c r="H48" s="9">
        <v>893</v>
      </c>
      <c r="I48" s="9">
        <v>231</v>
      </c>
      <c r="J48" s="9"/>
      <c r="K48" s="9"/>
      <c r="L48" s="9">
        <v>1355</v>
      </c>
      <c r="M48" s="9">
        <v>45</v>
      </c>
      <c r="N48" s="9">
        <v>0</v>
      </c>
      <c r="O48" s="34"/>
      <c r="P48" s="9">
        <v>59</v>
      </c>
      <c r="Q48" s="9">
        <v>61</v>
      </c>
      <c r="R48" s="9">
        <v>375</v>
      </c>
      <c r="S48" s="9">
        <v>320</v>
      </c>
      <c r="T48" s="27" t="s">
        <v>58</v>
      </c>
    </row>
    <row r="49" spans="1:20" ht="15.75" customHeight="1" x14ac:dyDescent="0.15">
      <c r="A49" s="27" t="s">
        <v>59</v>
      </c>
      <c r="B49" s="9">
        <v>8063</v>
      </c>
      <c r="C49" s="9">
        <v>2996</v>
      </c>
      <c r="D49" s="9">
        <v>4026</v>
      </c>
      <c r="E49" s="9">
        <v>233</v>
      </c>
      <c r="F49" s="9">
        <v>2</v>
      </c>
      <c r="G49" s="34" t="s">
        <v>101</v>
      </c>
      <c r="H49" s="9">
        <v>3180</v>
      </c>
      <c r="I49" s="9">
        <v>249</v>
      </c>
      <c r="J49" s="9"/>
      <c r="K49" s="21"/>
      <c r="L49" s="9">
        <v>5404</v>
      </c>
      <c r="M49" s="9">
        <v>52</v>
      </c>
      <c r="N49" s="9">
        <v>1</v>
      </c>
      <c r="O49" s="34" t="s">
        <v>101</v>
      </c>
      <c r="P49" s="9">
        <v>572</v>
      </c>
      <c r="Q49" s="9">
        <v>52</v>
      </c>
      <c r="R49" s="9">
        <v>1158</v>
      </c>
      <c r="S49" s="9">
        <v>427</v>
      </c>
      <c r="T49" s="27" t="s">
        <v>59</v>
      </c>
    </row>
    <row r="50" spans="1:20" ht="18" customHeight="1" x14ac:dyDescent="0.15">
      <c r="A50" s="17" t="s">
        <v>93</v>
      </c>
      <c r="B50" s="3"/>
      <c r="C50" s="4"/>
      <c r="D50" s="3"/>
      <c r="E50" s="4"/>
      <c r="F50" s="3"/>
      <c r="G50" s="4"/>
      <c r="H50" s="3"/>
      <c r="I50" s="4"/>
      <c r="J50" s="3"/>
      <c r="K50" s="4"/>
      <c r="L50" s="3"/>
      <c r="M50" s="4"/>
      <c r="N50" s="3"/>
      <c r="O50" s="4"/>
      <c r="P50" s="3"/>
      <c r="Q50" s="4"/>
      <c r="R50" s="3"/>
      <c r="T50" s="6" t="str">
        <f>全職種①!T50</f>
        <v>令和５年地方公務員給与実態調査</v>
      </c>
    </row>
    <row r="51" spans="1:20" s="17" customFormat="1" ht="18" customHeight="1" x14ac:dyDescent="0.15">
      <c r="A51" s="17" t="s">
        <v>94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20" s="17" customFormat="1" ht="18.75" customHeight="1" x14ac:dyDescent="0.15">
      <c r="A52" s="17" t="s">
        <v>200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</sheetData>
  <mergeCells count="14">
    <mergeCell ref="A1:K1"/>
    <mergeCell ref="B3:K3"/>
    <mergeCell ref="L3:S3"/>
    <mergeCell ref="T3:T5"/>
    <mergeCell ref="A3:A5"/>
    <mergeCell ref="B4:C4"/>
    <mergeCell ref="D4:E4"/>
    <mergeCell ref="F4:G4"/>
    <mergeCell ref="P4:Q4"/>
    <mergeCell ref="R4:S4"/>
    <mergeCell ref="H4:I4"/>
    <mergeCell ref="J4:K4"/>
    <mergeCell ref="L4:M4"/>
    <mergeCell ref="N4:O4"/>
  </mergeCells>
  <phoneticPr fontId="2"/>
  <printOptions horizontalCentered="1"/>
  <pageMargins left="0.78740157480314965" right="0.78740157480314965" top="0.59055118110236227" bottom="0.59055118110236227" header="0.19685039370078741" footer="0.19685039370078741"/>
  <pageSetup paperSize="9" scale="95" pageOrder="overThenDown" orientation="portrait" r:id="rId1"/>
  <headerFooter alignWithMargins="0"/>
  <rowBreaks count="1" manualBreakCount="1">
    <brk id="5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R52"/>
  <sheetViews>
    <sheetView view="pageBreakPreview" zoomScale="55" zoomScaleNormal="100" zoomScaleSheetLayoutView="55" workbookViewId="0">
      <pane xSplit="1" ySplit="5" topLeftCell="B6" activePane="bottomRight" state="frozen"/>
      <selection activeCell="K12" sqref="K12"/>
      <selection pane="topRight" activeCell="K12" sqref="K12"/>
      <selection pane="bottomLeft" activeCell="K12" sqref="K12"/>
      <selection pane="bottomRight" activeCell="B6" sqref="B6"/>
    </sheetView>
  </sheetViews>
  <sheetFormatPr defaultColWidth="9.140625" defaultRowHeight="12.75" x14ac:dyDescent="0.15"/>
  <cols>
    <col min="1" max="1" width="14.28515625" style="1" customWidth="1"/>
    <col min="2" max="17" width="10" style="1" customWidth="1"/>
    <col min="18" max="18" width="14.28515625" style="1" customWidth="1"/>
    <col min="19" max="19" width="9.140625" style="1"/>
    <col min="20" max="27" width="9.140625" style="1" customWidth="1"/>
    <col min="28" max="16384" width="9.140625" style="1"/>
  </cols>
  <sheetData>
    <row r="1" spans="1:18" ht="18.75" customHeight="1" x14ac:dyDescent="0.15">
      <c r="A1" s="28"/>
      <c r="R1" s="28"/>
    </row>
    <row r="2" spans="1:18" s="12" customFormat="1" ht="18.75" customHeight="1" x14ac:dyDescent="0.15">
      <c r="A2" s="12" t="s">
        <v>75</v>
      </c>
      <c r="R2" s="16" t="str">
        <f>全職種①!T2</f>
        <v>（令和5年4月1日現在　単位：人、百円）</v>
      </c>
    </row>
    <row r="3" spans="1:18" s="17" customFormat="1" ht="16.5" customHeight="1" x14ac:dyDescent="0.15">
      <c r="A3" s="159" t="s">
        <v>0</v>
      </c>
      <c r="B3" s="177" t="s">
        <v>85</v>
      </c>
      <c r="C3" s="174"/>
      <c r="D3" s="173" t="s">
        <v>86</v>
      </c>
      <c r="E3" s="174"/>
      <c r="F3" s="173" t="s">
        <v>87</v>
      </c>
      <c r="G3" s="174"/>
      <c r="H3" s="177" t="s">
        <v>88</v>
      </c>
      <c r="I3" s="174"/>
      <c r="J3" s="173" t="s">
        <v>89</v>
      </c>
      <c r="K3" s="174"/>
      <c r="L3" s="173" t="s">
        <v>90</v>
      </c>
      <c r="M3" s="174"/>
      <c r="N3" s="169" t="s">
        <v>91</v>
      </c>
      <c r="O3" s="170"/>
      <c r="P3" s="169" t="s">
        <v>92</v>
      </c>
      <c r="Q3" s="170"/>
      <c r="R3" s="159" t="s">
        <v>0</v>
      </c>
    </row>
    <row r="4" spans="1:18" s="17" customFormat="1" ht="16.5" customHeight="1" x14ac:dyDescent="0.15">
      <c r="A4" s="159"/>
      <c r="B4" s="175"/>
      <c r="C4" s="176"/>
      <c r="D4" s="175"/>
      <c r="E4" s="176"/>
      <c r="F4" s="175"/>
      <c r="G4" s="176"/>
      <c r="H4" s="175"/>
      <c r="I4" s="176"/>
      <c r="J4" s="175"/>
      <c r="K4" s="176"/>
      <c r="L4" s="175"/>
      <c r="M4" s="176"/>
      <c r="N4" s="171"/>
      <c r="O4" s="172"/>
      <c r="P4" s="171"/>
      <c r="Q4" s="172"/>
      <c r="R4" s="159"/>
    </row>
    <row r="5" spans="1:18" s="17" customFormat="1" ht="33" customHeight="1" x14ac:dyDescent="0.15">
      <c r="A5" s="159"/>
      <c r="B5" s="18" t="s">
        <v>12</v>
      </c>
      <c r="C5" s="19" t="s">
        <v>14</v>
      </c>
      <c r="D5" s="18" t="s">
        <v>12</v>
      </c>
      <c r="E5" s="19" t="s">
        <v>14</v>
      </c>
      <c r="F5" s="18" t="s">
        <v>12</v>
      </c>
      <c r="G5" s="19" t="s">
        <v>14</v>
      </c>
      <c r="H5" s="18" t="s">
        <v>12</v>
      </c>
      <c r="I5" s="19" t="s">
        <v>14</v>
      </c>
      <c r="J5" s="18" t="s">
        <v>12</v>
      </c>
      <c r="K5" s="19" t="s">
        <v>14</v>
      </c>
      <c r="L5" s="18" t="s">
        <v>12</v>
      </c>
      <c r="M5" s="19" t="s">
        <v>13</v>
      </c>
      <c r="N5" s="18" t="s">
        <v>12</v>
      </c>
      <c r="O5" s="19" t="s">
        <v>15</v>
      </c>
      <c r="P5" s="18" t="s">
        <v>12</v>
      </c>
      <c r="Q5" s="19" t="s">
        <v>15</v>
      </c>
      <c r="R5" s="159"/>
    </row>
    <row r="6" spans="1:18" ht="15.75" customHeight="1" x14ac:dyDescent="0.15">
      <c r="A6" s="27" t="s">
        <v>17</v>
      </c>
      <c r="B6" s="20">
        <v>0</v>
      </c>
      <c r="C6" s="20">
        <v>0</v>
      </c>
      <c r="D6" s="20">
        <v>708</v>
      </c>
      <c r="E6" s="20">
        <v>297</v>
      </c>
      <c r="F6" s="20">
        <v>0</v>
      </c>
      <c r="G6" s="20">
        <v>0</v>
      </c>
      <c r="H6" s="20">
        <v>0</v>
      </c>
      <c r="I6" s="61">
        <v>0</v>
      </c>
      <c r="J6" s="20">
        <v>0</v>
      </c>
      <c r="K6" s="20">
        <v>0</v>
      </c>
      <c r="L6" s="9">
        <v>1</v>
      </c>
      <c r="M6" s="21" t="s">
        <v>101</v>
      </c>
      <c r="N6" s="20">
        <v>1349</v>
      </c>
      <c r="O6" s="20">
        <v>7451</v>
      </c>
      <c r="P6" s="20">
        <v>1332</v>
      </c>
      <c r="Q6" s="20">
        <v>6370</v>
      </c>
      <c r="R6" s="27" t="s">
        <v>17</v>
      </c>
    </row>
    <row r="7" spans="1:18" ht="15.75" customHeight="1" x14ac:dyDescent="0.15">
      <c r="A7" s="27" t="s">
        <v>18</v>
      </c>
      <c r="B7" s="20">
        <v>0</v>
      </c>
      <c r="C7" s="20">
        <v>0</v>
      </c>
      <c r="D7" s="20">
        <v>247</v>
      </c>
      <c r="E7" s="20">
        <v>378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9">
        <v>0</v>
      </c>
      <c r="M7" s="21">
        <v>0</v>
      </c>
      <c r="N7" s="20">
        <v>448</v>
      </c>
      <c r="O7" s="20">
        <v>7807</v>
      </c>
      <c r="P7" s="20">
        <v>439</v>
      </c>
      <c r="Q7" s="20">
        <v>5938</v>
      </c>
      <c r="R7" s="27" t="s">
        <v>18</v>
      </c>
    </row>
    <row r="8" spans="1:18" ht="15.75" customHeight="1" x14ac:dyDescent="0.15">
      <c r="A8" s="27" t="s">
        <v>19</v>
      </c>
      <c r="B8" s="20">
        <v>0</v>
      </c>
      <c r="C8" s="20">
        <v>0</v>
      </c>
      <c r="D8" s="20">
        <v>19</v>
      </c>
      <c r="E8" s="20">
        <v>226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9">
        <v>3</v>
      </c>
      <c r="M8" s="35" t="s">
        <v>101</v>
      </c>
      <c r="N8" s="20">
        <v>342</v>
      </c>
      <c r="O8" s="20">
        <v>7971</v>
      </c>
      <c r="P8" s="20">
        <v>335</v>
      </c>
      <c r="Q8" s="20">
        <v>6399</v>
      </c>
      <c r="R8" s="27" t="s">
        <v>19</v>
      </c>
    </row>
    <row r="9" spans="1:18" ht="15.75" customHeight="1" x14ac:dyDescent="0.15">
      <c r="A9" s="27" t="s">
        <v>20</v>
      </c>
      <c r="B9" s="20">
        <v>0</v>
      </c>
      <c r="C9" s="20">
        <v>0</v>
      </c>
      <c r="D9" s="20">
        <v>275</v>
      </c>
      <c r="E9" s="20">
        <v>361</v>
      </c>
      <c r="F9" s="20">
        <v>10</v>
      </c>
      <c r="G9" s="61">
        <v>44</v>
      </c>
      <c r="H9" s="20">
        <v>1</v>
      </c>
      <c r="I9" s="35" t="s">
        <v>101</v>
      </c>
      <c r="J9" s="20">
        <v>0</v>
      </c>
      <c r="K9" s="20">
        <v>0</v>
      </c>
      <c r="L9" s="9">
        <v>0</v>
      </c>
      <c r="M9" s="21">
        <v>0</v>
      </c>
      <c r="N9" s="20">
        <v>496</v>
      </c>
      <c r="O9" s="20">
        <v>7941</v>
      </c>
      <c r="P9" s="20">
        <v>489</v>
      </c>
      <c r="Q9" s="20">
        <v>6100</v>
      </c>
      <c r="R9" s="27" t="s">
        <v>20</v>
      </c>
    </row>
    <row r="10" spans="1:18" ht="15.75" customHeight="1" x14ac:dyDescent="0.15">
      <c r="A10" s="27" t="s">
        <v>21</v>
      </c>
      <c r="B10" s="20">
        <v>0</v>
      </c>
      <c r="C10" s="20">
        <v>0</v>
      </c>
      <c r="D10" s="20">
        <v>202</v>
      </c>
      <c r="E10" s="20">
        <v>484</v>
      </c>
      <c r="F10" s="20">
        <v>0</v>
      </c>
      <c r="G10" s="51">
        <v>0</v>
      </c>
      <c r="H10" s="20">
        <v>0</v>
      </c>
      <c r="I10" s="20">
        <v>0</v>
      </c>
      <c r="J10" s="20">
        <v>0</v>
      </c>
      <c r="K10" s="20">
        <v>0</v>
      </c>
      <c r="L10" s="9">
        <v>3</v>
      </c>
      <c r="M10" s="21" t="s">
        <v>101</v>
      </c>
      <c r="N10" s="20">
        <v>423</v>
      </c>
      <c r="O10" s="20">
        <v>7483</v>
      </c>
      <c r="P10" s="20">
        <v>416</v>
      </c>
      <c r="Q10" s="20">
        <v>5713</v>
      </c>
      <c r="R10" s="27" t="s">
        <v>21</v>
      </c>
    </row>
    <row r="11" spans="1:18" ht="15.75" customHeight="1" x14ac:dyDescent="0.15">
      <c r="A11" s="27" t="s">
        <v>22</v>
      </c>
      <c r="B11" s="20">
        <v>0</v>
      </c>
      <c r="C11" s="20">
        <v>0</v>
      </c>
      <c r="D11" s="20">
        <v>124</v>
      </c>
      <c r="E11" s="20">
        <v>350</v>
      </c>
      <c r="F11" s="20">
        <v>0</v>
      </c>
      <c r="G11" s="51">
        <v>0</v>
      </c>
      <c r="H11" s="20">
        <v>0</v>
      </c>
      <c r="I11" s="20">
        <v>0</v>
      </c>
      <c r="J11" s="20">
        <v>0</v>
      </c>
      <c r="K11" s="20">
        <v>0</v>
      </c>
      <c r="L11" s="9">
        <v>0</v>
      </c>
      <c r="M11" s="26">
        <v>0</v>
      </c>
      <c r="N11" s="20">
        <v>279</v>
      </c>
      <c r="O11" s="20">
        <v>7414</v>
      </c>
      <c r="P11" s="20">
        <v>276</v>
      </c>
      <c r="Q11" s="20">
        <v>6072</v>
      </c>
      <c r="R11" s="27" t="s">
        <v>22</v>
      </c>
    </row>
    <row r="12" spans="1:18" ht="15.75" customHeight="1" x14ac:dyDescent="0.15">
      <c r="A12" s="27" t="s">
        <v>23</v>
      </c>
      <c r="B12" s="20">
        <v>0</v>
      </c>
      <c r="C12" s="20">
        <v>0</v>
      </c>
      <c r="D12" s="20">
        <v>300</v>
      </c>
      <c r="E12" s="20">
        <v>393</v>
      </c>
      <c r="F12" s="20">
        <v>0</v>
      </c>
      <c r="G12" s="51">
        <v>0</v>
      </c>
      <c r="H12" s="20">
        <v>0</v>
      </c>
      <c r="I12" s="20">
        <v>0</v>
      </c>
      <c r="J12" s="20">
        <v>0</v>
      </c>
      <c r="K12" s="20">
        <v>0</v>
      </c>
      <c r="L12" s="9">
        <v>0</v>
      </c>
      <c r="M12" s="20">
        <v>0</v>
      </c>
      <c r="N12" s="20">
        <v>557</v>
      </c>
      <c r="O12" s="20">
        <v>8114</v>
      </c>
      <c r="P12" s="39">
        <v>545</v>
      </c>
      <c r="Q12" s="39">
        <v>6174</v>
      </c>
      <c r="R12" s="27" t="s">
        <v>23</v>
      </c>
    </row>
    <row r="13" spans="1:18" ht="15.75" customHeight="1" x14ac:dyDescent="0.15">
      <c r="A13" s="27" t="s">
        <v>24</v>
      </c>
      <c r="B13" s="20">
        <v>0</v>
      </c>
      <c r="C13" s="20">
        <v>0</v>
      </c>
      <c r="D13" s="20">
        <v>120</v>
      </c>
      <c r="E13" s="20">
        <v>337</v>
      </c>
      <c r="F13" s="20">
        <v>0</v>
      </c>
      <c r="G13" s="51">
        <v>0</v>
      </c>
      <c r="H13" s="20">
        <v>0</v>
      </c>
      <c r="I13" s="20">
        <v>0</v>
      </c>
      <c r="J13" s="20">
        <v>0</v>
      </c>
      <c r="K13" s="20">
        <v>0</v>
      </c>
      <c r="L13" s="9">
        <v>0</v>
      </c>
      <c r="M13" s="61">
        <v>0</v>
      </c>
      <c r="N13" s="20">
        <v>287</v>
      </c>
      <c r="O13" s="20">
        <v>7652</v>
      </c>
      <c r="P13" s="20">
        <v>280</v>
      </c>
      <c r="Q13" s="20">
        <v>5862</v>
      </c>
      <c r="R13" s="27" t="s">
        <v>24</v>
      </c>
    </row>
    <row r="14" spans="1:18" ht="15.75" customHeight="1" x14ac:dyDescent="0.15">
      <c r="A14" s="27" t="s">
        <v>25</v>
      </c>
      <c r="B14" s="20">
        <v>0</v>
      </c>
      <c r="C14" s="20">
        <v>0</v>
      </c>
      <c r="D14" s="20">
        <v>333</v>
      </c>
      <c r="E14" s="20">
        <v>401</v>
      </c>
      <c r="F14" s="20">
        <v>0</v>
      </c>
      <c r="G14" s="54">
        <v>0</v>
      </c>
      <c r="H14" s="20">
        <v>0</v>
      </c>
      <c r="I14" s="20">
        <v>0</v>
      </c>
      <c r="J14" s="20">
        <v>0</v>
      </c>
      <c r="K14" s="20">
        <v>0</v>
      </c>
      <c r="L14" s="9">
        <v>0</v>
      </c>
      <c r="M14" s="61">
        <v>0</v>
      </c>
      <c r="N14" s="20">
        <v>557</v>
      </c>
      <c r="O14" s="20">
        <v>7801</v>
      </c>
      <c r="P14" s="20">
        <v>552</v>
      </c>
      <c r="Q14" s="20">
        <v>5964</v>
      </c>
      <c r="R14" s="27" t="s">
        <v>25</v>
      </c>
    </row>
    <row r="15" spans="1:18" ht="15.75" customHeight="1" x14ac:dyDescent="0.15">
      <c r="A15" s="27" t="s">
        <v>26</v>
      </c>
      <c r="B15" s="20">
        <v>0</v>
      </c>
      <c r="C15" s="20">
        <v>0</v>
      </c>
      <c r="D15" s="20">
        <v>145</v>
      </c>
      <c r="E15" s="20">
        <v>466</v>
      </c>
      <c r="F15" s="20">
        <v>0</v>
      </c>
      <c r="G15" s="51">
        <v>0</v>
      </c>
      <c r="H15" s="20">
        <v>0</v>
      </c>
      <c r="I15" s="20">
        <v>0</v>
      </c>
      <c r="J15" s="20">
        <v>0</v>
      </c>
      <c r="K15" s="30">
        <v>0</v>
      </c>
      <c r="L15" s="9">
        <v>1</v>
      </c>
      <c r="M15" s="35" t="s">
        <v>101</v>
      </c>
      <c r="N15" s="20">
        <v>438</v>
      </c>
      <c r="O15" s="20">
        <v>8047</v>
      </c>
      <c r="P15" s="20">
        <v>435</v>
      </c>
      <c r="Q15" s="20">
        <v>6130</v>
      </c>
      <c r="R15" s="27" t="s">
        <v>26</v>
      </c>
    </row>
    <row r="16" spans="1:18" ht="15.75" customHeight="1" x14ac:dyDescent="0.15">
      <c r="A16" s="27" t="s">
        <v>27</v>
      </c>
      <c r="B16" s="20">
        <v>0</v>
      </c>
      <c r="C16" s="20">
        <v>0</v>
      </c>
      <c r="D16" s="20">
        <v>77</v>
      </c>
      <c r="E16" s="20">
        <v>509</v>
      </c>
      <c r="F16" s="20">
        <v>0</v>
      </c>
      <c r="G16" s="51">
        <v>0</v>
      </c>
      <c r="H16" s="20">
        <v>0</v>
      </c>
      <c r="I16" s="20">
        <v>0</v>
      </c>
      <c r="J16" s="20">
        <v>0</v>
      </c>
      <c r="K16" s="21">
        <v>0</v>
      </c>
      <c r="L16" s="9">
        <v>0</v>
      </c>
      <c r="M16" s="20">
        <v>0</v>
      </c>
      <c r="N16" s="20">
        <v>267</v>
      </c>
      <c r="O16" s="20">
        <v>8104</v>
      </c>
      <c r="P16" s="20">
        <v>265</v>
      </c>
      <c r="Q16" s="20">
        <v>6141</v>
      </c>
      <c r="R16" s="27" t="s">
        <v>27</v>
      </c>
    </row>
    <row r="17" spans="1:18" ht="15.75" customHeight="1" x14ac:dyDescent="0.15">
      <c r="A17" s="27" t="s">
        <v>28</v>
      </c>
      <c r="B17" s="20">
        <v>0</v>
      </c>
      <c r="C17" s="20">
        <v>0</v>
      </c>
      <c r="D17" s="20">
        <v>1</v>
      </c>
      <c r="E17" s="47" t="s">
        <v>101</v>
      </c>
      <c r="F17" s="20">
        <v>7</v>
      </c>
      <c r="G17" s="35" t="s">
        <v>101</v>
      </c>
      <c r="H17" s="20">
        <v>0</v>
      </c>
      <c r="I17" s="20">
        <v>0</v>
      </c>
      <c r="J17" s="20">
        <v>0</v>
      </c>
      <c r="K17" s="20">
        <v>0</v>
      </c>
      <c r="L17" s="9">
        <v>1</v>
      </c>
      <c r="M17" s="21" t="s">
        <v>101</v>
      </c>
      <c r="N17" s="20">
        <v>78</v>
      </c>
      <c r="O17" s="20">
        <v>7561</v>
      </c>
      <c r="P17" s="20">
        <v>78</v>
      </c>
      <c r="Q17" s="20">
        <v>5712</v>
      </c>
      <c r="R17" s="27" t="s">
        <v>28</v>
      </c>
    </row>
    <row r="18" spans="1:18" ht="15.75" customHeight="1" x14ac:dyDescent="0.15">
      <c r="A18" s="27" t="s">
        <v>29</v>
      </c>
      <c r="B18" s="20">
        <v>0</v>
      </c>
      <c r="C18" s="20">
        <v>0</v>
      </c>
      <c r="D18" s="20">
        <v>7</v>
      </c>
      <c r="E18" s="34" t="s">
        <v>101</v>
      </c>
      <c r="F18" s="20">
        <v>9</v>
      </c>
      <c r="G18" s="35" t="s">
        <v>101</v>
      </c>
      <c r="H18" s="20">
        <v>0</v>
      </c>
      <c r="I18" s="20">
        <v>0</v>
      </c>
      <c r="J18" s="20">
        <v>0</v>
      </c>
      <c r="K18" s="20">
        <v>0</v>
      </c>
      <c r="L18" s="9">
        <v>4</v>
      </c>
      <c r="M18" s="26" t="s">
        <v>101</v>
      </c>
      <c r="N18" s="20">
        <v>52</v>
      </c>
      <c r="O18" s="20">
        <v>7217</v>
      </c>
      <c r="P18" s="20">
        <v>52</v>
      </c>
      <c r="Q18" s="20">
        <v>6034</v>
      </c>
      <c r="R18" s="27" t="s">
        <v>29</v>
      </c>
    </row>
    <row r="19" spans="1:18" ht="15.75" customHeight="1" x14ac:dyDescent="0.15">
      <c r="A19" s="27" t="s">
        <v>30</v>
      </c>
      <c r="B19" s="20">
        <v>0</v>
      </c>
      <c r="C19" s="20">
        <v>0</v>
      </c>
      <c r="D19" s="20">
        <v>7</v>
      </c>
      <c r="E19" s="35" t="s">
        <v>101</v>
      </c>
      <c r="F19" s="20">
        <v>8</v>
      </c>
      <c r="G19" s="35" t="s">
        <v>101</v>
      </c>
      <c r="H19" s="20">
        <v>0</v>
      </c>
      <c r="I19" s="20">
        <v>0</v>
      </c>
      <c r="J19" s="20">
        <v>0</v>
      </c>
      <c r="K19" s="20">
        <v>0</v>
      </c>
      <c r="L19" s="9">
        <v>0</v>
      </c>
      <c r="M19" s="20">
        <v>0</v>
      </c>
      <c r="N19" s="20">
        <v>44</v>
      </c>
      <c r="O19" s="20">
        <v>7449</v>
      </c>
      <c r="P19" s="20">
        <v>44</v>
      </c>
      <c r="Q19" s="20">
        <v>6232</v>
      </c>
      <c r="R19" s="27" t="s">
        <v>30</v>
      </c>
    </row>
    <row r="20" spans="1:18" ht="15.75" customHeight="1" x14ac:dyDescent="0.15">
      <c r="A20" s="27" t="s">
        <v>31</v>
      </c>
      <c r="B20" s="20">
        <v>0</v>
      </c>
      <c r="C20" s="20">
        <v>0</v>
      </c>
      <c r="D20" s="20">
        <v>0</v>
      </c>
      <c r="E20" s="21">
        <v>0</v>
      </c>
      <c r="F20" s="20">
        <v>19</v>
      </c>
      <c r="G20" s="20">
        <v>46</v>
      </c>
      <c r="H20" s="20">
        <v>0</v>
      </c>
      <c r="I20" s="20">
        <v>0</v>
      </c>
      <c r="J20" s="20">
        <v>0</v>
      </c>
      <c r="K20" s="20">
        <v>0</v>
      </c>
      <c r="L20" s="9">
        <v>0</v>
      </c>
      <c r="M20" s="20">
        <v>0</v>
      </c>
      <c r="N20" s="20">
        <v>78</v>
      </c>
      <c r="O20" s="20">
        <v>7665</v>
      </c>
      <c r="P20" s="20">
        <v>78</v>
      </c>
      <c r="Q20" s="20">
        <v>6038</v>
      </c>
      <c r="R20" s="27" t="s">
        <v>31</v>
      </c>
    </row>
    <row r="21" spans="1:18" ht="15.75" customHeight="1" x14ac:dyDescent="0.15">
      <c r="A21" s="27" t="s">
        <v>32</v>
      </c>
      <c r="B21" s="20">
        <v>0</v>
      </c>
      <c r="C21" s="20">
        <v>0</v>
      </c>
      <c r="D21" s="20">
        <v>7</v>
      </c>
      <c r="E21" s="21" t="s">
        <v>101</v>
      </c>
      <c r="F21" s="20">
        <v>9</v>
      </c>
      <c r="G21" s="35" t="s">
        <v>101</v>
      </c>
      <c r="H21" s="20">
        <v>0</v>
      </c>
      <c r="I21" s="20">
        <v>0</v>
      </c>
      <c r="J21" s="20">
        <v>0</v>
      </c>
      <c r="K21" s="20">
        <v>0</v>
      </c>
      <c r="L21" s="9">
        <v>0</v>
      </c>
      <c r="M21" s="20">
        <v>0</v>
      </c>
      <c r="N21" s="20">
        <v>98</v>
      </c>
      <c r="O21" s="20">
        <v>7505</v>
      </c>
      <c r="P21" s="20">
        <v>98</v>
      </c>
      <c r="Q21" s="20">
        <v>5638</v>
      </c>
      <c r="R21" s="27" t="s">
        <v>32</v>
      </c>
    </row>
    <row r="22" spans="1:18" ht="15.75" customHeight="1" x14ac:dyDescent="0.15">
      <c r="A22" s="27" t="s">
        <v>33</v>
      </c>
      <c r="B22" s="20">
        <v>0</v>
      </c>
      <c r="C22" s="20">
        <v>0</v>
      </c>
      <c r="D22" s="20">
        <v>23</v>
      </c>
      <c r="E22" s="20">
        <v>386</v>
      </c>
      <c r="F22" s="20">
        <v>8</v>
      </c>
      <c r="G22" s="35" t="s">
        <v>101</v>
      </c>
      <c r="H22" s="20">
        <v>0</v>
      </c>
      <c r="I22" s="64">
        <v>0</v>
      </c>
      <c r="J22" s="20">
        <v>9</v>
      </c>
      <c r="K22" s="34" t="s">
        <v>101</v>
      </c>
      <c r="L22" s="9">
        <v>13</v>
      </c>
      <c r="M22" s="20">
        <v>191</v>
      </c>
      <c r="N22" s="20">
        <v>86</v>
      </c>
      <c r="O22" s="20">
        <v>7742</v>
      </c>
      <c r="P22" s="20">
        <v>86</v>
      </c>
      <c r="Q22" s="20">
        <v>6517</v>
      </c>
      <c r="R22" s="27" t="s">
        <v>33</v>
      </c>
    </row>
    <row r="23" spans="1:18" ht="15.75" customHeight="1" x14ac:dyDescent="0.15">
      <c r="A23" s="27" t="s">
        <v>34</v>
      </c>
      <c r="B23" s="20">
        <v>0</v>
      </c>
      <c r="C23" s="20">
        <v>0</v>
      </c>
      <c r="D23" s="20">
        <v>16</v>
      </c>
      <c r="E23" s="20">
        <v>134</v>
      </c>
      <c r="F23" s="20">
        <v>0</v>
      </c>
      <c r="G23" s="51">
        <v>0</v>
      </c>
      <c r="H23" s="20">
        <v>0</v>
      </c>
      <c r="I23" s="20">
        <v>0</v>
      </c>
      <c r="J23" s="20">
        <v>0</v>
      </c>
      <c r="K23" s="20">
        <v>0</v>
      </c>
      <c r="L23" s="9">
        <v>0</v>
      </c>
      <c r="M23" s="20">
        <v>0</v>
      </c>
      <c r="N23" s="20">
        <v>75</v>
      </c>
      <c r="O23" s="20">
        <v>7343</v>
      </c>
      <c r="P23" s="20">
        <v>74</v>
      </c>
      <c r="Q23" s="20">
        <v>6235</v>
      </c>
      <c r="R23" s="27" t="s">
        <v>34</v>
      </c>
    </row>
    <row r="24" spans="1:18" ht="15.75" customHeight="1" x14ac:dyDescent="0.15">
      <c r="A24" s="27" t="s">
        <v>35</v>
      </c>
      <c r="B24" s="20">
        <v>0</v>
      </c>
      <c r="C24" s="20">
        <v>0</v>
      </c>
      <c r="D24" s="20">
        <v>35</v>
      </c>
      <c r="E24" s="20">
        <v>272</v>
      </c>
      <c r="F24" s="20">
        <v>8</v>
      </c>
      <c r="G24" s="35" t="s">
        <v>101</v>
      </c>
      <c r="H24" s="20">
        <v>0</v>
      </c>
      <c r="I24" s="61">
        <v>0</v>
      </c>
      <c r="J24" s="20">
        <v>0</v>
      </c>
      <c r="K24" s="21">
        <v>0</v>
      </c>
      <c r="L24" s="9">
        <v>0</v>
      </c>
      <c r="M24" s="26">
        <v>0</v>
      </c>
      <c r="N24" s="20">
        <v>106</v>
      </c>
      <c r="O24" s="20">
        <v>7827</v>
      </c>
      <c r="P24" s="20">
        <v>104</v>
      </c>
      <c r="Q24" s="20">
        <v>6205</v>
      </c>
      <c r="R24" s="27" t="s">
        <v>35</v>
      </c>
    </row>
    <row r="25" spans="1:18" ht="15.75" customHeight="1" x14ac:dyDescent="0.15">
      <c r="A25" s="27" t="s">
        <v>36</v>
      </c>
      <c r="B25" s="20">
        <v>0</v>
      </c>
      <c r="C25" s="20">
        <v>0</v>
      </c>
      <c r="D25" s="20">
        <v>14</v>
      </c>
      <c r="E25" s="20">
        <v>108</v>
      </c>
      <c r="F25" s="20">
        <v>13</v>
      </c>
      <c r="G25" s="35" t="s">
        <v>101</v>
      </c>
      <c r="H25" s="20">
        <v>0</v>
      </c>
      <c r="I25" s="20">
        <v>0</v>
      </c>
      <c r="J25" s="20">
        <v>0</v>
      </c>
      <c r="K25" s="20">
        <v>0</v>
      </c>
      <c r="L25" s="9">
        <v>0</v>
      </c>
      <c r="M25" s="20">
        <v>0</v>
      </c>
      <c r="N25" s="20">
        <v>73</v>
      </c>
      <c r="O25" s="20">
        <v>7131</v>
      </c>
      <c r="P25" s="20">
        <v>73</v>
      </c>
      <c r="Q25" s="20">
        <v>5690</v>
      </c>
      <c r="R25" s="27" t="s">
        <v>36</v>
      </c>
    </row>
    <row r="26" spans="1:18" ht="15.75" customHeight="1" x14ac:dyDescent="0.15">
      <c r="A26" s="27" t="s">
        <v>37</v>
      </c>
      <c r="B26" s="20">
        <v>0</v>
      </c>
      <c r="C26" s="20">
        <v>0</v>
      </c>
      <c r="D26" s="20">
        <v>66</v>
      </c>
      <c r="E26" s="20">
        <v>270</v>
      </c>
      <c r="F26" s="20">
        <v>9</v>
      </c>
      <c r="G26" s="35" t="s">
        <v>101</v>
      </c>
      <c r="H26" s="20">
        <v>0</v>
      </c>
      <c r="I26" s="20">
        <v>0</v>
      </c>
      <c r="J26" s="20">
        <v>0</v>
      </c>
      <c r="K26" s="20">
        <v>0</v>
      </c>
      <c r="L26" s="9">
        <v>0</v>
      </c>
      <c r="M26" s="61">
        <v>0</v>
      </c>
      <c r="N26" s="20">
        <v>166</v>
      </c>
      <c r="O26" s="20">
        <v>7804</v>
      </c>
      <c r="P26" s="20">
        <v>163</v>
      </c>
      <c r="Q26" s="20">
        <v>6677</v>
      </c>
      <c r="R26" s="27" t="s">
        <v>37</v>
      </c>
    </row>
    <row r="27" spans="1:18" ht="15.75" customHeight="1" x14ac:dyDescent="0.15">
      <c r="A27" s="27" t="s">
        <v>38</v>
      </c>
      <c r="B27" s="20">
        <v>1</v>
      </c>
      <c r="C27" s="35" t="s">
        <v>101</v>
      </c>
      <c r="D27" s="20">
        <v>73</v>
      </c>
      <c r="E27" s="20">
        <v>404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9">
        <v>0</v>
      </c>
      <c r="M27" s="61">
        <v>0</v>
      </c>
      <c r="N27" s="20">
        <v>107</v>
      </c>
      <c r="O27" s="20">
        <v>7532</v>
      </c>
      <c r="P27" s="20">
        <v>107</v>
      </c>
      <c r="Q27" s="20">
        <v>6308</v>
      </c>
      <c r="R27" s="27" t="s">
        <v>38</v>
      </c>
    </row>
    <row r="28" spans="1:18" ht="15.75" customHeight="1" x14ac:dyDescent="0.15">
      <c r="A28" s="27" t="s">
        <v>104</v>
      </c>
      <c r="B28" s="20">
        <v>0</v>
      </c>
      <c r="C28" s="20">
        <v>0</v>
      </c>
      <c r="D28" s="20">
        <v>81</v>
      </c>
      <c r="E28" s="20">
        <v>498</v>
      </c>
      <c r="F28" s="20">
        <v>0</v>
      </c>
      <c r="G28" s="20">
        <v>0</v>
      </c>
      <c r="H28" s="20">
        <v>0</v>
      </c>
      <c r="I28" s="21">
        <v>0</v>
      </c>
      <c r="J28" s="20">
        <v>0</v>
      </c>
      <c r="K28" s="20">
        <v>0</v>
      </c>
      <c r="L28" s="9">
        <v>0</v>
      </c>
      <c r="M28" s="57">
        <v>0</v>
      </c>
      <c r="N28" s="20">
        <v>159</v>
      </c>
      <c r="O28" s="20">
        <v>7875</v>
      </c>
      <c r="P28" s="20">
        <v>156</v>
      </c>
      <c r="Q28" s="20">
        <v>6327</v>
      </c>
      <c r="R28" s="27" t="s">
        <v>39</v>
      </c>
    </row>
    <row r="29" spans="1:18" ht="15.75" customHeight="1" x14ac:dyDescent="0.15">
      <c r="A29" s="27" t="s">
        <v>40</v>
      </c>
      <c r="B29" s="20">
        <v>0</v>
      </c>
      <c r="C29" s="20">
        <v>0</v>
      </c>
      <c r="D29" s="20">
        <v>43</v>
      </c>
      <c r="E29" s="20">
        <v>249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9">
        <v>0</v>
      </c>
      <c r="M29" s="57">
        <v>0</v>
      </c>
      <c r="N29" s="20">
        <v>91</v>
      </c>
      <c r="O29" s="20">
        <v>8296</v>
      </c>
      <c r="P29" s="20">
        <v>90</v>
      </c>
      <c r="Q29" s="20">
        <v>6314</v>
      </c>
      <c r="R29" s="27" t="s">
        <v>40</v>
      </c>
    </row>
    <row r="30" spans="1:18" ht="15.75" customHeight="1" x14ac:dyDescent="0.15">
      <c r="A30" s="27" t="s">
        <v>105</v>
      </c>
      <c r="B30" s="20">
        <v>0</v>
      </c>
      <c r="C30" s="20">
        <v>0</v>
      </c>
      <c r="D30" s="20">
        <v>30</v>
      </c>
      <c r="E30" s="20">
        <v>305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9">
        <v>0</v>
      </c>
      <c r="M30" s="61">
        <v>0</v>
      </c>
      <c r="N30" s="20">
        <v>115</v>
      </c>
      <c r="O30" s="20">
        <v>7596</v>
      </c>
      <c r="P30" s="20">
        <v>113</v>
      </c>
      <c r="Q30" s="20">
        <v>5741</v>
      </c>
      <c r="R30" s="27" t="s">
        <v>41</v>
      </c>
    </row>
    <row r="31" spans="1:18" ht="15.75" customHeight="1" x14ac:dyDescent="0.15">
      <c r="A31" s="27" t="s">
        <v>106</v>
      </c>
      <c r="B31" s="20">
        <v>0</v>
      </c>
      <c r="C31" s="20">
        <v>0</v>
      </c>
      <c r="D31" s="20">
        <v>60</v>
      </c>
      <c r="E31" s="20">
        <v>417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9">
        <v>0</v>
      </c>
      <c r="M31" s="61">
        <v>0</v>
      </c>
      <c r="N31" s="20">
        <v>144</v>
      </c>
      <c r="O31" s="20">
        <v>8435</v>
      </c>
      <c r="P31" s="20">
        <v>143</v>
      </c>
      <c r="Q31" s="20">
        <v>6493</v>
      </c>
      <c r="R31" s="27" t="s">
        <v>42</v>
      </c>
    </row>
    <row r="32" spans="1:18" ht="15.75" customHeight="1" x14ac:dyDescent="0.15">
      <c r="A32" s="27" t="s">
        <v>43</v>
      </c>
      <c r="B32" s="20">
        <v>0</v>
      </c>
      <c r="C32" s="20">
        <v>0</v>
      </c>
      <c r="D32" s="20">
        <v>47</v>
      </c>
      <c r="E32" s="20">
        <v>387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57">
        <v>0</v>
      </c>
      <c r="L32" s="9">
        <v>22</v>
      </c>
      <c r="M32" s="21">
        <v>215</v>
      </c>
      <c r="N32" s="20">
        <v>92</v>
      </c>
      <c r="O32" s="20">
        <v>8066</v>
      </c>
      <c r="P32" s="20">
        <v>92</v>
      </c>
      <c r="Q32" s="20">
        <v>6259</v>
      </c>
      <c r="R32" s="27" t="s">
        <v>43</v>
      </c>
    </row>
    <row r="33" spans="1:18" ht="15.75" customHeight="1" x14ac:dyDescent="0.15">
      <c r="A33" s="27" t="s">
        <v>44</v>
      </c>
      <c r="B33" s="20">
        <v>0</v>
      </c>
      <c r="C33" s="20">
        <v>0</v>
      </c>
      <c r="D33" s="20">
        <v>98</v>
      </c>
      <c r="E33" s="20">
        <v>499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9">
        <v>0</v>
      </c>
      <c r="M33" s="20">
        <v>0</v>
      </c>
      <c r="N33" s="20">
        <v>135</v>
      </c>
      <c r="O33" s="20">
        <v>7913</v>
      </c>
      <c r="P33" s="20">
        <v>132</v>
      </c>
      <c r="Q33" s="20">
        <v>6762</v>
      </c>
      <c r="R33" s="27" t="s">
        <v>44</v>
      </c>
    </row>
    <row r="34" spans="1:18" ht="15.75" customHeight="1" x14ac:dyDescent="0.15">
      <c r="A34" s="27" t="s">
        <v>45</v>
      </c>
      <c r="B34" s="20">
        <v>0</v>
      </c>
      <c r="C34" s="20">
        <v>0</v>
      </c>
      <c r="D34" s="20">
        <v>17</v>
      </c>
      <c r="E34" s="20">
        <v>329</v>
      </c>
      <c r="F34" s="20">
        <v>9</v>
      </c>
      <c r="G34" s="35" t="s">
        <v>101</v>
      </c>
      <c r="H34" s="20">
        <v>0</v>
      </c>
      <c r="I34" s="20">
        <v>0</v>
      </c>
      <c r="J34" s="20">
        <v>0</v>
      </c>
      <c r="K34" s="20">
        <v>0</v>
      </c>
      <c r="L34" s="9">
        <v>0</v>
      </c>
      <c r="M34" s="20">
        <v>0</v>
      </c>
      <c r="N34" s="20">
        <v>34</v>
      </c>
      <c r="O34" s="20">
        <v>6984</v>
      </c>
      <c r="P34" s="20">
        <v>34</v>
      </c>
      <c r="Q34" s="20">
        <v>5600</v>
      </c>
      <c r="R34" s="27" t="s">
        <v>45</v>
      </c>
    </row>
    <row r="35" spans="1:18" ht="15.75" customHeight="1" x14ac:dyDescent="0.15">
      <c r="A35" s="27" t="s">
        <v>46</v>
      </c>
      <c r="B35" s="20">
        <v>0</v>
      </c>
      <c r="C35" s="20">
        <v>0</v>
      </c>
      <c r="D35" s="20">
        <v>5</v>
      </c>
      <c r="E35" s="34" t="s">
        <v>101</v>
      </c>
      <c r="F35" s="20">
        <v>9</v>
      </c>
      <c r="G35" s="35" t="s">
        <v>101</v>
      </c>
      <c r="H35" s="20">
        <v>0</v>
      </c>
      <c r="I35" s="20">
        <v>0</v>
      </c>
      <c r="J35" s="20">
        <v>0</v>
      </c>
      <c r="K35" s="20">
        <v>0</v>
      </c>
      <c r="L35" s="9">
        <v>0</v>
      </c>
      <c r="M35" s="20">
        <v>0</v>
      </c>
      <c r="N35" s="20">
        <v>27</v>
      </c>
      <c r="O35" s="20">
        <v>7023</v>
      </c>
      <c r="P35" s="20">
        <v>27</v>
      </c>
      <c r="Q35" s="20">
        <v>5530</v>
      </c>
      <c r="R35" s="27" t="s">
        <v>46</v>
      </c>
    </row>
    <row r="36" spans="1:18" ht="15.75" customHeight="1" x14ac:dyDescent="0.15">
      <c r="A36" s="27" t="s">
        <v>107</v>
      </c>
      <c r="B36" s="20">
        <v>0</v>
      </c>
      <c r="C36" s="20">
        <v>0</v>
      </c>
      <c r="D36" s="20">
        <v>4</v>
      </c>
      <c r="E36" s="34" t="s">
        <v>101</v>
      </c>
      <c r="F36" s="20">
        <v>0</v>
      </c>
      <c r="G36" s="51">
        <v>0</v>
      </c>
      <c r="H36" s="20">
        <v>0</v>
      </c>
      <c r="I36" s="20">
        <v>0</v>
      </c>
      <c r="J36" s="20">
        <v>0</v>
      </c>
      <c r="K36" s="20">
        <v>0</v>
      </c>
      <c r="L36" s="9">
        <v>0</v>
      </c>
      <c r="M36" s="20">
        <v>0</v>
      </c>
      <c r="N36" s="20">
        <v>33</v>
      </c>
      <c r="O36" s="20">
        <v>7123</v>
      </c>
      <c r="P36" s="20">
        <v>33</v>
      </c>
      <c r="Q36" s="20">
        <v>4957</v>
      </c>
      <c r="R36" s="27" t="s">
        <v>47</v>
      </c>
    </row>
    <row r="37" spans="1:18" ht="15.75" customHeight="1" x14ac:dyDescent="0.15">
      <c r="A37" s="27" t="s">
        <v>48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9">
        <v>0</v>
      </c>
      <c r="M37" s="20">
        <v>0</v>
      </c>
      <c r="N37" s="20">
        <v>19</v>
      </c>
      <c r="O37" s="20">
        <v>3366</v>
      </c>
      <c r="P37" s="20">
        <v>19</v>
      </c>
      <c r="Q37" s="20">
        <v>2655</v>
      </c>
      <c r="R37" s="27" t="s">
        <v>48</v>
      </c>
    </row>
    <row r="38" spans="1:18" ht="15.75" customHeight="1" x14ac:dyDescent="0.15">
      <c r="A38" s="27" t="s">
        <v>49</v>
      </c>
      <c r="B38" s="20">
        <v>0</v>
      </c>
      <c r="C38" s="20">
        <v>0</v>
      </c>
      <c r="D38" s="20">
        <v>19</v>
      </c>
      <c r="E38" s="20">
        <v>254</v>
      </c>
      <c r="F38" s="20">
        <v>12</v>
      </c>
      <c r="G38" s="61">
        <v>106</v>
      </c>
      <c r="H38" s="20">
        <v>0</v>
      </c>
      <c r="I38" s="20">
        <v>0</v>
      </c>
      <c r="J38" s="20">
        <v>1</v>
      </c>
      <c r="K38" s="35" t="s">
        <v>101</v>
      </c>
      <c r="L38" s="9">
        <v>4</v>
      </c>
      <c r="M38" s="35" t="s">
        <v>101</v>
      </c>
      <c r="N38" s="20">
        <v>36</v>
      </c>
      <c r="O38" s="20">
        <v>7278</v>
      </c>
      <c r="P38" s="20">
        <v>35</v>
      </c>
      <c r="Q38" s="20">
        <v>4983</v>
      </c>
      <c r="R38" s="27" t="s">
        <v>49</v>
      </c>
    </row>
    <row r="39" spans="1:18" ht="15.75" customHeight="1" x14ac:dyDescent="0.15">
      <c r="A39" s="27" t="s">
        <v>50</v>
      </c>
      <c r="B39" s="20">
        <v>0</v>
      </c>
      <c r="C39" s="20">
        <v>0</v>
      </c>
      <c r="D39" s="20">
        <v>2</v>
      </c>
      <c r="E39" s="47" t="s">
        <v>101</v>
      </c>
      <c r="F39" s="20">
        <v>20</v>
      </c>
      <c r="G39" s="20">
        <v>75</v>
      </c>
      <c r="H39" s="20">
        <v>0</v>
      </c>
      <c r="I39" s="20">
        <v>0</v>
      </c>
      <c r="J39" s="20">
        <v>0</v>
      </c>
      <c r="K39" s="20">
        <v>0</v>
      </c>
      <c r="L39" s="9">
        <v>0</v>
      </c>
      <c r="M39" s="26">
        <v>0</v>
      </c>
      <c r="N39" s="20">
        <v>32</v>
      </c>
      <c r="O39" s="20">
        <v>6807</v>
      </c>
      <c r="P39" s="20">
        <v>32</v>
      </c>
      <c r="Q39" s="20">
        <v>5714</v>
      </c>
      <c r="R39" s="27" t="s">
        <v>50</v>
      </c>
    </row>
    <row r="40" spans="1:18" ht="15.75" customHeight="1" x14ac:dyDescent="0.15">
      <c r="A40" s="27" t="s">
        <v>51</v>
      </c>
      <c r="B40" s="20">
        <v>0</v>
      </c>
      <c r="C40" s="20">
        <v>0</v>
      </c>
      <c r="D40" s="20">
        <v>1</v>
      </c>
      <c r="E40" s="35" t="s">
        <v>101</v>
      </c>
      <c r="F40" s="20">
        <v>1</v>
      </c>
      <c r="G40" s="21" t="s">
        <v>101</v>
      </c>
      <c r="H40" s="20">
        <v>0</v>
      </c>
      <c r="I40" s="20">
        <v>0</v>
      </c>
      <c r="J40" s="20">
        <v>0</v>
      </c>
      <c r="K40" s="20">
        <v>0</v>
      </c>
      <c r="L40" s="9">
        <v>1</v>
      </c>
      <c r="M40" s="35" t="s">
        <v>101</v>
      </c>
      <c r="N40" s="20">
        <v>48</v>
      </c>
      <c r="O40" s="20">
        <v>7050</v>
      </c>
      <c r="P40" s="20">
        <v>48</v>
      </c>
      <c r="Q40" s="20">
        <v>5273</v>
      </c>
      <c r="R40" s="27" t="s">
        <v>51</v>
      </c>
    </row>
    <row r="41" spans="1:18" ht="15.75" customHeight="1" x14ac:dyDescent="0.15">
      <c r="A41" s="27" t="s">
        <v>52</v>
      </c>
      <c r="B41" s="20">
        <v>0</v>
      </c>
      <c r="C41" s="20">
        <v>0</v>
      </c>
      <c r="D41" s="20">
        <v>6</v>
      </c>
      <c r="E41" s="21" t="s">
        <v>101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9">
        <v>0</v>
      </c>
      <c r="M41" s="51">
        <v>0</v>
      </c>
      <c r="N41" s="20">
        <v>44</v>
      </c>
      <c r="O41" s="20">
        <v>7320</v>
      </c>
      <c r="P41" s="20">
        <v>44</v>
      </c>
      <c r="Q41" s="20">
        <v>5416</v>
      </c>
      <c r="R41" s="27" t="s">
        <v>52</v>
      </c>
    </row>
    <row r="42" spans="1:18" ht="15.75" customHeight="1" x14ac:dyDescent="0.15">
      <c r="A42" s="27" t="s">
        <v>53</v>
      </c>
      <c r="B42" s="20">
        <v>0</v>
      </c>
      <c r="C42" s="20">
        <v>0</v>
      </c>
      <c r="D42" s="20">
        <v>36</v>
      </c>
      <c r="E42" s="20">
        <v>107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9">
        <v>4</v>
      </c>
      <c r="M42" s="34" t="s">
        <v>101</v>
      </c>
      <c r="N42" s="20">
        <v>108</v>
      </c>
      <c r="O42" s="20">
        <v>7397</v>
      </c>
      <c r="P42" s="20">
        <v>107</v>
      </c>
      <c r="Q42" s="20">
        <v>5584</v>
      </c>
      <c r="R42" s="27" t="s">
        <v>53</v>
      </c>
    </row>
    <row r="43" spans="1:18" ht="15.75" customHeight="1" x14ac:dyDescent="0.15">
      <c r="A43" s="27" t="s">
        <v>54</v>
      </c>
      <c r="B43" s="20">
        <v>0</v>
      </c>
      <c r="C43" s="20">
        <v>0</v>
      </c>
      <c r="D43" s="20">
        <v>74</v>
      </c>
      <c r="E43" s="21">
        <v>470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9">
        <v>0</v>
      </c>
      <c r="M43" s="20">
        <v>0</v>
      </c>
      <c r="N43" s="20">
        <v>179</v>
      </c>
      <c r="O43" s="20">
        <v>7811</v>
      </c>
      <c r="P43" s="20">
        <v>177</v>
      </c>
      <c r="Q43" s="20">
        <v>5998</v>
      </c>
      <c r="R43" s="27" t="s">
        <v>54</v>
      </c>
    </row>
    <row r="44" spans="1:18" ht="15.75" customHeight="1" x14ac:dyDescent="0.15">
      <c r="A44" s="27" t="s">
        <v>55</v>
      </c>
      <c r="B44" s="20">
        <v>0</v>
      </c>
      <c r="C44" s="20">
        <v>0</v>
      </c>
      <c r="D44" s="20">
        <v>5</v>
      </c>
      <c r="E44" s="35" t="s">
        <v>101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9">
        <v>0</v>
      </c>
      <c r="M44" s="20">
        <v>0</v>
      </c>
      <c r="N44" s="9">
        <v>36</v>
      </c>
      <c r="O44" s="9">
        <v>6285</v>
      </c>
      <c r="P44" s="39">
        <v>35</v>
      </c>
      <c r="Q44" s="39">
        <v>4503</v>
      </c>
      <c r="R44" s="27" t="s">
        <v>55</v>
      </c>
    </row>
    <row r="45" spans="1:18" ht="15.75" customHeight="1" x14ac:dyDescent="0.15">
      <c r="A45" s="27" t="s">
        <v>62</v>
      </c>
      <c r="B45" s="20">
        <v>0</v>
      </c>
      <c r="C45" s="20">
        <v>0</v>
      </c>
      <c r="D45" s="20">
        <v>22</v>
      </c>
      <c r="E45" s="21">
        <v>174</v>
      </c>
      <c r="F45" s="20">
        <v>0</v>
      </c>
      <c r="G45" s="20">
        <v>0</v>
      </c>
      <c r="H45" s="20">
        <v>2</v>
      </c>
      <c r="I45" s="35" t="s">
        <v>101</v>
      </c>
      <c r="J45" s="20">
        <v>0</v>
      </c>
      <c r="K45" s="20">
        <v>0</v>
      </c>
      <c r="L45" s="9">
        <v>0</v>
      </c>
      <c r="M45" s="51">
        <v>0</v>
      </c>
      <c r="N45" s="20">
        <v>123</v>
      </c>
      <c r="O45" s="20">
        <v>7692</v>
      </c>
      <c r="P45" s="20">
        <v>123</v>
      </c>
      <c r="Q45" s="20">
        <v>5804</v>
      </c>
      <c r="R45" s="27" t="s">
        <v>56</v>
      </c>
    </row>
    <row r="46" spans="1:18" ht="15.75" customHeight="1" thickBot="1" x14ac:dyDescent="0.2">
      <c r="A46" s="29" t="s">
        <v>57</v>
      </c>
      <c r="B46" s="20">
        <v>0</v>
      </c>
      <c r="C46" s="20">
        <v>0</v>
      </c>
      <c r="D46" s="20">
        <v>4</v>
      </c>
      <c r="E46" s="21" t="s">
        <v>101</v>
      </c>
      <c r="F46" s="20">
        <v>0</v>
      </c>
      <c r="G46" s="20">
        <v>0</v>
      </c>
      <c r="H46" s="20">
        <v>0</v>
      </c>
      <c r="I46" s="51">
        <v>0</v>
      </c>
      <c r="J46" s="20">
        <v>0</v>
      </c>
      <c r="K46" s="40">
        <v>0</v>
      </c>
      <c r="L46" s="9">
        <v>0</v>
      </c>
      <c r="M46" s="20">
        <v>0</v>
      </c>
      <c r="N46" s="20">
        <v>48</v>
      </c>
      <c r="O46" s="20">
        <v>6108</v>
      </c>
      <c r="P46" s="20">
        <v>48</v>
      </c>
      <c r="Q46" s="20">
        <v>4942</v>
      </c>
      <c r="R46" s="29" t="s">
        <v>57</v>
      </c>
    </row>
    <row r="47" spans="1:18" ht="15.75" customHeight="1" thickTop="1" x14ac:dyDescent="0.15">
      <c r="A47" s="7" t="s">
        <v>60</v>
      </c>
      <c r="B47" s="8">
        <v>0</v>
      </c>
      <c r="C47" s="8"/>
      <c r="D47" s="8">
        <v>2550</v>
      </c>
      <c r="E47" s="8">
        <v>371</v>
      </c>
      <c r="F47" s="8">
        <v>10</v>
      </c>
      <c r="G47" s="62">
        <v>44</v>
      </c>
      <c r="H47" s="8">
        <v>1</v>
      </c>
      <c r="I47" s="60" t="s">
        <v>101</v>
      </c>
      <c r="J47" s="8">
        <v>0</v>
      </c>
      <c r="K47" s="58"/>
      <c r="L47" s="8">
        <v>8</v>
      </c>
      <c r="M47" s="65" t="s">
        <v>101</v>
      </c>
      <c r="N47" s="8">
        <v>5443</v>
      </c>
      <c r="O47" s="8">
        <v>7752</v>
      </c>
      <c r="P47" s="8">
        <v>5364</v>
      </c>
      <c r="Q47" s="8">
        <v>6127</v>
      </c>
      <c r="R47" s="22" t="s">
        <v>60</v>
      </c>
    </row>
    <row r="48" spans="1:18" ht="15.75" customHeight="1" x14ac:dyDescent="0.15">
      <c r="A48" s="2" t="s">
        <v>58</v>
      </c>
      <c r="B48" s="9">
        <v>1</v>
      </c>
      <c r="C48" s="47" t="s">
        <v>101</v>
      </c>
      <c r="D48" s="9">
        <v>803</v>
      </c>
      <c r="E48" s="9">
        <v>361</v>
      </c>
      <c r="F48" s="9">
        <v>141</v>
      </c>
      <c r="G48" s="9">
        <v>58</v>
      </c>
      <c r="H48" s="20">
        <v>2</v>
      </c>
      <c r="I48" s="35" t="s">
        <v>101</v>
      </c>
      <c r="J48" s="9">
        <v>10</v>
      </c>
      <c r="K48" s="9">
        <v>62</v>
      </c>
      <c r="L48" s="9">
        <v>49</v>
      </c>
      <c r="M48" s="9">
        <v>196</v>
      </c>
      <c r="N48" s="9">
        <v>2466</v>
      </c>
      <c r="O48" s="9">
        <v>7595</v>
      </c>
      <c r="P48" s="9">
        <v>2445</v>
      </c>
      <c r="Q48" s="9">
        <v>6002</v>
      </c>
      <c r="R48" s="27" t="s">
        <v>58</v>
      </c>
    </row>
    <row r="49" spans="1:18" ht="15.75" customHeight="1" x14ac:dyDescent="0.15">
      <c r="A49" s="27" t="s">
        <v>59</v>
      </c>
      <c r="B49" s="9">
        <v>1</v>
      </c>
      <c r="C49" s="47" t="s">
        <v>101</v>
      </c>
      <c r="D49" s="9">
        <v>3353</v>
      </c>
      <c r="E49" s="9">
        <v>369</v>
      </c>
      <c r="F49" s="9">
        <v>151</v>
      </c>
      <c r="G49" s="9">
        <v>57</v>
      </c>
      <c r="H49" s="20">
        <v>3</v>
      </c>
      <c r="I49" s="35" t="s">
        <v>101</v>
      </c>
      <c r="J49" s="9">
        <v>10</v>
      </c>
      <c r="K49" s="9">
        <v>62</v>
      </c>
      <c r="L49" s="9">
        <v>57</v>
      </c>
      <c r="M49" s="9">
        <v>184</v>
      </c>
      <c r="N49" s="9">
        <v>7909</v>
      </c>
      <c r="O49" s="9">
        <v>7703</v>
      </c>
      <c r="P49" s="9">
        <v>7809</v>
      </c>
      <c r="Q49" s="9">
        <v>6087</v>
      </c>
      <c r="R49" s="27" t="s">
        <v>59</v>
      </c>
    </row>
    <row r="50" spans="1:18" ht="15" customHeight="1" x14ac:dyDescent="0.15">
      <c r="A50" s="17" t="s">
        <v>99</v>
      </c>
      <c r="B50" s="3"/>
      <c r="C50" s="4"/>
      <c r="D50" s="3"/>
      <c r="E50" s="4"/>
      <c r="F50" s="3"/>
      <c r="G50" s="4"/>
      <c r="H50" s="3"/>
      <c r="I50" s="4"/>
      <c r="J50" s="3"/>
      <c r="K50" s="4"/>
      <c r="L50" s="3"/>
      <c r="M50" s="4"/>
      <c r="N50" s="3"/>
      <c r="O50" s="4"/>
      <c r="P50" s="3"/>
      <c r="R50" s="6" t="str">
        <f>全職種①!T50</f>
        <v>令和５年地方公務員給与実態調査</v>
      </c>
    </row>
    <row r="51" spans="1:18" x14ac:dyDescent="0.15">
      <c r="A51" s="17" t="s">
        <v>100</v>
      </c>
    </row>
    <row r="52" spans="1:18" x14ac:dyDescent="0.15">
      <c r="A52" s="17" t="s">
        <v>109</v>
      </c>
    </row>
  </sheetData>
  <mergeCells count="10">
    <mergeCell ref="A3:A5"/>
    <mergeCell ref="R3:R5"/>
    <mergeCell ref="N3:O4"/>
    <mergeCell ref="P3:Q4"/>
    <mergeCell ref="B3:C4"/>
    <mergeCell ref="D3:E4"/>
    <mergeCell ref="F3:G4"/>
    <mergeCell ref="H3:I4"/>
    <mergeCell ref="J3:K4"/>
    <mergeCell ref="L3:M4"/>
  </mergeCells>
  <phoneticPr fontId="2"/>
  <printOptions horizontalCentered="1"/>
  <pageMargins left="0.78740157480314965" right="0.78740157480314965" top="0.59055118110236227" bottom="0.59055118110236227" header="0.19685039370078741" footer="0.19685039370078741"/>
  <pageSetup paperSize="9" scale="96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T53"/>
  <sheetViews>
    <sheetView view="pageBreakPreview" zoomScale="70" zoomScaleNormal="100" zoomScaleSheetLayoutView="70" workbookViewId="0">
      <pane xSplit="1" ySplit="5" topLeftCell="B6" activePane="bottomRight" state="frozen"/>
      <selection activeCell="K12" sqref="K12"/>
      <selection pane="topRight" activeCell="K12" sqref="K12"/>
      <selection pane="bottomLeft" activeCell="K12" sqref="K12"/>
      <selection pane="bottomRight" activeCell="B6" sqref="B6"/>
    </sheetView>
  </sheetViews>
  <sheetFormatPr defaultColWidth="9.140625" defaultRowHeight="12.75" x14ac:dyDescent="0.15"/>
  <cols>
    <col min="1" max="1" width="14.28515625" style="1" customWidth="1"/>
    <col min="2" max="2" width="8.28515625" style="1" customWidth="1"/>
    <col min="3" max="3" width="8.5703125" style="1" customWidth="1"/>
    <col min="4" max="4" width="8.28515625" style="1" customWidth="1"/>
    <col min="5" max="5" width="8.5703125" style="1" customWidth="1"/>
    <col min="6" max="6" width="8.28515625" style="1" customWidth="1"/>
    <col min="7" max="7" width="8.5703125" style="1" customWidth="1"/>
    <col min="8" max="8" width="8.28515625" style="1" customWidth="1"/>
    <col min="9" max="9" width="8.5703125" style="1" customWidth="1"/>
    <col min="10" max="10" width="7.140625" style="1" customWidth="1"/>
    <col min="11" max="11" width="8.5703125" style="1" customWidth="1"/>
    <col min="12" max="19" width="10" style="1" customWidth="1"/>
    <col min="20" max="20" width="14.28515625" style="1" customWidth="1"/>
    <col min="21" max="21" width="9.140625" style="1"/>
    <col min="22" max="30" width="9.140625" style="1" customWidth="1"/>
    <col min="31" max="16384" width="9.140625" style="1"/>
  </cols>
  <sheetData>
    <row r="1" spans="1:20" ht="18.75" customHeight="1" x14ac:dyDescent="0.15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20" s="12" customFormat="1" ht="18.75" customHeight="1" x14ac:dyDescent="0.15">
      <c r="A2" s="12" t="s">
        <v>76</v>
      </c>
      <c r="T2" s="16" t="str">
        <f>全職種①!T2</f>
        <v>（令和5年4月1日現在　単位：人、百円）</v>
      </c>
    </row>
    <row r="3" spans="1:20" s="17" customFormat="1" ht="16.5" customHeight="1" x14ac:dyDescent="0.15">
      <c r="A3" s="159" t="s">
        <v>0</v>
      </c>
      <c r="B3" s="160" t="s">
        <v>1</v>
      </c>
      <c r="C3" s="161"/>
      <c r="D3" s="161"/>
      <c r="E3" s="161"/>
      <c r="F3" s="161"/>
      <c r="G3" s="161"/>
      <c r="H3" s="161"/>
      <c r="I3" s="161"/>
      <c r="J3" s="161"/>
      <c r="K3" s="162"/>
      <c r="L3" s="160" t="s">
        <v>1</v>
      </c>
      <c r="M3" s="161"/>
      <c r="N3" s="161"/>
      <c r="O3" s="161"/>
      <c r="P3" s="161"/>
      <c r="Q3" s="161"/>
      <c r="R3" s="161"/>
      <c r="S3" s="162"/>
      <c r="T3" s="159" t="s">
        <v>0</v>
      </c>
    </row>
    <row r="4" spans="1:20" s="17" customFormat="1" ht="16.5" customHeight="1" x14ac:dyDescent="0.15">
      <c r="A4" s="159"/>
      <c r="B4" s="164" t="s">
        <v>3</v>
      </c>
      <c r="C4" s="164"/>
      <c r="D4" s="164" t="s">
        <v>4</v>
      </c>
      <c r="E4" s="164"/>
      <c r="F4" s="164" t="s">
        <v>5</v>
      </c>
      <c r="G4" s="164"/>
      <c r="H4" s="164" t="s">
        <v>6</v>
      </c>
      <c r="I4" s="164"/>
      <c r="J4" s="159" t="s">
        <v>7</v>
      </c>
      <c r="K4" s="159"/>
      <c r="L4" s="164" t="s">
        <v>8</v>
      </c>
      <c r="M4" s="164"/>
      <c r="N4" s="163" t="s">
        <v>9</v>
      </c>
      <c r="O4" s="163"/>
      <c r="P4" s="163" t="s">
        <v>10</v>
      </c>
      <c r="Q4" s="163"/>
      <c r="R4" s="163" t="s">
        <v>11</v>
      </c>
      <c r="S4" s="163"/>
      <c r="T4" s="159"/>
    </row>
    <row r="5" spans="1:20" s="17" customFormat="1" ht="33" customHeight="1" x14ac:dyDescent="0.15">
      <c r="A5" s="159"/>
      <c r="B5" s="18" t="s">
        <v>12</v>
      </c>
      <c r="C5" s="19" t="s">
        <v>13</v>
      </c>
      <c r="D5" s="18" t="s">
        <v>12</v>
      </c>
      <c r="E5" s="19" t="s">
        <v>14</v>
      </c>
      <c r="F5" s="18" t="s">
        <v>12</v>
      </c>
      <c r="G5" s="19" t="s">
        <v>14</v>
      </c>
      <c r="H5" s="18" t="s">
        <v>12</v>
      </c>
      <c r="I5" s="19" t="s">
        <v>14</v>
      </c>
      <c r="J5" s="18" t="s">
        <v>12</v>
      </c>
      <c r="K5" s="19" t="s">
        <v>14</v>
      </c>
      <c r="L5" s="18" t="s">
        <v>12</v>
      </c>
      <c r="M5" s="19" t="s">
        <v>13</v>
      </c>
      <c r="N5" s="18" t="s">
        <v>12</v>
      </c>
      <c r="O5" s="19" t="s">
        <v>13</v>
      </c>
      <c r="P5" s="18" t="s">
        <v>12</v>
      </c>
      <c r="Q5" s="19" t="s">
        <v>13</v>
      </c>
      <c r="R5" s="18" t="s">
        <v>12</v>
      </c>
      <c r="S5" s="19" t="s">
        <v>13</v>
      </c>
      <c r="T5" s="159"/>
    </row>
    <row r="6" spans="1:20" ht="15.75" customHeight="1" x14ac:dyDescent="0.15">
      <c r="A6" s="27" t="s">
        <v>17</v>
      </c>
      <c r="B6" s="20">
        <v>112</v>
      </c>
      <c r="C6" s="20">
        <v>3392</v>
      </c>
      <c r="D6" s="20">
        <v>66</v>
      </c>
      <c r="E6" s="20">
        <v>196</v>
      </c>
      <c r="F6" s="20">
        <v>0</v>
      </c>
      <c r="G6" s="20">
        <v>0</v>
      </c>
      <c r="H6" s="20">
        <v>33</v>
      </c>
      <c r="I6" s="20">
        <v>256</v>
      </c>
      <c r="J6" s="20"/>
      <c r="K6" s="20"/>
      <c r="L6" s="20">
        <v>92</v>
      </c>
      <c r="M6" s="20">
        <v>37</v>
      </c>
      <c r="N6" s="20"/>
      <c r="O6" s="20"/>
      <c r="P6" s="20">
        <v>0</v>
      </c>
      <c r="Q6" s="61">
        <v>0</v>
      </c>
      <c r="R6" s="20"/>
      <c r="S6" s="20"/>
      <c r="T6" s="27" t="s">
        <v>17</v>
      </c>
    </row>
    <row r="7" spans="1:20" ht="15.75" customHeight="1" x14ac:dyDescent="0.15">
      <c r="A7" s="27" t="s">
        <v>18</v>
      </c>
      <c r="B7" s="20">
        <v>6</v>
      </c>
      <c r="C7" s="35" t="s">
        <v>101</v>
      </c>
      <c r="D7" s="20">
        <v>3</v>
      </c>
      <c r="E7" s="35" t="s">
        <v>101</v>
      </c>
      <c r="F7" s="20">
        <v>0</v>
      </c>
      <c r="G7" s="20">
        <v>0</v>
      </c>
      <c r="H7" s="20">
        <v>5</v>
      </c>
      <c r="I7" s="35" t="s">
        <v>101</v>
      </c>
      <c r="J7" s="20"/>
      <c r="K7" s="20"/>
      <c r="L7" s="20">
        <v>3</v>
      </c>
      <c r="M7" s="35" t="s">
        <v>101</v>
      </c>
      <c r="N7" s="20"/>
      <c r="O7" s="20"/>
      <c r="P7" s="20">
        <v>0</v>
      </c>
      <c r="Q7" s="20">
        <v>0</v>
      </c>
      <c r="R7" s="20"/>
      <c r="S7" s="20"/>
      <c r="T7" s="27" t="s">
        <v>18</v>
      </c>
    </row>
    <row r="8" spans="1:20" ht="15.75" customHeight="1" x14ac:dyDescent="0.15">
      <c r="A8" s="27" t="s">
        <v>19</v>
      </c>
      <c r="B8" s="20">
        <v>5</v>
      </c>
      <c r="C8" s="35" t="s">
        <v>101</v>
      </c>
      <c r="D8" s="20">
        <v>5</v>
      </c>
      <c r="E8" s="35" t="s">
        <v>101</v>
      </c>
      <c r="F8" s="20">
        <v>0</v>
      </c>
      <c r="G8" s="20">
        <v>0</v>
      </c>
      <c r="H8" s="20">
        <v>1</v>
      </c>
      <c r="I8" s="34" t="s">
        <v>101</v>
      </c>
      <c r="J8" s="20"/>
      <c r="K8" s="20"/>
      <c r="L8" s="20">
        <v>3</v>
      </c>
      <c r="M8" s="35" t="s">
        <v>101</v>
      </c>
      <c r="N8" s="20"/>
      <c r="O8" s="20"/>
      <c r="P8" s="20">
        <v>1</v>
      </c>
      <c r="Q8" s="35" t="s">
        <v>101</v>
      </c>
      <c r="R8" s="20"/>
      <c r="S8" s="20"/>
      <c r="T8" s="27" t="s">
        <v>19</v>
      </c>
    </row>
    <row r="9" spans="1:20" ht="15.75" customHeight="1" x14ac:dyDescent="0.15">
      <c r="A9" s="27" t="s">
        <v>20</v>
      </c>
      <c r="B9" s="20">
        <v>0</v>
      </c>
      <c r="C9" s="20">
        <v>0</v>
      </c>
      <c r="D9" s="20">
        <v>0</v>
      </c>
      <c r="E9" s="51">
        <v>0</v>
      </c>
      <c r="F9" s="20">
        <v>0</v>
      </c>
      <c r="G9" s="20">
        <v>0</v>
      </c>
      <c r="H9" s="20">
        <v>0</v>
      </c>
      <c r="I9" s="51">
        <v>0</v>
      </c>
      <c r="J9" s="20"/>
      <c r="K9" s="20"/>
      <c r="L9" s="20">
        <v>0</v>
      </c>
      <c r="M9" s="20">
        <v>0</v>
      </c>
      <c r="N9" s="20"/>
      <c r="O9" s="20"/>
      <c r="P9" s="20">
        <v>0</v>
      </c>
      <c r="Q9" s="20">
        <v>0</v>
      </c>
      <c r="R9" s="20"/>
      <c r="S9" s="20"/>
      <c r="T9" s="27" t="s">
        <v>20</v>
      </c>
    </row>
    <row r="10" spans="1:20" ht="15.75" customHeight="1" x14ac:dyDescent="0.15">
      <c r="A10" s="27" t="s">
        <v>21</v>
      </c>
      <c r="B10" s="9">
        <v>8</v>
      </c>
      <c r="C10" s="26" t="s">
        <v>101</v>
      </c>
      <c r="D10" s="9">
        <v>4</v>
      </c>
      <c r="E10" s="34" t="s">
        <v>101</v>
      </c>
      <c r="F10" s="9">
        <v>0</v>
      </c>
      <c r="G10" s="9">
        <v>0</v>
      </c>
      <c r="H10" s="9">
        <v>0</v>
      </c>
      <c r="I10" s="55">
        <v>0</v>
      </c>
      <c r="J10" s="9"/>
      <c r="K10" s="9"/>
      <c r="L10" s="9">
        <v>6</v>
      </c>
      <c r="M10" s="35" t="s">
        <v>101</v>
      </c>
      <c r="N10" s="20"/>
      <c r="O10" s="20"/>
      <c r="P10" s="20">
        <v>0</v>
      </c>
      <c r="Q10" s="20">
        <v>0</v>
      </c>
      <c r="R10" s="20"/>
      <c r="S10" s="20"/>
      <c r="T10" s="27" t="s">
        <v>21</v>
      </c>
    </row>
    <row r="11" spans="1:20" ht="15.75" customHeight="1" x14ac:dyDescent="0.15">
      <c r="A11" s="27" t="s">
        <v>22</v>
      </c>
      <c r="B11" s="9">
        <v>0</v>
      </c>
      <c r="C11" s="26">
        <v>0</v>
      </c>
      <c r="D11" s="9">
        <v>0</v>
      </c>
      <c r="E11" s="26">
        <v>0</v>
      </c>
      <c r="F11" s="9">
        <v>0</v>
      </c>
      <c r="G11" s="9">
        <v>0</v>
      </c>
      <c r="H11" s="9">
        <v>0</v>
      </c>
      <c r="I11" s="26">
        <v>0</v>
      </c>
      <c r="J11" s="9"/>
      <c r="K11" s="9"/>
      <c r="L11" s="9">
        <v>0</v>
      </c>
      <c r="M11" s="26">
        <v>0</v>
      </c>
      <c r="N11" s="20"/>
      <c r="O11" s="20"/>
      <c r="P11" s="20">
        <v>0</v>
      </c>
      <c r="Q11" s="20">
        <v>0</v>
      </c>
      <c r="R11" s="20"/>
      <c r="S11" s="20"/>
      <c r="T11" s="27" t="s">
        <v>22</v>
      </c>
    </row>
    <row r="12" spans="1:20" ht="15.75" customHeight="1" x14ac:dyDescent="0.15">
      <c r="A12" s="27" t="s">
        <v>23</v>
      </c>
      <c r="B12" s="9">
        <v>29</v>
      </c>
      <c r="C12" s="9">
        <v>3178</v>
      </c>
      <c r="D12" s="9">
        <v>21</v>
      </c>
      <c r="E12" s="9">
        <v>214</v>
      </c>
      <c r="F12" s="9">
        <v>0</v>
      </c>
      <c r="G12" s="9">
        <v>0</v>
      </c>
      <c r="H12" s="9">
        <v>8</v>
      </c>
      <c r="I12" s="34" t="s">
        <v>101</v>
      </c>
      <c r="J12" s="9"/>
      <c r="K12" s="9"/>
      <c r="L12" s="9">
        <v>26</v>
      </c>
      <c r="M12" s="9">
        <v>33</v>
      </c>
      <c r="N12" s="20"/>
      <c r="O12" s="20"/>
      <c r="P12" s="20">
        <v>3</v>
      </c>
      <c r="Q12" s="35" t="s">
        <v>101</v>
      </c>
      <c r="R12" s="20"/>
      <c r="S12" s="20"/>
      <c r="T12" s="27" t="s">
        <v>23</v>
      </c>
    </row>
    <row r="13" spans="1:20" ht="15.75" customHeight="1" x14ac:dyDescent="0.15">
      <c r="A13" s="27" t="s">
        <v>24</v>
      </c>
      <c r="B13" s="9">
        <v>0</v>
      </c>
      <c r="C13" s="9">
        <v>0</v>
      </c>
      <c r="D13" s="9">
        <v>0</v>
      </c>
      <c r="E13" s="26">
        <v>0</v>
      </c>
      <c r="F13" s="9">
        <v>0</v>
      </c>
      <c r="G13" s="9">
        <v>0</v>
      </c>
      <c r="H13" s="9">
        <v>0</v>
      </c>
      <c r="I13" s="26">
        <v>0</v>
      </c>
      <c r="J13" s="9"/>
      <c r="K13" s="9"/>
      <c r="L13" s="9">
        <v>0</v>
      </c>
      <c r="M13" s="26">
        <v>0</v>
      </c>
      <c r="N13" s="20"/>
      <c r="O13" s="20"/>
      <c r="P13" s="20">
        <v>0</v>
      </c>
      <c r="Q13" s="20">
        <v>0</v>
      </c>
      <c r="R13" s="20"/>
      <c r="S13" s="20"/>
      <c r="T13" s="27" t="s">
        <v>24</v>
      </c>
    </row>
    <row r="14" spans="1:20" ht="15.75" customHeight="1" x14ac:dyDescent="0.15">
      <c r="A14" s="27" t="s">
        <v>25</v>
      </c>
      <c r="B14" s="9">
        <v>5</v>
      </c>
      <c r="C14" s="34" t="s">
        <v>101</v>
      </c>
      <c r="D14" s="9">
        <v>2</v>
      </c>
      <c r="E14" s="34" t="s">
        <v>101</v>
      </c>
      <c r="F14" s="9">
        <v>0</v>
      </c>
      <c r="G14" s="9">
        <v>0</v>
      </c>
      <c r="H14" s="9">
        <v>0</v>
      </c>
      <c r="I14" s="9">
        <v>0</v>
      </c>
      <c r="J14" s="9"/>
      <c r="K14" s="9"/>
      <c r="L14" s="9">
        <v>5</v>
      </c>
      <c r="M14" s="35" t="s">
        <v>101</v>
      </c>
      <c r="N14" s="20"/>
      <c r="O14" s="20"/>
      <c r="P14" s="20">
        <v>0</v>
      </c>
      <c r="Q14" s="34">
        <v>0</v>
      </c>
      <c r="R14" s="20"/>
      <c r="S14" s="20"/>
      <c r="T14" s="27" t="s">
        <v>25</v>
      </c>
    </row>
    <row r="15" spans="1:20" ht="15.75" customHeight="1" x14ac:dyDescent="0.15">
      <c r="A15" s="27" t="s">
        <v>26</v>
      </c>
      <c r="B15" s="9">
        <v>0</v>
      </c>
      <c r="C15" s="55">
        <v>0</v>
      </c>
      <c r="D15" s="9">
        <v>0</v>
      </c>
      <c r="E15" s="34">
        <v>0</v>
      </c>
      <c r="F15" s="9">
        <v>0</v>
      </c>
      <c r="G15" s="9">
        <v>0</v>
      </c>
      <c r="H15" s="9">
        <v>0</v>
      </c>
      <c r="I15" s="34">
        <v>0</v>
      </c>
      <c r="J15" s="9"/>
      <c r="K15" s="9"/>
      <c r="L15" s="9">
        <v>0</v>
      </c>
      <c r="M15" s="55">
        <v>0</v>
      </c>
      <c r="N15" s="20"/>
      <c r="O15" s="20"/>
      <c r="P15" s="20">
        <v>0</v>
      </c>
      <c r="Q15" s="20">
        <v>0</v>
      </c>
      <c r="R15" s="20"/>
      <c r="S15" s="20"/>
      <c r="T15" s="27" t="s">
        <v>26</v>
      </c>
    </row>
    <row r="16" spans="1:20" ht="15.75" customHeight="1" x14ac:dyDescent="0.15">
      <c r="A16" s="27" t="s">
        <v>27</v>
      </c>
      <c r="B16" s="9">
        <v>0</v>
      </c>
      <c r="C16" s="30">
        <v>0</v>
      </c>
      <c r="D16" s="9">
        <v>0</v>
      </c>
      <c r="E16" s="34">
        <v>0</v>
      </c>
      <c r="F16" s="9">
        <v>0</v>
      </c>
      <c r="G16" s="9">
        <v>0</v>
      </c>
      <c r="H16" s="9">
        <v>0</v>
      </c>
      <c r="I16" s="34">
        <v>0</v>
      </c>
      <c r="J16" s="9"/>
      <c r="K16" s="9"/>
      <c r="L16" s="9">
        <v>0</v>
      </c>
      <c r="M16" s="30">
        <v>0</v>
      </c>
      <c r="N16" s="20"/>
      <c r="O16" s="20"/>
      <c r="P16" s="20">
        <v>0</v>
      </c>
      <c r="Q16" s="20">
        <v>0</v>
      </c>
      <c r="R16" s="20"/>
      <c r="S16" s="20"/>
      <c r="T16" s="27" t="s">
        <v>27</v>
      </c>
    </row>
    <row r="17" spans="1:20" ht="15.75" customHeight="1" x14ac:dyDescent="0.15">
      <c r="A17" s="27" t="s">
        <v>28</v>
      </c>
      <c r="B17" s="9">
        <v>2</v>
      </c>
      <c r="C17" s="34" t="s">
        <v>101</v>
      </c>
      <c r="D17" s="9">
        <v>0</v>
      </c>
      <c r="E17" s="34">
        <v>0</v>
      </c>
      <c r="F17" s="9">
        <v>0</v>
      </c>
      <c r="G17" s="9">
        <v>0</v>
      </c>
      <c r="H17" s="9">
        <v>1</v>
      </c>
      <c r="I17" s="34" t="s">
        <v>101</v>
      </c>
      <c r="J17" s="9"/>
      <c r="K17" s="9"/>
      <c r="L17" s="9">
        <v>2</v>
      </c>
      <c r="M17" s="35" t="s">
        <v>101</v>
      </c>
      <c r="N17" s="20"/>
      <c r="O17" s="20"/>
      <c r="P17" s="20">
        <v>0</v>
      </c>
      <c r="Q17" s="20">
        <v>0</v>
      </c>
      <c r="R17" s="20"/>
      <c r="S17" s="20"/>
      <c r="T17" s="27" t="s">
        <v>28</v>
      </c>
    </row>
    <row r="18" spans="1:20" ht="15.75" customHeight="1" x14ac:dyDescent="0.15">
      <c r="A18" s="27" t="s">
        <v>29</v>
      </c>
      <c r="B18" s="9">
        <v>4</v>
      </c>
      <c r="C18" s="34" t="s">
        <v>101</v>
      </c>
      <c r="D18" s="9">
        <v>2</v>
      </c>
      <c r="E18" s="34" t="s">
        <v>101</v>
      </c>
      <c r="F18" s="9">
        <v>0</v>
      </c>
      <c r="G18" s="9">
        <v>0</v>
      </c>
      <c r="H18" s="9">
        <v>0</v>
      </c>
      <c r="I18" s="34">
        <v>0</v>
      </c>
      <c r="J18" s="9"/>
      <c r="K18" s="9"/>
      <c r="L18" s="9">
        <v>4</v>
      </c>
      <c r="M18" s="35" t="s">
        <v>101</v>
      </c>
      <c r="N18" s="20"/>
      <c r="O18" s="20"/>
      <c r="P18" s="20">
        <v>0</v>
      </c>
      <c r="Q18" s="20">
        <v>0</v>
      </c>
      <c r="R18" s="20"/>
      <c r="S18" s="20"/>
      <c r="T18" s="27" t="s">
        <v>29</v>
      </c>
    </row>
    <row r="19" spans="1:20" ht="15.75" customHeight="1" x14ac:dyDescent="0.15">
      <c r="A19" s="27" t="s">
        <v>30</v>
      </c>
      <c r="B19" s="9">
        <v>3</v>
      </c>
      <c r="C19" s="34" t="s">
        <v>101</v>
      </c>
      <c r="D19" s="9">
        <v>1</v>
      </c>
      <c r="E19" s="34" t="s">
        <v>101</v>
      </c>
      <c r="F19" s="9">
        <v>0</v>
      </c>
      <c r="G19" s="9">
        <v>0</v>
      </c>
      <c r="H19" s="9">
        <v>1</v>
      </c>
      <c r="I19" s="34" t="s">
        <v>101</v>
      </c>
      <c r="J19" s="9"/>
      <c r="K19" s="9"/>
      <c r="L19" s="9">
        <v>2</v>
      </c>
      <c r="M19" s="35" t="s">
        <v>101</v>
      </c>
      <c r="N19" s="20"/>
      <c r="O19" s="20"/>
      <c r="P19" s="20">
        <v>0</v>
      </c>
      <c r="Q19" s="20">
        <v>0</v>
      </c>
      <c r="R19" s="20"/>
      <c r="S19" s="20"/>
      <c r="T19" s="27" t="s">
        <v>30</v>
      </c>
    </row>
    <row r="20" spans="1:20" ht="15.75" customHeight="1" x14ac:dyDescent="0.15">
      <c r="A20" s="27" t="s">
        <v>31</v>
      </c>
      <c r="B20" s="9">
        <v>4</v>
      </c>
      <c r="C20" s="34" t="s">
        <v>101</v>
      </c>
      <c r="D20" s="9">
        <v>4</v>
      </c>
      <c r="E20" s="34" t="s">
        <v>101</v>
      </c>
      <c r="F20" s="9">
        <v>0</v>
      </c>
      <c r="G20" s="9">
        <v>0</v>
      </c>
      <c r="H20" s="9">
        <v>4</v>
      </c>
      <c r="I20" s="34" t="s">
        <v>101</v>
      </c>
      <c r="J20" s="9"/>
      <c r="K20" s="9"/>
      <c r="L20" s="9">
        <v>2</v>
      </c>
      <c r="M20" s="35" t="s">
        <v>101</v>
      </c>
      <c r="N20" s="20"/>
      <c r="O20" s="20"/>
      <c r="P20" s="20">
        <v>0</v>
      </c>
      <c r="Q20" s="21">
        <v>0</v>
      </c>
      <c r="R20" s="20"/>
      <c r="S20" s="20"/>
      <c r="T20" s="27" t="s">
        <v>31</v>
      </c>
    </row>
    <row r="21" spans="1:20" ht="15.75" customHeight="1" x14ac:dyDescent="0.15">
      <c r="A21" s="27" t="s">
        <v>32</v>
      </c>
      <c r="B21" s="9">
        <v>6</v>
      </c>
      <c r="C21" s="34" t="s">
        <v>101</v>
      </c>
      <c r="D21" s="9">
        <v>5</v>
      </c>
      <c r="E21" s="34" t="s">
        <v>101</v>
      </c>
      <c r="F21" s="9">
        <v>0</v>
      </c>
      <c r="G21" s="9">
        <v>0</v>
      </c>
      <c r="H21" s="9">
        <v>3</v>
      </c>
      <c r="I21" s="34" t="s">
        <v>101</v>
      </c>
      <c r="J21" s="9"/>
      <c r="K21" s="9"/>
      <c r="L21" s="9">
        <v>4</v>
      </c>
      <c r="M21" s="35" t="s">
        <v>101</v>
      </c>
      <c r="N21" s="20"/>
      <c r="O21" s="20"/>
      <c r="P21" s="20">
        <v>0</v>
      </c>
      <c r="Q21" s="20">
        <v>0</v>
      </c>
      <c r="R21" s="20"/>
      <c r="S21" s="20"/>
      <c r="T21" s="27" t="s">
        <v>32</v>
      </c>
    </row>
    <row r="22" spans="1:20" ht="15.75" customHeight="1" x14ac:dyDescent="0.15">
      <c r="A22" s="27" t="s">
        <v>33</v>
      </c>
      <c r="B22" s="9">
        <v>1</v>
      </c>
      <c r="C22" s="34" t="s">
        <v>101</v>
      </c>
      <c r="D22" s="9">
        <v>1</v>
      </c>
      <c r="E22" s="34" t="s">
        <v>101</v>
      </c>
      <c r="F22" s="9">
        <v>0</v>
      </c>
      <c r="G22" s="9">
        <v>0</v>
      </c>
      <c r="H22" s="9">
        <v>0</v>
      </c>
      <c r="I22" s="26">
        <v>0</v>
      </c>
      <c r="J22" s="9"/>
      <c r="K22" s="9"/>
      <c r="L22" s="9">
        <v>1</v>
      </c>
      <c r="M22" s="35" t="s">
        <v>101</v>
      </c>
      <c r="N22" s="20"/>
      <c r="O22" s="20"/>
      <c r="P22" s="20">
        <v>0</v>
      </c>
      <c r="Q22" s="20">
        <v>0</v>
      </c>
      <c r="R22" s="20"/>
      <c r="S22" s="20"/>
      <c r="T22" s="27" t="s">
        <v>33</v>
      </c>
    </row>
    <row r="23" spans="1:20" ht="15.75" customHeight="1" x14ac:dyDescent="0.15">
      <c r="A23" s="27" t="s">
        <v>34</v>
      </c>
      <c r="B23" s="9">
        <v>4</v>
      </c>
      <c r="C23" s="34" t="s">
        <v>101</v>
      </c>
      <c r="D23" s="9">
        <v>3</v>
      </c>
      <c r="E23" s="34" t="s">
        <v>101</v>
      </c>
      <c r="F23" s="9">
        <v>0</v>
      </c>
      <c r="G23" s="9">
        <v>0</v>
      </c>
      <c r="H23" s="9">
        <v>0</v>
      </c>
      <c r="I23" s="34">
        <v>0</v>
      </c>
      <c r="J23" s="9"/>
      <c r="K23" s="9"/>
      <c r="L23" s="9">
        <v>1</v>
      </c>
      <c r="M23" s="35" t="s">
        <v>101</v>
      </c>
      <c r="N23" s="20"/>
      <c r="O23" s="20"/>
      <c r="P23" s="20">
        <v>0</v>
      </c>
      <c r="Q23" s="20">
        <v>0</v>
      </c>
      <c r="R23" s="20"/>
      <c r="S23" s="20"/>
      <c r="T23" s="27" t="s">
        <v>34</v>
      </c>
    </row>
    <row r="24" spans="1:20" ht="15.75" customHeight="1" x14ac:dyDescent="0.15">
      <c r="A24" s="27" t="s">
        <v>35</v>
      </c>
      <c r="B24" s="9">
        <v>4</v>
      </c>
      <c r="C24" s="34" t="s">
        <v>101</v>
      </c>
      <c r="D24" s="9">
        <v>4</v>
      </c>
      <c r="E24" s="34" t="s">
        <v>101</v>
      </c>
      <c r="F24" s="9">
        <v>0</v>
      </c>
      <c r="G24" s="9">
        <v>0</v>
      </c>
      <c r="H24" s="9">
        <v>1</v>
      </c>
      <c r="I24" s="34" t="s">
        <v>101</v>
      </c>
      <c r="J24" s="9"/>
      <c r="K24" s="9"/>
      <c r="L24" s="9">
        <v>2</v>
      </c>
      <c r="M24" s="35" t="s">
        <v>101</v>
      </c>
      <c r="N24" s="20"/>
      <c r="O24" s="20"/>
      <c r="P24" s="20">
        <v>0</v>
      </c>
      <c r="Q24" s="20">
        <v>0</v>
      </c>
      <c r="R24" s="20"/>
      <c r="S24" s="20"/>
      <c r="T24" s="27" t="s">
        <v>35</v>
      </c>
    </row>
    <row r="25" spans="1:20" ht="15.75" customHeight="1" x14ac:dyDescent="0.15">
      <c r="A25" s="27" t="s">
        <v>36</v>
      </c>
      <c r="B25" s="9">
        <v>0</v>
      </c>
      <c r="C25" s="9">
        <v>0</v>
      </c>
      <c r="D25" s="9">
        <v>0</v>
      </c>
      <c r="E25" s="55">
        <v>0</v>
      </c>
      <c r="F25" s="9">
        <v>0</v>
      </c>
      <c r="G25" s="9">
        <v>0</v>
      </c>
      <c r="H25" s="9">
        <v>0</v>
      </c>
      <c r="I25" s="9">
        <v>0</v>
      </c>
      <c r="J25" s="9"/>
      <c r="K25" s="9"/>
      <c r="L25" s="9">
        <v>0</v>
      </c>
      <c r="M25" s="9">
        <v>0</v>
      </c>
      <c r="N25" s="20"/>
      <c r="O25" s="20"/>
      <c r="P25" s="20">
        <v>0</v>
      </c>
      <c r="Q25" s="20">
        <v>0</v>
      </c>
      <c r="R25" s="20"/>
      <c r="S25" s="20"/>
      <c r="T25" s="27" t="s">
        <v>36</v>
      </c>
    </row>
    <row r="26" spans="1:20" ht="15.75" customHeight="1" x14ac:dyDescent="0.15">
      <c r="A26" s="27" t="s">
        <v>37</v>
      </c>
      <c r="B26" s="9">
        <v>21</v>
      </c>
      <c r="C26" s="9">
        <v>3019</v>
      </c>
      <c r="D26" s="9">
        <v>12</v>
      </c>
      <c r="E26" s="9">
        <v>226</v>
      </c>
      <c r="F26" s="9">
        <v>0</v>
      </c>
      <c r="G26" s="9">
        <v>0</v>
      </c>
      <c r="H26" s="9">
        <v>9</v>
      </c>
      <c r="I26" s="34" t="s">
        <v>101</v>
      </c>
      <c r="J26" s="9"/>
      <c r="K26" s="9"/>
      <c r="L26" s="9">
        <v>19</v>
      </c>
      <c r="M26" s="9">
        <v>22</v>
      </c>
      <c r="N26" s="20"/>
      <c r="O26" s="20"/>
      <c r="P26" s="20">
        <v>0</v>
      </c>
      <c r="Q26" s="20">
        <v>0</v>
      </c>
      <c r="R26" s="20"/>
      <c r="S26" s="20"/>
      <c r="T26" s="27" t="s">
        <v>37</v>
      </c>
    </row>
    <row r="27" spans="1:20" ht="15.75" customHeight="1" x14ac:dyDescent="0.15">
      <c r="A27" s="27" t="s">
        <v>38</v>
      </c>
      <c r="B27" s="9">
        <v>0</v>
      </c>
      <c r="C27" s="55">
        <v>0</v>
      </c>
      <c r="D27" s="9">
        <v>0</v>
      </c>
      <c r="E27" s="30">
        <v>0</v>
      </c>
      <c r="F27" s="9">
        <v>0</v>
      </c>
      <c r="G27" s="9">
        <v>0</v>
      </c>
      <c r="H27" s="9">
        <v>0</v>
      </c>
      <c r="I27" s="26">
        <v>0</v>
      </c>
      <c r="J27" s="9"/>
      <c r="K27" s="9"/>
      <c r="L27" s="9">
        <v>0</v>
      </c>
      <c r="M27" s="34">
        <v>0</v>
      </c>
      <c r="N27" s="20"/>
      <c r="O27" s="20"/>
      <c r="P27" s="20">
        <v>0</v>
      </c>
      <c r="Q27" s="20">
        <v>0</v>
      </c>
      <c r="R27" s="20"/>
      <c r="S27" s="20"/>
      <c r="T27" s="27" t="s">
        <v>38</v>
      </c>
    </row>
    <row r="28" spans="1:20" ht="15.75" customHeight="1" x14ac:dyDescent="0.15">
      <c r="A28" s="27" t="s">
        <v>39</v>
      </c>
      <c r="B28" s="9">
        <v>6</v>
      </c>
      <c r="C28" s="34" t="s">
        <v>101</v>
      </c>
      <c r="D28" s="9">
        <v>5</v>
      </c>
      <c r="E28" s="34" t="s">
        <v>101</v>
      </c>
      <c r="F28" s="9">
        <v>0</v>
      </c>
      <c r="G28" s="9">
        <v>0</v>
      </c>
      <c r="H28" s="9">
        <v>2</v>
      </c>
      <c r="I28" s="34" t="s">
        <v>101</v>
      </c>
      <c r="J28" s="9"/>
      <c r="K28" s="9"/>
      <c r="L28" s="9">
        <v>5</v>
      </c>
      <c r="M28" s="35" t="s">
        <v>101</v>
      </c>
      <c r="N28" s="20"/>
      <c r="O28" s="20"/>
      <c r="P28" s="20">
        <v>0</v>
      </c>
      <c r="Q28" s="21">
        <v>0</v>
      </c>
      <c r="R28" s="20"/>
      <c r="S28" s="20"/>
      <c r="T28" s="27" t="s">
        <v>39</v>
      </c>
    </row>
    <row r="29" spans="1:20" ht="15.75" customHeight="1" x14ac:dyDescent="0.15">
      <c r="A29" s="27" t="s">
        <v>40</v>
      </c>
      <c r="B29" s="9">
        <v>8</v>
      </c>
      <c r="C29" s="34" t="s">
        <v>101</v>
      </c>
      <c r="D29" s="9">
        <v>4</v>
      </c>
      <c r="E29" s="34" t="s">
        <v>101</v>
      </c>
      <c r="F29" s="9">
        <v>0</v>
      </c>
      <c r="G29" s="9">
        <v>0</v>
      </c>
      <c r="H29" s="9">
        <v>3</v>
      </c>
      <c r="I29" s="34" t="s">
        <v>101</v>
      </c>
      <c r="J29" s="9"/>
      <c r="K29" s="9"/>
      <c r="L29" s="9">
        <v>6</v>
      </c>
      <c r="M29" s="35" t="s">
        <v>101</v>
      </c>
      <c r="N29" s="20"/>
      <c r="O29" s="20"/>
      <c r="P29" s="20">
        <v>0</v>
      </c>
      <c r="Q29" s="20">
        <v>0</v>
      </c>
      <c r="R29" s="20"/>
      <c r="S29" s="20"/>
      <c r="T29" s="27" t="s">
        <v>40</v>
      </c>
    </row>
    <row r="30" spans="1:20" ht="15.75" customHeight="1" x14ac:dyDescent="0.15">
      <c r="A30" s="27" t="s">
        <v>41</v>
      </c>
      <c r="B30" s="9">
        <v>7</v>
      </c>
      <c r="C30" s="34" t="s">
        <v>101</v>
      </c>
      <c r="D30" s="9">
        <v>5</v>
      </c>
      <c r="E30" s="34" t="s">
        <v>101</v>
      </c>
      <c r="F30" s="9">
        <v>0</v>
      </c>
      <c r="G30" s="9">
        <v>0</v>
      </c>
      <c r="H30" s="9">
        <v>3</v>
      </c>
      <c r="I30" s="34" t="s">
        <v>101</v>
      </c>
      <c r="J30" s="9"/>
      <c r="K30" s="9"/>
      <c r="L30" s="9">
        <v>6</v>
      </c>
      <c r="M30" s="35" t="s">
        <v>101</v>
      </c>
      <c r="N30" s="20"/>
      <c r="O30" s="20"/>
      <c r="P30" s="20">
        <v>0</v>
      </c>
      <c r="Q30" s="20">
        <v>0</v>
      </c>
      <c r="R30" s="20"/>
      <c r="S30" s="20"/>
      <c r="T30" s="27" t="s">
        <v>41</v>
      </c>
    </row>
    <row r="31" spans="1:20" ht="15.75" customHeight="1" x14ac:dyDescent="0.15">
      <c r="A31" s="27" t="s">
        <v>42</v>
      </c>
      <c r="B31" s="9">
        <v>13</v>
      </c>
      <c r="C31" s="9">
        <v>2883</v>
      </c>
      <c r="D31" s="9">
        <v>6</v>
      </c>
      <c r="E31" s="34" t="s">
        <v>101</v>
      </c>
      <c r="F31" s="9">
        <v>0</v>
      </c>
      <c r="G31" s="9">
        <v>0</v>
      </c>
      <c r="H31" s="9">
        <v>7</v>
      </c>
      <c r="I31" s="34" t="s">
        <v>101</v>
      </c>
      <c r="J31" s="9"/>
      <c r="K31" s="9"/>
      <c r="L31" s="9">
        <v>7</v>
      </c>
      <c r="M31" s="35" t="s">
        <v>101</v>
      </c>
      <c r="N31" s="20"/>
      <c r="O31" s="20"/>
      <c r="P31" s="20">
        <v>0</v>
      </c>
      <c r="Q31" s="20">
        <v>0</v>
      </c>
      <c r="R31" s="20"/>
      <c r="S31" s="20"/>
      <c r="T31" s="27" t="s">
        <v>42</v>
      </c>
    </row>
    <row r="32" spans="1:20" ht="15.75" customHeight="1" x14ac:dyDescent="0.15">
      <c r="A32" s="27" t="s">
        <v>43</v>
      </c>
      <c r="B32" s="9">
        <v>0</v>
      </c>
      <c r="C32" s="55">
        <v>0</v>
      </c>
      <c r="D32" s="9">
        <v>0</v>
      </c>
      <c r="E32" s="34">
        <v>0</v>
      </c>
      <c r="F32" s="9">
        <v>0</v>
      </c>
      <c r="G32" s="9">
        <v>0</v>
      </c>
      <c r="H32" s="9">
        <v>0</v>
      </c>
      <c r="I32" s="30">
        <v>0</v>
      </c>
      <c r="J32" s="9"/>
      <c r="K32" s="9"/>
      <c r="L32" s="9">
        <v>0</v>
      </c>
      <c r="M32" s="30">
        <v>0</v>
      </c>
      <c r="N32" s="20"/>
      <c r="O32" s="20"/>
      <c r="P32" s="20">
        <v>0</v>
      </c>
      <c r="Q32" s="20">
        <v>0</v>
      </c>
      <c r="R32" s="20"/>
      <c r="S32" s="20"/>
      <c r="T32" s="27" t="s">
        <v>43</v>
      </c>
    </row>
    <row r="33" spans="1:20" ht="15.75" customHeight="1" x14ac:dyDescent="0.15">
      <c r="A33" s="27" t="s">
        <v>44</v>
      </c>
      <c r="B33" s="9">
        <v>6</v>
      </c>
      <c r="C33" s="34" t="s">
        <v>101</v>
      </c>
      <c r="D33" s="9">
        <v>5</v>
      </c>
      <c r="E33" s="34" t="s">
        <v>101</v>
      </c>
      <c r="F33" s="9">
        <v>0</v>
      </c>
      <c r="G33" s="9">
        <v>0</v>
      </c>
      <c r="H33" s="9">
        <v>3</v>
      </c>
      <c r="I33" s="34" t="s">
        <v>101</v>
      </c>
      <c r="J33" s="9"/>
      <c r="K33" s="9"/>
      <c r="L33" s="9">
        <v>4</v>
      </c>
      <c r="M33" s="35" t="s">
        <v>101</v>
      </c>
      <c r="N33" s="20"/>
      <c r="O33" s="20"/>
      <c r="P33" s="20">
        <v>0</v>
      </c>
      <c r="Q33" s="20">
        <v>0</v>
      </c>
      <c r="R33" s="20"/>
      <c r="S33" s="20"/>
      <c r="T33" s="27" t="s">
        <v>44</v>
      </c>
    </row>
    <row r="34" spans="1:20" ht="15.75" customHeight="1" x14ac:dyDescent="0.15">
      <c r="A34" s="27" t="s">
        <v>45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55">
        <v>0</v>
      </c>
      <c r="J34" s="9"/>
      <c r="K34" s="9"/>
      <c r="L34" s="9">
        <v>0</v>
      </c>
      <c r="M34" s="9">
        <v>0</v>
      </c>
      <c r="N34" s="20"/>
      <c r="O34" s="20"/>
      <c r="P34" s="20">
        <v>0</v>
      </c>
      <c r="Q34" s="20">
        <v>0</v>
      </c>
      <c r="R34" s="20"/>
      <c r="S34" s="20"/>
      <c r="T34" s="27" t="s">
        <v>45</v>
      </c>
    </row>
    <row r="35" spans="1:20" ht="15.75" customHeight="1" x14ac:dyDescent="0.15">
      <c r="A35" s="27" t="s">
        <v>46</v>
      </c>
      <c r="B35" s="9">
        <v>1</v>
      </c>
      <c r="C35" s="34" t="s">
        <v>101</v>
      </c>
      <c r="D35" s="9">
        <v>0</v>
      </c>
      <c r="E35" s="26">
        <v>0</v>
      </c>
      <c r="F35" s="9">
        <v>0</v>
      </c>
      <c r="G35" s="9">
        <v>0</v>
      </c>
      <c r="H35" s="9">
        <v>1</v>
      </c>
      <c r="I35" s="34" t="s">
        <v>101</v>
      </c>
      <c r="J35" s="9"/>
      <c r="K35" s="9"/>
      <c r="L35" s="9">
        <v>0</v>
      </c>
      <c r="M35" s="9">
        <v>0</v>
      </c>
      <c r="N35" s="20"/>
      <c r="O35" s="20"/>
      <c r="P35" s="20">
        <v>0</v>
      </c>
      <c r="Q35" s="20">
        <v>0</v>
      </c>
      <c r="R35" s="20"/>
      <c r="S35" s="20"/>
      <c r="T35" s="27" t="s">
        <v>46</v>
      </c>
    </row>
    <row r="36" spans="1:20" ht="15.75" customHeight="1" x14ac:dyDescent="0.15">
      <c r="A36" s="27" t="s">
        <v>47</v>
      </c>
      <c r="B36" s="9">
        <v>0</v>
      </c>
      <c r="C36" s="55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55">
        <v>0</v>
      </c>
      <c r="J36" s="9"/>
      <c r="K36" s="9"/>
      <c r="L36" s="9">
        <v>0</v>
      </c>
      <c r="M36" s="9">
        <v>0</v>
      </c>
      <c r="N36" s="20"/>
      <c r="O36" s="20"/>
      <c r="P36" s="20">
        <v>0</v>
      </c>
      <c r="Q36" s="20">
        <v>0</v>
      </c>
      <c r="R36" s="20"/>
      <c r="S36" s="20"/>
      <c r="T36" s="27" t="s">
        <v>47</v>
      </c>
    </row>
    <row r="37" spans="1:20" ht="15.75" customHeight="1" x14ac:dyDescent="0.15">
      <c r="A37" s="27" t="s">
        <v>48</v>
      </c>
      <c r="B37" s="9">
        <v>0</v>
      </c>
      <c r="C37" s="53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55">
        <v>0</v>
      </c>
      <c r="J37" s="9"/>
      <c r="K37" s="9"/>
      <c r="L37" s="9">
        <v>0</v>
      </c>
      <c r="M37" s="9">
        <v>0</v>
      </c>
      <c r="N37" s="20"/>
      <c r="O37" s="20"/>
      <c r="P37" s="20">
        <v>0</v>
      </c>
      <c r="Q37" s="20">
        <v>0</v>
      </c>
      <c r="R37" s="20"/>
      <c r="S37" s="20"/>
      <c r="T37" s="27" t="s">
        <v>48</v>
      </c>
    </row>
    <row r="38" spans="1:20" ht="15.75" customHeight="1" x14ac:dyDescent="0.15">
      <c r="A38" s="27" t="s">
        <v>49</v>
      </c>
      <c r="B38" s="9">
        <v>5</v>
      </c>
      <c r="C38" s="34" t="s">
        <v>101</v>
      </c>
      <c r="D38" s="9">
        <v>5</v>
      </c>
      <c r="E38" s="34" t="s">
        <v>101</v>
      </c>
      <c r="F38" s="9">
        <v>0</v>
      </c>
      <c r="G38" s="9">
        <v>0</v>
      </c>
      <c r="H38" s="9">
        <v>4</v>
      </c>
      <c r="I38" s="34" t="s">
        <v>101</v>
      </c>
      <c r="J38" s="9"/>
      <c r="K38" s="9"/>
      <c r="L38" s="9">
        <v>4</v>
      </c>
      <c r="M38" s="35" t="s">
        <v>101</v>
      </c>
      <c r="N38" s="20"/>
      <c r="O38" s="20"/>
      <c r="P38" s="20">
        <v>0</v>
      </c>
      <c r="Q38" s="20">
        <v>0</v>
      </c>
      <c r="R38" s="20"/>
      <c r="S38" s="20"/>
      <c r="T38" s="27" t="s">
        <v>49</v>
      </c>
    </row>
    <row r="39" spans="1:20" ht="15.75" customHeight="1" x14ac:dyDescent="0.15">
      <c r="A39" s="27" t="s">
        <v>50</v>
      </c>
      <c r="B39" s="9">
        <v>0</v>
      </c>
      <c r="C39" s="55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55">
        <v>0</v>
      </c>
      <c r="J39" s="9"/>
      <c r="K39" s="9"/>
      <c r="L39" s="9">
        <v>0</v>
      </c>
      <c r="M39" s="55">
        <v>0</v>
      </c>
      <c r="N39" s="20"/>
      <c r="O39" s="20"/>
      <c r="P39" s="20">
        <v>0</v>
      </c>
      <c r="Q39" s="20">
        <v>0</v>
      </c>
      <c r="R39" s="20"/>
      <c r="S39" s="20"/>
      <c r="T39" s="27" t="s">
        <v>50</v>
      </c>
    </row>
    <row r="40" spans="1:20" ht="15.75" customHeight="1" x14ac:dyDescent="0.15">
      <c r="A40" s="27" t="s">
        <v>51</v>
      </c>
      <c r="B40" s="9">
        <v>0</v>
      </c>
      <c r="C40" s="53">
        <v>0</v>
      </c>
      <c r="D40" s="9">
        <v>0</v>
      </c>
      <c r="E40" s="26">
        <v>0</v>
      </c>
      <c r="F40" s="9">
        <v>0</v>
      </c>
      <c r="G40" s="9">
        <v>0</v>
      </c>
      <c r="H40" s="9">
        <v>0</v>
      </c>
      <c r="I40" s="55">
        <v>0</v>
      </c>
      <c r="J40" s="9"/>
      <c r="K40" s="9"/>
      <c r="L40" s="9">
        <v>0</v>
      </c>
      <c r="M40" s="53">
        <v>0</v>
      </c>
      <c r="N40" s="20"/>
      <c r="O40" s="20"/>
      <c r="P40" s="20">
        <v>0</v>
      </c>
      <c r="Q40" s="20">
        <v>0</v>
      </c>
      <c r="R40" s="20"/>
      <c r="S40" s="20"/>
      <c r="T40" s="27" t="s">
        <v>51</v>
      </c>
    </row>
    <row r="41" spans="1:20" ht="15.75" customHeight="1" x14ac:dyDescent="0.15">
      <c r="A41" s="27" t="s">
        <v>52</v>
      </c>
      <c r="B41" s="9">
        <v>2</v>
      </c>
      <c r="C41" s="34" t="s">
        <v>101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55">
        <v>0</v>
      </c>
      <c r="J41" s="9"/>
      <c r="K41" s="9"/>
      <c r="L41" s="9">
        <v>2</v>
      </c>
      <c r="M41" s="35" t="s">
        <v>101</v>
      </c>
      <c r="N41" s="20"/>
      <c r="O41" s="20"/>
      <c r="P41" s="20">
        <v>0</v>
      </c>
      <c r="Q41" s="20">
        <v>0</v>
      </c>
      <c r="R41" s="20"/>
      <c r="S41" s="20"/>
      <c r="T41" s="27" t="s">
        <v>52</v>
      </c>
    </row>
    <row r="42" spans="1:20" ht="15.75" customHeight="1" x14ac:dyDescent="0.15">
      <c r="A42" s="27" t="s">
        <v>53</v>
      </c>
      <c r="B42" s="9">
        <v>5</v>
      </c>
      <c r="C42" s="34" t="s">
        <v>101</v>
      </c>
      <c r="D42" s="9">
        <v>4</v>
      </c>
      <c r="E42" s="34" t="s">
        <v>101</v>
      </c>
      <c r="F42" s="9">
        <v>0</v>
      </c>
      <c r="G42" s="9">
        <v>0</v>
      </c>
      <c r="H42" s="9">
        <v>1</v>
      </c>
      <c r="I42" s="34" t="s">
        <v>101</v>
      </c>
      <c r="J42" s="9"/>
      <c r="K42" s="9"/>
      <c r="L42" s="9">
        <v>5</v>
      </c>
      <c r="M42" s="35" t="s">
        <v>101</v>
      </c>
      <c r="N42" s="20"/>
      <c r="O42" s="20"/>
      <c r="P42" s="20">
        <v>0</v>
      </c>
      <c r="Q42" s="20">
        <v>0</v>
      </c>
      <c r="R42" s="20"/>
      <c r="S42" s="20"/>
      <c r="T42" s="27" t="s">
        <v>53</v>
      </c>
    </row>
    <row r="43" spans="1:20" ht="15.75" customHeight="1" x14ac:dyDescent="0.15">
      <c r="A43" s="27" t="s">
        <v>54</v>
      </c>
      <c r="B43" s="9">
        <v>2</v>
      </c>
      <c r="C43" s="34" t="s">
        <v>101</v>
      </c>
      <c r="D43" s="9">
        <v>1</v>
      </c>
      <c r="E43" s="34" t="s">
        <v>101</v>
      </c>
      <c r="F43" s="9">
        <v>0</v>
      </c>
      <c r="G43" s="9">
        <v>0</v>
      </c>
      <c r="H43" s="9">
        <v>1</v>
      </c>
      <c r="I43" s="34" t="s">
        <v>101</v>
      </c>
      <c r="J43" s="9"/>
      <c r="K43" s="9"/>
      <c r="L43" s="9">
        <v>2</v>
      </c>
      <c r="M43" s="35" t="s">
        <v>101</v>
      </c>
      <c r="N43" s="20"/>
      <c r="O43" s="20"/>
      <c r="P43" s="20">
        <v>0</v>
      </c>
      <c r="Q43" s="20">
        <v>0</v>
      </c>
      <c r="R43" s="20"/>
      <c r="S43" s="20"/>
      <c r="T43" s="27" t="s">
        <v>54</v>
      </c>
    </row>
    <row r="44" spans="1:20" ht="15.75" customHeight="1" x14ac:dyDescent="0.15">
      <c r="A44" s="27" t="s">
        <v>55</v>
      </c>
      <c r="B44" s="9">
        <v>0</v>
      </c>
      <c r="C44" s="26">
        <v>0</v>
      </c>
      <c r="D44" s="9">
        <v>0</v>
      </c>
      <c r="E44" s="55">
        <v>0</v>
      </c>
      <c r="F44" s="9">
        <v>0</v>
      </c>
      <c r="G44" s="9">
        <v>0</v>
      </c>
      <c r="H44" s="9">
        <v>0</v>
      </c>
      <c r="I44" s="55">
        <v>0</v>
      </c>
      <c r="J44" s="9"/>
      <c r="K44" s="9"/>
      <c r="L44" s="9">
        <v>0</v>
      </c>
      <c r="M44" s="9">
        <v>0</v>
      </c>
      <c r="N44" s="20"/>
      <c r="O44" s="20"/>
      <c r="P44" s="20">
        <v>0</v>
      </c>
      <c r="Q44" s="20">
        <v>0</v>
      </c>
      <c r="R44" s="20"/>
      <c r="S44" s="20"/>
      <c r="T44" s="27" t="s">
        <v>55</v>
      </c>
    </row>
    <row r="45" spans="1:20" ht="15.75" customHeight="1" x14ac:dyDescent="0.15">
      <c r="A45" s="27" t="s">
        <v>56</v>
      </c>
      <c r="B45" s="9">
        <v>9</v>
      </c>
      <c r="C45" s="34" t="s">
        <v>101</v>
      </c>
      <c r="D45" s="9">
        <v>5</v>
      </c>
      <c r="E45" s="34" t="s">
        <v>101</v>
      </c>
      <c r="F45" s="9">
        <v>0</v>
      </c>
      <c r="G45" s="9">
        <v>0</v>
      </c>
      <c r="H45" s="9">
        <v>1</v>
      </c>
      <c r="I45" s="34" t="s">
        <v>101</v>
      </c>
      <c r="J45" s="9"/>
      <c r="K45" s="9"/>
      <c r="L45" s="9">
        <v>3</v>
      </c>
      <c r="M45" s="35" t="s">
        <v>101</v>
      </c>
      <c r="N45" s="20"/>
      <c r="O45" s="20"/>
      <c r="P45" s="20">
        <v>0</v>
      </c>
      <c r="Q45" s="20">
        <v>0</v>
      </c>
      <c r="R45" s="20"/>
      <c r="S45" s="20"/>
      <c r="T45" s="27" t="s">
        <v>56</v>
      </c>
    </row>
    <row r="46" spans="1:20" ht="15.75" customHeight="1" thickBot="1" x14ac:dyDescent="0.2">
      <c r="A46" s="29" t="s">
        <v>57</v>
      </c>
      <c r="B46" s="9">
        <v>0</v>
      </c>
      <c r="C46" s="26">
        <v>0</v>
      </c>
      <c r="D46" s="9">
        <v>0</v>
      </c>
      <c r="E46" s="26">
        <v>0</v>
      </c>
      <c r="F46" s="9">
        <v>0</v>
      </c>
      <c r="G46" s="9">
        <v>0</v>
      </c>
      <c r="H46" s="9">
        <v>0</v>
      </c>
      <c r="I46" s="9">
        <v>0</v>
      </c>
      <c r="J46" s="9"/>
      <c r="K46" s="9"/>
      <c r="L46" s="9">
        <v>0</v>
      </c>
      <c r="M46" s="26">
        <v>0</v>
      </c>
      <c r="N46" s="20"/>
      <c r="O46" s="20"/>
      <c r="P46" s="20">
        <v>0</v>
      </c>
      <c r="Q46" s="20">
        <v>0</v>
      </c>
      <c r="R46" s="20"/>
      <c r="S46" s="20"/>
      <c r="T46" s="29" t="s">
        <v>57</v>
      </c>
    </row>
    <row r="47" spans="1:20" ht="15.75" customHeight="1" thickTop="1" x14ac:dyDescent="0.15">
      <c r="A47" s="22" t="s">
        <v>60</v>
      </c>
      <c r="B47" s="8">
        <v>165</v>
      </c>
      <c r="C47" s="8">
        <v>3337</v>
      </c>
      <c r="D47" s="8">
        <v>101</v>
      </c>
      <c r="E47" s="8">
        <v>198</v>
      </c>
      <c r="F47" s="8"/>
      <c r="G47" s="8"/>
      <c r="H47" s="8">
        <v>47</v>
      </c>
      <c r="I47" s="8">
        <v>248</v>
      </c>
      <c r="J47" s="8"/>
      <c r="K47" s="8"/>
      <c r="L47" s="8">
        <v>135</v>
      </c>
      <c r="M47" s="8">
        <v>39</v>
      </c>
      <c r="N47" s="8"/>
      <c r="O47" s="8"/>
      <c r="P47" s="8">
        <v>4</v>
      </c>
      <c r="Q47" s="60" t="s">
        <v>101</v>
      </c>
      <c r="R47" s="8"/>
      <c r="S47" s="8"/>
      <c r="T47" s="22" t="s">
        <v>60</v>
      </c>
    </row>
    <row r="48" spans="1:20" ht="15.75" customHeight="1" x14ac:dyDescent="0.15">
      <c r="A48" s="27" t="s">
        <v>58</v>
      </c>
      <c r="B48" s="9">
        <v>113</v>
      </c>
      <c r="C48" s="9">
        <v>2797</v>
      </c>
      <c r="D48" s="9">
        <v>72</v>
      </c>
      <c r="E48" s="9">
        <v>245</v>
      </c>
      <c r="F48" s="9"/>
      <c r="G48" s="9"/>
      <c r="H48" s="9">
        <v>45</v>
      </c>
      <c r="I48" s="9">
        <v>231</v>
      </c>
      <c r="J48" s="9"/>
      <c r="K48" s="9"/>
      <c r="L48" s="9">
        <v>81</v>
      </c>
      <c r="M48" s="9">
        <v>36</v>
      </c>
      <c r="N48" s="9"/>
      <c r="O48" s="9"/>
      <c r="P48" s="9">
        <v>0</v>
      </c>
      <c r="Q48" s="54" t="e">
        <v>#DIV/0!</v>
      </c>
      <c r="R48" s="9"/>
      <c r="S48" s="9"/>
      <c r="T48" s="27" t="s">
        <v>58</v>
      </c>
    </row>
    <row r="49" spans="1:20" ht="15.75" customHeight="1" x14ac:dyDescent="0.15">
      <c r="A49" s="27" t="s">
        <v>59</v>
      </c>
      <c r="B49" s="9">
        <v>278</v>
      </c>
      <c r="C49" s="9">
        <v>3117</v>
      </c>
      <c r="D49" s="9">
        <v>173</v>
      </c>
      <c r="E49" s="9">
        <v>218</v>
      </c>
      <c r="F49" s="9"/>
      <c r="G49" s="9"/>
      <c r="H49" s="9">
        <v>92</v>
      </c>
      <c r="I49" s="9">
        <v>240</v>
      </c>
      <c r="J49" s="9"/>
      <c r="K49" s="9"/>
      <c r="L49" s="9">
        <v>216</v>
      </c>
      <c r="M49" s="9">
        <v>38</v>
      </c>
      <c r="N49" s="9"/>
      <c r="O49" s="9"/>
      <c r="P49" s="9">
        <v>4</v>
      </c>
      <c r="Q49" s="34" t="s">
        <v>101</v>
      </c>
      <c r="R49" s="9"/>
      <c r="S49" s="9"/>
      <c r="T49" s="27" t="s">
        <v>59</v>
      </c>
    </row>
    <row r="50" spans="1:20" ht="15" customHeight="1" x14ac:dyDescent="0.15">
      <c r="A50" s="1" t="s">
        <v>81</v>
      </c>
      <c r="B50" s="3"/>
      <c r="C50" s="4"/>
      <c r="D50" s="3"/>
      <c r="E50" s="4"/>
      <c r="F50" s="3"/>
      <c r="G50" s="4"/>
      <c r="H50" s="3"/>
      <c r="I50" s="4"/>
      <c r="J50" s="3"/>
      <c r="K50" s="4"/>
      <c r="L50" s="3"/>
      <c r="M50" s="4"/>
      <c r="N50" s="3"/>
      <c r="O50" s="4"/>
      <c r="P50" s="3"/>
      <c r="Q50" s="4"/>
      <c r="R50" s="3"/>
      <c r="T50" s="6" t="str">
        <f>全職種①!T50</f>
        <v>令和５年地方公務員給与実態調査</v>
      </c>
    </row>
    <row r="51" spans="1:20" ht="18" customHeight="1" x14ac:dyDescent="0.15">
      <c r="A51" s="1" t="s">
        <v>82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20" s="17" customFormat="1" ht="18.75" customHeight="1" x14ac:dyDescent="0.15">
      <c r="A52" s="1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20" x14ac:dyDescent="0.1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</sheetData>
  <mergeCells count="14">
    <mergeCell ref="T3:T5"/>
    <mergeCell ref="A3:A5"/>
    <mergeCell ref="B4:C4"/>
    <mergeCell ref="D4:E4"/>
    <mergeCell ref="F4:G4"/>
    <mergeCell ref="H4:I4"/>
    <mergeCell ref="J4:K4"/>
    <mergeCell ref="L4:M4"/>
    <mergeCell ref="N4:O4"/>
    <mergeCell ref="A1:K1"/>
    <mergeCell ref="B3:K3"/>
    <mergeCell ref="L3:S3"/>
    <mergeCell ref="P4:Q4"/>
    <mergeCell ref="R4:S4"/>
  </mergeCells>
  <phoneticPr fontId="2"/>
  <printOptions horizontalCentered="1"/>
  <pageMargins left="0.78740157480314965" right="0.78740157480314965" top="0.59055118110236227" bottom="0.59055118110236227" header="0.19685039370078741" footer="0.19685039370078741"/>
  <pageSetup paperSize="9" scale="95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A1:R53"/>
  <sheetViews>
    <sheetView view="pageBreakPreview" zoomScale="55" zoomScaleNormal="100" zoomScaleSheetLayoutView="55" workbookViewId="0">
      <pane xSplit="1" ySplit="5" topLeftCell="B6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ColWidth="9.140625" defaultRowHeight="12.75" x14ac:dyDescent="0.15"/>
  <cols>
    <col min="1" max="1" width="14.28515625" style="1" customWidth="1"/>
    <col min="2" max="17" width="10" style="1" customWidth="1"/>
    <col min="18" max="18" width="14.28515625" style="1" customWidth="1"/>
    <col min="19" max="19" width="9.140625" style="1"/>
    <col min="20" max="27" width="9.140625" style="1" customWidth="1"/>
    <col min="28" max="16384" width="9.140625" style="1"/>
  </cols>
  <sheetData>
    <row r="1" spans="1:18" ht="18.75" customHeight="1" x14ac:dyDescent="0.15">
      <c r="A1" s="28"/>
      <c r="R1" s="28"/>
    </row>
    <row r="2" spans="1:18" ht="18.75" customHeight="1" x14ac:dyDescent="0.15">
      <c r="A2" s="1" t="s">
        <v>77</v>
      </c>
      <c r="R2" s="5" t="str">
        <f>全職種①!T2</f>
        <v>（令和5年4月1日現在　単位：人、百円）</v>
      </c>
    </row>
    <row r="3" spans="1:18" s="17" customFormat="1" ht="16.5" customHeight="1" x14ac:dyDescent="0.15">
      <c r="A3" s="159" t="s">
        <v>0</v>
      </c>
      <c r="B3" s="177" t="s">
        <v>63</v>
      </c>
      <c r="C3" s="174"/>
      <c r="D3" s="173" t="s">
        <v>64</v>
      </c>
      <c r="E3" s="174"/>
      <c r="F3" s="173" t="s">
        <v>65</v>
      </c>
      <c r="G3" s="174"/>
      <c r="H3" s="177" t="s">
        <v>66</v>
      </c>
      <c r="I3" s="174"/>
      <c r="J3" s="173" t="s">
        <v>67</v>
      </c>
      <c r="K3" s="174"/>
      <c r="L3" s="173" t="s">
        <v>68</v>
      </c>
      <c r="M3" s="174"/>
      <c r="N3" s="169" t="s">
        <v>69</v>
      </c>
      <c r="O3" s="170"/>
      <c r="P3" s="169" t="s">
        <v>70</v>
      </c>
      <c r="Q3" s="170"/>
      <c r="R3" s="159" t="s">
        <v>0</v>
      </c>
    </row>
    <row r="4" spans="1:18" s="17" customFormat="1" ht="16.5" customHeight="1" x14ac:dyDescent="0.15">
      <c r="A4" s="159"/>
      <c r="B4" s="175"/>
      <c r="C4" s="176"/>
      <c r="D4" s="175"/>
      <c r="E4" s="176"/>
      <c r="F4" s="175"/>
      <c r="G4" s="176"/>
      <c r="H4" s="175"/>
      <c r="I4" s="176"/>
      <c r="J4" s="175"/>
      <c r="K4" s="176"/>
      <c r="L4" s="175"/>
      <c r="M4" s="176"/>
      <c r="N4" s="171"/>
      <c r="O4" s="172"/>
      <c r="P4" s="171"/>
      <c r="Q4" s="172"/>
      <c r="R4" s="159"/>
    </row>
    <row r="5" spans="1:18" s="17" customFormat="1" ht="33" customHeight="1" x14ac:dyDescent="0.15">
      <c r="A5" s="159"/>
      <c r="B5" s="18" t="s">
        <v>12</v>
      </c>
      <c r="C5" s="19" t="s">
        <v>14</v>
      </c>
      <c r="D5" s="18" t="s">
        <v>12</v>
      </c>
      <c r="E5" s="19" t="s">
        <v>14</v>
      </c>
      <c r="F5" s="18" t="s">
        <v>12</v>
      </c>
      <c r="G5" s="19" t="s">
        <v>14</v>
      </c>
      <c r="H5" s="18" t="s">
        <v>12</v>
      </c>
      <c r="I5" s="19" t="s">
        <v>14</v>
      </c>
      <c r="J5" s="18" t="s">
        <v>12</v>
      </c>
      <c r="K5" s="19" t="s">
        <v>14</v>
      </c>
      <c r="L5" s="18" t="s">
        <v>12</v>
      </c>
      <c r="M5" s="19" t="s">
        <v>13</v>
      </c>
      <c r="N5" s="18" t="s">
        <v>12</v>
      </c>
      <c r="O5" s="19" t="s">
        <v>15</v>
      </c>
      <c r="P5" s="18" t="s">
        <v>12</v>
      </c>
      <c r="Q5" s="19" t="s">
        <v>15</v>
      </c>
      <c r="R5" s="159"/>
    </row>
    <row r="6" spans="1:18" ht="15.75" customHeight="1" x14ac:dyDescent="0.15">
      <c r="A6" s="27" t="s">
        <v>17</v>
      </c>
      <c r="B6" s="20"/>
      <c r="C6" s="20"/>
      <c r="D6" s="20">
        <v>11</v>
      </c>
      <c r="E6" s="20">
        <v>240</v>
      </c>
      <c r="F6" s="20"/>
      <c r="G6" s="20"/>
      <c r="H6" s="20"/>
      <c r="I6" s="20"/>
      <c r="J6" s="20"/>
      <c r="K6" s="20"/>
      <c r="L6" s="20">
        <v>0</v>
      </c>
      <c r="M6" s="20">
        <v>0</v>
      </c>
      <c r="N6" s="20">
        <v>118</v>
      </c>
      <c r="O6" s="20">
        <v>8840</v>
      </c>
      <c r="P6" s="20">
        <v>117</v>
      </c>
      <c r="Q6" s="20">
        <v>7026</v>
      </c>
      <c r="R6" s="27" t="s">
        <v>17</v>
      </c>
    </row>
    <row r="7" spans="1:18" ht="15.75" customHeight="1" x14ac:dyDescent="0.15">
      <c r="A7" s="27" t="s">
        <v>18</v>
      </c>
      <c r="B7" s="20"/>
      <c r="C7" s="20"/>
      <c r="D7" s="20">
        <v>0</v>
      </c>
      <c r="E7" s="20">
        <v>0</v>
      </c>
      <c r="F7" s="20"/>
      <c r="G7" s="20"/>
      <c r="H7" s="20"/>
      <c r="I7" s="20"/>
      <c r="J7" s="20"/>
      <c r="K7" s="21"/>
      <c r="L7" s="20">
        <v>0</v>
      </c>
      <c r="M7" s="20">
        <v>0</v>
      </c>
      <c r="N7" s="20">
        <v>6</v>
      </c>
      <c r="O7" s="35" t="s">
        <v>101</v>
      </c>
      <c r="P7" s="20">
        <v>6</v>
      </c>
      <c r="Q7" s="35" t="s">
        <v>101</v>
      </c>
      <c r="R7" s="27" t="s">
        <v>18</v>
      </c>
    </row>
    <row r="8" spans="1:18" ht="15.75" customHeight="1" x14ac:dyDescent="0.15">
      <c r="A8" s="27" t="s">
        <v>19</v>
      </c>
      <c r="B8" s="20"/>
      <c r="C8" s="20"/>
      <c r="D8" s="20">
        <v>0</v>
      </c>
      <c r="E8" s="51">
        <v>0</v>
      </c>
      <c r="F8" s="20"/>
      <c r="G8" s="20"/>
      <c r="H8" s="20"/>
      <c r="I8" s="20"/>
      <c r="J8" s="20"/>
      <c r="K8" s="20"/>
      <c r="L8" s="20">
        <v>0</v>
      </c>
      <c r="M8" s="20">
        <v>0</v>
      </c>
      <c r="N8" s="20">
        <v>7</v>
      </c>
      <c r="O8" s="21" t="s">
        <v>101</v>
      </c>
      <c r="P8" s="20">
        <v>7</v>
      </c>
      <c r="Q8" s="35" t="s">
        <v>101</v>
      </c>
      <c r="R8" s="27" t="s">
        <v>19</v>
      </c>
    </row>
    <row r="9" spans="1:18" ht="15.75" customHeight="1" x14ac:dyDescent="0.15">
      <c r="A9" s="27" t="s">
        <v>20</v>
      </c>
      <c r="B9" s="20"/>
      <c r="C9" s="20"/>
      <c r="D9" s="20">
        <v>0</v>
      </c>
      <c r="E9" s="20">
        <v>0</v>
      </c>
      <c r="F9" s="20"/>
      <c r="G9" s="20"/>
      <c r="H9" s="20"/>
      <c r="I9" s="20"/>
      <c r="J9" s="20"/>
      <c r="K9" s="20"/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7" t="s">
        <v>20</v>
      </c>
    </row>
    <row r="10" spans="1:18" ht="15.75" customHeight="1" x14ac:dyDescent="0.15">
      <c r="A10" s="27" t="s">
        <v>21</v>
      </c>
      <c r="B10" s="20"/>
      <c r="C10" s="20"/>
      <c r="D10" s="20">
        <v>0</v>
      </c>
      <c r="E10" s="20">
        <v>0</v>
      </c>
      <c r="F10" s="20"/>
      <c r="G10" s="20"/>
      <c r="H10" s="20"/>
      <c r="I10" s="20"/>
      <c r="J10" s="20"/>
      <c r="K10" s="20"/>
      <c r="L10" s="20">
        <v>0</v>
      </c>
      <c r="M10" s="20">
        <v>0</v>
      </c>
      <c r="N10" s="20">
        <v>12</v>
      </c>
      <c r="O10" s="20">
        <v>7804</v>
      </c>
      <c r="P10" s="20">
        <v>12</v>
      </c>
      <c r="Q10" s="20">
        <v>6020</v>
      </c>
      <c r="R10" s="27" t="s">
        <v>21</v>
      </c>
    </row>
    <row r="11" spans="1:18" ht="15.75" customHeight="1" x14ac:dyDescent="0.15">
      <c r="A11" s="27" t="s">
        <v>22</v>
      </c>
      <c r="B11" s="20"/>
      <c r="C11" s="20"/>
      <c r="D11" s="20">
        <v>0</v>
      </c>
      <c r="E11" s="20">
        <v>0</v>
      </c>
      <c r="F11" s="20"/>
      <c r="G11" s="20"/>
      <c r="H11" s="20"/>
      <c r="I11" s="20"/>
      <c r="J11" s="20"/>
      <c r="K11" s="20"/>
      <c r="L11" s="20">
        <v>0</v>
      </c>
      <c r="M11" s="20">
        <v>0</v>
      </c>
      <c r="N11" s="20">
        <v>0</v>
      </c>
      <c r="O11" s="34">
        <v>0</v>
      </c>
      <c r="P11" s="20">
        <v>0</v>
      </c>
      <c r="Q11" s="34">
        <v>0</v>
      </c>
      <c r="R11" s="27" t="s">
        <v>22</v>
      </c>
    </row>
    <row r="12" spans="1:18" ht="15.75" customHeight="1" x14ac:dyDescent="0.15">
      <c r="A12" s="27" t="s">
        <v>23</v>
      </c>
      <c r="B12" s="20"/>
      <c r="C12" s="20"/>
      <c r="D12" s="20">
        <v>2</v>
      </c>
      <c r="E12" s="34" t="s">
        <v>101</v>
      </c>
      <c r="F12" s="20"/>
      <c r="G12" s="20"/>
      <c r="H12" s="20"/>
      <c r="I12" s="20"/>
      <c r="J12" s="20"/>
      <c r="K12" s="20"/>
      <c r="L12" s="20">
        <v>0</v>
      </c>
      <c r="M12" s="20">
        <v>0</v>
      </c>
      <c r="N12" s="20">
        <v>30</v>
      </c>
      <c r="O12" s="20">
        <v>8319</v>
      </c>
      <c r="P12" s="20">
        <v>30</v>
      </c>
      <c r="Q12" s="20">
        <v>6168</v>
      </c>
      <c r="R12" s="27" t="s">
        <v>23</v>
      </c>
    </row>
    <row r="13" spans="1:18" ht="15.75" customHeight="1" x14ac:dyDescent="0.15">
      <c r="A13" s="27" t="s">
        <v>24</v>
      </c>
      <c r="B13" s="20"/>
      <c r="C13" s="20"/>
      <c r="D13" s="20">
        <v>0</v>
      </c>
      <c r="E13" s="20">
        <v>0</v>
      </c>
      <c r="F13" s="20"/>
      <c r="G13" s="20"/>
      <c r="H13" s="20"/>
      <c r="I13" s="20"/>
      <c r="J13" s="20"/>
      <c r="K13" s="20"/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7" t="s">
        <v>24</v>
      </c>
    </row>
    <row r="14" spans="1:18" ht="15.75" customHeight="1" x14ac:dyDescent="0.15">
      <c r="A14" s="27" t="s">
        <v>25</v>
      </c>
      <c r="B14" s="20"/>
      <c r="C14" s="20"/>
      <c r="D14" s="20">
        <v>2</v>
      </c>
      <c r="E14" s="35" t="s">
        <v>101</v>
      </c>
      <c r="F14" s="20"/>
      <c r="G14" s="20"/>
      <c r="H14" s="20"/>
      <c r="I14" s="20"/>
      <c r="J14" s="20"/>
      <c r="K14" s="20"/>
      <c r="L14" s="20">
        <v>0</v>
      </c>
      <c r="M14" s="20">
        <v>0</v>
      </c>
      <c r="N14" s="20">
        <v>7</v>
      </c>
      <c r="O14" s="21" t="s">
        <v>101</v>
      </c>
      <c r="P14" s="20">
        <v>7</v>
      </c>
      <c r="Q14" s="35" t="s">
        <v>101</v>
      </c>
      <c r="R14" s="27" t="s">
        <v>25</v>
      </c>
    </row>
    <row r="15" spans="1:18" ht="15.75" customHeight="1" x14ac:dyDescent="0.15">
      <c r="A15" s="27" t="s">
        <v>26</v>
      </c>
      <c r="B15" s="20"/>
      <c r="C15" s="20"/>
      <c r="D15" s="20">
        <v>0</v>
      </c>
      <c r="E15" s="26">
        <v>0</v>
      </c>
      <c r="F15" s="20"/>
      <c r="G15" s="20"/>
      <c r="H15" s="20"/>
      <c r="I15" s="20"/>
      <c r="J15" s="20"/>
      <c r="K15" s="20"/>
      <c r="L15" s="20">
        <v>0</v>
      </c>
      <c r="M15" s="20">
        <v>0</v>
      </c>
      <c r="N15" s="20">
        <v>0</v>
      </c>
      <c r="O15" s="57">
        <v>0</v>
      </c>
      <c r="P15" s="20">
        <v>0</v>
      </c>
      <c r="Q15" s="61">
        <v>0</v>
      </c>
      <c r="R15" s="27" t="s">
        <v>26</v>
      </c>
    </row>
    <row r="16" spans="1:18" ht="15.75" customHeight="1" x14ac:dyDescent="0.15">
      <c r="A16" s="27" t="s">
        <v>27</v>
      </c>
      <c r="B16" s="20"/>
      <c r="C16" s="20"/>
      <c r="D16" s="20">
        <v>0</v>
      </c>
      <c r="E16" s="26">
        <v>0</v>
      </c>
      <c r="F16" s="20"/>
      <c r="G16" s="20"/>
      <c r="H16" s="20"/>
      <c r="I16" s="20"/>
      <c r="J16" s="20"/>
      <c r="K16" s="20"/>
      <c r="L16" s="20">
        <v>0</v>
      </c>
      <c r="M16" s="20">
        <v>0</v>
      </c>
      <c r="N16" s="20">
        <v>0</v>
      </c>
      <c r="O16" s="30">
        <v>0</v>
      </c>
      <c r="P16" s="20">
        <v>0</v>
      </c>
      <c r="Q16" s="30">
        <v>0</v>
      </c>
      <c r="R16" s="27" t="s">
        <v>27</v>
      </c>
    </row>
    <row r="17" spans="1:18" ht="15.75" customHeight="1" x14ac:dyDescent="0.15">
      <c r="A17" s="27" t="s">
        <v>28</v>
      </c>
      <c r="B17" s="20"/>
      <c r="C17" s="20"/>
      <c r="D17" s="20">
        <v>0</v>
      </c>
      <c r="E17" s="20">
        <v>0</v>
      </c>
      <c r="F17" s="20"/>
      <c r="G17" s="20"/>
      <c r="H17" s="20"/>
      <c r="I17" s="20"/>
      <c r="J17" s="20"/>
      <c r="K17" s="20"/>
      <c r="L17" s="20">
        <v>0</v>
      </c>
      <c r="M17" s="20">
        <v>0</v>
      </c>
      <c r="N17" s="20">
        <v>2</v>
      </c>
      <c r="O17" s="21" t="s">
        <v>101</v>
      </c>
      <c r="P17" s="20">
        <v>2</v>
      </c>
      <c r="Q17" s="35" t="s">
        <v>101</v>
      </c>
      <c r="R17" s="27" t="s">
        <v>28</v>
      </c>
    </row>
    <row r="18" spans="1:18" ht="15.75" customHeight="1" x14ac:dyDescent="0.15">
      <c r="A18" s="27" t="s">
        <v>29</v>
      </c>
      <c r="B18" s="20"/>
      <c r="C18" s="20"/>
      <c r="D18" s="20">
        <v>0</v>
      </c>
      <c r="E18" s="34">
        <v>0</v>
      </c>
      <c r="F18" s="20"/>
      <c r="G18" s="20"/>
      <c r="H18" s="20"/>
      <c r="I18" s="20"/>
      <c r="J18" s="20"/>
      <c r="K18" s="20"/>
      <c r="L18" s="20">
        <v>0</v>
      </c>
      <c r="M18" s="20">
        <v>0</v>
      </c>
      <c r="N18" s="20">
        <v>4</v>
      </c>
      <c r="O18" s="21" t="s">
        <v>101</v>
      </c>
      <c r="P18" s="20">
        <v>4</v>
      </c>
      <c r="Q18" s="35" t="s">
        <v>101</v>
      </c>
      <c r="R18" s="27" t="s">
        <v>29</v>
      </c>
    </row>
    <row r="19" spans="1:18" ht="15.75" customHeight="1" x14ac:dyDescent="0.15">
      <c r="A19" s="27" t="s">
        <v>30</v>
      </c>
      <c r="B19" s="20"/>
      <c r="C19" s="20"/>
      <c r="D19" s="20">
        <v>2</v>
      </c>
      <c r="E19" s="21" t="s">
        <v>101</v>
      </c>
      <c r="F19" s="20"/>
      <c r="G19" s="20"/>
      <c r="H19" s="20"/>
      <c r="I19" s="20"/>
      <c r="J19" s="20"/>
      <c r="K19" s="20"/>
      <c r="L19" s="20">
        <v>0</v>
      </c>
      <c r="M19" s="20">
        <v>0</v>
      </c>
      <c r="N19" s="20">
        <v>3</v>
      </c>
      <c r="O19" s="21" t="s">
        <v>101</v>
      </c>
      <c r="P19" s="20">
        <v>3</v>
      </c>
      <c r="Q19" s="35" t="s">
        <v>101</v>
      </c>
      <c r="R19" s="27" t="s">
        <v>30</v>
      </c>
    </row>
    <row r="20" spans="1:18" ht="15.75" customHeight="1" x14ac:dyDescent="0.15">
      <c r="A20" s="27" t="s">
        <v>31</v>
      </c>
      <c r="B20" s="20"/>
      <c r="C20" s="20"/>
      <c r="D20" s="20">
        <v>0</v>
      </c>
      <c r="E20" s="20">
        <v>0</v>
      </c>
      <c r="F20" s="20"/>
      <c r="G20" s="20"/>
      <c r="H20" s="20"/>
      <c r="I20" s="20"/>
      <c r="J20" s="20"/>
      <c r="K20" s="20"/>
      <c r="L20" s="20">
        <v>0</v>
      </c>
      <c r="M20" s="20">
        <v>0</v>
      </c>
      <c r="N20" s="20">
        <v>4</v>
      </c>
      <c r="O20" s="21" t="s">
        <v>101</v>
      </c>
      <c r="P20" s="20">
        <v>4</v>
      </c>
      <c r="Q20" s="35" t="s">
        <v>101</v>
      </c>
      <c r="R20" s="27" t="s">
        <v>31</v>
      </c>
    </row>
    <row r="21" spans="1:18" ht="15.75" customHeight="1" x14ac:dyDescent="0.15">
      <c r="A21" s="27" t="s">
        <v>32</v>
      </c>
      <c r="B21" s="20"/>
      <c r="C21" s="20"/>
      <c r="D21" s="20">
        <v>0</v>
      </c>
      <c r="E21" s="20">
        <v>0</v>
      </c>
      <c r="F21" s="20"/>
      <c r="G21" s="20"/>
      <c r="H21" s="20"/>
      <c r="I21" s="20"/>
      <c r="J21" s="20"/>
      <c r="K21" s="20"/>
      <c r="L21" s="20">
        <v>0</v>
      </c>
      <c r="M21" s="20">
        <v>0</v>
      </c>
      <c r="N21" s="20">
        <v>6</v>
      </c>
      <c r="O21" s="21" t="s">
        <v>101</v>
      </c>
      <c r="P21" s="20">
        <v>6</v>
      </c>
      <c r="Q21" s="35" t="s">
        <v>101</v>
      </c>
      <c r="R21" s="27" t="s">
        <v>32</v>
      </c>
    </row>
    <row r="22" spans="1:18" ht="15.75" customHeight="1" x14ac:dyDescent="0.15">
      <c r="A22" s="27" t="s">
        <v>33</v>
      </c>
      <c r="B22" s="20"/>
      <c r="C22" s="20"/>
      <c r="D22" s="20">
        <v>0</v>
      </c>
      <c r="E22" s="20">
        <v>0</v>
      </c>
      <c r="F22" s="20"/>
      <c r="G22" s="20"/>
      <c r="H22" s="20"/>
      <c r="I22" s="20"/>
      <c r="J22" s="20"/>
      <c r="K22" s="20"/>
      <c r="L22" s="20">
        <v>0</v>
      </c>
      <c r="M22" s="20">
        <v>0</v>
      </c>
      <c r="N22" s="20">
        <v>1</v>
      </c>
      <c r="O22" s="21" t="s">
        <v>101</v>
      </c>
      <c r="P22" s="20">
        <v>1</v>
      </c>
      <c r="Q22" s="35" t="s">
        <v>101</v>
      </c>
      <c r="R22" s="27" t="s">
        <v>33</v>
      </c>
    </row>
    <row r="23" spans="1:18" ht="15.75" customHeight="1" x14ac:dyDescent="0.15">
      <c r="A23" s="27" t="s">
        <v>34</v>
      </c>
      <c r="B23" s="20"/>
      <c r="C23" s="20"/>
      <c r="D23" s="20">
        <v>0</v>
      </c>
      <c r="E23" s="26">
        <v>0</v>
      </c>
      <c r="F23" s="20"/>
      <c r="G23" s="20"/>
      <c r="H23" s="20"/>
      <c r="I23" s="20"/>
      <c r="J23" s="20"/>
      <c r="K23" s="20"/>
      <c r="L23" s="20">
        <v>0</v>
      </c>
      <c r="M23" s="20">
        <v>0</v>
      </c>
      <c r="N23" s="20">
        <v>4</v>
      </c>
      <c r="O23" s="21" t="s">
        <v>101</v>
      </c>
      <c r="P23" s="20">
        <v>4</v>
      </c>
      <c r="Q23" s="35" t="s">
        <v>101</v>
      </c>
      <c r="R23" s="27" t="s">
        <v>34</v>
      </c>
    </row>
    <row r="24" spans="1:18" ht="15.75" customHeight="1" x14ac:dyDescent="0.15">
      <c r="A24" s="27" t="s">
        <v>35</v>
      </c>
      <c r="B24" s="20"/>
      <c r="C24" s="20"/>
      <c r="D24" s="20">
        <v>0</v>
      </c>
      <c r="E24" s="26">
        <v>0</v>
      </c>
      <c r="F24" s="20"/>
      <c r="G24" s="20"/>
      <c r="H24" s="20"/>
      <c r="I24" s="20"/>
      <c r="J24" s="20"/>
      <c r="K24" s="21"/>
      <c r="L24" s="20">
        <v>0</v>
      </c>
      <c r="M24" s="20">
        <v>0</v>
      </c>
      <c r="N24" s="20">
        <v>4</v>
      </c>
      <c r="O24" s="21" t="s">
        <v>101</v>
      </c>
      <c r="P24" s="20">
        <v>4</v>
      </c>
      <c r="Q24" s="35" t="s">
        <v>101</v>
      </c>
      <c r="R24" s="27" t="s">
        <v>35</v>
      </c>
    </row>
    <row r="25" spans="1:18" ht="15.75" customHeight="1" x14ac:dyDescent="0.15">
      <c r="A25" s="27" t="s">
        <v>36</v>
      </c>
      <c r="B25" s="20"/>
      <c r="C25" s="20"/>
      <c r="D25" s="20">
        <v>0</v>
      </c>
      <c r="E25" s="20">
        <v>0</v>
      </c>
      <c r="F25" s="20"/>
      <c r="G25" s="20"/>
      <c r="H25" s="20"/>
      <c r="I25" s="20"/>
      <c r="J25" s="20"/>
      <c r="K25" s="20"/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7" t="s">
        <v>36</v>
      </c>
    </row>
    <row r="26" spans="1:18" ht="15.75" customHeight="1" x14ac:dyDescent="0.15">
      <c r="A26" s="27" t="s">
        <v>37</v>
      </c>
      <c r="B26" s="20"/>
      <c r="C26" s="20"/>
      <c r="D26" s="20">
        <v>2</v>
      </c>
      <c r="E26" s="21" t="s">
        <v>101</v>
      </c>
      <c r="F26" s="20"/>
      <c r="G26" s="20"/>
      <c r="H26" s="20"/>
      <c r="I26" s="20"/>
      <c r="J26" s="20"/>
      <c r="K26" s="51"/>
      <c r="L26" s="20">
        <v>0</v>
      </c>
      <c r="M26" s="20">
        <v>0</v>
      </c>
      <c r="N26" s="20">
        <v>21</v>
      </c>
      <c r="O26" s="20">
        <v>7703</v>
      </c>
      <c r="P26" s="20">
        <v>21</v>
      </c>
      <c r="Q26" s="20">
        <v>6541</v>
      </c>
      <c r="R26" s="27" t="s">
        <v>37</v>
      </c>
    </row>
    <row r="27" spans="1:18" ht="15.75" customHeight="1" x14ac:dyDescent="0.15">
      <c r="A27" s="27" t="s">
        <v>38</v>
      </c>
      <c r="B27" s="20"/>
      <c r="C27" s="20"/>
      <c r="D27" s="20">
        <v>0</v>
      </c>
      <c r="E27" s="30">
        <v>0</v>
      </c>
      <c r="F27" s="20"/>
      <c r="G27" s="20"/>
      <c r="H27" s="20"/>
      <c r="I27" s="20"/>
      <c r="J27" s="20"/>
      <c r="K27" s="20"/>
      <c r="L27" s="20">
        <v>0</v>
      </c>
      <c r="M27" s="20">
        <v>0</v>
      </c>
      <c r="N27" s="20">
        <v>0</v>
      </c>
      <c r="O27" s="51">
        <v>0</v>
      </c>
      <c r="P27" s="20">
        <v>0</v>
      </c>
      <c r="Q27" s="51">
        <v>0</v>
      </c>
      <c r="R27" s="27" t="s">
        <v>38</v>
      </c>
    </row>
    <row r="28" spans="1:18" ht="15.75" customHeight="1" x14ac:dyDescent="0.15">
      <c r="A28" s="27" t="s">
        <v>39</v>
      </c>
      <c r="B28" s="20"/>
      <c r="C28" s="20"/>
      <c r="D28" s="20">
        <v>1</v>
      </c>
      <c r="E28" s="21" t="s">
        <v>101</v>
      </c>
      <c r="F28" s="20"/>
      <c r="G28" s="20"/>
      <c r="H28" s="20"/>
      <c r="I28" s="20"/>
      <c r="J28" s="20"/>
      <c r="K28" s="20"/>
      <c r="L28" s="20">
        <v>0</v>
      </c>
      <c r="M28" s="26">
        <v>0</v>
      </c>
      <c r="N28" s="20">
        <v>6</v>
      </c>
      <c r="O28" s="21" t="s">
        <v>101</v>
      </c>
      <c r="P28" s="20">
        <v>6</v>
      </c>
      <c r="Q28" s="35" t="s">
        <v>101</v>
      </c>
      <c r="R28" s="27" t="s">
        <v>39</v>
      </c>
    </row>
    <row r="29" spans="1:18" ht="15.75" customHeight="1" x14ac:dyDescent="0.15">
      <c r="A29" s="27" t="s">
        <v>40</v>
      </c>
      <c r="B29" s="20"/>
      <c r="C29" s="20"/>
      <c r="D29" s="20">
        <v>0</v>
      </c>
      <c r="E29" s="57">
        <v>0</v>
      </c>
      <c r="F29" s="20"/>
      <c r="G29" s="20"/>
      <c r="H29" s="20"/>
      <c r="I29" s="20"/>
      <c r="J29" s="20"/>
      <c r="K29" s="20"/>
      <c r="L29" s="20">
        <v>0</v>
      </c>
      <c r="M29" s="20">
        <v>0</v>
      </c>
      <c r="N29" s="20">
        <v>7</v>
      </c>
      <c r="O29" s="21" t="s">
        <v>101</v>
      </c>
      <c r="P29" s="20">
        <v>7</v>
      </c>
      <c r="Q29" s="35" t="s">
        <v>101</v>
      </c>
      <c r="R29" s="27" t="s">
        <v>40</v>
      </c>
    </row>
    <row r="30" spans="1:18" ht="15.75" customHeight="1" x14ac:dyDescent="0.15">
      <c r="A30" s="27" t="s">
        <v>41</v>
      </c>
      <c r="B30" s="20"/>
      <c r="C30" s="20"/>
      <c r="D30" s="20">
        <v>0</v>
      </c>
      <c r="E30" s="26">
        <v>0</v>
      </c>
      <c r="F30" s="20"/>
      <c r="G30" s="20"/>
      <c r="H30" s="20"/>
      <c r="I30" s="20"/>
      <c r="J30" s="20"/>
      <c r="K30" s="20"/>
      <c r="L30" s="20">
        <v>0</v>
      </c>
      <c r="M30" s="20">
        <v>0</v>
      </c>
      <c r="N30" s="20">
        <v>6</v>
      </c>
      <c r="O30" s="21" t="s">
        <v>101</v>
      </c>
      <c r="P30" s="20">
        <v>5</v>
      </c>
      <c r="Q30" s="35" t="s">
        <v>101</v>
      </c>
      <c r="R30" s="27" t="s">
        <v>41</v>
      </c>
    </row>
    <row r="31" spans="1:18" ht="15.75" customHeight="1" x14ac:dyDescent="0.15">
      <c r="A31" s="27" t="s">
        <v>42</v>
      </c>
      <c r="B31" s="20"/>
      <c r="C31" s="20"/>
      <c r="D31" s="20">
        <v>1</v>
      </c>
      <c r="E31" s="21" t="s">
        <v>101</v>
      </c>
      <c r="F31" s="20"/>
      <c r="G31" s="20"/>
      <c r="H31" s="20"/>
      <c r="I31" s="20"/>
      <c r="J31" s="20"/>
      <c r="K31" s="20"/>
      <c r="L31" s="20">
        <v>0</v>
      </c>
      <c r="M31" s="20">
        <v>0</v>
      </c>
      <c r="N31" s="20">
        <v>15</v>
      </c>
      <c r="O31" s="20">
        <v>7217</v>
      </c>
      <c r="P31" s="20">
        <v>15</v>
      </c>
      <c r="Q31" s="20">
        <v>5506</v>
      </c>
      <c r="R31" s="27" t="s">
        <v>42</v>
      </c>
    </row>
    <row r="32" spans="1:18" ht="15.75" customHeight="1" x14ac:dyDescent="0.15">
      <c r="A32" s="27" t="s">
        <v>43</v>
      </c>
      <c r="B32" s="20"/>
      <c r="C32" s="20"/>
      <c r="D32" s="20">
        <v>0</v>
      </c>
      <c r="E32" s="51">
        <v>0</v>
      </c>
      <c r="F32" s="20"/>
      <c r="G32" s="20"/>
      <c r="H32" s="20"/>
      <c r="I32" s="20"/>
      <c r="J32" s="20"/>
      <c r="K32" s="20"/>
      <c r="L32" s="20">
        <v>0</v>
      </c>
      <c r="M32" s="20">
        <v>0</v>
      </c>
      <c r="N32" s="20">
        <v>0</v>
      </c>
      <c r="O32" s="51">
        <v>0</v>
      </c>
      <c r="P32" s="20">
        <v>0</v>
      </c>
      <c r="Q32" s="51">
        <v>0</v>
      </c>
      <c r="R32" s="27" t="s">
        <v>43</v>
      </c>
    </row>
    <row r="33" spans="1:18" ht="15.75" customHeight="1" x14ac:dyDescent="0.15">
      <c r="A33" s="27" t="s">
        <v>44</v>
      </c>
      <c r="B33" s="20"/>
      <c r="C33" s="20"/>
      <c r="D33" s="20">
        <v>2</v>
      </c>
      <c r="E33" s="21" t="s">
        <v>101</v>
      </c>
      <c r="F33" s="20"/>
      <c r="G33" s="20"/>
      <c r="H33" s="20"/>
      <c r="I33" s="20"/>
      <c r="J33" s="20"/>
      <c r="K33" s="20"/>
      <c r="L33" s="20">
        <v>0</v>
      </c>
      <c r="M33" s="20">
        <v>0</v>
      </c>
      <c r="N33" s="20">
        <v>7</v>
      </c>
      <c r="O33" s="21" t="s">
        <v>101</v>
      </c>
      <c r="P33" s="20">
        <v>7</v>
      </c>
      <c r="Q33" s="35" t="s">
        <v>101</v>
      </c>
      <c r="R33" s="27" t="s">
        <v>44</v>
      </c>
    </row>
    <row r="34" spans="1:18" ht="15.75" customHeight="1" x14ac:dyDescent="0.15">
      <c r="A34" s="27" t="s">
        <v>45</v>
      </c>
      <c r="B34" s="20"/>
      <c r="C34" s="20"/>
      <c r="D34" s="20">
        <v>0</v>
      </c>
      <c r="E34" s="20">
        <v>0</v>
      </c>
      <c r="F34" s="20"/>
      <c r="G34" s="20"/>
      <c r="H34" s="20"/>
      <c r="I34" s="20"/>
      <c r="J34" s="20"/>
      <c r="K34" s="20"/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7" t="s">
        <v>45</v>
      </c>
    </row>
    <row r="35" spans="1:18" ht="15.75" customHeight="1" x14ac:dyDescent="0.15">
      <c r="A35" s="27" t="s">
        <v>46</v>
      </c>
      <c r="B35" s="20"/>
      <c r="C35" s="20"/>
      <c r="D35" s="20">
        <v>0</v>
      </c>
      <c r="E35" s="20">
        <v>0</v>
      </c>
      <c r="F35" s="20"/>
      <c r="G35" s="20"/>
      <c r="H35" s="20"/>
      <c r="I35" s="20"/>
      <c r="J35" s="20"/>
      <c r="K35" s="20"/>
      <c r="L35" s="20">
        <v>0</v>
      </c>
      <c r="M35" s="20">
        <v>0</v>
      </c>
      <c r="N35" s="20">
        <v>1</v>
      </c>
      <c r="O35" s="21" t="s">
        <v>101</v>
      </c>
      <c r="P35" s="20">
        <v>1</v>
      </c>
      <c r="Q35" s="35" t="s">
        <v>101</v>
      </c>
      <c r="R35" s="27" t="s">
        <v>46</v>
      </c>
    </row>
    <row r="36" spans="1:18" ht="15.75" customHeight="1" x14ac:dyDescent="0.15">
      <c r="A36" s="27" t="s">
        <v>47</v>
      </c>
      <c r="B36" s="20"/>
      <c r="C36" s="20"/>
      <c r="D36" s="20">
        <v>0</v>
      </c>
      <c r="E36" s="20">
        <v>0</v>
      </c>
      <c r="F36" s="20"/>
      <c r="G36" s="20"/>
      <c r="H36" s="20"/>
      <c r="I36" s="20"/>
      <c r="J36" s="20"/>
      <c r="K36" s="20"/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51">
        <v>0</v>
      </c>
      <c r="R36" s="27" t="s">
        <v>47</v>
      </c>
    </row>
    <row r="37" spans="1:18" ht="15.75" customHeight="1" x14ac:dyDescent="0.15">
      <c r="A37" s="27" t="s">
        <v>48</v>
      </c>
      <c r="B37" s="20"/>
      <c r="C37" s="20"/>
      <c r="D37" s="20">
        <v>0</v>
      </c>
      <c r="E37" s="20">
        <v>0</v>
      </c>
      <c r="F37" s="20"/>
      <c r="G37" s="20"/>
      <c r="H37" s="20"/>
      <c r="I37" s="20"/>
      <c r="J37" s="20"/>
      <c r="K37" s="20"/>
      <c r="L37" s="20">
        <v>0</v>
      </c>
      <c r="M37" s="20">
        <v>0</v>
      </c>
      <c r="N37" s="20">
        <v>0</v>
      </c>
      <c r="O37" s="26">
        <v>0</v>
      </c>
      <c r="P37" s="20">
        <v>0</v>
      </c>
      <c r="Q37" s="53">
        <v>0</v>
      </c>
      <c r="R37" s="27" t="s">
        <v>48</v>
      </c>
    </row>
    <row r="38" spans="1:18" ht="15.75" customHeight="1" x14ac:dyDescent="0.15">
      <c r="A38" s="27" t="s">
        <v>49</v>
      </c>
      <c r="B38" s="20"/>
      <c r="C38" s="20"/>
      <c r="D38" s="20">
        <v>4</v>
      </c>
      <c r="E38" s="21" t="s">
        <v>101</v>
      </c>
      <c r="F38" s="20"/>
      <c r="G38" s="26"/>
      <c r="H38" s="20"/>
      <c r="I38" s="20"/>
      <c r="J38" s="20"/>
      <c r="K38" s="61"/>
      <c r="L38" s="20">
        <v>2</v>
      </c>
      <c r="M38" s="35" t="s">
        <v>101</v>
      </c>
      <c r="N38" s="20">
        <v>6</v>
      </c>
      <c r="O38" s="21" t="s">
        <v>101</v>
      </c>
      <c r="P38" s="20">
        <v>6</v>
      </c>
      <c r="Q38" s="35" t="s">
        <v>101</v>
      </c>
      <c r="R38" s="27" t="s">
        <v>49</v>
      </c>
    </row>
    <row r="39" spans="1:18" ht="15.75" customHeight="1" x14ac:dyDescent="0.15">
      <c r="A39" s="27" t="s">
        <v>50</v>
      </c>
      <c r="B39" s="20"/>
      <c r="C39" s="20"/>
      <c r="D39" s="20">
        <v>0</v>
      </c>
      <c r="E39" s="20">
        <v>0</v>
      </c>
      <c r="F39" s="20"/>
      <c r="G39" s="20"/>
      <c r="H39" s="20"/>
      <c r="I39" s="20"/>
      <c r="J39" s="20"/>
      <c r="K39" s="20"/>
      <c r="L39" s="20">
        <v>0</v>
      </c>
      <c r="M39" s="20">
        <v>0</v>
      </c>
      <c r="N39" s="20">
        <v>0</v>
      </c>
      <c r="O39" s="51">
        <v>0</v>
      </c>
      <c r="P39" s="20">
        <v>0</v>
      </c>
      <c r="Q39" s="51">
        <v>0</v>
      </c>
      <c r="R39" s="27" t="s">
        <v>50</v>
      </c>
    </row>
    <row r="40" spans="1:18" ht="15.75" customHeight="1" x14ac:dyDescent="0.15">
      <c r="A40" s="27" t="s">
        <v>51</v>
      </c>
      <c r="B40" s="20"/>
      <c r="C40" s="20"/>
      <c r="D40" s="20">
        <v>0</v>
      </c>
      <c r="E40" s="20">
        <v>0</v>
      </c>
      <c r="F40" s="20"/>
      <c r="G40" s="20"/>
      <c r="H40" s="20"/>
      <c r="I40" s="20"/>
      <c r="J40" s="20"/>
      <c r="K40" s="20"/>
      <c r="L40" s="20">
        <v>0</v>
      </c>
      <c r="M40" s="20">
        <v>0</v>
      </c>
      <c r="N40" s="20">
        <v>0</v>
      </c>
      <c r="O40" s="61">
        <v>0</v>
      </c>
      <c r="P40" s="20">
        <v>0</v>
      </c>
      <c r="Q40" s="61">
        <v>0</v>
      </c>
      <c r="R40" s="27" t="s">
        <v>51</v>
      </c>
    </row>
    <row r="41" spans="1:18" ht="15.75" customHeight="1" x14ac:dyDescent="0.15">
      <c r="A41" s="27" t="s">
        <v>52</v>
      </c>
      <c r="B41" s="20"/>
      <c r="C41" s="20"/>
      <c r="D41" s="20">
        <v>0</v>
      </c>
      <c r="E41" s="51">
        <v>0</v>
      </c>
      <c r="F41" s="20"/>
      <c r="G41" s="20"/>
      <c r="H41" s="20"/>
      <c r="I41" s="20"/>
      <c r="J41" s="20"/>
      <c r="K41" s="20"/>
      <c r="L41" s="20">
        <v>0</v>
      </c>
      <c r="M41" s="20">
        <v>0</v>
      </c>
      <c r="N41" s="20">
        <v>2</v>
      </c>
      <c r="O41" s="21" t="s">
        <v>101</v>
      </c>
      <c r="P41" s="20">
        <v>2</v>
      </c>
      <c r="Q41" s="35" t="s">
        <v>101</v>
      </c>
      <c r="R41" s="27" t="s">
        <v>52</v>
      </c>
    </row>
    <row r="42" spans="1:18" ht="15.75" customHeight="1" x14ac:dyDescent="0.15">
      <c r="A42" s="27" t="s">
        <v>53</v>
      </c>
      <c r="B42" s="20"/>
      <c r="C42" s="20"/>
      <c r="D42" s="20">
        <v>1</v>
      </c>
      <c r="E42" s="21" t="s">
        <v>101</v>
      </c>
      <c r="F42" s="20"/>
      <c r="G42" s="20"/>
      <c r="H42" s="20"/>
      <c r="I42" s="20"/>
      <c r="J42" s="20"/>
      <c r="K42" s="20"/>
      <c r="L42" s="20">
        <v>0</v>
      </c>
      <c r="M42" s="20">
        <v>0</v>
      </c>
      <c r="N42" s="20">
        <v>4</v>
      </c>
      <c r="O42" s="21" t="s">
        <v>101</v>
      </c>
      <c r="P42" s="20">
        <v>4</v>
      </c>
      <c r="Q42" s="35" t="s">
        <v>101</v>
      </c>
      <c r="R42" s="27" t="s">
        <v>53</v>
      </c>
    </row>
    <row r="43" spans="1:18" ht="15.75" customHeight="1" x14ac:dyDescent="0.15">
      <c r="A43" s="27" t="s">
        <v>54</v>
      </c>
      <c r="B43" s="20"/>
      <c r="C43" s="20"/>
      <c r="D43" s="20">
        <v>2</v>
      </c>
      <c r="E43" s="21" t="s">
        <v>101</v>
      </c>
      <c r="F43" s="20"/>
      <c r="G43" s="20"/>
      <c r="H43" s="20"/>
      <c r="I43" s="20"/>
      <c r="J43" s="20"/>
      <c r="K43" s="20"/>
      <c r="L43" s="20">
        <v>0</v>
      </c>
      <c r="M43" s="20">
        <v>0</v>
      </c>
      <c r="N43" s="20">
        <v>2</v>
      </c>
      <c r="O43" s="21" t="s">
        <v>101</v>
      </c>
      <c r="P43" s="20">
        <v>2</v>
      </c>
      <c r="Q43" s="35" t="s">
        <v>101</v>
      </c>
      <c r="R43" s="27" t="s">
        <v>54</v>
      </c>
    </row>
    <row r="44" spans="1:18" ht="15.75" customHeight="1" x14ac:dyDescent="0.15">
      <c r="A44" s="27" t="s">
        <v>55</v>
      </c>
      <c r="B44" s="20"/>
      <c r="C44" s="20"/>
      <c r="D44" s="20">
        <v>0</v>
      </c>
      <c r="E44" s="20">
        <v>0</v>
      </c>
      <c r="F44" s="20"/>
      <c r="G44" s="20"/>
      <c r="H44" s="20"/>
      <c r="I44" s="20"/>
      <c r="J44" s="20"/>
      <c r="K44" s="20"/>
      <c r="L44" s="20">
        <v>0</v>
      </c>
      <c r="M44" s="20">
        <v>0</v>
      </c>
      <c r="N44" s="20">
        <v>0</v>
      </c>
      <c r="O44" s="26">
        <v>0</v>
      </c>
      <c r="P44" s="20">
        <v>0</v>
      </c>
      <c r="Q44" s="20">
        <v>0</v>
      </c>
      <c r="R44" s="27" t="s">
        <v>55</v>
      </c>
    </row>
    <row r="45" spans="1:18" ht="15.75" customHeight="1" x14ac:dyDescent="0.15">
      <c r="A45" s="27" t="s">
        <v>56</v>
      </c>
      <c r="B45" s="20"/>
      <c r="C45" s="20"/>
      <c r="D45" s="20">
        <v>0</v>
      </c>
      <c r="E45" s="20">
        <v>0</v>
      </c>
      <c r="F45" s="20"/>
      <c r="G45" s="20"/>
      <c r="H45" s="20"/>
      <c r="I45" s="20"/>
      <c r="J45" s="20"/>
      <c r="K45" s="20"/>
      <c r="L45" s="20">
        <v>0</v>
      </c>
      <c r="M45" s="20">
        <v>0</v>
      </c>
      <c r="N45" s="20">
        <v>9</v>
      </c>
      <c r="O45" s="21" t="s">
        <v>101</v>
      </c>
      <c r="P45" s="20">
        <v>9</v>
      </c>
      <c r="Q45" s="35" t="s">
        <v>101</v>
      </c>
      <c r="R45" s="27" t="s">
        <v>56</v>
      </c>
    </row>
    <row r="46" spans="1:18" ht="15.75" customHeight="1" thickBot="1" x14ac:dyDescent="0.2">
      <c r="A46" s="29" t="s">
        <v>57</v>
      </c>
      <c r="B46" s="20"/>
      <c r="C46" s="20"/>
      <c r="D46" s="20">
        <v>0</v>
      </c>
      <c r="E46" s="20">
        <v>0</v>
      </c>
      <c r="F46" s="20"/>
      <c r="G46" s="20"/>
      <c r="H46" s="20"/>
      <c r="I46" s="20"/>
      <c r="J46" s="20"/>
      <c r="K46" s="20"/>
      <c r="L46" s="20">
        <v>0</v>
      </c>
      <c r="M46" s="20">
        <v>0</v>
      </c>
      <c r="N46" s="20">
        <v>0</v>
      </c>
      <c r="O46" s="34">
        <v>0</v>
      </c>
      <c r="P46" s="20">
        <v>0</v>
      </c>
      <c r="Q46" s="34">
        <v>0</v>
      </c>
      <c r="R46" s="29" t="s">
        <v>57</v>
      </c>
    </row>
    <row r="47" spans="1:18" ht="15.75" customHeight="1" thickTop="1" x14ac:dyDescent="0.15">
      <c r="A47" s="22" t="s">
        <v>60</v>
      </c>
      <c r="B47" s="8"/>
      <c r="C47" s="8"/>
      <c r="D47" s="8">
        <v>15</v>
      </c>
      <c r="E47" s="8">
        <v>210</v>
      </c>
      <c r="F47" s="8"/>
      <c r="G47" s="8"/>
      <c r="H47" s="8"/>
      <c r="I47" s="8"/>
      <c r="J47" s="8"/>
      <c r="K47" s="8"/>
      <c r="L47" s="8">
        <v>0</v>
      </c>
      <c r="M47" s="8"/>
      <c r="N47" s="8">
        <v>180</v>
      </c>
      <c r="O47" s="8">
        <v>8710</v>
      </c>
      <c r="P47" s="8">
        <v>179</v>
      </c>
      <c r="Q47" s="8">
        <v>6823</v>
      </c>
      <c r="R47" s="22" t="s">
        <v>60</v>
      </c>
    </row>
    <row r="48" spans="1:18" ht="15.75" customHeight="1" x14ac:dyDescent="0.15">
      <c r="A48" s="27" t="s">
        <v>58</v>
      </c>
      <c r="B48" s="9"/>
      <c r="C48" s="9"/>
      <c r="D48" s="9">
        <v>15</v>
      </c>
      <c r="E48" s="9">
        <v>172</v>
      </c>
      <c r="F48" s="9"/>
      <c r="G48" s="26"/>
      <c r="H48" s="9"/>
      <c r="I48" s="9"/>
      <c r="J48" s="9"/>
      <c r="K48" s="57"/>
      <c r="L48" s="9">
        <v>2</v>
      </c>
      <c r="M48" s="34" t="s">
        <v>101</v>
      </c>
      <c r="N48" s="9">
        <v>114</v>
      </c>
      <c r="O48" s="9">
        <v>7043</v>
      </c>
      <c r="P48" s="9">
        <v>113</v>
      </c>
      <c r="Q48" s="9">
        <v>5573</v>
      </c>
      <c r="R48" s="27" t="s">
        <v>58</v>
      </c>
    </row>
    <row r="49" spans="1:18" ht="15.75" customHeight="1" x14ac:dyDescent="0.15">
      <c r="A49" s="27" t="s">
        <v>59</v>
      </c>
      <c r="B49" s="9"/>
      <c r="C49" s="9"/>
      <c r="D49" s="9">
        <v>30</v>
      </c>
      <c r="E49" s="9">
        <v>191</v>
      </c>
      <c r="F49" s="9"/>
      <c r="G49" s="26"/>
      <c r="H49" s="9"/>
      <c r="I49" s="9"/>
      <c r="J49" s="9"/>
      <c r="K49" s="57"/>
      <c r="L49" s="9">
        <v>2</v>
      </c>
      <c r="M49" s="26" t="s">
        <v>101</v>
      </c>
      <c r="N49" s="9">
        <v>294</v>
      </c>
      <c r="O49" s="9">
        <v>8063</v>
      </c>
      <c r="P49" s="9">
        <v>292</v>
      </c>
      <c r="Q49" s="9">
        <v>6339</v>
      </c>
      <c r="R49" s="27" t="s">
        <v>59</v>
      </c>
    </row>
    <row r="50" spans="1:18" ht="15" customHeight="1" x14ac:dyDescent="0.15">
      <c r="A50" s="1" t="s">
        <v>83</v>
      </c>
      <c r="B50" s="3"/>
      <c r="C50" s="4"/>
      <c r="D50" s="3"/>
      <c r="E50" s="4"/>
      <c r="F50" s="3"/>
      <c r="G50" s="4"/>
      <c r="H50" s="3"/>
      <c r="I50" s="4"/>
      <c r="J50" s="3"/>
      <c r="K50" s="4"/>
      <c r="L50" s="3"/>
      <c r="M50" s="4"/>
      <c r="N50" s="3"/>
      <c r="P50" s="3"/>
      <c r="R50" s="5" t="str">
        <f>全職種①!T50</f>
        <v>令和５年地方公務員給与実態調査</v>
      </c>
    </row>
    <row r="51" spans="1:18" x14ac:dyDescent="0.15">
      <c r="A51" s="1" t="s">
        <v>84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8" x14ac:dyDescent="0.15">
      <c r="A52" s="17" t="s">
        <v>109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8" x14ac:dyDescent="0.15">
      <c r="B53" s="10"/>
      <c r="C53" s="10"/>
      <c r="D53" s="10"/>
      <c r="E53" s="10"/>
      <c r="F53" s="10"/>
      <c r="G53" s="10"/>
      <c r="H53" s="10">
        <f>SUM(H51:H52)</f>
        <v>0</v>
      </c>
      <c r="I53" s="10">
        <f>SUM(I51:I52)</f>
        <v>0</v>
      </c>
      <c r="J53" s="10"/>
      <c r="K53" s="10"/>
      <c r="L53" s="10"/>
      <c r="M53" s="10"/>
      <c r="N53" s="10"/>
      <c r="O53" s="10"/>
      <c r="P53" s="10"/>
      <c r="Q53" s="10"/>
    </row>
  </sheetData>
  <mergeCells count="10">
    <mergeCell ref="R3:R5"/>
    <mergeCell ref="A3:A5"/>
    <mergeCell ref="L3:M4"/>
    <mergeCell ref="N3:O4"/>
    <mergeCell ref="P3:Q4"/>
    <mergeCell ref="B3:C4"/>
    <mergeCell ref="D3:E4"/>
    <mergeCell ref="F3:G4"/>
    <mergeCell ref="H3:I4"/>
    <mergeCell ref="J3:K4"/>
  </mergeCells>
  <phoneticPr fontId="2"/>
  <printOptions horizontalCentered="1"/>
  <pageMargins left="0.78740157480314965" right="0.78740157480314965" top="0.59055118110236227" bottom="0.59055118110236227" header="0.19685039370078741" footer="0.19685039370078741"/>
  <pageSetup paperSize="9" scale="96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F49"/>
  <sheetViews>
    <sheetView view="pageBreakPreview" zoomScale="40" zoomScaleNormal="100" zoomScaleSheetLayoutView="40" workbookViewId="0">
      <pane xSplit="1" ySplit="4" topLeftCell="B5" activePane="bottomRight" state="frozen"/>
      <selection activeCell="K12" sqref="K12"/>
      <selection pane="topRight" activeCell="K12" sqref="K12"/>
      <selection pane="bottomLeft" activeCell="K12" sqref="K12"/>
      <selection pane="bottomRight" activeCell="B5" sqref="B5"/>
    </sheetView>
  </sheetViews>
  <sheetFormatPr defaultColWidth="9.140625" defaultRowHeight="12.75" x14ac:dyDescent="0.15"/>
  <cols>
    <col min="1" max="1" width="13.85546875" style="67" customWidth="1"/>
    <col min="2" max="2" width="5.7109375" style="67" customWidth="1"/>
    <col min="3" max="3" width="6.42578125" style="67" customWidth="1"/>
    <col min="4" max="4" width="5" style="67" customWidth="1"/>
    <col min="5" max="5" width="6.42578125" style="67" customWidth="1"/>
    <col min="6" max="6" width="5" style="67" customWidth="1"/>
    <col min="7" max="7" width="6.42578125" style="67" customWidth="1"/>
    <col min="8" max="8" width="5" style="67" customWidth="1"/>
    <col min="9" max="9" width="6.42578125" style="67" customWidth="1"/>
    <col min="10" max="10" width="5" style="67" customWidth="1"/>
    <col min="11" max="11" width="6.42578125" style="67" customWidth="1"/>
    <col min="12" max="12" width="5" style="67" customWidth="1"/>
    <col min="13" max="13" width="6.42578125" style="67" customWidth="1"/>
    <col min="14" max="14" width="5" style="67" customWidth="1"/>
    <col min="15" max="15" width="6.42578125" style="67" customWidth="1"/>
    <col min="16" max="16" width="5" style="67" customWidth="1"/>
    <col min="17" max="17" width="6.42578125" style="67" customWidth="1"/>
    <col min="18" max="18" width="5.7109375" style="67" customWidth="1"/>
    <col min="19" max="19" width="6.42578125" style="67" customWidth="1"/>
    <col min="20" max="20" width="5" style="67" customWidth="1"/>
    <col min="21" max="21" width="6.42578125" style="67" customWidth="1"/>
    <col min="22" max="22" width="5" style="67" customWidth="1"/>
    <col min="23" max="23" width="6.42578125" style="67" customWidth="1"/>
    <col min="24" max="24" width="5" style="67" customWidth="1"/>
    <col min="25" max="25" width="6.42578125" style="67" customWidth="1"/>
    <col min="26" max="26" width="5" style="67" customWidth="1"/>
    <col min="27" max="27" width="6.42578125" style="67" customWidth="1"/>
    <col min="28" max="28" width="5" style="67" customWidth="1"/>
    <col min="29" max="29" width="6.42578125" style="67" customWidth="1"/>
    <col min="30" max="30" width="13.85546875" style="67" customWidth="1"/>
    <col min="31" max="31" width="9.140625" style="67"/>
    <col min="32" max="32" width="9.7109375" style="67" customWidth="1"/>
    <col min="33" max="45" width="9.140625" style="67" customWidth="1"/>
    <col min="46" max="16384" width="9.140625" style="67"/>
  </cols>
  <sheetData>
    <row r="1" spans="1:30" ht="18.75" customHeight="1" x14ac:dyDescent="0.15">
      <c r="A1" s="66" t="s">
        <v>110</v>
      </c>
      <c r="M1" s="68"/>
    </row>
    <row r="2" spans="1:30" s="69" customFormat="1" ht="18.75" customHeight="1" x14ac:dyDescent="0.15">
      <c r="AD2" s="70" t="s">
        <v>198</v>
      </c>
    </row>
    <row r="3" spans="1:30" customFormat="1" ht="30" customHeight="1" x14ac:dyDescent="0.15">
      <c r="A3" s="187" t="s">
        <v>0</v>
      </c>
      <c r="B3" s="185" t="s">
        <v>111</v>
      </c>
      <c r="C3" s="186"/>
      <c r="D3" s="186" t="s">
        <v>112</v>
      </c>
      <c r="E3" s="186"/>
      <c r="F3" s="189" t="s">
        <v>113</v>
      </c>
      <c r="G3" s="190"/>
      <c r="H3" s="189" t="s">
        <v>114</v>
      </c>
      <c r="I3" s="190"/>
      <c r="J3" s="185" t="s">
        <v>115</v>
      </c>
      <c r="K3" s="186"/>
      <c r="L3" s="185" t="s">
        <v>116</v>
      </c>
      <c r="M3" s="186"/>
      <c r="N3" s="191" t="s">
        <v>117</v>
      </c>
      <c r="O3" s="192"/>
      <c r="P3" s="186" t="s">
        <v>118</v>
      </c>
      <c r="Q3" s="186"/>
      <c r="R3" s="186" t="s">
        <v>119</v>
      </c>
      <c r="S3" s="186"/>
      <c r="T3" s="186" t="s">
        <v>120</v>
      </c>
      <c r="U3" s="186"/>
      <c r="V3" s="189" t="s">
        <v>121</v>
      </c>
      <c r="W3" s="190"/>
      <c r="X3" s="185" t="s">
        <v>122</v>
      </c>
      <c r="Y3" s="186"/>
      <c r="Z3" s="185" t="s">
        <v>123</v>
      </c>
      <c r="AA3" s="186"/>
      <c r="AB3" s="191" t="s">
        <v>124</v>
      </c>
      <c r="AC3" s="192"/>
      <c r="AD3" s="187" t="s">
        <v>0</v>
      </c>
    </row>
    <row r="4" spans="1:30" customFormat="1" ht="30" customHeight="1" x14ac:dyDescent="0.15">
      <c r="A4" s="188"/>
      <c r="B4" s="71" t="s">
        <v>12</v>
      </c>
      <c r="C4" s="72" t="s">
        <v>125</v>
      </c>
      <c r="D4" s="71" t="s">
        <v>12</v>
      </c>
      <c r="E4" s="72" t="s">
        <v>125</v>
      </c>
      <c r="F4" s="71" t="s">
        <v>12</v>
      </c>
      <c r="G4" s="72" t="s">
        <v>125</v>
      </c>
      <c r="H4" s="71" t="s">
        <v>12</v>
      </c>
      <c r="I4" s="72" t="s">
        <v>125</v>
      </c>
      <c r="J4" s="71" t="s">
        <v>12</v>
      </c>
      <c r="K4" s="72" t="s">
        <v>125</v>
      </c>
      <c r="L4" s="71" t="s">
        <v>12</v>
      </c>
      <c r="M4" s="72" t="s">
        <v>125</v>
      </c>
      <c r="N4" s="71" t="s">
        <v>12</v>
      </c>
      <c r="O4" s="72" t="s">
        <v>125</v>
      </c>
      <c r="P4" s="71" t="s">
        <v>12</v>
      </c>
      <c r="Q4" s="72" t="s">
        <v>125</v>
      </c>
      <c r="R4" s="71" t="s">
        <v>12</v>
      </c>
      <c r="S4" s="72" t="s">
        <v>125</v>
      </c>
      <c r="T4" s="71" t="s">
        <v>12</v>
      </c>
      <c r="U4" s="72" t="s">
        <v>125</v>
      </c>
      <c r="V4" s="71" t="s">
        <v>12</v>
      </c>
      <c r="W4" s="72" t="s">
        <v>125</v>
      </c>
      <c r="X4" s="71" t="s">
        <v>12</v>
      </c>
      <c r="Y4" s="72" t="s">
        <v>125</v>
      </c>
      <c r="Z4" s="71" t="s">
        <v>12</v>
      </c>
      <c r="AA4" s="72" t="s">
        <v>125</v>
      </c>
      <c r="AB4" s="71" t="s">
        <v>12</v>
      </c>
      <c r="AC4" s="72" t="s">
        <v>125</v>
      </c>
      <c r="AD4" s="188"/>
    </row>
    <row r="5" spans="1:30" s="1" customFormat="1" ht="15.75" customHeight="1" x14ac:dyDescent="0.15">
      <c r="A5" s="73" t="s">
        <v>17</v>
      </c>
      <c r="B5" s="74">
        <v>1308</v>
      </c>
      <c r="C5" s="74">
        <v>2995</v>
      </c>
      <c r="D5" s="74">
        <v>155</v>
      </c>
      <c r="E5" s="74">
        <v>2750</v>
      </c>
      <c r="F5" s="74">
        <v>0</v>
      </c>
      <c r="G5" s="74">
        <v>0</v>
      </c>
      <c r="H5" s="74">
        <v>0</v>
      </c>
      <c r="I5" s="74">
        <v>0</v>
      </c>
      <c r="J5" s="74">
        <v>4</v>
      </c>
      <c r="K5" s="75" t="s">
        <v>101</v>
      </c>
      <c r="L5" s="74">
        <v>34</v>
      </c>
      <c r="M5" s="74">
        <v>3063</v>
      </c>
      <c r="N5" s="74">
        <v>78</v>
      </c>
      <c r="O5" s="74">
        <v>3049</v>
      </c>
      <c r="P5" s="74">
        <v>186</v>
      </c>
      <c r="Q5" s="74">
        <v>3015</v>
      </c>
      <c r="R5" s="74">
        <v>292</v>
      </c>
      <c r="S5" s="74">
        <v>2891</v>
      </c>
      <c r="T5" s="74">
        <v>159</v>
      </c>
      <c r="U5" s="74">
        <v>3175</v>
      </c>
      <c r="V5" s="74">
        <v>112</v>
      </c>
      <c r="W5" s="74">
        <v>3392</v>
      </c>
      <c r="X5" s="74">
        <v>21</v>
      </c>
      <c r="Y5" s="74">
        <v>4216</v>
      </c>
      <c r="Z5" s="74">
        <v>0</v>
      </c>
      <c r="AA5" s="74">
        <v>0</v>
      </c>
      <c r="AB5" s="74">
        <v>0</v>
      </c>
      <c r="AC5" s="74">
        <v>0</v>
      </c>
      <c r="AD5" s="73" t="s">
        <v>17</v>
      </c>
    </row>
    <row r="6" spans="1:30" s="1" customFormat="1" ht="15.75" customHeight="1" x14ac:dyDescent="0.15">
      <c r="A6" s="73" t="s">
        <v>18</v>
      </c>
      <c r="B6" s="74">
        <v>437</v>
      </c>
      <c r="C6" s="74">
        <v>3009</v>
      </c>
      <c r="D6" s="74">
        <v>48</v>
      </c>
      <c r="E6" s="74">
        <v>2720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8</v>
      </c>
      <c r="M6" s="76" t="s">
        <v>101</v>
      </c>
      <c r="N6" s="74">
        <v>26</v>
      </c>
      <c r="O6" s="74">
        <v>3082</v>
      </c>
      <c r="P6" s="74">
        <v>27</v>
      </c>
      <c r="Q6" s="74">
        <v>3159</v>
      </c>
      <c r="R6" s="74">
        <v>98</v>
      </c>
      <c r="S6" s="74">
        <v>2780</v>
      </c>
      <c r="T6" s="74">
        <v>36</v>
      </c>
      <c r="U6" s="74">
        <v>3144</v>
      </c>
      <c r="V6" s="74">
        <v>6</v>
      </c>
      <c r="W6" s="76" t="s">
        <v>101</v>
      </c>
      <c r="X6" s="74">
        <v>37</v>
      </c>
      <c r="Y6" s="74">
        <v>3527</v>
      </c>
      <c r="Z6" s="74">
        <v>1</v>
      </c>
      <c r="AA6" s="77" t="s">
        <v>101</v>
      </c>
      <c r="AB6" s="74">
        <v>0</v>
      </c>
      <c r="AC6" s="74">
        <v>0</v>
      </c>
      <c r="AD6" s="73" t="s">
        <v>18</v>
      </c>
    </row>
    <row r="7" spans="1:30" s="1" customFormat="1" ht="15.75" customHeight="1" x14ac:dyDescent="0.15">
      <c r="A7" s="73" t="s">
        <v>19</v>
      </c>
      <c r="B7" s="74">
        <v>311</v>
      </c>
      <c r="C7" s="74">
        <v>3057</v>
      </c>
      <c r="D7" s="74">
        <v>32</v>
      </c>
      <c r="E7" s="74">
        <v>2705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6">
        <v>0</v>
      </c>
      <c r="L7" s="74">
        <v>0</v>
      </c>
      <c r="M7" s="78">
        <v>0</v>
      </c>
      <c r="N7" s="74">
        <v>10</v>
      </c>
      <c r="O7" s="74">
        <v>2951</v>
      </c>
      <c r="P7" s="74">
        <v>40</v>
      </c>
      <c r="Q7" s="74">
        <v>3220</v>
      </c>
      <c r="R7" s="74">
        <v>67</v>
      </c>
      <c r="S7" s="74">
        <v>2890</v>
      </c>
      <c r="T7" s="74">
        <v>22</v>
      </c>
      <c r="U7" s="74">
        <v>3244</v>
      </c>
      <c r="V7" s="74">
        <v>5</v>
      </c>
      <c r="W7" s="76" t="s">
        <v>101</v>
      </c>
      <c r="X7" s="74">
        <v>8</v>
      </c>
      <c r="Y7" s="76" t="s">
        <v>101</v>
      </c>
      <c r="Z7" s="74">
        <v>8</v>
      </c>
      <c r="AA7" s="77" t="s">
        <v>101</v>
      </c>
      <c r="AB7" s="74">
        <v>0</v>
      </c>
      <c r="AC7" s="74">
        <v>0</v>
      </c>
      <c r="AD7" s="73" t="s">
        <v>19</v>
      </c>
    </row>
    <row r="8" spans="1:30" s="1" customFormat="1" ht="15.75" customHeight="1" x14ac:dyDescent="0.15">
      <c r="A8" s="73" t="s">
        <v>20</v>
      </c>
      <c r="B8" s="74">
        <v>480</v>
      </c>
      <c r="C8" s="74">
        <v>2982</v>
      </c>
      <c r="D8" s="74">
        <v>55</v>
      </c>
      <c r="E8" s="74">
        <v>2740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9">
        <v>0</v>
      </c>
      <c r="N8" s="74">
        <v>21</v>
      </c>
      <c r="O8" s="74">
        <v>3067</v>
      </c>
      <c r="P8" s="74">
        <v>73</v>
      </c>
      <c r="Q8" s="74">
        <v>3228</v>
      </c>
      <c r="R8" s="74">
        <v>102</v>
      </c>
      <c r="S8" s="74">
        <v>3074</v>
      </c>
      <c r="T8" s="74">
        <v>51</v>
      </c>
      <c r="U8" s="74">
        <v>3035</v>
      </c>
      <c r="V8" s="74">
        <v>0</v>
      </c>
      <c r="W8" s="74">
        <v>0</v>
      </c>
      <c r="X8" s="74">
        <v>10</v>
      </c>
      <c r="Y8" s="74">
        <v>4230</v>
      </c>
      <c r="Z8" s="74">
        <v>0</v>
      </c>
      <c r="AA8" s="80">
        <v>0</v>
      </c>
      <c r="AB8" s="74">
        <v>0</v>
      </c>
      <c r="AC8" s="74">
        <v>0</v>
      </c>
      <c r="AD8" s="73" t="s">
        <v>20</v>
      </c>
    </row>
    <row r="9" spans="1:30" s="1" customFormat="1" ht="15.75" customHeight="1" x14ac:dyDescent="0.15">
      <c r="A9" s="73" t="s">
        <v>21</v>
      </c>
      <c r="B9" s="74">
        <v>406</v>
      </c>
      <c r="C9" s="74">
        <v>2928</v>
      </c>
      <c r="D9" s="74">
        <v>32</v>
      </c>
      <c r="E9" s="74">
        <v>2566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9">
        <v>0</v>
      </c>
      <c r="N9" s="74">
        <v>18</v>
      </c>
      <c r="O9" s="74">
        <v>2426</v>
      </c>
      <c r="P9" s="74">
        <v>10</v>
      </c>
      <c r="Q9" s="74">
        <v>3089</v>
      </c>
      <c r="R9" s="74">
        <v>80</v>
      </c>
      <c r="S9" s="74">
        <v>2758</v>
      </c>
      <c r="T9" s="74">
        <v>35</v>
      </c>
      <c r="U9" s="74">
        <v>3111</v>
      </c>
      <c r="V9" s="74">
        <v>8</v>
      </c>
      <c r="W9" s="76" t="s">
        <v>101</v>
      </c>
      <c r="X9" s="74">
        <v>15</v>
      </c>
      <c r="Y9" s="74">
        <v>2937</v>
      </c>
      <c r="Z9" s="74">
        <v>5</v>
      </c>
      <c r="AA9" s="76" t="s">
        <v>101</v>
      </c>
      <c r="AB9" s="74">
        <v>0</v>
      </c>
      <c r="AC9" s="74">
        <v>0</v>
      </c>
      <c r="AD9" s="73" t="s">
        <v>21</v>
      </c>
    </row>
    <row r="10" spans="1:30" s="1" customFormat="1" ht="15.75" customHeight="1" x14ac:dyDescent="0.15">
      <c r="A10" s="73" t="s">
        <v>22</v>
      </c>
      <c r="B10" s="74">
        <v>259</v>
      </c>
      <c r="C10" s="74">
        <v>3015</v>
      </c>
      <c r="D10" s="74">
        <v>22</v>
      </c>
      <c r="E10" s="74">
        <v>2679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2</v>
      </c>
      <c r="M10" s="77" t="s">
        <v>101</v>
      </c>
      <c r="N10" s="81">
        <v>17</v>
      </c>
      <c r="O10" s="74">
        <v>2752</v>
      </c>
      <c r="P10" s="74">
        <v>21</v>
      </c>
      <c r="Q10" s="74">
        <v>3254</v>
      </c>
      <c r="R10" s="74">
        <v>59</v>
      </c>
      <c r="S10" s="74">
        <v>2837</v>
      </c>
      <c r="T10" s="74">
        <v>23</v>
      </c>
      <c r="U10" s="74">
        <v>3151</v>
      </c>
      <c r="V10" s="74">
        <v>0</v>
      </c>
      <c r="W10" s="76">
        <v>0</v>
      </c>
      <c r="X10" s="74">
        <v>32</v>
      </c>
      <c r="Y10" s="74">
        <v>2786</v>
      </c>
      <c r="Z10" s="74">
        <v>0</v>
      </c>
      <c r="AA10" s="79">
        <v>0</v>
      </c>
      <c r="AB10" s="74">
        <v>0</v>
      </c>
      <c r="AC10" s="74">
        <v>0</v>
      </c>
      <c r="AD10" s="73" t="s">
        <v>22</v>
      </c>
    </row>
    <row r="11" spans="1:30" s="1" customFormat="1" ht="15.75" customHeight="1" x14ac:dyDescent="0.15">
      <c r="A11" s="73" t="s">
        <v>23</v>
      </c>
      <c r="B11" s="74">
        <v>563</v>
      </c>
      <c r="C11" s="74">
        <v>3067</v>
      </c>
      <c r="D11" s="74">
        <v>70</v>
      </c>
      <c r="E11" s="74">
        <v>2858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7</v>
      </c>
      <c r="M11" s="76" t="s">
        <v>101</v>
      </c>
      <c r="N11" s="74">
        <v>26</v>
      </c>
      <c r="O11" s="74">
        <v>3059</v>
      </c>
      <c r="P11" s="74">
        <v>84</v>
      </c>
      <c r="Q11" s="74">
        <v>2953</v>
      </c>
      <c r="R11" s="74">
        <v>112</v>
      </c>
      <c r="S11" s="74">
        <v>2994</v>
      </c>
      <c r="T11" s="74">
        <v>67</v>
      </c>
      <c r="U11" s="74">
        <v>3147</v>
      </c>
      <c r="V11" s="74">
        <v>29</v>
      </c>
      <c r="W11" s="74">
        <v>3178</v>
      </c>
      <c r="X11" s="74">
        <v>63</v>
      </c>
      <c r="Y11" s="74">
        <v>3297</v>
      </c>
      <c r="Z11" s="74">
        <v>3</v>
      </c>
      <c r="AA11" s="77" t="s">
        <v>101</v>
      </c>
      <c r="AB11" s="74">
        <v>0</v>
      </c>
      <c r="AC11" s="74">
        <v>0</v>
      </c>
      <c r="AD11" s="73" t="s">
        <v>23</v>
      </c>
    </row>
    <row r="12" spans="1:30" s="1" customFormat="1" ht="15.75" customHeight="1" x14ac:dyDescent="0.15">
      <c r="A12" s="73" t="s">
        <v>24</v>
      </c>
      <c r="B12" s="74">
        <v>275</v>
      </c>
      <c r="C12" s="74">
        <v>2962</v>
      </c>
      <c r="D12" s="74">
        <v>24</v>
      </c>
      <c r="E12" s="74">
        <v>2627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9">
        <v>0</v>
      </c>
      <c r="N12" s="74">
        <v>15</v>
      </c>
      <c r="O12" s="74">
        <v>2595</v>
      </c>
      <c r="P12" s="74">
        <v>18</v>
      </c>
      <c r="Q12" s="74">
        <v>2892</v>
      </c>
      <c r="R12" s="74">
        <v>68</v>
      </c>
      <c r="S12" s="74">
        <v>2738</v>
      </c>
      <c r="T12" s="74">
        <v>23</v>
      </c>
      <c r="U12" s="74">
        <v>3002</v>
      </c>
      <c r="V12" s="74">
        <v>0</v>
      </c>
      <c r="W12" s="74">
        <v>0</v>
      </c>
      <c r="X12" s="74">
        <v>26</v>
      </c>
      <c r="Y12" s="74">
        <v>2979</v>
      </c>
      <c r="Z12" s="74">
        <v>1</v>
      </c>
      <c r="AA12" s="75" t="s">
        <v>101</v>
      </c>
      <c r="AB12" s="74">
        <v>0</v>
      </c>
      <c r="AC12" s="74">
        <v>0</v>
      </c>
      <c r="AD12" s="73" t="s">
        <v>24</v>
      </c>
    </row>
    <row r="13" spans="1:30" s="1" customFormat="1" ht="15.75" customHeight="1" x14ac:dyDescent="0.15">
      <c r="A13" s="73" t="s">
        <v>25</v>
      </c>
      <c r="B13" s="74">
        <v>561</v>
      </c>
      <c r="C13" s="74">
        <v>2982</v>
      </c>
      <c r="D13" s="74">
        <v>59</v>
      </c>
      <c r="E13" s="74">
        <v>2623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4</v>
      </c>
      <c r="M13" s="75" t="s">
        <v>101</v>
      </c>
      <c r="N13" s="74">
        <v>28</v>
      </c>
      <c r="O13" s="74">
        <v>3010</v>
      </c>
      <c r="P13" s="74">
        <v>61</v>
      </c>
      <c r="Q13" s="74">
        <v>2997</v>
      </c>
      <c r="R13" s="74">
        <v>133</v>
      </c>
      <c r="S13" s="74">
        <v>2952</v>
      </c>
      <c r="T13" s="74">
        <v>51</v>
      </c>
      <c r="U13" s="74">
        <v>3133</v>
      </c>
      <c r="V13" s="74">
        <v>5</v>
      </c>
      <c r="W13" s="76" t="s">
        <v>101</v>
      </c>
      <c r="X13" s="74">
        <v>8</v>
      </c>
      <c r="Y13" s="76" t="s">
        <v>101</v>
      </c>
      <c r="Z13" s="74">
        <v>0</v>
      </c>
      <c r="AA13" s="79">
        <v>0</v>
      </c>
      <c r="AB13" s="74">
        <v>0</v>
      </c>
      <c r="AC13" s="74">
        <v>0</v>
      </c>
      <c r="AD13" s="73" t="s">
        <v>25</v>
      </c>
    </row>
    <row r="14" spans="1:30" s="1" customFormat="1" ht="15.75" customHeight="1" x14ac:dyDescent="0.15">
      <c r="A14" s="73" t="s">
        <v>26</v>
      </c>
      <c r="B14" s="74">
        <v>402</v>
      </c>
      <c r="C14" s="74">
        <v>3064</v>
      </c>
      <c r="D14" s="74">
        <v>44</v>
      </c>
      <c r="E14" s="74">
        <v>2679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9">
        <v>0</v>
      </c>
      <c r="N14" s="74">
        <v>26</v>
      </c>
      <c r="O14" s="74">
        <v>3116</v>
      </c>
      <c r="P14" s="74">
        <v>50</v>
      </c>
      <c r="Q14" s="74">
        <v>2498</v>
      </c>
      <c r="R14" s="74">
        <v>81</v>
      </c>
      <c r="S14" s="74">
        <v>2995</v>
      </c>
      <c r="T14" s="74">
        <v>33</v>
      </c>
      <c r="U14" s="74">
        <v>3134</v>
      </c>
      <c r="V14" s="74">
        <v>0</v>
      </c>
      <c r="W14" s="79">
        <v>0</v>
      </c>
      <c r="X14" s="74">
        <v>10</v>
      </c>
      <c r="Y14" s="74">
        <v>3128</v>
      </c>
      <c r="Z14" s="74">
        <v>6</v>
      </c>
      <c r="AA14" s="76" t="s">
        <v>101</v>
      </c>
      <c r="AB14" s="74">
        <v>0</v>
      </c>
      <c r="AC14" s="74">
        <v>0</v>
      </c>
      <c r="AD14" s="73" t="s">
        <v>26</v>
      </c>
    </row>
    <row r="15" spans="1:30" s="1" customFormat="1" ht="15.75" customHeight="1" x14ac:dyDescent="0.15">
      <c r="A15" s="73" t="s">
        <v>27</v>
      </c>
      <c r="B15" s="74">
        <v>252</v>
      </c>
      <c r="C15" s="74">
        <v>3065</v>
      </c>
      <c r="D15" s="74">
        <v>19</v>
      </c>
      <c r="E15" s="74">
        <v>2802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3</v>
      </c>
      <c r="M15" s="77" t="s">
        <v>101</v>
      </c>
      <c r="N15" s="74">
        <v>13</v>
      </c>
      <c r="O15" s="74">
        <v>3034</v>
      </c>
      <c r="P15" s="74">
        <v>0</v>
      </c>
      <c r="Q15" s="74">
        <v>0</v>
      </c>
      <c r="R15" s="74">
        <v>0</v>
      </c>
      <c r="S15" s="74">
        <v>0</v>
      </c>
      <c r="T15" s="74">
        <v>9</v>
      </c>
      <c r="U15" s="76" t="s">
        <v>101</v>
      </c>
      <c r="V15" s="74">
        <v>0</v>
      </c>
      <c r="W15" s="80">
        <v>0</v>
      </c>
      <c r="X15" s="74">
        <v>17</v>
      </c>
      <c r="Y15" s="74">
        <v>2687</v>
      </c>
      <c r="Z15" s="74">
        <v>3</v>
      </c>
      <c r="AA15" s="76" t="s">
        <v>101</v>
      </c>
      <c r="AB15" s="74">
        <v>0</v>
      </c>
      <c r="AC15" s="74">
        <v>0</v>
      </c>
      <c r="AD15" s="73" t="s">
        <v>27</v>
      </c>
    </row>
    <row r="16" spans="1:30" s="1" customFormat="1" ht="15.75" customHeight="1" x14ac:dyDescent="0.15">
      <c r="A16" s="73" t="s">
        <v>28</v>
      </c>
      <c r="B16" s="74">
        <v>71</v>
      </c>
      <c r="C16" s="74">
        <v>2948</v>
      </c>
      <c r="D16" s="74">
        <v>5</v>
      </c>
      <c r="E16" s="76" t="s">
        <v>101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82">
        <v>0</v>
      </c>
      <c r="N16" s="74">
        <v>3</v>
      </c>
      <c r="O16" s="76" t="s">
        <v>101</v>
      </c>
      <c r="P16" s="74">
        <v>11</v>
      </c>
      <c r="Q16" s="74">
        <v>2579</v>
      </c>
      <c r="R16" s="74">
        <v>0</v>
      </c>
      <c r="S16" s="74">
        <v>0</v>
      </c>
      <c r="T16" s="74">
        <v>4</v>
      </c>
      <c r="U16" s="76" t="s">
        <v>101</v>
      </c>
      <c r="V16" s="74">
        <v>2</v>
      </c>
      <c r="W16" s="76" t="s">
        <v>101</v>
      </c>
      <c r="X16" s="74">
        <v>9</v>
      </c>
      <c r="Y16" s="76" t="s">
        <v>101</v>
      </c>
      <c r="Z16" s="74">
        <v>1</v>
      </c>
      <c r="AA16" s="76" t="s">
        <v>101</v>
      </c>
      <c r="AB16" s="74">
        <v>0</v>
      </c>
      <c r="AC16" s="74">
        <v>0</v>
      </c>
      <c r="AD16" s="73" t="s">
        <v>28</v>
      </c>
    </row>
    <row r="17" spans="1:30" s="1" customFormat="1" ht="15.75" customHeight="1" x14ac:dyDescent="0.15">
      <c r="A17" s="73" t="s">
        <v>29</v>
      </c>
      <c r="B17" s="74">
        <v>53</v>
      </c>
      <c r="C17" s="74">
        <v>2917</v>
      </c>
      <c r="D17" s="74">
        <v>5</v>
      </c>
      <c r="E17" s="76" t="s">
        <v>101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1</v>
      </c>
      <c r="M17" s="77" t="s">
        <v>101</v>
      </c>
      <c r="N17" s="74">
        <v>2</v>
      </c>
      <c r="O17" s="77" t="s">
        <v>101</v>
      </c>
      <c r="P17" s="74">
        <v>0</v>
      </c>
      <c r="Q17" s="74">
        <v>0</v>
      </c>
      <c r="R17" s="74">
        <v>0</v>
      </c>
      <c r="S17" s="74">
        <v>0</v>
      </c>
      <c r="T17" s="74">
        <v>2</v>
      </c>
      <c r="U17" s="77" t="s">
        <v>101</v>
      </c>
      <c r="V17" s="74">
        <v>4</v>
      </c>
      <c r="W17" s="76" t="s">
        <v>101</v>
      </c>
      <c r="X17" s="74">
        <v>12</v>
      </c>
      <c r="Y17" s="77">
        <v>2350</v>
      </c>
      <c r="Z17" s="74">
        <v>1</v>
      </c>
      <c r="AA17" s="76" t="s">
        <v>101</v>
      </c>
      <c r="AB17" s="74">
        <v>1</v>
      </c>
      <c r="AC17" s="76" t="s">
        <v>101</v>
      </c>
      <c r="AD17" s="73" t="s">
        <v>29</v>
      </c>
    </row>
    <row r="18" spans="1:30" s="1" customFormat="1" ht="15.75" customHeight="1" x14ac:dyDescent="0.15">
      <c r="A18" s="73" t="s">
        <v>30</v>
      </c>
      <c r="B18" s="74">
        <v>43</v>
      </c>
      <c r="C18" s="74">
        <v>2975</v>
      </c>
      <c r="D18" s="81">
        <v>2</v>
      </c>
      <c r="E18" s="77" t="s">
        <v>101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9">
        <v>0</v>
      </c>
      <c r="N18" s="74">
        <v>2</v>
      </c>
      <c r="O18" s="77" t="s">
        <v>101</v>
      </c>
      <c r="P18" s="74">
        <v>9</v>
      </c>
      <c r="Q18" s="76" t="s">
        <v>101</v>
      </c>
      <c r="R18" s="74">
        <v>0</v>
      </c>
      <c r="S18" s="74">
        <v>0</v>
      </c>
      <c r="T18" s="74">
        <v>1</v>
      </c>
      <c r="U18" s="77" t="s">
        <v>101</v>
      </c>
      <c r="V18" s="74">
        <v>3</v>
      </c>
      <c r="W18" s="76" t="s">
        <v>101</v>
      </c>
      <c r="X18" s="74">
        <v>2</v>
      </c>
      <c r="Y18" s="77" t="s">
        <v>101</v>
      </c>
      <c r="Z18" s="74">
        <v>1</v>
      </c>
      <c r="AA18" s="76" t="s">
        <v>101</v>
      </c>
      <c r="AB18" s="74">
        <v>0</v>
      </c>
      <c r="AC18" s="74">
        <v>0</v>
      </c>
      <c r="AD18" s="73" t="s">
        <v>30</v>
      </c>
    </row>
    <row r="19" spans="1:30" s="1" customFormat="1" ht="15.75" customHeight="1" x14ac:dyDescent="0.15">
      <c r="A19" s="73" t="s">
        <v>31</v>
      </c>
      <c r="B19" s="74">
        <v>78</v>
      </c>
      <c r="C19" s="74">
        <v>2965</v>
      </c>
      <c r="D19" s="74">
        <v>8</v>
      </c>
      <c r="E19" s="75" t="s">
        <v>101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9">
        <v>0</v>
      </c>
      <c r="N19" s="74">
        <v>3</v>
      </c>
      <c r="O19" s="76" t="s">
        <v>101</v>
      </c>
      <c r="P19" s="74">
        <v>19</v>
      </c>
      <c r="Q19" s="74">
        <v>2766</v>
      </c>
      <c r="R19" s="74">
        <v>0</v>
      </c>
      <c r="S19" s="74">
        <v>0</v>
      </c>
      <c r="T19" s="74">
        <v>4</v>
      </c>
      <c r="U19" s="76" t="s">
        <v>101</v>
      </c>
      <c r="V19" s="74">
        <v>4</v>
      </c>
      <c r="W19" s="76" t="s">
        <v>101</v>
      </c>
      <c r="X19" s="74">
        <v>2</v>
      </c>
      <c r="Y19" s="76" t="s">
        <v>101</v>
      </c>
      <c r="Z19" s="74">
        <v>1</v>
      </c>
      <c r="AA19" s="76" t="s">
        <v>101</v>
      </c>
      <c r="AB19" s="74">
        <v>0</v>
      </c>
      <c r="AC19" s="74">
        <v>0</v>
      </c>
      <c r="AD19" s="73" t="s">
        <v>31</v>
      </c>
    </row>
    <row r="20" spans="1:30" s="1" customFormat="1" ht="15.75" customHeight="1" x14ac:dyDescent="0.15">
      <c r="A20" s="73" t="s">
        <v>32</v>
      </c>
      <c r="B20" s="74">
        <v>94</v>
      </c>
      <c r="C20" s="74">
        <v>2858</v>
      </c>
      <c r="D20" s="74">
        <v>9</v>
      </c>
      <c r="E20" s="75" t="s">
        <v>101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9">
        <v>0</v>
      </c>
      <c r="N20" s="74">
        <v>5</v>
      </c>
      <c r="O20" s="76" t="s">
        <v>101</v>
      </c>
      <c r="P20" s="74">
        <v>7</v>
      </c>
      <c r="Q20" s="76" t="s">
        <v>101</v>
      </c>
      <c r="R20" s="74">
        <v>0</v>
      </c>
      <c r="S20" s="74">
        <v>0</v>
      </c>
      <c r="T20" s="74">
        <v>10</v>
      </c>
      <c r="U20" s="74">
        <v>3054</v>
      </c>
      <c r="V20" s="74">
        <v>6</v>
      </c>
      <c r="W20" s="76" t="s">
        <v>101</v>
      </c>
      <c r="X20" s="74">
        <v>4</v>
      </c>
      <c r="Y20" s="76" t="s">
        <v>101</v>
      </c>
      <c r="Z20" s="74">
        <v>2</v>
      </c>
      <c r="AA20" s="76" t="s">
        <v>101</v>
      </c>
      <c r="AB20" s="74">
        <v>0</v>
      </c>
      <c r="AC20" s="74">
        <v>0</v>
      </c>
      <c r="AD20" s="73" t="s">
        <v>32</v>
      </c>
    </row>
    <row r="21" spans="1:30" s="1" customFormat="1" ht="15.75" customHeight="1" x14ac:dyDescent="0.15">
      <c r="A21" s="73" t="s">
        <v>33</v>
      </c>
      <c r="B21" s="74">
        <v>84</v>
      </c>
      <c r="C21" s="74">
        <v>3180</v>
      </c>
      <c r="D21" s="74">
        <v>10</v>
      </c>
      <c r="E21" s="81">
        <v>3050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3</v>
      </c>
      <c r="M21" s="77" t="s">
        <v>101</v>
      </c>
      <c r="N21" s="74">
        <v>7</v>
      </c>
      <c r="O21" s="76" t="s">
        <v>101</v>
      </c>
      <c r="P21" s="74">
        <v>13</v>
      </c>
      <c r="Q21" s="74">
        <v>3219</v>
      </c>
      <c r="R21" s="74">
        <v>0</v>
      </c>
      <c r="S21" s="74">
        <v>0</v>
      </c>
      <c r="T21" s="74">
        <v>5</v>
      </c>
      <c r="U21" s="76" t="s">
        <v>101</v>
      </c>
      <c r="V21" s="74">
        <v>1</v>
      </c>
      <c r="W21" s="76" t="s">
        <v>101</v>
      </c>
      <c r="X21" s="74">
        <v>6</v>
      </c>
      <c r="Y21" s="76" t="s">
        <v>101</v>
      </c>
      <c r="Z21" s="74">
        <v>2</v>
      </c>
      <c r="AA21" s="76" t="s">
        <v>101</v>
      </c>
      <c r="AB21" s="74">
        <v>0</v>
      </c>
      <c r="AC21" s="74">
        <v>0</v>
      </c>
      <c r="AD21" s="73" t="s">
        <v>33</v>
      </c>
    </row>
    <row r="22" spans="1:30" s="1" customFormat="1" ht="15.75" customHeight="1" x14ac:dyDescent="0.15">
      <c r="A22" s="73" t="s">
        <v>34</v>
      </c>
      <c r="B22" s="74">
        <v>72</v>
      </c>
      <c r="C22" s="74">
        <v>3018</v>
      </c>
      <c r="D22" s="74">
        <v>6</v>
      </c>
      <c r="E22" s="75" t="s">
        <v>101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9">
        <v>0</v>
      </c>
      <c r="N22" s="74">
        <v>4</v>
      </c>
      <c r="O22" s="77" t="s">
        <v>101</v>
      </c>
      <c r="P22" s="74">
        <v>7</v>
      </c>
      <c r="Q22" s="76" t="s">
        <v>101</v>
      </c>
      <c r="R22" s="74">
        <v>0</v>
      </c>
      <c r="S22" s="74">
        <v>0</v>
      </c>
      <c r="T22" s="74">
        <v>2</v>
      </c>
      <c r="U22" s="76" t="s">
        <v>101</v>
      </c>
      <c r="V22" s="74">
        <v>4</v>
      </c>
      <c r="W22" s="76" t="s">
        <v>101</v>
      </c>
      <c r="X22" s="74">
        <v>4</v>
      </c>
      <c r="Y22" s="76" t="s">
        <v>101</v>
      </c>
      <c r="Z22" s="74">
        <v>2</v>
      </c>
      <c r="AA22" s="76" t="s">
        <v>101</v>
      </c>
      <c r="AB22" s="74">
        <v>0</v>
      </c>
      <c r="AC22" s="74">
        <v>0</v>
      </c>
      <c r="AD22" s="73" t="s">
        <v>34</v>
      </c>
    </row>
    <row r="23" spans="1:30" s="1" customFormat="1" ht="15.75" customHeight="1" x14ac:dyDescent="0.15">
      <c r="A23" s="73" t="s">
        <v>35</v>
      </c>
      <c r="B23" s="74">
        <v>99</v>
      </c>
      <c r="C23" s="74">
        <v>3088</v>
      </c>
      <c r="D23" s="74">
        <v>10</v>
      </c>
      <c r="E23" s="83">
        <v>3218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9">
        <v>0</v>
      </c>
      <c r="N23" s="74">
        <v>6</v>
      </c>
      <c r="O23" s="76" t="s">
        <v>101</v>
      </c>
      <c r="P23" s="74">
        <v>17</v>
      </c>
      <c r="Q23" s="74">
        <v>3033</v>
      </c>
      <c r="R23" s="74">
        <v>0</v>
      </c>
      <c r="S23" s="74">
        <v>0</v>
      </c>
      <c r="T23" s="74">
        <v>5</v>
      </c>
      <c r="U23" s="76" t="s">
        <v>101</v>
      </c>
      <c r="V23" s="74">
        <v>4</v>
      </c>
      <c r="W23" s="76" t="s">
        <v>101</v>
      </c>
      <c r="X23" s="74">
        <v>3</v>
      </c>
      <c r="Y23" s="76" t="s">
        <v>101</v>
      </c>
      <c r="Z23" s="74">
        <v>3</v>
      </c>
      <c r="AA23" s="76" t="s">
        <v>101</v>
      </c>
      <c r="AB23" s="74">
        <v>0</v>
      </c>
      <c r="AC23" s="74">
        <v>0</v>
      </c>
      <c r="AD23" s="73" t="s">
        <v>35</v>
      </c>
    </row>
    <row r="24" spans="1:30" s="1" customFormat="1" ht="15.75" customHeight="1" x14ac:dyDescent="0.15">
      <c r="A24" s="73" t="s">
        <v>36</v>
      </c>
      <c r="B24" s="74">
        <v>70</v>
      </c>
      <c r="C24" s="74">
        <v>2927</v>
      </c>
      <c r="D24" s="74">
        <v>4</v>
      </c>
      <c r="E24" s="76" t="s">
        <v>101</v>
      </c>
      <c r="F24" s="74">
        <v>0</v>
      </c>
      <c r="G24" s="74">
        <v>0</v>
      </c>
      <c r="H24" s="74">
        <v>19</v>
      </c>
      <c r="I24" s="74">
        <v>2978</v>
      </c>
      <c r="J24" s="74">
        <v>3</v>
      </c>
      <c r="K24" s="75" t="s">
        <v>101</v>
      </c>
      <c r="L24" s="74">
        <v>5</v>
      </c>
      <c r="M24" s="76" t="s">
        <v>101</v>
      </c>
      <c r="N24" s="74">
        <v>13</v>
      </c>
      <c r="O24" s="74">
        <v>3033</v>
      </c>
      <c r="P24" s="74">
        <v>18</v>
      </c>
      <c r="Q24" s="74">
        <v>2504</v>
      </c>
      <c r="R24" s="74">
        <v>0</v>
      </c>
      <c r="S24" s="74">
        <v>0</v>
      </c>
      <c r="T24" s="74">
        <v>6</v>
      </c>
      <c r="U24" s="76" t="s">
        <v>101</v>
      </c>
      <c r="V24" s="74">
        <v>0</v>
      </c>
      <c r="W24" s="74">
        <v>0</v>
      </c>
      <c r="X24" s="74">
        <v>6</v>
      </c>
      <c r="Y24" s="76" t="s">
        <v>101</v>
      </c>
      <c r="Z24" s="74">
        <v>1</v>
      </c>
      <c r="AA24" s="76" t="s">
        <v>101</v>
      </c>
      <c r="AB24" s="74">
        <v>0</v>
      </c>
      <c r="AC24" s="74">
        <v>0</v>
      </c>
      <c r="AD24" s="73" t="s">
        <v>36</v>
      </c>
    </row>
    <row r="25" spans="1:30" s="1" customFormat="1" ht="15.75" customHeight="1" x14ac:dyDescent="0.15">
      <c r="A25" s="73" t="s">
        <v>37</v>
      </c>
      <c r="B25" s="74">
        <v>155</v>
      </c>
      <c r="C25" s="74">
        <v>3185</v>
      </c>
      <c r="D25" s="74">
        <v>18</v>
      </c>
      <c r="E25" s="74">
        <v>2786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3</v>
      </c>
      <c r="M25" s="76" t="s">
        <v>101</v>
      </c>
      <c r="N25" s="74">
        <v>15</v>
      </c>
      <c r="O25" s="74">
        <v>3373</v>
      </c>
      <c r="P25" s="74">
        <v>25</v>
      </c>
      <c r="Q25" s="74">
        <v>2808</v>
      </c>
      <c r="R25" s="74">
        <v>0</v>
      </c>
      <c r="S25" s="74">
        <v>0</v>
      </c>
      <c r="T25" s="74">
        <v>10</v>
      </c>
      <c r="U25" s="74">
        <v>3071</v>
      </c>
      <c r="V25" s="74">
        <v>21</v>
      </c>
      <c r="W25" s="76">
        <v>3019</v>
      </c>
      <c r="X25" s="74">
        <v>16</v>
      </c>
      <c r="Y25" s="74">
        <v>3015</v>
      </c>
      <c r="Z25" s="74">
        <v>2</v>
      </c>
      <c r="AA25" s="76" t="s">
        <v>101</v>
      </c>
      <c r="AB25" s="74">
        <v>4</v>
      </c>
      <c r="AC25" s="76" t="s">
        <v>101</v>
      </c>
      <c r="AD25" s="73" t="s">
        <v>37</v>
      </c>
    </row>
    <row r="26" spans="1:30" s="1" customFormat="1" ht="15.75" customHeight="1" x14ac:dyDescent="0.15">
      <c r="A26" s="73" t="s">
        <v>38</v>
      </c>
      <c r="B26" s="74">
        <v>102</v>
      </c>
      <c r="C26" s="74">
        <v>3122</v>
      </c>
      <c r="D26" s="74">
        <v>10</v>
      </c>
      <c r="E26" s="74">
        <v>2988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2</v>
      </c>
      <c r="M26" s="76" t="s">
        <v>101</v>
      </c>
      <c r="N26" s="74">
        <v>8</v>
      </c>
      <c r="O26" s="76" t="s">
        <v>101</v>
      </c>
      <c r="P26" s="74">
        <v>22</v>
      </c>
      <c r="Q26" s="74">
        <v>2759</v>
      </c>
      <c r="R26" s="74">
        <v>0</v>
      </c>
      <c r="S26" s="74">
        <v>0</v>
      </c>
      <c r="T26" s="74">
        <v>6</v>
      </c>
      <c r="U26" s="76" t="s">
        <v>101</v>
      </c>
      <c r="V26" s="74">
        <v>0</v>
      </c>
      <c r="W26" s="84">
        <v>0</v>
      </c>
      <c r="X26" s="74">
        <v>8</v>
      </c>
      <c r="Y26" s="76" t="s">
        <v>101</v>
      </c>
      <c r="Z26" s="74">
        <v>2</v>
      </c>
      <c r="AA26" s="76" t="s">
        <v>101</v>
      </c>
      <c r="AB26" s="74">
        <v>0</v>
      </c>
      <c r="AC26" s="74">
        <v>0</v>
      </c>
      <c r="AD26" s="73" t="s">
        <v>38</v>
      </c>
    </row>
    <row r="27" spans="1:30" s="1" customFormat="1" ht="15.75" customHeight="1" x14ac:dyDescent="0.15">
      <c r="A27" s="73" t="s">
        <v>39</v>
      </c>
      <c r="B27" s="74">
        <v>153</v>
      </c>
      <c r="C27" s="74">
        <v>3016</v>
      </c>
      <c r="D27" s="74">
        <v>14</v>
      </c>
      <c r="E27" s="74">
        <v>2648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4</v>
      </c>
      <c r="M27" s="76" t="s">
        <v>101</v>
      </c>
      <c r="N27" s="74">
        <v>9</v>
      </c>
      <c r="O27" s="76" t="s">
        <v>101</v>
      </c>
      <c r="P27" s="74">
        <v>21</v>
      </c>
      <c r="Q27" s="74">
        <v>2896</v>
      </c>
      <c r="R27" s="74">
        <v>0</v>
      </c>
      <c r="S27" s="74">
        <v>0</v>
      </c>
      <c r="T27" s="74">
        <v>15</v>
      </c>
      <c r="U27" s="74">
        <v>3047</v>
      </c>
      <c r="V27" s="74">
        <v>6</v>
      </c>
      <c r="W27" s="75" t="s">
        <v>101</v>
      </c>
      <c r="X27" s="74">
        <v>14</v>
      </c>
      <c r="Y27" s="74">
        <v>2967</v>
      </c>
      <c r="Z27" s="74">
        <v>3</v>
      </c>
      <c r="AA27" s="76" t="s">
        <v>101</v>
      </c>
      <c r="AB27" s="74">
        <v>0</v>
      </c>
      <c r="AC27" s="74">
        <v>0</v>
      </c>
      <c r="AD27" s="73" t="s">
        <v>39</v>
      </c>
    </row>
    <row r="28" spans="1:30" s="1" customFormat="1" ht="15.75" customHeight="1" x14ac:dyDescent="0.15">
      <c r="A28" s="73" t="s">
        <v>40</v>
      </c>
      <c r="B28" s="74">
        <v>84</v>
      </c>
      <c r="C28" s="74">
        <v>3143</v>
      </c>
      <c r="D28" s="74">
        <v>10</v>
      </c>
      <c r="E28" s="74">
        <v>3029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1</v>
      </c>
      <c r="M28" s="76" t="s">
        <v>101</v>
      </c>
      <c r="N28" s="74">
        <v>5</v>
      </c>
      <c r="O28" s="76" t="s">
        <v>101</v>
      </c>
      <c r="P28" s="74">
        <v>11</v>
      </c>
      <c r="Q28" s="74">
        <v>2895</v>
      </c>
      <c r="R28" s="74">
        <v>0</v>
      </c>
      <c r="S28" s="74">
        <v>0</v>
      </c>
      <c r="T28" s="74">
        <v>6</v>
      </c>
      <c r="U28" s="76" t="s">
        <v>101</v>
      </c>
      <c r="V28" s="74">
        <v>8</v>
      </c>
      <c r="W28" s="75" t="s">
        <v>101</v>
      </c>
      <c r="X28" s="74">
        <v>6</v>
      </c>
      <c r="Y28" s="76" t="s">
        <v>101</v>
      </c>
      <c r="Z28" s="74">
        <v>2</v>
      </c>
      <c r="AA28" s="76" t="s">
        <v>101</v>
      </c>
      <c r="AB28" s="74">
        <v>0</v>
      </c>
      <c r="AC28" s="74">
        <v>0</v>
      </c>
      <c r="AD28" s="73" t="s">
        <v>40</v>
      </c>
    </row>
    <row r="29" spans="1:30" s="1" customFormat="1" ht="15.75" customHeight="1" x14ac:dyDescent="0.15">
      <c r="A29" s="73" t="s">
        <v>41</v>
      </c>
      <c r="B29" s="74">
        <v>79</v>
      </c>
      <c r="C29" s="74">
        <v>3069</v>
      </c>
      <c r="D29" s="74">
        <v>11</v>
      </c>
      <c r="E29" s="74">
        <v>2600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3</v>
      </c>
      <c r="M29" s="76" t="s">
        <v>101</v>
      </c>
      <c r="N29" s="74">
        <v>4</v>
      </c>
      <c r="O29" s="76" t="s">
        <v>101</v>
      </c>
      <c r="P29" s="74">
        <v>12</v>
      </c>
      <c r="Q29" s="76">
        <v>2588</v>
      </c>
      <c r="R29" s="74">
        <v>0</v>
      </c>
      <c r="S29" s="74">
        <v>0</v>
      </c>
      <c r="T29" s="74">
        <v>5</v>
      </c>
      <c r="U29" s="76" t="s">
        <v>101</v>
      </c>
      <c r="V29" s="74">
        <v>7</v>
      </c>
      <c r="W29" s="75" t="s">
        <v>101</v>
      </c>
      <c r="X29" s="74">
        <v>0</v>
      </c>
      <c r="Y29" s="76">
        <v>0</v>
      </c>
      <c r="Z29" s="74">
        <v>2</v>
      </c>
      <c r="AA29" s="76" t="s">
        <v>101</v>
      </c>
      <c r="AB29" s="74">
        <v>0</v>
      </c>
      <c r="AC29" s="74">
        <v>0</v>
      </c>
      <c r="AD29" s="73" t="s">
        <v>41</v>
      </c>
    </row>
    <row r="30" spans="1:30" s="1" customFormat="1" ht="15.75" customHeight="1" x14ac:dyDescent="0.15">
      <c r="A30" s="73" t="s">
        <v>42</v>
      </c>
      <c r="B30" s="74">
        <v>126</v>
      </c>
      <c r="C30" s="74">
        <v>3217</v>
      </c>
      <c r="D30" s="74">
        <v>13</v>
      </c>
      <c r="E30" s="74">
        <v>2983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3</v>
      </c>
      <c r="M30" s="76" t="s">
        <v>101</v>
      </c>
      <c r="N30" s="74">
        <v>14</v>
      </c>
      <c r="O30" s="74">
        <v>2974</v>
      </c>
      <c r="P30" s="74">
        <v>12</v>
      </c>
      <c r="Q30" s="74">
        <v>3133</v>
      </c>
      <c r="R30" s="74">
        <v>0</v>
      </c>
      <c r="S30" s="74">
        <v>0</v>
      </c>
      <c r="T30" s="74">
        <v>8</v>
      </c>
      <c r="U30" s="76" t="s">
        <v>101</v>
      </c>
      <c r="V30" s="74">
        <v>13</v>
      </c>
      <c r="W30" s="74">
        <v>2883</v>
      </c>
      <c r="X30" s="74">
        <v>14</v>
      </c>
      <c r="Y30" s="74">
        <v>3233</v>
      </c>
      <c r="Z30" s="74">
        <v>1</v>
      </c>
      <c r="AA30" s="76" t="s">
        <v>101</v>
      </c>
      <c r="AB30" s="74">
        <v>0</v>
      </c>
      <c r="AC30" s="74">
        <v>0</v>
      </c>
      <c r="AD30" s="73" t="s">
        <v>42</v>
      </c>
    </row>
    <row r="31" spans="1:30" s="1" customFormat="1" ht="15.75" customHeight="1" x14ac:dyDescent="0.15">
      <c r="A31" s="73" t="s">
        <v>43</v>
      </c>
      <c r="B31" s="74">
        <v>86</v>
      </c>
      <c r="C31" s="74">
        <v>3025</v>
      </c>
      <c r="D31" s="74">
        <v>11</v>
      </c>
      <c r="E31" s="74">
        <v>2884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5</v>
      </c>
      <c r="M31" s="76" t="s">
        <v>101</v>
      </c>
      <c r="N31" s="81">
        <v>4</v>
      </c>
      <c r="O31" s="75" t="s">
        <v>101</v>
      </c>
      <c r="P31" s="74">
        <v>9</v>
      </c>
      <c r="Q31" s="76" t="s">
        <v>101</v>
      </c>
      <c r="R31" s="74">
        <v>0</v>
      </c>
      <c r="S31" s="74">
        <v>0</v>
      </c>
      <c r="T31" s="74">
        <v>8</v>
      </c>
      <c r="U31" s="76" t="s">
        <v>101</v>
      </c>
      <c r="V31" s="74">
        <v>0</v>
      </c>
      <c r="W31" s="79">
        <v>0</v>
      </c>
      <c r="X31" s="74">
        <v>10</v>
      </c>
      <c r="Y31" s="74">
        <v>3151</v>
      </c>
      <c r="Z31" s="74">
        <v>0</v>
      </c>
      <c r="AA31" s="77">
        <v>0</v>
      </c>
      <c r="AB31" s="74">
        <v>0</v>
      </c>
      <c r="AC31" s="74">
        <v>0</v>
      </c>
      <c r="AD31" s="73" t="s">
        <v>43</v>
      </c>
    </row>
    <row r="32" spans="1:30" s="1" customFormat="1" ht="15.75" customHeight="1" x14ac:dyDescent="0.15">
      <c r="A32" s="73" t="s">
        <v>44</v>
      </c>
      <c r="B32" s="74">
        <v>136</v>
      </c>
      <c r="C32" s="74">
        <v>3091</v>
      </c>
      <c r="D32" s="74">
        <v>17</v>
      </c>
      <c r="E32" s="74">
        <v>2785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2</v>
      </c>
      <c r="M32" s="76" t="s">
        <v>101</v>
      </c>
      <c r="N32" s="74">
        <v>9</v>
      </c>
      <c r="O32" s="75" t="s">
        <v>101</v>
      </c>
      <c r="P32" s="74">
        <v>13</v>
      </c>
      <c r="Q32" s="74">
        <v>2694</v>
      </c>
      <c r="R32" s="74">
        <v>0</v>
      </c>
      <c r="S32" s="74">
        <v>0</v>
      </c>
      <c r="T32" s="74">
        <v>0</v>
      </c>
      <c r="U32" s="74">
        <v>0</v>
      </c>
      <c r="V32" s="74">
        <v>6</v>
      </c>
      <c r="W32" s="76" t="s">
        <v>101</v>
      </c>
      <c r="X32" s="74">
        <v>23</v>
      </c>
      <c r="Y32" s="74">
        <v>2679</v>
      </c>
      <c r="Z32" s="74">
        <v>2</v>
      </c>
      <c r="AA32" s="77" t="s">
        <v>101</v>
      </c>
      <c r="AB32" s="74">
        <v>0</v>
      </c>
      <c r="AC32" s="74">
        <v>0</v>
      </c>
      <c r="AD32" s="73" t="s">
        <v>44</v>
      </c>
    </row>
    <row r="33" spans="1:30" s="1" customFormat="1" ht="15.75" customHeight="1" x14ac:dyDescent="0.15">
      <c r="A33" s="73" t="s">
        <v>45</v>
      </c>
      <c r="B33" s="74">
        <v>27</v>
      </c>
      <c r="C33" s="74">
        <v>2967</v>
      </c>
      <c r="D33" s="81">
        <v>2</v>
      </c>
      <c r="E33" s="77" t="s">
        <v>101</v>
      </c>
      <c r="F33" s="74">
        <v>0</v>
      </c>
      <c r="G33" s="74">
        <v>0</v>
      </c>
      <c r="H33" s="74">
        <v>21</v>
      </c>
      <c r="I33" s="74">
        <v>3054</v>
      </c>
      <c r="J33" s="74">
        <v>0</v>
      </c>
      <c r="K33" s="74">
        <v>0</v>
      </c>
      <c r="L33" s="74">
        <v>0</v>
      </c>
      <c r="M33" s="74">
        <v>0</v>
      </c>
      <c r="N33" s="74">
        <v>3</v>
      </c>
      <c r="O33" s="75" t="s">
        <v>101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2</v>
      </c>
      <c r="Y33" s="77" t="s">
        <v>101</v>
      </c>
      <c r="Z33" s="74">
        <v>0</v>
      </c>
      <c r="AA33" s="79">
        <v>0</v>
      </c>
      <c r="AB33" s="74">
        <v>0</v>
      </c>
      <c r="AC33" s="74">
        <v>0</v>
      </c>
      <c r="AD33" s="73" t="s">
        <v>45</v>
      </c>
    </row>
    <row r="34" spans="1:30" s="1" customFormat="1" ht="15.75" customHeight="1" x14ac:dyDescent="0.15">
      <c r="A34" s="73" t="s">
        <v>46</v>
      </c>
      <c r="B34" s="74">
        <v>22</v>
      </c>
      <c r="C34" s="74">
        <v>2694</v>
      </c>
      <c r="D34" s="81">
        <v>2</v>
      </c>
      <c r="E34" s="77" t="s">
        <v>101</v>
      </c>
      <c r="F34" s="74">
        <v>0</v>
      </c>
      <c r="G34" s="74">
        <v>0</v>
      </c>
      <c r="H34" s="74">
        <v>22</v>
      </c>
      <c r="I34" s="74">
        <v>2837</v>
      </c>
      <c r="J34" s="74">
        <v>0</v>
      </c>
      <c r="K34" s="74">
        <v>0</v>
      </c>
      <c r="L34" s="74">
        <v>0</v>
      </c>
      <c r="M34" s="74">
        <v>0</v>
      </c>
      <c r="N34" s="74">
        <v>2</v>
      </c>
      <c r="O34" s="75" t="s">
        <v>101</v>
      </c>
      <c r="P34" s="74">
        <v>0</v>
      </c>
      <c r="Q34" s="74">
        <v>0</v>
      </c>
      <c r="R34" s="74">
        <v>0</v>
      </c>
      <c r="S34" s="74">
        <v>0</v>
      </c>
      <c r="T34" s="81">
        <v>0</v>
      </c>
      <c r="U34" s="75">
        <v>0</v>
      </c>
      <c r="V34" s="74">
        <v>1</v>
      </c>
      <c r="W34" s="77" t="s">
        <v>101</v>
      </c>
      <c r="X34" s="74">
        <v>3</v>
      </c>
      <c r="Y34" s="77" t="s">
        <v>101</v>
      </c>
      <c r="Z34" s="74">
        <v>0</v>
      </c>
      <c r="AA34" s="79">
        <v>0</v>
      </c>
      <c r="AB34" s="74">
        <v>1</v>
      </c>
      <c r="AC34" s="76" t="s">
        <v>101</v>
      </c>
      <c r="AD34" s="73" t="s">
        <v>46</v>
      </c>
    </row>
    <row r="35" spans="1:30" s="1" customFormat="1" ht="15.75" customHeight="1" x14ac:dyDescent="0.15">
      <c r="A35" s="73" t="s">
        <v>47</v>
      </c>
      <c r="B35" s="74">
        <v>23</v>
      </c>
      <c r="C35" s="74">
        <v>2678</v>
      </c>
      <c r="D35" s="74">
        <v>2</v>
      </c>
      <c r="E35" s="77" t="s">
        <v>101</v>
      </c>
      <c r="F35" s="74">
        <v>0</v>
      </c>
      <c r="G35" s="74">
        <v>0</v>
      </c>
      <c r="H35" s="74">
        <v>10</v>
      </c>
      <c r="I35" s="74">
        <v>2958</v>
      </c>
      <c r="J35" s="74">
        <v>0</v>
      </c>
      <c r="K35" s="74">
        <v>0</v>
      </c>
      <c r="L35" s="74">
        <v>0</v>
      </c>
      <c r="M35" s="74">
        <v>0</v>
      </c>
      <c r="N35" s="74">
        <v>2</v>
      </c>
      <c r="O35" s="75" t="s">
        <v>101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7">
        <v>0</v>
      </c>
      <c r="V35" s="74">
        <v>0</v>
      </c>
      <c r="W35" s="74">
        <v>0</v>
      </c>
      <c r="X35" s="74">
        <v>2</v>
      </c>
      <c r="Y35" s="77" t="s">
        <v>101</v>
      </c>
      <c r="Z35" s="74">
        <v>0</v>
      </c>
      <c r="AA35" s="79">
        <v>0</v>
      </c>
      <c r="AB35" s="74">
        <v>0</v>
      </c>
      <c r="AC35" s="74">
        <v>0</v>
      </c>
      <c r="AD35" s="73" t="s">
        <v>47</v>
      </c>
    </row>
    <row r="36" spans="1:30" s="1" customFormat="1" ht="15.75" customHeight="1" x14ac:dyDescent="0.15">
      <c r="A36" s="73" t="s">
        <v>48</v>
      </c>
      <c r="B36" s="74">
        <v>18</v>
      </c>
      <c r="C36" s="74">
        <v>2791</v>
      </c>
      <c r="D36" s="81">
        <v>1</v>
      </c>
      <c r="E36" s="77" t="s">
        <v>101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1</v>
      </c>
      <c r="O36" s="75" t="s">
        <v>101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6">
        <v>0</v>
      </c>
      <c r="V36" s="74">
        <v>0</v>
      </c>
      <c r="W36" s="76">
        <v>0</v>
      </c>
      <c r="X36" s="74">
        <v>0</v>
      </c>
      <c r="Y36" s="74">
        <v>0</v>
      </c>
      <c r="Z36" s="74">
        <v>0</v>
      </c>
      <c r="AA36" s="79">
        <v>0</v>
      </c>
      <c r="AB36" s="74">
        <v>0</v>
      </c>
      <c r="AC36" s="74">
        <v>0</v>
      </c>
      <c r="AD36" s="73" t="s">
        <v>48</v>
      </c>
    </row>
    <row r="37" spans="1:30" s="1" customFormat="1" ht="15.75" customHeight="1" x14ac:dyDescent="0.15">
      <c r="A37" s="73" t="s">
        <v>49</v>
      </c>
      <c r="B37" s="74">
        <v>36</v>
      </c>
      <c r="C37" s="74">
        <v>2640</v>
      </c>
      <c r="D37" s="81">
        <v>2</v>
      </c>
      <c r="E37" s="77" t="s">
        <v>101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2</v>
      </c>
      <c r="O37" s="75" t="s">
        <v>101</v>
      </c>
      <c r="P37" s="74">
        <v>3</v>
      </c>
      <c r="Q37" s="76" t="s">
        <v>101</v>
      </c>
      <c r="R37" s="74">
        <v>0</v>
      </c>
      <c r="S37" s="74">
        <v>0</v>
      </c>
      <c r="T37" s="74">
        <v>1</v>
      </c>
      <c r="U37" s="76" t="s">
        <v>101</v>
      </c>
      <c r="V37" s="74">
        <v>5</v>
      </c>
      <c r="W37" s="76" t="s">
        <v>101</v>
      </c>
      <c r="X37" s="74">
        <v>4</v>
      </c>
      <c r="Y37" s="77" t="s">
        <v>101</v>
      </c>
      <c r="Z37" s="74">
        <v>0</v>
      </c>
      <c r="AA37" s="79">
        <v>0</v>
      </c>
      <c r="AB37" s="74">
        <v>0</v>
      </c>
      <c r="AC37" s="74">
        <v>0</v>
      </c>
      <c r="AD37" s="73" t="s">
        <v>49</v>
      </c>
    </row>
    <row r="38" spans="1:30" s="1" customFormat="1" ht="15.75" customHeight="1" x14ac:dyDescent="0.15">
      <c r="A38" s="73" t="s">
        <v>50</v>
      </c>
      <c r="B38" s="74">
        <v>30</v>
      </c>
      <c r="C38" s="74">
        <v>2959</v>
      </c>
      <c r="D38" s="81">
        <v>2</v>
      </c>
      <c r="E38" s="77" t="s">
        <v>101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6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9">
        <v>0</v>
      </c>
      <c r="V38" s="74">
        <v>0</v>
      </c>
      <c r="W38" s="74">
        <v>0</v>
      </c>
      <c r="X38" s="74">
        <v>6</v>
      </c>
      <c r="Y38" s="77" t="s">
        <v>101</v>
      </c>
      <c r="Z38" s="74">
        <v>0</v>
      </c>
      <c r="AA38" s="79">
        <v>0</v>
      </c>
      <c r="AB38" s="74">
        <v>0</v>
      </c>
      <c r="AC38" s="74">
        <v>0</v>
      </c>
      <c r="AD38" s="73" t="s">
        <v>50</v>
      </c>
    </row>
    <row r="39" spans="1:30" s="1" customFormat="1" ht="15.75" customHeight="1" x14ac:dyDescent="0.15">
      <c r="A39" s="73" t="s">
        <v>51</v>
      </c>
      <c r="B39" s="74">
        <v>40</v>
      </c>
      <c r="C39" s="74">
        <v>2755</v>
      </c>
      <c r="D39" s="74">
        <v>3</v>
      </c>
      <c r="E39" s="77" t="s">
        <v>101</v>
      </c>
      <c r="F39" s="74">
        <v>0</v>
      </c>
      <c r="G39" s="74">
        <v>0</v>
      </c>
      <c r="H39" s="74">
        <v>12</v>
      </c>
      <c r="I39" s="74">
        <v>2880</v>
      </c>
      <c r="J39" s="74">
        <v>0</v>
      </c>
      <c r="K39" s="74">
        <v>0</v>
      </c>
      <c r="L39" s="74">
        <v>0</v>
      </c>
      <c r="M39" s="74">
        <v>0</v>
      </c>
      <c r="N39" s="74">
        <v>2</v>
      </c>
      <c r="O39" s="77" t="s">
        <v>101</v>
      </c>
      <c r="P39" s="74">
        <v>0</v>
      </c>
      <c r="Q39" s="74">
        <v>0</v>
      </c>
      <c r="R39" s="74">
        <v>0</v>
      </c>
      <c r="S39" s="74">
        <v>0</v>
      </c>
      <c r="T39" s="74">
        <v>0</v>
      </c>
      <c r="U39" s="82">
        <v>0</v>
      </c>
      <c r="V39" s="74">
        <v>0</v>
      </c>
      <c r="W39" s="85">
        <v>0</v>
      </c>
      <c r="X39" s="74">
        <v>0</v>
      </c>
      <c r="Y39" s="74">
        <v>0</v>
      </c>
      <c r="Z39" s="74">
        <v>1</v>
      </c>
      <c r="AA39" s="77" t="s">
        <v>101</v>
      </c>
      <c r="AB39" s="74">
        <v>4</v>
      </c>
      <c r="AC39" s="76" t="s">
        <v>101</v>
      </c>
      <c r="AD39" s="73" t="s">
        <v>51</v>
      </c>
    </row>
    <row r="40" spans="1:30" s="1" customFormat="1" ht="15.75" customHeight="1" x14ac:dyDescent="0.15">
      <c r="A40" s="73" t="s">
        <v>52</v>
      </c>
      <c r="B40" s="74">
        <v>42</v>
      </c>
      <c r="C40" s="74">
        <v>2699</v>
      </c>
      <c r="D40" s="81">
        <v>2</v>
      </c>
      <c r="E40" s="77" t="s">
        <v>101</v>
      </c>
      <c r="F40" s="74">
        <v>10</v>
      </c>
      <c r="G40" s="74">
        <v>2800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2</v>
      </c>
      <c r="O40" s="77" t="s">
        <v>101</v>
      </c>
      <c r="P40" s="74">
        <v>8</v>
      </c>
      <c r="Q40" s="76" t="s">
        <v>101</v>
      </c>
      <c r="R40" s="74">
        <v>0</v>
      </c>
      <c r="S40" s="74">
        <v>0</v>
      </c>
      <c r="T40" s="74">
        <v>0</v>
      </c>
      <c r="U40" s="74">
        <v>0</v>
      </c>
      <c r="V40" s="74">
        <v>2</v>
      </c>
      <c r="W40" s="76" t="s">
        <v>101</v>
      </c>
      <c r="X40" s="74">
        <v>3</v>
      </c>
      <c r="Y40" s="77" t="s">
        <v>101</v>
      </c>
      <c r="Z40" s="74">
        <v>0</v>
      </c>
      <c r="AA40" s="80">
        <v>0</v>
      </c>
      <c r="AB40" s="74">
        <v>0</v>
      </c>
      <c r="AC40" s="74">
        <v>0</v>
      </c>
      <c r="AD40" s="73" t="s">
        <v>52</v>
      </c>
    </row>
    <row r="41" spans="1:30" s="1" customFormat="1" ht="15.75" customHeight="1" x14ac:dyDescent="0.15">
      <c r="A41" s="73" t="s">
        <v>53</v>
      </c>
      <c r="B41" s="74">
        <v>102</v>
      </c>
      <c r="C41" s="74">
        <v>2903</v>
      </c>
      <c r="D41" s="74">
        <v>10</v>
      </c>
      <c r="E41" s="76">
        <v>2715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3</v>
      </c>
      <c r="O41" s="77" t="s">
        <v>101</v>
      </c>
      <c r="P41" s="74">
        <v>12</v>
      </c>
      <c r="Q41" s="74">
        <v>2453</v>
      </c>
      <c r="R41" s="74">
        <v>30</v>
      </c>
      <c r="S41" s="74">
        <v>3000</v>
      </c>
      <c r="T41" s="74">
        <v>6</v>
      </c>
      <c r="U41" s="76" t="s">
        <v>101</v>
      </c>
      <c r="V41" s="74">
        <v>5</v>
      </c>
      <c r="W41" s="76" t="s">
        <v>101</v>
      </c>
      <c r="X41" s="74">
        <v>6</v>
      </c>
      <c r="Y41" s="76" t="s">
        <v>101</v>
      </c>
      <c r="Z41" s="74">
        <v>0</v>
      </c>
      <c r="AA41" s="77">
        <v>0</v>
      </c>
      <c r="AB41" s="74">
        <v>0</v>
      </c>
      <c r="AC41" s="74">
        <v>0</v>
      </c>
      <c r="AD41" s="73" t="s">
        <v>53</v>
      </c>
    </row>
    <row r="42" spans="1:30" s="1" customFormat="1" ht="15.75" customHeight="1" x14ac:dyDescent="0.15">
      <c r="A42" s="73" t="s">
        <v>54</v>
      </c>
      <c r="B42" s="74">
        <v>166</v>
      </c>
      <c r="C42" s="74">
        <v>3064</v>
      </c>
      <c r="D42" s="74">
        <v>15</v>
      </c>
      <c r="E42" s="74">
        <v>3011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13</v>
      </c>
      <c r="Q42" s="76">
        <v>3001</v>
      </c>
      <c r="R42" s="74">
        <v>0</v>
      </c>
      <c r="S42" s="74">
        <v>0</v>
      </c>
      <c r="T42" s="74">
        <v>0</v>
      </c>
      <c r="U42" s="82">
        <v>0</v>
      </c>
      <c r="V42" s="74">
        <v>2</v>
      </c>
      <c r="W42" s="77" t="s">
        <v>101</v>
      </c>
      <c r="X42" s="74">
        <v>1</v>
      </c>
      <c r="Y42" s="76" t="s">
        <v>101</v>
      </c>
      <c r="Z42" s="74">
        <v>0</v>
      </c>
      <c r="AA42" s="82">
        <v>0</v>
      </c>
      <c r="AB42" s="74">
        <v>0</v>
      </c>
      <c r="AC42" s="74">
        <v>0</v>
      </c>
      <c r="AD42" s="73" t="s">
        <v>54</v>
      </c>
    </row>
    <row r="43" spans="1:30" s="1" customFormat="1" ht="15.75" customHeight="1" x14ac:dyDescent="0.15">
      <c r="A43" s="73" t="s">
        <v>55</v>
      </c>
      <c r="B43" s="74">
        <v>37</v>
      </c>
      <c r="C43" s="74">
        <v>2443</v>
      </c>
      <c r="D43" s="81">
        <v>2</v>
      </c>
      <c r="E43" s="77" t="s">
        <v>101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1</v>
      </c>
      <c r="O43" s="77" t="s">
        <v>101</v>
      </c>
      <c r="P43" s="74">
        <v>4</v>
      </c>
      <c r="Q43" s="76" t="s">
        <v>101</v>
      </c>
      <c r="R43" s="74">
        <v>0</v>
      </c>
      <c r="S43" s="74">
        <v>0</v>
      </c>
      <c r="T43" s="74">
        <v>1</v>
      </c>
      <c r="U43" s="77" t="s">
        <v>101</v>
      </c>
      <c r="V43" s="74">
        <v>0</v>
      </c>
      <c r="W43" s="82">
        <v>0</v>
      </c>
      <c r="X43" s="74">
        <v>2</v>
      </c>
      <c r="Y43" s="76" t="s">
        <v>101</v>
      </c>
      <c r="Z43" s="74">
        <v>1</v>
      </c>
      <c r="AA43" s="76" t="s">
        <v>101</v>
      </c>
      <c r="AB43" s="74">
        <v>0</v>
      </c>
      <c r="AC43" s="74">
        <v>0</v>
      </c>
      <c r="AD43" s="73" t="s">
        <v>55</v>
      </c>
    </row>
    <row r="44" spans="1:30" s="1" customFormat="1" ht="15.75" customHeight="1" x14ac:dyDescent="0.15">
      <c r="A44" s="73" t="s">
        <v>56</v>
      </c>
      <c r="B44" s="74">
        <v>97</v>
      </c>
      <c r="C44" s="74">
        <v>2944</v>
      </c>
      <c r="D44" s="74">
        <v>9</v>
      </c>
      <c r="E44" s="76" t="s">
        <v>101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7</v>
      </c>
      <c r="O44" s="76" t="s">
        <v>101</v>
      </c>
      <c r="P44" s="74">
        <v>17</v>
      </c>
      <c r="Q44" s="74">
        <v>2636</v>
      </c>
      <c r="R44" s="74">
        <v>0</v>
      </c>
      <c r="S44" s="74">
        <v>0</v>
      </c>
      <c r="T44" s="74">
        <v>5</v>
      </c>
      <c r="U44" s="76" t="s">
        <v>101</v>
      </c>
      <c r="V44" s="74">
        <v>9</v>
      </c>
      <c r="W44" s="86" t="s">
        <v>101</v>
      </c>
      <c r="X44" s="74">
        <v>5</v>
      </c>
      <c r="Y44" s="76" t="s">
        <v>101</v>
      </c>
      <c r="Z44" s="74">
        <v>3</v>
      </c>
      <c r="AA44" s="76" t="s">
        <v>101</v>
      </c>
      <c r="AB44" s="74">
        <v>0</v>
      </c>
      <c r="AC44" s="74">
        <v>0</v>
      </c>
      <c r="AD44" s="73" t="s">
        <v>56</v>
      </c>
    </row>
    <row r="45" spans="1:30" s="1" customFormat="1" ht="15.75" customHeight="1" thickBot="1" x14ac:dyDescent="0.2">
      <c r="A45" s="87" t="s">
        <v>57</v>
      </c>
      <c r="B45" s="74">
        <v>51</v>
      </c>
      <c r="C45" s="74">
        <v>2674</v>
      </c>
      <c r="D45" s="74">
        <v>2</v>
      </c>
      <c r="E45" s="76" t="s">
        <v>101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88">
        <v>0</v>
      </c>
      <c r="L45" s="74">
        <v>0</v>
      </c>
      <c r="M45" s="76">
        <v>0</v>
      </c>
      <c r="N45" s="74">
        <v>2</v>
      </c>
      <c r="O45" s="77" t="s">
        <v>101</v>
      </c>
      <c r="P45" s="74">
        <v>8</v>
      </c>
      <c r="Q45" s="76" t="s">
        <v>101</v>
      </c>
      <c r="R45" s="74">
        <v>0</v>
      </c>
      <c r="S45" s="74">
        <v>0</v>
      </c>
      <c r="T45" s="74">
        <v>1</v>
      </c>
      <c r="U45" s="77" t="s">
        <v>101</v>
      </c>
      <c r="V45" s="74">
        <v>0</v>
      </c>
      <c r="W45" s="76">
        <v>0</v>
      </c>
      <c r="X45" s="74">
        <v>3</v>
      </c>
      <c r="Y45" s="76" t="s">
        <v>101</v>
      </c>
      <c r="Z45" s="74">
        <v>1</v>
      </c>
      <c r="AA45" s="76" t="s">
        <v>101</v>
      </c>
      <c r="AB45" s="74">
        <v>0</v>
      </c>
      <c r="AC45" s="74">
        <v>0</v>
      </c>
      <c r="AD45" s="87" t="s">
        <v>57</v>
      </c>
    </row>
    <row r="46" spans="1:30" s="1" customFormat="1" ht="15.75" customHeight="1" thickTop="1" x14ac:dyDescent="0.15">
      <c r="A46" s="89" t="s">
        <v>60</v>
      </c>
      <c r="B46" s="90">
        <v>5254</v>
      </c>
      <c r="C46" s="90">
        <v>3008</v>
      </c>
      <c r="D46" s="90">
        <v>560</v>
      </c>
      <c r="E46" s="90">
        <v>2722</v>
      </c>
      <c r="F46" s="90">
        <v>0</v>
      </c>
      <c r="G46" s="90"/>
      <c r="H46" s="90">
        <v>0</v>
      </c>
      <c r="I46" s="90"/>
      <c r="J46" s="90">
        <v>4</v>
      </c>
      <c r="K46" s="91" t="s">
        <v>101</v>
      </c>
      <c r="L46" s="90">
        <v>58</v>
      </c>
      <c r="M46" s="90">
        <v>3059</v>
      </c>
      <c r="N46" s="90">
        <v>278</v>
      </c>
      <c r="O46" s="90">
        <v>2969</v>
      </c>
      <c r="P46" s="90">
        <v>570</v>
      </c>
      <c r="Q46" s="90">
        <v>3013</v>
      </c>
      <c r="R46" s="90">
        <v>1092</v>
      </c>
      <c r="S46" s="90">
        <v>2902</v>
      </c>
      <c r="T46" s="90">
        <v>509</v>
      </c>
      <c r="U46" s="90">
        <v>3135</v>
      </c>
      <c r="V46" s="90">
        <v>165</v>
      </c>
      <c r="W46" s="90">
        <v>3337</v>
      </c>
      <c r="X46" s="90">
        <v>247</v>
      </c>
      <c r="Y46" s="90">
        <v>3295</v>
      </c>
      <c r="Z46" s="90">
        <v>27</v>
      </c>
      <c r="AA46" s="90">
        <v>4007</v>
      </c>
      <c r="AB46" s="90">
        <v>0</v>
      </c>
      <c r="AC46" s="90"/>
      <c r="AD46" s="89" t="s">
        <v>60</v>
      </c>
    </row>
    <row r="47" spans="1:30" s="1" customFormat="1" ht="15.75" customHeight="1" x14ac:dyDescent="0.15">
      <c r="A47" s="73" t="s">
        <v>58</v>
      </c>
      <c r="B47" s="81">
        <v>2276</v>
      </c>
      <c r="C47" s="81">
        <v>3000</v>
      </c>
      <c r="D47" s="81">
        <v>217</v>
      </c>
      <c r="E47" s="81">
        <v>2827</v>
      </c>
      <c r="F47" s="81">
        <v>10</v>
      </c>
      <c r="G47" s="81">
        <v>2800</v>
      </c>
      <c r="H47" s="81">
        <v>84</v>
      </c>
      <c r="I47" s="81">
        <v>2944</v>
      </c>
      <c r="J47" s="81">
        <v>3</v>
      </c>
      <c r="K47" s="76" t="s">
        <v>101</v>
      </c>
      <c r="L47" s="81">
        <v>32</v>
      </c>
      <c r="M47" s="81">
        <v>2962</v>
      </c>
      <c r="N47" s="81">
        <v>140</v>
      </c>
      <c r="O47" s="81">
        <v>3013</v>
      </c>
      <c r="P47" s="81">
        <v>291</v>
      </c>
      <c r="Q47" s="81">
        <v>2778</v>
      </c>
      <c r="R47" s="81">
        <v>30</v>
      </c>
      <c r="S47" s="81">
        <v>3000</v>
      </c>
      <c r="T47" s="81">
        <v>111</v>
      </c>
      <c r="U47" s="81">
        <v>3107</v>
      </c>
      <c r="V47" s="81">
        <v>113</v>
      </c>
      <c r="W47" s="81">
        <v>2797</v>
      </c>
      <c r="X47" s="81">
        <v>176</v>
      </c>
      <c r="Y47" s="81">
        <v>2821</v>
      </c>
      <c r="Z47" s="81">
        <v>34</v>
      </c>
      <c r="AA47" s="81">
        <v>4018</v>
      </c>
      <c r="AB47" s="81">
        <v>10</v>
      </c>
      <c r="AC47" s="75">
        <v>1979</v>
      </c>
      <c r="AD47" s="73" t="s">
        <v>58</v>
      </c>
    </row>
    <row r="48" spans="1:30" s="1" customFormat="1" ht="15.75" customHeight="1" x14ac:dyDescent="0.15">
      <c r="A48" s="73" t="s">
        <v>59</v>
      </c>
      <c r="B48" s="81">
        <v>7530</v>
      </c>
      <c r="C48" s="81">
        <v>3005</v>
      </c>
      <c r="D48" s="81">
        <v>777</v>
      </c>
      <c r="E48" s="81">
        <v>2751</v>
      </c>
      <c r="F48" s="81">
        <v>10</v>
      </c>
      <c r="G48" s="81">
        <v>2800</v>
      </c>
      <c r="H48" s="81">
        <v>84</v>
      </c>
      <c r="I48" s="81">
        <v>2944</v>
      </c>
      <c r="J48" s="81">
        <v>7</v>
      </c>
      <c r="K48" s="75" t="s">
        <v>101</v>
      </c>
      <c r="L48" s="81">
        <v>90</v>
      </c>
      <c r="M48" s="81">
        <v>3024</v>
      </c>
      <c r="N48" s="81">
        <v>418</v>
      </c>
      <c r="O48" s="81">
        <v>2984</v>
      </c>
      <c r="P48" s="81">
        <v>861</v>
      </c>
      <c r="Q48" s="81">
        <v>2934</v>
      </c>
      <c r="R48" s="81">
        <v>1122</v>
      </c>
      <c r="S48" s="81">
        <v>2904</v>
      </c>
      <c r="T48" s="81">
        <v>620</v>
      </c>
      <c r="U48" s="81">
        <v>3130</v>
      </c>
      <c r="V48" s="81">
        <v>278</v>
      </c>
      <c r="W48" s="81">
        <v>3117</v>
      </c>
      <c r="X48" s="81">
        <v>423</v>
      </c>
      <c r="Y48" s="81">
        <v>3098</v>
      </c>
      <c r="Z48" s="81">
        <v>61</v>
      </c>
      <c r="AA48" s="81">
        <v>4013</v>
      </c>
      <c r="AB48" s="81">
        <v>10</v>
      </c>
      <c r="AC48" s="75">
        <v>1979</v>
      </c>
      <c r="AD48" s="73" t="s">
        <v>59</v>
      </c>
    </row>
    <row r="49" spans="1:30" ht="15.75" customHeight="1" x14ac:dyDescent="0.15">
      <c r="A49" s="92" t="s">
        <v>126</v>
      </c>
      <c r="O49" s="4"/>
      <c r="AD49" s="6" t="s">
        <v>199</v>
      </c>
    </row>
  </sheetData>
  <mergeCells count="16">
    <mergeCell ref="X3:Y3"/>
    <mergeCell ref="Z3:AA3"/>
    <mergeCell ref="AB3:AC3"/>
    <mergeCell ref="AD3:AD4"/>
    <mergeCell ref="L3:M3"/>
    <mergeCell ref="N3:O3"/>
    <mergeCell ref="P3:Q3"/>
    <mergeCell ref="R3:S3"/>
    <mergeCell ref="T3:U3"/>
    <mergeCell ref="V3:W3"/>
    <mergeCell ref="J3:K3"/>
    <mergeCell ref="A3:A4"/>
    <mergeCell ref="B3:C3"/>
    <mergeCell ref="D3:E3"/>
    <mergeCell ref="F3:G3"/>
    <mergeCell ref="H3:I3"/>
  </mergeCells>
  <phoneticPr fontId="2"/>
  <conditionalFormatting sqref="AC47:AC48">
    <cfRule type="cellIs" dxfId="1" priority="1" stopIfTrue="1" operator="equal">
      <formula>1</formula>
    </cfRule>
    <cfRule type="cellIs" dxfId="0" priority="2" stopIfTrue="1" operator="equal">
      <formula>2</formula>
    </cfRule>
  </conditionalFormatting>
  <printOptions horizontalCentered="1"/>
  <pageMargins left="0.78740157480314965" right="0.78740157480314965" top="0.59055118110236227" bottom="0.59055118110236227" header="0.47244094488188981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W47"/>
  <sheetViews>
    <sheetView view="pageBreakPreview" zoomScale="55" zoomScaleNormal="100" zoomScaleSheetLayoutView="55" workbookViewId="0">
      <pane xSplit="1" ySplit="5" topLeftCell="B6" activePane="bottomRight" state="frozen"/>
      <selection activeCell="K12" sqref="K12"/>
      <selection pane="topRight" activeCell="K12" sqref="K12"/>
      <selection pane="bottomLeft" activeCell="K12" sqref="K12"/>
      <selection pane="bottomRight" activeCell="B6" sqref="B6"/>
    </sheetView>
  </sheetViews>
  <sheetFormatPr defaultColWidth="9.140625" defaultRowHeight="12" x14ac:dyDescent="0.15"/>
  <cols>
    <col min="1" max="1" width="12.85546875" style="94" customWidth="1"/>
    <col min="2" max="10" width="8.5703125" style="93" customWidth="1"/>
    <col min="11" max="22" width="6.85546875" style="93" customWidth="1"/>
    <col min="23" max="23" width="12.140625" style="94" customWidth="1"/>
    <col min="24" max="16384" width="9.140625" style="17"/>
  </cols>
  <sheetData>
    <row r="1" spans="1:23" ht="18.75" customHeight="1" x14ac:dyDescent="0.15">
      <c r="A1" s="165" t="s">
        <v>127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23" s="97" customFormat="1" ht="18.75" customHeight="1" x14ac:dyDescent="0.1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70" t="s">
        <v>128</v>
      </c>
    </row>
    <row r="3" spans="1:23" s="97" customFormat="1" ht="17.25" customHeight="1" x14ac:dyDescent="0.15">
      <c r="A3" s="196" t="s">
        <v>0</v>
      </c>
      <c r="B3" s="197" t="s">
        <v>129</v>
      </c>
      <c r="C3" s="198"/>
      <c r="D3" s="198"/>
      <c r="E3" s="198"/>
      <c r="F3" s="198"/>
      <c r="G3" s="199"/>
      <c r="H3" s="99" t="s">
        <v>130</v>
      </c>
      <c r="I3" s="99" t="s">
        <v>131</v>
      </c>
      <c r="J3" s="99" t="s">
        <v>132</v>
      </c>
      <c r="K3" s="200" t="s">
        <v>133</v>
      </c>
      <c r="L3" s="201"/>
      <c r="M3" s="201"/>
      <c r="N3" s="202"/>
      <c r="O3" s="193" t="s">
        <v>134</v>
      </c>
      <c r="P3" s="193"/>
      <c r="Q3" s="194" t="s">
        <v>135</v>
      </c>
      <c r="R3" s="194"/>
      <c r="S3" s="193" t="s">
        <v>136</v>
      </c>
      <c r="T3" s="193"/>
      <c r="U3" s="194" t="s">
        <v>137</v>
      </c>
      <c r="V3" s="194"/>
      <c r="W3" s="196" t="s">
        <v>0</v>
      </c>
    </row>
    <row r="4" spans="1:23" s="97" customFormat="1" ht="17.25" customHeight="1" x14ac:dyDescent="0.15">
      <c r="A4" s="196"/>
      <c r="B4" s="195" t="s">
        <v>138</v>
      </c>
      <c r="C4" s="195"/>
      <c r="D4" s="195" t="s">
        <v>139</v>
      </c>
      <c r="E4" s="195"/>
      <c r="F4" s="195" t="s">
        <v>140</v>
      </c>
      <c r="G4" s="195"/>
      <c r="H4" s="195" t="s">
        <v>141</v>
      </c>
      <c r="I4" s="195" t="s">
        <v>141</v>
      </c>
      <c r="J4" s="195" t="s">
        <v>141</v>
      </c>
      <c r="K4" s="195" t="s">
        <v>138</v>
      </c>
      <c r="L4" s="195"/>
      <c r="M4" s="195" t="s">
        <v>140</v>
      </c>
      <c r="N4" s="195"/>
      <c r="O4" s="195" t="s">
        <v>140</v>
      </c>
      <c r="P4" s="195"/>
      <c r="Q4" s="195" t="s">
        <v>142</v>
      </c>
      <c r="R4" s="195"/>
      <c r="S4" s="150" t="s">
        <v>138</v>
      </c>
      <c r="T4" s="99" t="s">
        <v>139</v>
      </c>
      <c r="U4" s="99" t="s">
        <v>139</v>
      </c>
      <c r="V4" s="99" t="s">
        <v>140</v>
      </c>
      <c r="W4" s="196"/>
    </row>
    <row r="5" spans="1:23" s="97" customFormat="1" ht="17.25" customHeight="1" x14ac:dyDescent="0.15">
      <c r="A5" s="196"/>
      <c r="B5" s="150" t="s">
        <v>143</v>
      </c>
      <c r="C5" s="99" t="s">
        <v>141</v>
      </c>
      <c r="D5" s="150" t="s">
        <v>143</v>
      </c>
      <c r="E5" s="99" t="s">
        <v>141</v>
      </c>
      <c r="F5" s="150" t="s">
        <v>143</v>
      </c>
      <c r="G5" s="99" t="s">
        <v>141</v>
      </c>
      <c r="H5" s="195"/>
      <c r="I5" s="195"/>
      <c r="J5" s="195"/>
      <c r="K5" s="150" t="s">
        <v>143</v>
      </c>
      <c r="L5" s="99" t="s">
        <v>141</v>
      </c>
      <c r="M5" s="150" t="s">
        <v>143</v>
      </c>
      <c r="N5" s="99" t="s">
        <v>141</v>
      </c>
      <c r="O5" s="150" t="s">
        <v>144</v>
      </c>
      <c r="P5" s="99" t="s">
        <v>145</v>
      </c>
      <c r="Q5" s="150" t="s">
        <v>144</v>
      </c>
      <c r="R5" s="99" t="s">
        <v>145</v>
      </c>
      <c r="S5" s="203" t="s">
        <v>141</v>
      </c>
      <c r="T5" s="204"/>
      <c r="U5" s="203" t="s">
        <v>141</v>
      </c>
      <c r="V5" s="204"/>
      <c r="W5" s="196"/>
    </row>
    <row r="6" spans="1:23" s="97" customFormat="1" ht="17.25" customHeight="1" x14ac:dyDescent="0.15">
      <c r="A6" s="98" t="s">
        <v>17</v>
      </c>
      <c r="B6" s="151">
        <v>185200</v>
      </c>
      <c r="C6" s="100">
        <v>0</v>
      </c>
      <c r="D6" s="152">
        <v>167100</v>
      </c>
      <c r="E6" s="153">
        <v>0</v>
      </c>
      <c r="F6" s="152">
        <v>154600</v>
      </c>
      <c r="G6" s="153">
        <v>150100</v>
      </c>
      <c r="H6" s="100">
        <v>253600</v>
      </c>
      <c r="I6" s="100">
        <v>191500</v>
      </c>
      <c r="J6" s="100">
        <v>0</v>
      </c>
      <c r="K6" s="151">
        <v>185200</v>
      </c>
      <c r="L6" s="100">
        <v>0</v>
      </c>
      <c r="M6" s="151">
        <v>154600</v>
      </c>
      <c r="N6" s="153">
        <v>150100</v>
      </c>
      <c r="O6" s="152">
        <v>0</v>
      </c>
      <c r="P6" s="153">
        <v>0</v>
      </c>
      <c r="Q6" s="152">
        <v>143800</v>
      </c>
      <c r="R6" s="153">
        <v>143800</v>
      </c>
      <c r="S6" s="152">
        <v>0</v>
      </c>
      <c r="T6" s="153">
        <v>0</v>
      </c>
      <c r="U6" s="152">
        <v>0</v>
      </c>
      <c r="V6" s="153">
        <v>150100</v>
      </c>
      <c r="W6" s="98" t="s">
        <v>17</v>
      </c>
    </row>
    <row r="7" spans="1:23" s="97" customFormat="1" ht="17.25" customHeight="1" x14ac:dyDescent="0.15">
      <c r="A7" s="98" t="s">
        <v>18</v>
      </c>
      <c r="B7" s="151">
        <v>185200</v>
      </c>
      <c r="C7" s="100">
        <v>169800</v>
      </c>
      <c r="D7" s="152">
        <v>167100</v>
      </c>
      <c r="E7" s="153">
        <v>158900</v>
      </c>
      <c r="F7" s="152">
        <v>154600</v>
      </c>
      <c r="G7" s="153">
        <v>150100</v>
      </c>
      <c r="H7" s="100"/>
      <c r="I7" s="100">
        <v>0</v>
      </c>
      <c r="J7" s="100">
        <v>164100</v>
      </c>
      <c r="K7" s="151">
        <v>185200</v>
      </c>
      <c r="L7" s="100">
        <v>169800</v>
      </c>
      <c r="M7" s="151">
        <v>154600</v>
      </c>
      <c r="N7" s="153">
        <v>150100</v>
      </c>
      <c r="O7" s="152">
        <v>0</v>
      </c>
      <c r="P7" s="153">
        <v>0</v>
      </c>
      <c r="Q7" s="152">
        <v>215400</v>
      </c>
      <c r="R7" s="153">
        <v>143800</v>
      </c>
      <c r="S7" s="152">
        <v>169800</v>
      </c>
      <c r="T7" s="153">
        <v>158900</v>
      </c>
      <c r="U7" s="152">
        <v>158900</v>
      </c>
      <c r="V7" s="153">
        <v>150100</v>
      </c>
      <c r="W7" s="98" t="s">
        <v>18</v>
      </c>
    </row>
    <row r="8" spans="1:23" s="97" customFormat="1" ht="17.25" customHeight="1" x14ac:dyDescent="0.15">
      <c r="A8" s="98" t="s">
        <v>19</v>
      </c>
      <c r="B8" s="151">
        <v>185200</v>
      </c>
      <c r="C8" s="100">
        <v>169800</v>
      </c>
      <c r="D8" s="152">
        <v>167100</v>
      </c>
      <c r="E8" s="153">
        <v>158900</v>
      </c>
      <c r="F8" s="152">
        <v>154600</v>
      </c>
      <c r="G8" s="153">
        <v>150100</v>
      </c>
      <c r="H8" s="100"/>
      <c r="I8" s="100">
        <v>0</v>
      </c>
      <c r="J8" s="100">
        <v>0</v>
      </c>
      <c r="K8" s="151">
        <v>185200</v>
      </c>
      <c r="L8" s="100">
        <v>169800</v>
      </c>
      <c r="M8" s="151">
        <v>154600</v>
      </c>
      <c r="N8" s="153">
        <v>150100</v>
      </c>
      <c r="O8" s="152">
        <v>215400</v>
      </c>
      <c r="P8" s="153">
        <v>151900</v>
      </c>
      <c r="Q8" s="152">
        <v>205500</v>
      </c>
      <c r="R8" s="153">
        <v>143800</v>
      </c>
      <c r="S8" s="152">
        <v>169800</v>
      </c>
      <c r="T8" s="153">
        <v>158900</v>
      </c>
      <c r="U8" s="152">
        <v>0</v>
      </c>
      <c r="V8" s="153">
        <v>150100</v>
      </c>
      <c r="W8" s="98" t="s">
        <v>19</v>
      </c>
    </row>
    <row r="9" spans="1:23" s="97" customFormat="1" ht="17.25" customHeight="1" x14ac:dyDescent="0.15">
      <c r="A9" s="98" t="s">
        <v>20</v>
      </c>
      <c r="B9" s="151">
        <v>185200</v>
      </c>
      <c r="C9" s="100">
        <v>0</v>
      </c>
      <c r="D9" s="152">
        <v>167100</v>
      </c>
      <c r="E9" s="153">
        <v>0</v>
      </c>
      <c r="F9" s="152">
        <v>154600</v>
      </c>
      <c r="G9" s="153">
        <v>150100</v>
      </c>
      <c r="H9" s="100"/>
      <c r="I9" s="100">
        <v>0</v>
      </c>
      <c r="J9" s="100">
        <v>0</v>
      </c>
      <c r="K9" s="151">
        <v>185200</v>
      </c>
      <c r="L9" s="100">
        <v>0</v>
      </c>
      <c r="M9" s="151">
        <v>154600</v>
      </c>
      <c r="N9" s="153">
        <v>150100</v>
      </c>
      <c r="O9" s="152">
        <v>0</v>
      </c>
      <c r="P9" s="153">
        <v>0</v>
      </c>
      <c r="Q9" s="152">
        <v>0</v>
      </c>
      <c r="R9" s="153">
        <v>0</v>
      </c>
      <c r="S9" s="152">
        <v>0</v>
      </c>
      <c r="T9" s="153">
        <v>0</v>
      </c>
      <c r="U9" s="152">
        <v>0</v>
      </c>
      <c r="V9" s="153">
        <v>150100</v>
      </c>
      <c r="W9" s="98" t="s">
        <v>20</v>
      </c>
    </row>
    <row r="10" spans="1:23" s="97" customFormat="1" ht="17.25" customHeight="1" x14ac:dyDescent="0.15">
      <c r="A10" s="98" t="s">
        <v>21</v>
      </c>
      <c r="B10" s="151">
        <v>185200</v>
      </c>
      <c r="C10" s="100">
        <v>169800</v>
      </c>
      <c r="D10" s="152">
        <v>167100</v>
      </c>
      <c r="E10" s="153">
        <v>158900</v>
      </c>
      <c r="F10" s="152">
        <v>154600</v>
      </c>
      <c r="G10" s="153">
        <v>150100</v>
      </c>
      <c r="H10" s="100"/>
      <c r="I10" s="100">
        <v>0</v>
      </c>
      <c r="J10" s="100">
        <v>0</v>
      </c>
      <c r="K10" s="151">
        <v>185200</v>
      </c>
      <c r="L10" s="100">
        <v>169800</v>
      </c>
      <c r="M10" s="151">
        <v>154600</v>
      </c>
      <c r="N10" s="153">
        <v>150100</v>
      </c>
      <c r="O10" s="152">
        <v>0</v>
      </c>
      <c r="P10" s="153">
        <v>0</v>
      </c>
      <c r="Q10" s="152">
        <v>205500</v>
      </c>
      <c r="R10" s="153">
        <v>136200</v>
      </c>
      <c r="S10" s="152">
        <v>169800</v>
      </c>
      <c r="T10" s="153">
        <v>158900</v>
      </c>
      <c r="U10" s="152">
        <v>158900</v>
      </c>
      <c r="V10" s="153">
        <v>150100</v>
      </c>
      <c r="W10" s="98" t="s">
        <v>21</v>
      </c>
    </row>
    <row r="11" spans="1:23" s="97" customFormat="1" ht="17.25" customHeight="1" x14ac:dyDescent="0.15">
      <c r="A11" s="98" t="s">
        <v>22</v>
      </c>
      <c r="B11" s="151">
        <v>185200</v>
      </c>
      <c r="C11" s="100">
        <v>0</v>
      </c>
      <c r="D11" s="152">
        <v>167100</v>
      </c>
      <c r="E11" s="153">
        <v>0</v>
      </c>
      <c r="F11" s="152">
        <v>154600</v>
      </c>
      <c r="G11" s="153"/>
      <c r="H11" s="100"/>
      <c r="I11" s="100">
        <v>0</v>
      </c>
      <c r="J11" s="100">
        <v>0</v>
      </c>
      <c r="K11" s="151">
        <v>0</v>
      </c>
      <c r="L11" s="100">
        <v>0</v>
      </c>
      <c r="M11" s="151">
        <v>0</v>
      </c>
      <c r="N11" s="153">
        <v>0</v>
      </c>
      <c r="O11" s="152">
        <v>215400</v>
      </c>
      <c r="P11" s="153">
        <v>151900</v>
      </c>
      <c r="Q11" s="152">
        <v>205500</v>
      </c>
      <c r="R11" s="153">
        <v>136200</v>
      </c>
      <c r="S11" s="152">
        <v>0</v>
      </c>
      <c r="T11" s="153">
        <v>0</v>
      </c>
      <c r="U11" s="152">
        <v>0</v>
      </c>
      <c r="V11" s="153">
        <v>0</v>
      </c>
      <c r="W11" s="98" t="s">
        <v>22</v>
      </c>
    </row>
    <row r="12" spans="1:23" s="97" customFormat="1" ht="17.25" customHeight="1" x14ac:dyDescent="0.15">
      <c r="A12" s="98" t="s">
        <v>23</v>
      </c>
      <c r="B12" s="151">
        <v>185200</v>
      </c>
      <c r="C12" s="100">
        <v>169800</v>
      </c>
      <c r="D12" s="152">
        <v>167100</v>
      </c>
      <c r="E12" s="153">
        <v>158900</v>
      </c>
      <c r="F12" s="152">
        <v>154600</v>
      </c>
      <c r="G12" s="153">
        <v>142600</v>
      </c>
      <c r="H12" s="100"/>
      <c r="I12" s="100">
        <v>169800</v>
      </c>
      <c r="J12" s="100">
        <v>164100</v>
      </c>
      <c r="K12" s="151">
        <v>175300</v>
      </c>
      <c r="L12" s="100">
        <v>169300</v>
      </c>
      <c r="M12" s="151">
        <v>154600</v>
      </c>
      <c r="N12" s="153">
        <v>150100</v>
      </c>
      <c r="O12" s="152">
        <v>215400</v>
      </c>
      <c r="P12" s="153">
        <v>151900</v>
      </c>
      <c r="Q12" s="152">
        <v>205500</v>
      </c>
      <c r="R12" s="153">
        <v>136200</v>
      </c>
      <c r="S12" s="152">
        <v>169800</v>
      </c>
      <c r="T12" s="153">
        <v>158900</v>
      </c>
      <c r="U12" s="152">
        <v>158900</v>
      </c>
      <c r="V12" s="153">
        <v>150100</v>
      </c>
      <c r="W12" s="98" t="s">
        <v>23</v>
      </c>
    </row>
    <row r="13" spans="1:23" s="97" customFormat="1" ht="17.25" customHeight="1" x14ac:dyDescent="0.15">
      <c r="A13" s="98" t="s">
        <v>146</v>
      </c>
      <c r="B13" s="151">
        <v>185200</v>
      </c>
      <c r="C13" s="100">
        <v>169800</v>
      </c>
      <c r="D13" s="152">
        <v>167100</v>
      </c>
      <c r="E13" s="153">
        <v>158900</v>
      </c>
      <c r="F13" s="152">
        <v>154600</v>
      </c>
      <c r="G13" s="153">
        <v>150100</v>
      </c>
      <c r="H13" s="100"/>
      <c r="I13" s="100">
        <v>0</v>
      </c>
      <c r="J13" s="100">
        <v>0</v>
      </c>
      <c r="K13" s="151">
        <v>185200</v>
      </c>
      <c r="L13" s="100">
        <v>169800</v>
      </c>
      <c r="M13" s="151">
        <v>154600</v>
      </c>
      <c r="N13" s="153">
        <v>150100</v>
      </c>
      <c r="O13" s="152">
        <v>0</v>
      </c>
      <c r="P13" s="153">
        <v>0</v>
      </c>
      <c r="Q13" s="152">
        <v>0</v>
      </c>
      <c r="R13" s="153">
        <v>0</v>
      </c>
      <c r="S13" s="152">
        <v>169800</v>
      </c>
      <c r="T13" s="153">
        <v>158900</v>
      </c>
      <c r="U13" s="152">
        <v>158900</v>
      </c>
      <c r="V13" s="153">
        <v>150100</v>
      </c>
      <c r="W13" s="98" t="s">
        <v>24</v>
      </c>
    </row>
    <row r="14" spans="1:23" s="97" customFormat="1" ht="17.25" customHeight="1" x14ac:dyDescent="0.15">
      <c r="A14" s="98" t="s">
        <v>25</v>
      </c>
      <c r="B14" s="151">
        <v>185200</v>
      </c>
      <c r="C14" s="100">
        <v>0</v>
      </c>
      <c r="D14" s="152">
        <v>167100</v>
      </c>
      <c r="E14" s="153">
        <v>0</v>
      </c>
      <c r="F14" s="152">
        <v>154600</v>
      </c>
      <c r="G14" s="153">
        <v>0</v>
      </c>
      <c r="H14" s="100"/>
      <c r="I14" s="100">
        <v>0</v>
      </c>
      <c r="J14" s="100">
        <v>0</v>
      </c>
      <c r="K14" s="151">
        <v>0</v>
      </c>
      <c r="L14" s="100">
        <v>0</v>
      </c>
      <c r="M14" s="151">
        <v>0</v>
      </c>
      <c r="N14" s="153">
        <v>0</v>
      </c>
      <c r="O14" s="152">
        <v>0</v>
      </c>
      <c r="P14" s="153">
        <v>0</v>
      </c>
      <c r="Q14" s="152">
        <v>0</v>
      </c>
      <c r="R14" s="153">
        <v>0</v>
      </c>
      <c r="S14" s="152">
        <v>0</v>
      </c>
      <c r="T14" s="153">
        <v>0</v>
      </c>
      <c r="U14" s="152">
        <v>0</v>
      </c>
      <c r="V14" s="153">
        <v>0</v>
      </c>
      <c r="W14" s="98" t="s">
        <v>25</v>
      </c>
    </row>
    <row r="15" spans="1:23" s="97" customFormat="1" ht="17.25" customHeight="1" x14ac:dyDescent="0.15">
      <c r="A15" s="98" t="s">
        <v>26</v>
      </c>
      <c r="B15" s="151">
        <v>185200</v>
      </c>
      <c r="C15" s="100">
        <v>169800</v>
      </c>
      <c r="D15" s="152">
        <v>167100</v>
      </c>
      <c r="E15" s="153">
        <v>158900</v>
      </c>
      <c r="F15" s="152">
        <v>154600</v>
      </c>
      <c r="G15" s="153">
        <v>150100</v>
      </c>
      <c r="H15" s="100"/>
      <c r="I15" s="100">
        <v>0</v>
      </c>
      <c r="J15" s="100">
        <v>204900</v>
      </c>
      <c r="K15" s="151">
        <v>185200</v>
      </c>
      <c r="L15" s="100">
        <v>169800</v>
      </c>
      <c r="M15" s="151">
        <v>154600</v>
      </c>
      <c r="N15" s="153">
        <v>150100</v>
      </c>
      <c r="O15" s="152">
        <v>212700</v>
      </c>
      <c r="P15" s="153">
        <v>147900</v>
      </c>
      <c r="Q15" s="152">
        <v>202500</v>
      </c>
      <c r="R15" s="153">
        <v>132300</v>
      </c>
      <c r="S15" s="152">
        <v>176592</v>
      </c>
      <c r="T15" s="153">
        <v>161096</v>
      </c>
      <c r="U15" s="152">
        <v>158900</v>
      </c>
      <c r="V15" s="153">
        <v>150100</v>
      </c>
      <c r="W15" s="98" t="s">
        <v>26</v>
      </c>
    </row>
    <row r="16" spans="1:23" s="97" customFormat="1" ht="17.25" customHeight="1" x14ac:dyDescent="0.15">
      <c r="A16" s="98" t="s">
        <v>27</v>
      </c>
      <c r="B16" s="151">
        <v>185200</v>
      </c>
      <c r="C16" s="100">
        <v>0</v>
      </c>
      <c r="D16" s="152">
        <v>167100</v>
      </c>
      <c r="E16" s="153">
        <v>0</v>
      </c>
      <c r="F16" s="152">
        <v>154600</v>
      </c>
      <c r="G16" s="153">
        <v>0</v>
      </c>
      <c r="H16" s="100"/>
      <c r="I16" s="100">
        <v>0</v>
      </c>
      <c r="J16" s="100">
        <v>0</v>
      </c>
      <c r="K16" s="151">
        <v>0</v>
      </c>
      <c r="L16" s="100">
        <v>0</v>
      </c>
      <c r="M16" s="151">
        <v>0</v>
      </c>
      <c r="N16" s="153">
        <v>0</v>
      </c>
      <c r="O16" s="152">
        <v>0</v>
      </c>
      <c r="P16" s="153">
        <v>0</v>
      </c>
      <c r="Q16" s="152">
        <v>0</v>
      </c>
      <c r="R16" s="153">
        <v>0</v>
      </c>
      <c r="S16" s="152">
        <v>0</v>
      </c>
      <c r="T16" s="153">
        <v>0</v>
      </c>
      <c r="U16" s="152">
        <v>0</v>
      </c>
      <c r="V16" s="153">
        <v>0</v>
      </c>
      <c r="W16" s="98" t="s">
        <v>27</v>
      </c>
    </row>
    <row r="17" spans="1:23" s="97" customFormat="1" ht="17.25" customHeight="1" x14ac:dyDescent="0.15">
      <c r="A17" s="98" t="s">
        <v>28</v>
      </c>
      <c r="B17" s="151">
        <v>185200</v>
      </c>
      <c r="C17" s="100">
        <v>169800</v>
      </c>
      <c r="D17" s="152">
        <v>167100</v>
      </c>
      <c r="E17" s="153">
        <v>158900</v>
      </c>
      <c r="F17" s="152">
        <v>154600</v>
      </c>
      <c r="G17" s="153">
        <v>150100</v>
      </c>
      <c r="H17" s="100"/>
      <c r="I17" s="100">
        <v>0</v>
      </c>
      <c r="J17" s="100">
        <v>0</v>
      </c>
      <c r="K17" s="151">
        <v>0</v>
      </c>
      <c r="L17" s="100">
        <v>0</v>
      </c>
      <c r="M17" s="151">
        <v>0</v>
      </c>
      <c r="N17" s="153">
        <v>0</v>
      </c>
      <c r="O17" s="152">
        <v>151900</v>
      </c>
      <c r="P17" s="153">
        <v>151900</v>
      </c>
      <c r="Q17" s="152">
        <v>0</v>
      </c>
      <c r="R17" s="153">
        <v>0</v>
      </c>
      <c r="S17" s="152">
        <v>169800</v>
      </c>
      <c r="T17" s="153">
        <v>158900</v>
      </c>
      <c r="U17" s="152">
        <v>158900</v>
      </c>
      <c r="V17" s="153">
        <v>0</v>
      </c>
      <c r="W17" s="98" t="s">
        <v>28</v>
      </c>
    </row>
    <row r="18" spans="1:23" s="97" customFormat="1" ht="17.25" customHeight="1" x14ac:dyDescent="0.15">
      <c r="A18" s="98" t="s">
        <v>29</v>
      </c>
      <c r="B18" s="151">
        <v>185200</v>
      </c>
      <c r="C18" s="100">
        <v>150100</v>
      </c>
      <c r="D18" s="152">
        <v>167100</v>
      </c>
      <c r="E18" s="153">
        <v>150100</v>
      </c>
      <c r="F18" s="152">
        <v>154600</v>
      </c>
      <c r="G18" s="153">
        <v>150100</v>
      </c>
      <c r="H18" s="100"/>
      <c r="I18" s="100">
        <v>0</v>
      </c>
      <c r="J18" s="100">
        <v>0</v>
      </c>
      <c r="K18" s="151">
        <v>0</v>
      </c>
      <c r="L18" s="100">
        <v>0</v>
      </c>
      <c r="M18" s="151">
        <v>0</v>
      </c>
      <c r="N18" s="153">
        <v>0</v>
      </c>
      <c r="O18" s="152">
        <v>0</v>
      </c>
      <c r="P18" s="153">
        <v>0</v>
      </c>
      <c r="Q18" s="152">
        <v>167400</v>
      </c>
      <c r="R18" s="153">
        <v>136200</v>
      </c>
      <c r="S18" s="152">
        <v>0</v>
      </c>
      <c r="T18" s="153">
        <v>0</v>
      </c>
      <c r="U18" s="152">
        <v>0</v>
      </c>
      <c r="V18" s="153">
        <v>0</v>
      </c>
      <c r="W18" s="98" t="s">
        <v>29</v>
      </c>
    </row>
    <row r="19" spans="1:23" s="97" customFormat="1" ht="17.25" customHeight="1" x14ac:dyDescent="0.15">
      <c r="A19" s="98" t="s">
        <v>30</v>
      </c>
      <c r="B19" s="151">
        <v>185200</v>
      </c>
      <c r="C19" s="100">
        <v>0</v>
      </c>
      <c r="D19" s="152">
        <v>167100</v>
      </c>
      <c r="E19" s="153">
        <v>0</v>
      </c>
      <c r="F19" s="152">
        <v>154600</v>
      </c>
      <c r="G19" s="153">
        <v>150100</v>
      </c>
      <c r="H19" s="100"/>
      <c r="I19" s="100">
        <v>0</v>
      </c>
      <c r="J19" s="100">
        <v>0</v>
      </c>
      <c r="K19" s="151">
        <v>0</v>
      </c>
      <c r="L19" s="100">
        <v>0</v>
      </c>
      <c r="M19" s="151">
        <v>0</v>
      </c>
      <c r="N19" s="153">
        <v>0</v>
      </c>
      <c r="O19" s="152">
        <v>0</v>
      </c>
      <c r="P19" s="153">
        <v>0</v>
      </c>
      <c r="Q19" s="152">
        <v>0</v>
      </c>
      <c r="R19" s="153">
        <v>0</v>
      </c>
      <c r="S19" s="152">
        <v>0</v>
      </c>
      <c r="T19" s="153">
        <v>0</v>
      </c>
      <c r="U19" s="152">
        <v>0</v>
      </c>
      <c r="V19" s="153">
        <v>0</v>
      </c>
      <c r="W19" s="98" t="s">
        <v>30</v>
      </c>
    </row>
    <row r="20" spans="1:23" s="97" customFormat="1" ht="17.25" customHeight="1" x14ac:dyDescent="0.15">
      <c r="A20" s="98" t="s">
        <v>31</v>
      </c>
      <c r="B20" s="151">
        <v>185200</v>
      </c>
      <c r="C20" s="100">
        <v>0</v>
      </c>
      <c r="D20" s="152">
        <v>167100</v>
      </c>
      <c r="E20" s="153">
        <v>0</v>
      </c>
      <c r="F20" s="152">
        <v>154600</v>
      </c>
      <c r="G20" s="153">
        <v>0</v>
      </c>
      <c r="H20" s="100"/>
      <c r="I20" s="100">
        <v>0</v>
      </c>
      <c r="J20" s="100">
        <v>0</v>
      </c>
      <c r="K20" s="151">
        <v>0</v>
      </c>
      <c r="L20" s="100">
        <v>0</v>
      </c>
      <c r="M20" s="151">
        <v>0</v>
      </c>
      <c r="N20" s="153">
        <v>0</v>
      </c>
      <c r="O20" s="152">
        <v>0</v>
      </c>
      <c r="P20" s="153">
        <v>0</v>
      </c>
      <c r="Q20" s="152">
        <v>0</v>
      </c>
      <c r="R20" s="153">
        <v>0</v>
      </c>
      <c r="S20" s="152">
        <v>185200</v>
      </c>
      <c r="T20" s="153">
        <v>167100</v>
      </c>
      <c r="U20" s="152">
        <v>167100</v>
      </c>
      <c r="V20" s="153">
        <v>154600</v>
      </c>
      <c r="W20" s="98" t="s">
        <v>31</v>
      </c>
    </row>
    <row r="21" spans="1:23" s="97" customFormat="1" ht="17.25" customHeight="1" x14ac:dyDescent="0.15">
      <c r="A21" s="98" t="s">
        <v>32</v>
      </c>
      <c r="B21" s="151">
        <v>185200</v>
      </c>
      <c r="C21" s="100">
        <v>0</v>
      </c>
      <c r="D21" s="152">
        <v>167100</v>
      </c>
      <c r="E21" s="153">
        <v>0</v>
      </c>
      <c r="F21" s="152">
        <v>154600</v>
      </c>
      <c r="G21" s="153">
        <v>150100</v>
      </c>
      <c r="H21" s="100"/>
      <c r="I21" s="100">
        <v>0</v>
      </c>
      <c r="J21" s="100">
        <v>0</v>
      </c>
      <c r="K21" s="151">
        <v>0</v>
      </c>
      <c r="L21" s="100">
        <v>0</v>
      </c>
      <c r="M21" s="151">
        <v>0</v>
      </c>
      <c r="N21" s="153">
        <v>0</v>
      </c>
      <c r="O21" s="152">
        <v>215400</v>
      </c>
      <c r="P21" s="153">
        <v>151900</v>
      </c>
      <c r="Q21" s="152">
        <v>205500</v>
      </c>
      <c r="R21" s="153">
        <v>136200</v>
      </c>
      <c r="S21" s="152">
        <v>0</v>
      </c>
      <c r="T21" s="153">
        <v>0</v>
      </c>
      <c r="U21" s="152">
        <v>0</v>
      </c>
      <c r="V21" s="153">
        <v>0</v>
      </c>
      <c r="W21" s="98" t="s">
        <v>32</v>
      </c>
    </row>
    <row r="22" spans="1:23" s="97" customFormat="1" ht="17.25" customHeight="1" x14ac:dyDescent="0.15">
      <c r="A22" s="98" t="s">
        <v>33</v>
      </c>
      <c r="B22" s="151">
        <v>185200</v>
      </c>
      <c r="C22" s="100">
        <v>0</v>
      </c>
      <c r="D22" s="152">
        <v>167100</v>
      </c>
      <c r="E22" s="153">
        <v>0</v>
      </c>
      <c r="F22" s="152">
        <v>154600</v>
      </c>
      <c r="G22" s="153">
        <v>0</v>
      </c>
      <c r="H22" s="100"/>
      <c r="I22" s="100">
        <v>0</v>
      </c>
      <c r="J22" s="100">
        <v>0</v>
      </c>
      <c r="K22" s="151">
        <v>0</v>
      </c>
      <c r="L22" s="100">
        <v>0</v>
      </c>
      <c r="M22" s="151">
        <v>0</v>
      </c>
      <c r="N22" s="153">
        <v>0</v>
      </c>
      <c r="O22" s="152">
        <v>0</v>
      </c>
      <c r="P22" s="153">
        <v>0</v>
      </c>
      <c r="Q22" s="152">
        <v>0</v>
      </c>
      <c r="R22" s="153">
        <v>0</v>
      </c>
      <c r="S22" s="152">
        <v>185200</v>
      </c>
      <c r="T22" s="153">
        <v>167100</v>
      </c>
      <c r="U22" s="152">
        <v>167100</v>
      </c>
      <c r="V22" s="153">
        <v>154600</v>
      </c>
      <c r="W22" s="98" t="s">
        <v>33</v>
      </c>
    </row>
    <row r="23" spans="1:23" s="97" customFormat="1" ht="17.25" customHeight="1" x14ac:dyDescent="0.15">
      <c r="A23" s="98" t="s">
        <v>34</v>
      </c>
      <c r="B23" s="151">
        <v>182200</v>
      </c>
      <c r="C23" s="100">
        <v>0</v>
      </c>
      <c r="D23" s="152">
        <v>163100</v>
      </c>
      <c r="E23" s="153">
        <v>0</v>
      </c>
      <c r="F23" s="152">
        <v>150600</v>
      </c>
      <c r="G23" s="153">
        <v>146100</v>
      </c>
      <c r="H23" s="100"/>
      <c r="I23" s="100">
        <v>0</v>
      </c>
      <c r="J23" s="100">
        <v>0</v>
      </c>
      <c r="K23" s="151">
        <v>0</v>
      </c>
      <c r="L23" s="100">
        <v>0</v>
      </c>
      <c r="M23" s="151">
        <v>0</v>
      </c>
      <c r="N23" s="153">
        <v>0</v>
      </c>
      <c r="O23" s="152">
        <v>0</v>
      </c>
      <c r="P23" s="153">
        <v>0</v>
      </c>
      <c r="Q23" s="152">
        <v>0</v>
      </c>
      <c r="R23" s="153">
        <v>0</v>
      </c>
      <c r="S23" s="152">
        <v>0</v>
      </c>
      <c r="T23" s="153">
        <v>0</v>
      </c>
      <c r="U23" s="152">
        <v>0</v>
      </c>
      <c r="V23" s="153">
        <v>0</v>
      </c>
      <c r="W23" s="98" t="s">
        <v>34</v>
      </c>
    </row>
    <row r="24" spans="1:23" s="97" customFormat="1" ht="17.25" customHeight="1" x14ac:dyDescent="0.15">
      <c r="A24" s="98" t="s">
        <v>35</v>
      </c>
      <c r="B24" s="151">
        <v>185200</v>
      </c>
      <c r="C24" s="100">
        <v>169800</v>
      </c>
      <c r="D24" s="152">
        <v>167100</v>
      </c>
      <c r="E24" s="153">
        <v>158900</v>
      </c>
      <c r="F24" s="152">
        <v>154600</v>
      </c>
      <c r="G24" s="153">
        <v>150100</v>
      </c>
      <c r="H24" s="100"/>
      <c r="I24" s="100">
        <v>0</v>
      </c>
      <c r="J24" s="100">
        <v>0</v>
      </c>
      <c r="K24" s="151">
        <v>0</v>
      </c>
      <c r="L24" s="100">
        <v>0</v>
      </c>
      <c r="M24" s="151">
        <v>0</v>
      </c>
      <c r="N24" s="153">
        <v>0</v>
      </c>
      <c r="O24" s="152">
        <v>0</v>
      </c>
      <c r="P24" s="153">
        <v>0</v>
      </c>
      <c r="Q24" s="152">
        <v>0</v>
      </c>
      <c r="R24" s="153">
        <v>0</v>
      </c>
      <c r="S24" s="152">
        <v>0</v>
      </c>
      <c r="T24" s="153">
        <v>0</v>
      </c>
      <c r="U24" s="152">
        <v>0</v>
      </c>
      <c r="V24" s="153">
        <v>0</v>
      </c>
      <c r="W24" s="98" t="s">
        <v>35</v>
      </c>
    </row>
    <row r="25" spans="1:23" s="97" customFormat="1" ht="17.25" customHeight="1" x14ac:dyDescent="0.15">
      <c r="A25" s="98" t="s">
        <v>36</v>
      </c>
      <c r="B25" s="151">
        <v>185200</v>
      </c>
      <c r="C25" s="100">
        <v>169800</v>
      </c>
      <c r="D25" s="152">
        <v>167100</v>
      </c>
      <c r="E25" s="153">
        <v>158900</v>
      </c>
      <c r="F25" s="152">
        <v>154600</v>
      </c>
      <c r="G25" s="153">
        <v>150100</v>
      </c>
      <c r="H25" s="100"/>
      <c r="I25" s="100">
        <v>0</v>
      </c>
      <c r="J25" s="100">
        <v>204900</v>
      </c>
      <c r="K25" s="151">
        <v>0</v>
      </c>
      <c r="L25" s="100">
        <v>0</v>
      </c>
      <c r="M25" s="151">
        <v>0</v>
      </c>
      <c r="N25" s="153">
        <v>0</v>
      </c>
      <c r="O25" s="152">
        <v>0</v>
      </c>
      <c r="P25" s="153">
        <v>0</v>
      </c>
      <c r="Q25" s="152">
        <v>0</v>
      </c>
      <c r="R25" s="153">
        <v>0</v>
      </c>
      <c r="S25" s="152">
        <v>169800</v>
      </c>
      <c r="T25" s="153">
        <v>158900</v>
      </c>
      <c r="U25" s="152">
        <v>158900</v>
      </c>
      <c r="V25" s="153">
        <v>0</v>
      </c>
      <c r="W25" s="98" t="s">
        <v>36</v>
      </c>
    </row>
    <row r="26" spans="1:23" s="97" customFormat="1" ht="17.25" customHeight="1" x14ac:dyDescent="0.15">
      <c r="A26" s="98" t="s">
        <v>37</v>
      </c>
      <c r="B26" s="151">
        <v>185200</v>
      </c>
      <c r="C26" s="100">
        <v>0</v>
      </c>
      <c r="D26" s="152">
        <v>167100</v>
      </c>
      <c r="E26" s="153">
        <v>0</v>
      </c>
      <c r="F26" s="152">
        <v>154600</v>
      </c>
      <c r="G26" s="153">
        <v>0</v>
      </c>
      <c r="H26" s="100"/>
      <c r="I26" s="100">
        <v>0</v>
      </c>
      <c r="J26" s="100">
        <v>0</v>
      </c>
      <c r="K26" s="151">
        <v>0</v>
      </c>
      <c r="L26" s="100">
        <v>0</v>
      </c>
      <c r="M26" s="151">
        <v>0</v>
      </c>
      <c r="N26" s="153">
        <v>0</v>
      </c>
      <c r="O26" s="152">
        <v>0</v>
      </c>
      <c r="P26" s="153">
        <v>0</v>
      </c>
      <c r="Q26" s="152">
        <v>0</v>
      </c>
      <c r="R26" s="153">
        <v>0</v>
      </c>
      <c r="S26" s="152">
        <v>0</v>
      </c>
      <c r="T26" s="153">
        <v>0</v>
      </c>
      <c r="U26" s="152">
        <v>0</v>
      </c>
      <c r="V26" s="153">
        <v>0</v>
      </c>
      <c r="W26" s="98" t="s">
        <v>37</v>
      </c>
    </row>
    <row r="27" spans="1:23" s="97" customFormat="1" ht="17.25" customHeight="1" x14ac:dyDescent="0.15">
      <c r="A27" s="98" t="s">
        <v>38</v>
      </c>
      <c r="B27" s="151">
        <v>185200</v>
      </c>
      <c r="C27" s="100">
        <v>0</v>
      </c>
      <c r="D27" s="152">
        <v>167100</v>
      </c>
      <c r="E27" s="153">
        <v>0</v>
      </c>
      <c r="F27" s="152">
        <v>154600</v>
      </c>
      <c r="G27" s="153">
        <v>0</v>
      </c>
      <c r="H27" s="100"/>
      <c r="I27" s="100">
        <v>0</v>
      </c>
      <c r="J27" s="100">
        <v>0</v>
      </c>
      <c r="K27" s="151">
        <v>0</v>
      </c>
      <c r="L27" s="100">
        <v>0</v>
      </c>
      <c r="M27" s="151">
        <v>0</v>
      </c>
      <c r="N27" s="153">
        <v>0</v>
      </c>
      <c r="O27" s="152">
        <v>0</v>
      </c>
      <c r="P27" s="153">
        <v>0</v>
      </c>
      <c r="Q27" s="152">
        <v>0</v>
      </c>
      <c r="R27" s="153">
        <v>0</v>
      </c>
      <c r="S27" s="152">
        <v>0</v>
      </c>
      <c r="T27" s="153">
        <v>0</v>
      </c>
      <c r="U27" s="152">
        <v>0</v>
      </c>
      <c r="V27" s="153">
        <v>0</v>
      </c>
      <c r="W27" s="98" t="s">
        <v>38</v>
      </c>
    </row>
    <row r="28" spans="1:23" s="97" customFormat="1" ht="17.25" customHeight="1" x14ac:dyDescent="0.15">
      <c r="A28" s="98" t="s">
        <v>39</v>
      </c>
      <c r="B28" s="151">
        <v>185200</v>
      </c>
      <c r="C28" s="100">
        <v>0</v>
      </c>
      <c r="D28" s="152">
        <v>167100</v>
      </c>
      <c r="E28" s="153">
        <v>0</v>
      </c>
      <c r="F28" s="152">
        <v>154600</v>
      </c>
      <c r="G28" s="153">
        <v>0</v>
      </c>
      <c r="H28" s="100"/>
      <c r="I28" s="100">
        <v>0</v>
      </c>
      <c r="J28" s="100">
        <v>0</v>
      </c>
      <c r="K28" s="151">
        <v>0</v>
      </c>
      <c r="L28" s="100">
        <v>0</v>
      </c>
      <c r="M28" s="151">
        <v>0</v>
      </c>
      <c r="N28" s="153">
        <v>0</v>
      </c>
      <c r="O28" s="152">
        <v>215400</v>
      </c>
      <c r="P28" s="153">
        <v>151900</v>
      </c>
      <c r="Q28" s="152">
        <v>205500</v>
      </c>
      <c r="R28" s="153">
        <v>136200</v>
      </c>
      <c r="S28" s="152">
        <v>0</v>
      </c>
      <c r="T28" s="153">
        <v>0</v>
      </c>
      <c r="U28" s="152">
        <v>0</v>
      </c>
      <c r="V28" s="153">
        <v>0</v>
      </c>
      <c r="W28" s="98" t="s">
        <v>39</v>
      </c>
    </row>
    <row r="29" spans="1:23" s="97" customFormat="1" ht="17.25" customHeight="1" x14ac:dyDescent="0.15">
      <c r="A29" s="98" t="s">
        <v>40</v>
      </c>
      <c r="B29" s="151">
        <v>185200</v>
      </c>
      <c r="C29" s="100">
        <v>0</v>
      </c>
      <c r="D29" s="152">
        <v>167100</v>
      </c>
      <c r="E29" s="153">
        <v>0</v>
      </c>
      <c r="F29" s="152">
        <v>154600</v>
      </c>
      <c r="G29" s="153">
        <v>0</v>
      </c>
      <c r="H29" s="100"/>
      <c r="I29" s="100">
        <v>0</v>
      </c>
      <c r="J29" s="100">
        <v>0</v>
      </c>
      <c r="K29" s="151">
        <v>0</v>
      </c>
      <c r="L29" s="100">
        <v>0</v>
      </c>
      <c r="M29" s="151">
        <v>0</v>
      </c>
      <c r="N29" s="153">
        <v>0</v>
      </c>
      <c r="O29" s="152">
        <v>0</v>
      </c>
      <c r="P29" s="153">
        <v>0</v>
      </c>
      <c r="Q29" s="152">
        <v>0</v>
      </c>
      <c r="R29" s="153">
        <v>0</v>
      </c>
      <c r="S29" s="152">
        <v>185200</v>
      </c>
      <c r="T29" s="153">
        <v>0</v>
      </c>
      <c r="U29" s="152">
        <v>0</v>
      </c>
      <c r="V29" s="153">
        <v>154600</v>
      </c>
      <c r="W29" s="98" t="s">
        <v>40</v>
      </c>
    </row>
    <row r="30" spans="1:23" s="97" customFormat="1" ht="17.25" customHeight="1" x14ac:dyDescent="0.15">
      <c r="A30" s="98" t="s">
        <v>41</v>
      </c>
      <c r="B30" s="151">
        <v>185200</v>
      </c>
      <c r="C30" s="100">
        <v>169800</v>
      </c>
      <c r="D30" s="152">
        <v>167100</v>
      </c>
      <c r="E30" s="153">
        <v>158900</v>
      </c>
      <c r="F30" s="152">
        <v>154600</v>
      </c>
      <c r="G30" s="153">
        <v>150100</v>
      </c>
      <c r="H30" s="100"/>
      <c r="I30" s="100">
        <v>0</v>
      </c>
      <c r="J30" s="100">
        <v>0</v>
      </c>
      <c r="K30" s="151">
        <v>0</v>
      </c>
      <c r="L30" s="100">
        <v>0</v>
      </c>
      <c r="M30" s="151">
        <v>0</v>
      </c>
      <c r="N30" s="153">
        <v>0</v>
      </c>
      <c r="O30" s="152">
        <v>215400</v>
      </c>
      <c r="P30" s="153">
        <v>143800</v>
      </c>
      <c r="Q30" s="152">
        <v>205500</v>
      </c>
      <c r="R30" s="153">
        <v>136200</v>
      </c>
      <c r="S30" s="152">
        <v>0</v>
      </c>
      <c r="T30" s="153">
        <v>0</v>
      </c>
      <c r="U30" s="152">
        <v>0</v>
      </c>
      <c r="V30" s="153">
        <v>0</v>
      </c>
      <c r="W30" s="98" t="s">
        <v>41</v>
      </c>
    </row>
    <row r="31" spans="1:23" s="97" customFormat="1" ht="17.25" customHeight="1" x14ac:dyDescent="0.15">
      <c r="A31" s="98" t="s">
        <v>42</v>
      </c>
      <c r="B31" s="151">
        <v>185200</v>
      </c>
      <c r="C31" s="100">
        <v>169800</v>
      </c>
      <c r="D31" s="152">
        <v>167100</v>
      </c>
      <c r="E31" s="153">
        <v>158900</v>
      </c>
      <c r="F31" s="152">
        <v>154600</v>
      </c>
      <c r="G31" s="153">
        <v>150100</v>
      </c>
      <c r="H31" s="100"/>
      <c r="I31" s="100">
        <v>0</v>
      </c>
      <c r="J31" s="100">
        <v>0</v>
      </c>
      <c r="K31" s="151">
        <v>0</v>
      </c>
      <c r="L31" s="100">
        <v>0</v>
      </c>
      <c r="M31" s="151">
        <v>0</v>
      </c>
      <c r="N31" s="153">
        <v>0</v>
      </c>
      <c r="O31" s="152">
        <v>215400</v>
      </c>
      <c r="P31" s="153">
        <v>151900</v>
      </c>
      <c r="Q31" s="152">
        <v>205500</v>
      </c>
      <c r="R31" s="153">
        <v>136200</v>
      </c>
      <c r="S31" s="152">
        <v>169800</v>
      </c>
      <c r="T31" s="153">
        <v>158900</v>
      </c>
      <c r="U31" s="152">
        <v>158900</v>
      </c>
      <c r="V31" s="153">
        <v>150100</v>
      </c>
      <c r="W31" s="98" t="s">
        <v>42</v>
      </c>
    </row>
    <row r="32" spans="1:23" s="97" customFormat="1" ht="17.25" customHeight="1" x14ac:dyDescent="0.15">
      <c r="A32" s="98" t="s">
        <v>43</v>
      </c>
      <c r="B32" s="151">
        <v>185200</v>
      </c>
      <c r="C32" s="100">
        <v>185200</v>
      </c>
      <c r="D32" s="152">
        <v>167100</v>
      </c>
      <c r="E32" s="153">
        <v>167100</v>
      </c>
      <c r="F32" s="152">
        <v>154600</v>
      </c>
      <c r="G32" s="153">
        <v>154600</v>
      </c>
      <c r="H32" s="100"/>
      <c r="I32" s="100">
        <v>0</v>
      </c>
      <c r="J32" s="100">
        <v>0</v>
      </c>
      <c r="K32" s="151">
        <v>0</v>
      </c>
      <c r="L32" s="100">
        <v>0</v>
      </c>
      <c r="M32" s="151">
        <v>0</v>
      </c>
      <c r="N32" s="153">
        <v>0</v>
      </c>
      <c r="O32" s="152">
        <v>0</v>
      </c>
      <c r="P32" s="153">
        <v>0</v>
      </c>
      <c r="Q32" s="152">
        <v>0</v>
      </c>
      <c r="R32" s="153">
        <v>0</v>
      </c>
      <c r="S32" s="152">
        <v>185200</v>
      </c>
      <c r="T32" s="153">
        <v>167100</v>
      </c>
      <c r="U32" s="152">
        <v>167100</v>
      </c>
      <c r="V32" s="153">
        <v>154600</v>
      </c>
      <c r="W32" s="98" t="s">
        <v>43</v>
      </c>
    </row>
    <row r="33" spans="1:23" s="97" customFormat="1" ht="17.25" customHeight="1" x14ac:dyDescent="0.15">
      <c r="A33" s="98" t="s">
        <v>147</v>
      </c>
      <c r="B33" s="151">
        <v>185200</v>
      </c>
      <c r="C33" s="100">
        <v>0</v>
      </c>
      <c r="D33" s="152">
        <v>167100</v>
      </c>
      <c r="E33" s="153">
        <v>0</v>
      </c>
      <c r="F33" s="152">
        <v>154600</v>
      </c>
      <c r="G33" s="153">
        <v>150100</v>
      </c>
      <c r="H33" s="100"/>
      <c r="I33" s="100">
        <v>0</v>
      </c>
      <c r="J33" s="100">
        <v>0</v>
      </c>
      <c r="K33" s="151">
        <v>0</v>
      </c>
      <c r="L33" s="100">
        <v>0</v>
      </c>
      <c r="M33" s="151">
        <v>0</v>
      </c>
      <c r="N33" s="153">
        <v>0</v>
      </c>
      <c r="O33" s="152">
        <v>215400</v>
      </c>
      <c r="P33" s="153">
        <v>151900</v>
      </c>
      <c r="Q33" s="152">
        <v>205500</v>
      </c>
      <c r="R33" s="153">
        <v>136200</v>
      </c>
      <c r="S33" s="152">
        <v>0</v>
      </c>
      <c r="T33" s="153">
        <v>0</v>
      </c>
      <c r="U33" s="152">
        <v>0</v>
      </c>
      <c r="V33" s="153">
        <v>0</v>
      </c>
      <c r="W33" s="98" t="s">
        <v>44</v>
      </c>
    </row>
    <row r="34" spans="1:23" s="97" customFormat="1" ht="17.25" customHeight="1" x14ac:dyDescent="0.15">
      <c r="A34" s="98" t="s">
        <v>45</v>
      </c>
      <c r="B34" s="151">
        <v>185200</v>
      </c>
      <c r="C34" s="100">
        <v>185200</v>
      </c>
      <c r="D34" s="152">
        <v>167100</v>
      </c>
      <c r="E34" s="153">
        <v>167100</v>
      </c>
      <c r="F34" s="152">
        <v>154600</v>
      </c>
      <c r="G34" s="153">
        <v>150100</v>
      </c>
      <c r="H34" s="100"/>
      <c r="I34" s="100">
        <v>0</v>
      </c>
      <c r="J34" s="100">
        <v>204900</v>
      </c>
      <c r="K34" s="151">
        <v>0</v>
      </c>
      <c r="L34" s="100">
        <v>0</v>
      </c>
      <c r="M34" s="151">
        <v>0</v>
      </c>
      <c r="N34" s="153">
        <v>0</v>
      </c>
      <c r="O34" s="152">
        <v>0</v>
      </c>
      <c r="P34" s="153">
        <v>0</v>
      </c>
      <c r="Q34" s="152">
        <v>0</v>
      </c>
      <c r="R34" s="153">
        <v>0</v>
      </c>
      <c r="S34" s="152">
        <v>185200</v>
      </c>
      <c r="T34" s="153">
        <v>167100</v>
      </c>
      <c r="U34" s="152">
        <v>167100</v>
      </c>
      <c r="V34" s="153">
        <v>150100</v>
      </c>
      <c r="W34" s="98" t="s">
        <v>45</v>
      </c>
    </row>
    <row r="35" spans="1:23" s="97" customFormat="1" ht="17.25" customHeight="1" x14ac:dyDescent="0.15">
      <c r="A35" s="98" t="s">
        <v>148</v>
      </c>
      <c r="B35" s="151">
        <v>182200</v>
      </c>
      <c r="C35" s="100">
        <v>0</v>
      </c>
      <c r="D35" s="152">
        <v>163100</v>
      </c>
      <c r="E35" s="153">
        <v>0</v>
      </c>
      <c r="F35" s="152">
        <v>150600</v>
      </c>
      <c r="G35" s="153">
        <v>146100</v>
      </c>
      <c r="H35" s="100"/>
      <c r="I35" s="100">
        <v>0</v>
      </c>
      <c r="J35" s="100">
        <v>0</v>
      </c>
      <c r="K35" s="151">
        <v>0</v>
      </c>
      <c r="L35" s="100">
        <v>0</v>
      </c>
      <c r="M35" s="151">
        <v>0</v>
      </c>
      <c r="N35" s="153">
        <v>0</v>
      </c>
      <c r="O35" s="152">
        <v>0</v>
      </c>
      <c r="P35" s="153">
        <v>0</v>
      </c>
      <c r="Q35" s="152">
        <v>0</v>
      </c>
      <c r="R35" s="153">
        <v>0</v>
      </c>
      <c r="S35" s="152">
        <v>0</v>
      </c>
      <c r="T35" s="153">
        <v>0</v>
      </c>
      <c r="U35" s="152">
        <v>0</v>
      </c>
      <c r="V35" s="153">
        <v>0</v>
      </c>
      <c r="W35" s="98" t="s">
        <v>46</v>
      </c>
    </row>
    <row r="36" spans="1:23" s="97" customFormat="1" ht="17.25" customHeight="1" x14ac:dyDescent="0.15">
      <c r="A36" s="98" t="s">
        <v>47</v>
      </c>
      <c r="B36" s="151">
        <v>182200</v>
      </c>
      <c r="C36" s="100">
        <v>165900</v>
      </c>
      <c r="D36" s="152">
        <v>163100</v>
      </c>
      <c r="E36" s="153">
        <v>154900</v>
      </c>
      <c r="F36" s="152">
        <v>150600</v>
      </c>
      <c r="G36" s="153">
        <v>146100</v>
      </c>
      <c r="H36" s="100"/>
      <c r="I36" s="100">
        <v>0</v>
      </c>
      <c r="J36" s="100">
        <v>0</v>
      </c>
      <c r="K36" s="151">
        <v>0</v>
      </c>
      <c r="L36" s="100">
        <v>0</v>
      </c>
      <c r="M36" s="151">
        <v>0</v>
      </c>
      <c r="N36" s="153">
        <v>0</v>
      </c>
      <c r="O36" s="152">
        <v>0</v>
      </c>
      <c r="P36" s="153">
        <v>0</v>
      </c>
      <c r="Q36" s="152">
        <v>0</v>
      </c>
      <c r="R36" s="153">
        <v>0</v>
      </c>
      <c r="S36" s="152">
        <v>0</v>
      </c>
      <c r="T36" s="153">
        <v>0</v>
      </c>
      <c r="U36" s="152">
        <v>0</v>
      </c>
      <c r="V36" s="153">
        <v>0</v>
      </c>
      <c r="W36" s="98" t="s">
        <v>47</v>
      </c>
    </row>
    <row r="37" spans="1:23" s="97" customFormat="1" ht="17.25" customHeight="1" x14ac:dyDescent="0.15">
      <c r="A37" s="98" t="s">
        <v>48</v>
      </c>
      <c r="B37" s="151">
        <v>185200</v>
      </c>
      <c r="C37" s="100">
        <v>150100</v>
      </c>
      <c r="D37" s="152">
        <v>167100</v>
      </c>
      <c r="E37" s="153">
        <v>150100</v>
      </c>
      <c r="F37" s="152">
        <v>154600</v>
      </c>
      <c r="G37" s="153">
        <v>150100</v>
      </c>
      <c r="H37" s="100"/>
      <c r="I37" s="100">
        <v>0</v>
      </c>
      <c r="J37" s="100">
        <v>0</v>
      </c>
      <c r="K37" s="151">
        <v>0</v>
      </c>
      <c r="L37" s="100">
        <v>0</v>
      </c>
      <c r="M37" s="151">
        <v>0</v>
      </c>
      <c r="N37" s="153">
        <v>0</v>
      </c>
      <c r="O37" s="152">
        <v>0</v>
      </c>
      <c r="P37" s="153">
        <v>0</v>
      </c>
      <c r="Q37" s="152">
        <v>0</v>
      </c>
      <c r="R37" s="153">
        <v>0</v>
      </c>
      <c r="S37" s="152">
        <v>0</v>
      </c>
      <c r="T37" s="153">
        <v>0</v>
      </c>
      <c r="U37" s="152">
        <v>0</v>
      </c>
      <c r="V37" s="153">
        <v>0</v>
      </c>
      <c r="W37" s="98" t="s">
        <v>48</v>
      </c>
    </row>
    <row r="38" spans="1:23" s="97" customFormat="1" ht="17.25" customHeight="1" x14ac:dyDescent="0.15">
      <c r="A38" s="98" t="s">
        <v>49</v>
      </c>
      <c r="B38" s="151">
        <v>185200</v>
      </c>
      <c r="C38" s="100">
        <v>169800</v>
      </c>
      <c r="D38" s="152">
        <v>167100</v>
      </c>
      <c r="E38" s="153">
        <v>158900</v>
      </c>
      <c r="F38" s="152">
        <v>154600</v>
      </c>
      <c r="G38" s="153">
        <v>150100</v>
      </c>
      <c r="H38" s="100"/>
      <c r="I38" s="100">
        <v>0</v>
      </c>
      <c r="J38" s="100">
        <v>0</v>
      </c>
      <c r="K38" s="151">
        <v>0</v>
      </c>
      <c r="L38" s="100">
        <v>0</v>
      </c>
      <c r="M38" s="151">
        <v>0</v>
      </c>
      <c r="N38" s="153">
        <v>0</v>
      </c>
      <c r="O38" s="152">
        <v>0</v>
      </c>
      <c r="P38" s="153">
        <v>0</v>
      </c>
      <c r="Q38" s="152">
        <v>215400</v>
      </c>
      <c r="R38" s="153">
        <v>143800</v>
      </c>
      <c r="S38" s="152">
        <v>169800</v>
      </c>
      <c r="T38" s="153">
        <v>158900</v>
      </c>
      <c r="U38" s="152">
        <v>158900</v>
      </c>
      <c r="V38" s="153">
        <v>150100</v>
      </c>
      <c r="W38" s="98" t="s">
        <v>49</v>
      </c>
    </row>
    <row r="39" spans="1:23" s="97" customFormat="1" ht="17.25" customHeight="1" x14ac:dyDescent="0.15">
      <c r="A39" s="98" t="s">
        <v>50</v>
      </c>
      <c r="B39" s="151">
        <v>185200</v>
      </c>
      <c r="C39" s="100">
        <v>0</v>
      </c>
      <c r="D39" s="152">
        <v>167100</v>
      </c>
      <c r="E39" s="153">
        <v>0</v>
      </c>
      <c r="F39" s="152">
        <v>154600</v>
      </c>
      <c r="G39" s="153">
        <v>0</v>
      </c>
      <c r="H39" s="100"/>
      <c r="I39" s="100">
        <v>0</v>
      </c>
      <c r="J39" s="100">
        <v>0</v>
      </c>
      <c r="K39" s="151">
        <v>0</v>
      </c>
      <c r="L39" s="100">
        <v>0</v>
      </c>
      <c r="M39" s="151">
        <v>0</v>
      </c>
      <c r="N39" s="153">
        <v>0</v>
      </c>
      <c r="O39" s="152">
        <v>0</v>
      </c>
      <c r="P39" s="153">
        <v>0</v>
      </c>
      <c r="Q39" s="152">
        <v>0</v>
      </c>
      <c r="R39" s="153">
        <v>0</v>
      </c>
      <c r="S39" s="152">
        <v>0</v>
      </c>
      <c r="T39" s="153">
        <v>0</v>
      </c>
      <c r="U39" s="152">
        <v>0</v>
      </c>
      <c r="V39" s="153">
        <v>0</v>
      </c>
      <c r="W39" s="98" t="s">
        <v>50</v>
      </c>
    </row>
    <row r="40" spans="1:23" s="97" customFormat="1" ht="17.25" customHeight="1" x14ac:dyDescent="0.15">
      <c r="A40" s="98" t="s">
        <v>51</v>
      </c>
      <c r="B40" s="151">
        <v>175300</v>
      </c>
      <c r="C40" s="100">
        <v>0</v>
      </c>
      <c r="D40" s="152">
        <v>164100</v>
      </c>
      <c r="E40" s="153">
        <v>0</v>
      </c>
      <c r="F40" s="152">
        <v>154600</v>
      </c>
      <c r="G40" s="153">
        <v>0</v>
      </c>
      <c r="H40" s="100"/>
      <c r="I40" s="100">
        <v>0</v>
      </c>
      <c r="J40" s="100">
        <v>0</v>
      </c>
      <c r="K40" s="151">
        <v>0</v>
      </c>
      <c r="L40" s="100">
        <v>0</v>
      </c>
      <c r="M40" s="151">
        <v>0</v>
      </c>
      <c r="N40" s="153">
        <v>0</v>
      </c>
      <c r="O40" s="152">
        <v>0</v>
      </c>
      <c r="P40" s="153">
        <v>0</v>
      </c>
      <c r="Q40" s="152">
        <v>0</v>
      </c>
      <c r="R40" s="153">
        <v>0</v>
      </c>
      <c r="S40" s="152">
        <v>0</v>
      </c>
      <c r="T40" s="153">
        <v>0</v>
      </c>
      <c r="U40" s="152">
        <v>0</v>
      </c>
      <c r="V40" s="153">
        <v>0</v>
      </c>
      <c r="W40" s="98" t="s">
        <v>51</v>
      </c>
    </row>
    <row r="41" spans="1:23" s="97" customFormat="1" ht="17.25" customHeight="1" x14ac:dyDescent="0.15">
      <c r="A41" s="98" t="s">
        <v>52</v>
      </c>
      <c r="B41" s="151">
        <v>185200</v>
      </c>
      <c r="C41" s="100">
        <v>0</v>
      </c>
      <c r="D41" s="152">
        <v>0</v>
      </c>
      <c r="E41" s="153">
        <v>167100</v>
      </c>
      <c r="F41" s="152">
        <v>154600</v>
      </c>
      <c r="G41" s="153">
        <v>150100</v>
      </c>
      <c r="H41" s="100"/>
      <c r="I41" s="100">
        <v>0</v>
      </c>
      <c r="J41" s="100">
        <v>0</v>
      </c>
      <c r="K41" s="151">
        <v>0</v>
      </c>
      <c r="L41" s="100">
        <v>0</v>
      </c>
      <c r="M41" s="151">
        <v>0</v>
      </c>
      <c r="N41" s="153">
        <v>0</v>
      </c>
      <c r="O41" s="152">
        <v>0</v>
      </c>
      <c r="P41" s="153">
        <v>0</v>
      </c>
      <c r="Q41" s="152">
        <v>0</v>
      </c>
      <c r="R41" s="153">
        <v>0</v>
      </c>
      <c r="S41" s="152">
        <v>0</v>
      </c>
      <c r="T41" s="153">
        <v>0</v>
      </c>
      <c r="U41" s="152">
        <v>0</v>
      </c>
      <c r="V41" s="153">
        <v>0</v>
      </c>
      <c r="W41" s="98" t="s">
        <v>52</v>
      </c>
    </row>
    <row r="42" spans="1:23" s="97" customFormat="1" ht="17.25" customHeight="1" x14ac:dyDescent="0.15">
      <c r="A42" s="98" t="s">
        <v>53</v>
      </c>
      <c r="B42" s="151">
        <v>185200</v>
      </c>
      <c r="C42" s="100">
        <v>175300</v>
      </c>
      <c r="D42" s="152">
        <v>167100</v>
      </c>
      <c r="E42" s="153">
        <v>161600</v>
      </c>
      <c r="F42" s="152">
        <v>154600</v>
      </c>
      <c r="G42" s="153">
        <v>150100</v>
      </c>
      <c r="H42" s="100"/>
      <c r="I42" s="100">
        <v>0</v>
      </c>
      <c r="J42" s="100">
        <v>0</v>
      </c>
      <c r="K42" s="151">
        <v>185200</v>
      </c>
      <c r="L42" s="100">
        <v>175300</v>
      </c>
      <c r="M42" s="151">
        <v>154600</v>
      </c>
      <c r="N42" s="153">
        <v>150100</v>
      </c>
      <c r="O42" s="152">
        <v>0</v>
      </c>
      <c r="P42" s="153">
        <v>0</v>
      </c>
      <c r="Q42" s="152">
        <v>0</v>
      </c>
      <c r="R42" s="153">
        <v>0</v>
      </c>
      <c r="S42" s="152">
        <v>0</v>
      </c>
      <c r="T42" s="153">
        <v>0</v>
      </c>
      <c r="U42" s="152">
        <v>0</v>
      </c>
      <c r="V42" s="153">
        <v>0</v>
      </c>
      <c r="W42" s="98" t="s">
        <v>53</v>
      </c>
    </row>
    <row r="43" spans="1:23" s="97" customFormat="1" ht="17.25" customHeight="1" x14ac:dyDescent="0.15">
      <c r="A43" s="98" t="s">
        <v>54</v>
      </c>
      <c r="B43" s="151">
        <v>185200</v>
      </c>
      <c r="C43" s="100">
        <v>169800</v>
      </c>
      <c r="D43" s="152">
        <v>167100</v>
      </c>
      <c r="E43" s="153">
        <v>158900</v>
      </c>
      <c r="F43" s="152">
        <v>154600</v>
      </c>
      <c r="G43" s="153">
        <v>150100</v>
      </c>
      <c r="H43" s="100"/>
      <c r="I43" s="100">
        <v>0</v>
      </c>
      <c r="J43" s="100">
        <v>0</v>
      </c>
      <c r="K43" s="151">
        <v>0</v>
      </c>
      <c r="L43" s="100">
        <v>0</v>
      </c>
      <c r="M43" s="151">
        <v>0</v>
      </c>
      <c r="N43" s="153">
        <v>0</v>
      </c>
      <c r="O43" s="152">
        <v>0</v>
      </c>
      <c r="P43" s="153">
        <v>0</v>
      </c>
      <c r="Q43" s="152">
        <v>0</v>
      </c>
      <c r="R43" s="153">
        <v>0</v>
      </c>
      <c r="S43" s="152">
        <v>169800</v>
      </c>
      <c r="T43" s="153">
        <v>158900</v>
      </c>
      <c r="U43" s="152">
        <v>158900</v>
      </c>
      <c r="V43" s="153">
        <v>150100</v>
      </c>
      <c r="W43" s="98" t="s">
        <v>54</v>
      </c>
    </row>
    <row r="44" spans="1:23" s="97" customFormat="1" ht="17.25" customHeight="1" x14ac:dyDescent="0.15">
      <c r="A44" s="98" t="s">
        <v>55</v>
      </c>
      <c r="B44" s="151">
        <v>185200</v>
      </c>
      <c r="C44" s="100">
        <v>169800</v>
      </c>
      <c r="D44" s="152">
        <v>167100</v>
      </c>
      <c r="E44" s="153">
        <v>158900</v>
      </c>
      <c r="F44" s="152">
        <v>154600</v>
      </c>
      <c r="G44" s="153">
        <v>150100</v>
      </c>
      <c r="H44" s="100"/>
      <c r="I44" s="100">
        <v>0</v>
      </c>
      <c r="J44" s="100">
        <v>0</v>
      </c>
      <c r="K44" s="151">
        <v>0</v>
      </c>
      <c r="L44" s="100">
        <v>0</v>
      </c>
      <c r="M44" s="151">
        <v>0</v>
      </c>
      <c r="N44" s="153">
        <v>0</v>
      </c>
      <c r="O44" s="152">
        <v>0</v>
      </c>
      <c r="P44" s="153">
        <v>0</v>
      </c>
      <c r="Q44" s="152">
        <v>0</v>
      </c>
      <c r="R44" s="153">
        <v>0</v>
      </c>
      <c r="S44" s="152">
        <v>0</v>
      </c>
      <c r="T44" s="153">
        <v>167100</v>
      </c>
      <c r="U44" s="152">
        <v>158900</v>
      </c>
      <c r="V44" s="153">
        <v>158900</v>
      </c>
      <c r="W44" s="98" t="s">
        <v>55</v>
      </c>
    </row>
    <row r="45" spans="1:23" s="97" customFormat="1" ht="17.25" customHeight="1" x14ac:dyDescent="0.15">
      <c r="A45" s="98" t="s">
        <v>56</v>
      </c>
      <c r="B45" s="151">
        <v>175300</v>
      </c>
      <c r="C45" s="100">
        <v>169800</v>
      </c>
      <c r="D45" s="152">
        <v>164100</v>
      </c>
      <c r="E45" s="153">
        <v>158900</v>
      </c>
      <c r="F45" s="152">
        <v>154600</v>
      </c>
      <c r="G45" s="153">
        <v>150100</v>
      </c>
      <c r="H45" s="100"/>
      <c r="I45" s="100">
        <v>0</v>
      </c>
      <c r="J45" s="100">
        <v>0</v>
      </c>
      <c r="K45" s="151">
        <v>0</v>
      </c>
      <c r="L45" s="100">
        <v>0</v>
      </c>
      <c r="M45" s="151">
        <v>0</v>
      </c>
      <c r="N45" s="153">
        <v>0</v>
      </c>
      <c r="O45" s="152">
        <v>0</v>
      </c>
      <c r="P45" s="153">
        <v>0</v>
      </c>
      <c r="Q45" s="152">
        <v>0</v>
      </c>
      <c r="R45" s="153">
        <v>0</v>
      </c>
      <c r="S45" s="152">
        <v>169800</v>
      </c>
      <c r="T45" s="153">
        <v>158900</v>
      </c>
      <c r="U45" s="152">
        <v>158900</v>
      </c>
      <c r="V45" s="153">
        <v>150100</v>
      </c>
      <c r="W45" s="98" t="s">
        <v>56</v>
      </c>
    </row>
    <row r="46" spans="1:23" s="97" customFormat="1" ht="17.25" customHeight="1" x14ac:dyDescent="0.15">
      <c r="A46" s="98" t="s">
        <v>57</v>
      </c>
      <c r="B46" s="151">
        <v>185200</v>
      </c>
      <c r="C46" s="100">
        <v>185200</v>
      </c>
      <c r="D46" s="152">
        <v>167100</v>
      </c>
      <c r="E46" s="153">
        <v>167100</v>
      </c>
      <c r="F46" s="152">
        <v>154600</v>
      </c>
      <c r="G46" s="153">
        <v>154600</v>
      </c>
      <c r="H46" s="100"/>
      <c r="I46" s="100">
        <v>0</v>
      </c>
      <c r="J46" s="100">
        <v>204900</v>
      </c>
      <c r="K46" s="151">
        <v>0</v>
      </c>
      <c r="L46" s="100">
        <v>0</v>
      </c>
      <c r="M46" s="151">
        <v>0</v>
      </c>
      <c r="N46" s="153">
        <v>0</v>
      </c>
      <c r="O46" s="152">
        <v>0</v>
      </c>
      <c r="P46" s="153">
        <v>0</v>
      </c>
      <c r="Q46" s="152">
        <v>0</v>
      </c>
      <c r="R46" s="153">
        <v>0</v>
      </c>
      <c r="S46" s="152">
        <v>207400</v>
      </c>
      <c r="T46" s="153">
        <v>184400</v>
      </c>
      <c r="U46" s="152">
        <v>167100</v>
      </c>
      <c r="V46" s="153">
        <v>154600</v>
      </c>
      <c r="W46" s="98" t="s">
        <v>57</v>
      </c>
    </row>
    <row r="47" spans="1:23" s="97" customFormat="1" ht="15" customHeight="1" x14ac:dyDescent="0.15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6" t="s">
        <v>199</v>
      </c>
    </row>
  </sheetData>
  <mergeCells count="21">
    <mergeCell ref="S5:T5"/>
    <mergeCell ref="U5:V5"/>
    <mergeCell ref="S3:T3"/>
    <mergeCell ref="U3:V3"/>
    <mergeCell ref="W3:W5"/>
    <mergeCell ref="J4:J5"/>
    <mergeCell ref="K4:L4"/>
    <mergeCell ref="A1:J1"/>
    <mergeCell ref="A3:A5"/>
    <mergeCell ref="B3:G3"/>
    <mergeCell ref="K3:N3"/>
    <mergeCell ref="B4:C4"/>
    <mergeCell ref="D4:E4"/>
    <mergeCell ref="F4:G4"/>
    <mergeCell ref="H4:H5"/>
    <mergeCell ref="I4:I5"/>
    <mergeCell ref="O3:P3"/>
    <mergeCell ref="Q3:R3"/>
    <mergeCell ref="M4:N4"/>
    <mergeCell ref="O4:P4"/>
    <mergeCell ref="Q4:R4"/>
  </mergeCells>
  <phoneticPr fontId="2"/>
  <printOptions horizontalCentered="1"/>
  <pageMargins left="0.78740157480314965" right="0.78740157480314965" top="0.59055118110236227" bottom="0.59055118110236227" header="0.47244094488188981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0.39997558519241921"/>
  </sheetPr>
  <dimension ref="A1:I48"/>
  <sheetViews>
    <sheetView view="pageBreakPreview" zoomScale="60" zoomScaleNormal="10" workbookViewId="0">
      <pane xSplit="1" ySplit="3" topLeftCell="B45" activePane="bottomRight" state="frozen"/>
      <selection activeCell="K12" sqref="K12"/>
      <selection pane="topRight" activeCell="K12" sqref="K12"/>
      <selection pane="bottomLeft" activeCell="K12" sqref="K12"/>
      <selection pane="bottomRight" activeCell="B4" sqref="B4"/>
    </sheetView>
  </sheetViews>
  <sheetFormatPr defaultColWidth="9.140625" defaultRowHeight="12" x14ac:dyDescent="0.15"/>
  <cols>
    <col min="1" max="1" width="12.85546875" style="17" customWidth="1"/>
    <col min="2" max="7" width="7.42578125" style="17" customWidth="1"/>
    <col min="8" max="8" width="9.42578125" style="101" customWidth="1"/>
    <col min="9" max="9" width="26.5703125" style="97" customWidth="1"/>
    <col min="10" max="12" width="3.7109375" style="17" customWidth="1"/>
    <col min="13" max="16384" width="9.140625" style="17"/>
  </cols>
  <sheetData>
    <row r="1" spans="1:9" ht="18.75" customHeight="1" x14ac:dyDescent="0.15">
      <c r="A1" s="165" t="s">
        <v>149</v>
      </c>
      <c r="B1" s="165"/>
      <c r="C1" s="165"/>
      <c r="D1" s="165"/>
      <c r="E1" s="165"/>
      <c r="F1" s="165"/>
      <c r="G1" s="165"/>
      <c r="H1" s="165"/>
      <c r="I1" s="165"/>
    </row>
    <row r="2" spans="1:9" ht="18.75" customHeight="1" x14ac:dyDescent="0.15">
      <c r="A2" s="101"/>
      <c r="B2" s="102"/>
      <c r="C2" s="102"/>
      <c r="D2" s="102"/>
      <c r="E2" s="102"/>
      <c r="F2" s="101"/>
      <c r="G2" s="101"/>
      <c r="I2" s="70" t="s">
        <v>150</v>
      </c>
    </row>
    <row r="3" spans="1:9" s="97" customFormat="1" ht="16.5" customHeight="1" x14ac:dyDescent="0.15">
      <c r="A3" s="98" t="s">
        <v>151</v>
      </c>
      <c r="B3" s="103" t="s">
        <v>152</v>
      </c>
      <c r="C3" s="103" t="s">
        <v>153</v>
      </c>
      <c r="D3" s="104" t="s">
        <v>154</v>
      </c>
      <c r="E3" s="104" t="s">
        <v>155</v>
      </c>
      <c r="F3" s="104" t="s">
        <v>156</v>
      </c>
      <c r="G3" s="104" t="s">
        <v>157</v>
      </c>
      <c r="H3" s="105" t="s">
        <v>158</v>
      </c>
      <c r="I3" s="106" t="s">
        <v>159</v>
      </c>
    </row>
    <row r="4" spans="1:9" ht="16.5" customHeight="1" x14ac:dyDescent="0.15">
      <c r="A4" s="98" t="s">
        <v>17</v>
      </c>
      <c r="B4" s="107">
        <v>10850</v>
      </c>
      <c r="C4" s="107">
        <v>8900</v>
      </c>
      <c r="D4" s="107">
        <v>6940</v>
      </c>
      <c r="E4" s="107">
        <v>6260</v>
      </c>
      <c r="F4" s="107">
        <v>5860</v>
      </c>
      <c r="G4" s="107">
        <v>7650</v>
      </c>
      <c r="H4" s="108">
        <v>40634</v>
      </c>
      <c r="I4" s="109"/>
    </row>
    <row r="5" spans="1:9" ht="16.5" customHeight="1" x14ac:dyDescent="0.15">
      <c r="A5" s="98" t="s">
        <v>18</v>
      </c>
      <c r="B5" s="110">
        <v>9010</v>
      </c>
      <c r="C5" s="110">
        <v>7420</v>
      </c>
      <c r="D5" s="110">
        <v>4790</v>
      </c>
      <c r="E5" s="110">
        <v>4260</v>
      </c>
      <c r="F5" s="110">
        <v>4000</v>
      </c>
      <c r="G5" s="110">
        <v>6720</v>
      </c>
      <c r="H5" s="108">
        <v>44287</v>
      </c>
      <c r="I5" s="111"/>
    </row>
    <row r="6" spans="1:9" ht="16.5" customHeight="1" x14ac:dyDescent="0.15">
      <c r="A6" s="98" t="s">
        <v>19</v>
      </c>
      <c r="B6" s="110">
        <v>8500</v>
      </c>
      <c r="C6" s="110">
        <v>6820</v>
      </c>
      <c r="D6" s="110">
        <v>4560</v>
      </c>
      <c r="E6" s="110">
        <v>4130</v>
      </c>
      <c r="F6" s="110">
        <v>3860</v>
      </c>
      <c r="G6" s="110">
        <v>6260</v>
      </c>
      <c r="H6" s="108" t="s">
        <v>160</v>
      </c>
      <c r="I6" s="109"/>
    </row>
    <row r="7" spans="1:9" ht="16.5" customHeight="1" x14ac:dyDescent="0.15">
      <c r="A7" s="98" t="s">
        <v>20</v>
      </c>
      <c r="B7" s="110">
        <v>9040</v>
      </c>
      <c r="C7" s="110">
        <v>7490</v>
      </c>
      <c r="D7" s="110">
        <v>5360</v>
      </c>
      <c r="E7" s="110">
        <v>4790</v>
      </c>
      <c r="F7" s="110">
        <v>4520</v>
      </c>
      <c r="G7" s="110">
        <v>6750</v>
      </c>
      <c r="H7" s="108" t="s">
        <v>161</v>
      </c>
      <c r="I7" s="109"/>
    </row>
    <row r="8" spans="1:9" ht="16.5" customHeight="1" x14ac:dyDescent="0.15">
      <c r="A8" s="98" t="s">
        <v>21</v>
      </c>
      <c r="B8" s="110">
        <v>8690</v>
      </c>
      <c r="C8" s="110">
        <v>7060</v>
      </c>
      <c r="D8" s="110">
        <v>4840</v>
      </c>
      <c r="E8" s="110">
        <v>4260</v>
      </c>
      <c r="F8" s="110">
        <v>4000</v>
      </c>
      <c r="G8" s="110">
        <v>6480</v>
      </c>
      <c r="H8" s="105" t="s">
        <v>162</v>
      </c>
      <c r="I8" s="109"/>
    </row>
    <row r="9" spans="1:9" ht="16.5" customHeight="1" x14ac:dyDescent="0.15">
      <c r="A9" s="98" t="s">
        <v>22</v>
      </c>
      <c r="B9" s="110">
        <v>7490</v>
      </c>
      <c r="C9" s="110">
        <v>6410</v>
      </c>
      <c r="D9" s="110">
        <v>4690</v>
      </c>
      <c r="E9" s="110">
        <v>4190</v>
      </c>
      <c r="F9" s="110">
        <v>3960</v>
      </c>
      <c r="G9" s="110">
        <v>5850</v>
      </c>
      <c r="H9" s="108">
        <v>37347</v>
      </c>
      <c r="I9" s="112"/>
    </row>
    <row r="10" spans="1:9" ht="16.5" customHeight="1" x14ac:dyDescent="0.15">
      <c r="A10" s="98" t="s">
        <v>23</v>
      </c>
      <c r="B10" s="110">
        <v>9030</v>
      </c>
      <c r="C10" s="110">
        <v>7460</v>
      </c>
      <c r="D10" s="110">
        <v>5200</v>
      </c>
      <c r="E10" s="110">
        <v>4610</v>
      </c>
      <c r="F10" s="110">
        <v>4330</v>
      </c>
      <c r="G10" s="110">
        <v>6740</v>
      </c>
      <c r="H10" s="108">
        <v>39539</v>
      </c>
      <c r="I10" s="113"/>
    </row>
    <row r="11" spans="1:9" ht="16.5" customHeight="1" x14ac:dyDescent="0.15">
      <c r="A11" s="98" t="s">
        <v>24</v>
      </c>
      <c r="B11" s="110">
        <v>8300</v>
      </c>
      <c r="C11" s="110">
        <v>6840</v>
      </c>
      <c r="D11" s="110">
        <v>4420</v>
      </c>
      <c r="E11" s="110">
        <v>3950</v>
      </c>
      <c r="F11" s="110">
        <v>3710</v>
      </c>
      <c r="G11" s="110">
        <v>6260</v>
      </c>
      <c r="H11" s="108" t="s">
        <v>163</v>
      </c>
      <c r="I11" s="112"/>
    </row>
    <row r="12" spans="1:9" ht="16.5" customHeight="1" x14ac:dyDescent="0.15">
      <c r="A12" s="98" t="s">
        <v>25</v>
      </c>
      <c r="B12" s="110">
        <v>8930</v>
      </c>
      <c r="C12" s="110">
        <v>7230</v>
      </c>
      <c r="D12" s="110">
        <v>4730</v>
      </c>
      <c r="E12" s="110">
        <v>4230</v>
      </c>
      <c r="F12" s="110">
        <v>3980</v>
      </c>
      <c r="G12" s="110">
        <v>6520</v>
      </c>
      <c r="H12" s="108">
        <v>43191</v>
      </c>
      <c r="I12" s="112"/>
    </row>
    <row r="13" spans="1:9" ht="16.5" customHeight="1" x14ac:dyDescent="0.15">
      <c r="A13" s="98" t="s">
        <v>26</v>
      </c>
      <c r="B13" s="110">
        <v>8300</v>
      </c>
      <c r="C13" s="110">
        <v>6600</v>
      </c>
      <c r="D13" s="110">
        <v>4150</v>
      </c>
      <c r="E13" s="110">
        <v>3630</v>
      </c>
      <c r="F13" s="110">
        <v>3435</v>
      </c>
      <c r="G13" s="110">
        <v>6200</v>
      </c>
      <c r="H13" s="108" t="s">
        <v>164</v>
      </c>
      <c r="I13" s="112"/>
    </row>
    <row r="14" spans="1:9" ht="16.5" customHeight="1" x14ac:dyDescent="0.15">
      <c r="A14" s="98" t="s">
        <v>27</v>
      </c>
      <c r="B14" s="110">
        <v>8600</v>
      </c>
      <c r="C14" s="110">
        <v>7120</v>
      </c>
      <c r="D14" s="110">
        <v>4150</v>
      </c>
      <c r="E14" s="110">
        <v>3630</v>
      </c>
      <c r="F14" s="110">
        <v>3420</v>
      </c>
      <c r="G14" s="110">
        <v>6530</v>
      </c>
      <c r="H14" s="105" t="s">
        <v>165</v>
      </c>
      <c r="I14" s="109"/>
    </row>
    <row r="15" spans="1:9" ht="16.5" customHeight="1" x14ac:dyDescent="0.15">
      <c r="A15" s="98" t="s">
        <v>28</v>
      </c>
      <c r="B15" s="110">
        <v>7200</v>
      </c>
      <c r="C15" s="110">
        <v>5840</v>
      </c>
      <c r="D15" s="110">
        <v>2655</v>
      </c>
      <c r="E15" s="110">
        <v>2200</v>
      </c>
      <c r="F15" s="110">
        <v>2050</v>
      </c>
      <c r="G15" s="110">
        <v>5490</v>
      </c>
      <c r="H15" s="105" t="s">
        <v>163</v>
      </c>
      <c r="I15" s="112"/>
    </row>
    <row r="16" spans="1:9" ht="16.5" customHeight="1" x14ac:dyDescent="0.15">
      <c r="A16" s="98" t="s">
        <v>29</v>
      </c>
      <c r="B16" s="110">
        <v>7200</v>
      </c>
      <c r="C16" s="110">
        <v>5840</v>
      </c>
      <c r="D16" s="110">
        <v>2630</v>
      </c>
      <c r="E16" s="110">
        <v>2180</v>
      </c>
      <c r="F16" s="110">
        <v>2030</v>
      </c>
      <c r="G16" s="110">
        <v>5480</v>
      </c>
      <c r="H16" s="105" t="s">
        <v>163</v>
      </c>
      <c r="I16" s="109"/>
    </row>
    <row r="17" spans="1:9" ht="16.5" customHeight="1" x14ac:dyDescent="0.15">
      <c r="A17" s="98" t="s">
        <v>30</v>
      </c>
      <c r="B17" s="110">
        <v>7000</v>
      </c>
      <c r="C17" s="110">
        <v>5670</v>
      </c>
      <c r="D17" s="110">
        <v>2600</v>
      </c>
      <c r="E17" s="110">
        <v>2160</v>
      </c>
      <c r="F17" s="110">
        <v>2010</v>
      </c>
      <c r="G17" s="110">
        <v>5320</v>
      </c>
      <c r="H17" s="105" t="s">
        <v>163</v>
      </c>
      <c r="I17" s="112"/>
    </row>
    <row r="18" spans="1:9" ht="16.5" customHeight="1" x14ac:dyDescent="0.15">
      <c r="A18" s="98" t="s">
        <v>31</v>
      </c>
      <c r="B18" s="110">
        <v>6696</v>
      </c>
      <c r="C18" s="110">
        <v>5719</v>
      </c>
      <c r="D18" s="110">
        <v>2650</v>
      </c>
      <c r="E18" s="110">
        <v>2200</v>
      </c>
      <c r="F18" s="110">
        <v>2040</v>
      </c>
      <c r="G18" s="110">
        <v>5367</v>
      </c>
      <c r="H18" s="105" t="s">
        <v>166</v>
      </c>
      <c r="I18" s="111"/>
    </row>
    <row r="19" spans="1:9" ht="16.5" customHeight="1" x14ac:dyDescent="0.15">
      <c r="A19" s="98" t="s">
        <v>32</v>
      </c>
      <c r="B19" s="110">
        <v>7560</v>
      </c>
      <c r="C19" s="110">
        <v>6120</v>
      </c>
      <c r="D19" s="110">
        <v>3200</v>
      </c>
      <c r="E19" s="110">
        <v>2730</v>
      </c>
      <c r="F19" s="110">
        <v>2500</v>
      </c>
      <c r="G19" s="110">
        <v>5750</v>
      </c>
      <c r="H19" s="108">
        <v>38808</v>
      </c>
      <c r="I19" s="112"/>
    </row>
    <row r="20" spans="1:9" ht="16.5" customHeight="1" x14ac:dyDescent="0.15">
      <c r="A20" s="98" t="s">
        <v>33</v>
      </c>
      <c r="B20" s="110">
        <v>7520</v>
      </c>
      <c r="C20" s="110">
        <v>6080</v>
      </c>
      <c r="D20" s="110">
        <v>3100</v>
      </c>
      <c r="E20" s="110">
        <v>2700</v>
      </c>
      <c r="F20" s="110">
        <v>2500</v>
      </c>
      <c r="G20" s="110">
        <v>5710</v>
      </c>
      <c r="H20" s="108" t="s">
        <v>167</v>
      </c>
      <c r="I20" s="112"/>
    </row>
    <row r="21" spans="1:9" ht="18.75" customHeight="1" x14ac:dyDescent="0.15">
      <c r="A21" s="98" t="s">
        <v>34</v>
      </c>
      <c r="B21" s="110">
        <v>7200</v>
      </c>
      <c r="C21" s="110">
        <v>5900</v>
      </c>
      <c r="D21" s="110">
        <v>2720</v>
      </c>
      <c r="E21" s="110">
        <v>2260</v>
      </c>
      <c r="F21" s="110">
        <v>2100</v>
      </c>
      <c r="G21" s="110">
        <v>5500</v>
      </c>
      <c r="H21" s="108" t="s">
        <v>168</v>
      </c>
      <c r="I21" s="114"/>
    </row>
    <row r="22" spans="1:9" ht="16.5" customHeight="1" x14ac:dyDescent="0.15">
      <c r="A22" s="98" t="s">
        <v>35</v>
      </c>
      <c r="B22" s="110">
        <v>7630</v>
      </c>
      <c r="C22" s="110">
        <v>6170</v>
      </c>
      <c r="D22" s="110">
        <v>3127</v>
      </c>
      <c r="E22" s="110">
        <v>2780</v>
      </c>
      <c r="F22" s="110">
        <v>2552</v>
      </c>
      <c r="G22" s="110">
        <v>5800</v>
      </c>
      <c r="H22" s="108" t="s">
        <v>167</v>
      </c>
      <c r="I22" s="112"/>
    </row>
    <row r="23" spans="1:9" ht="16.5" customHeight="1" x14ac:dyDescent="0.15">
      <c r="A23" s="98" t="s">
        <v>36</v>
      </c>
      <c r="B23" s="110">
        <v>7315</v>
      </c>
      <c r="C23" s="110">
        <v>5928</v>
      </c>
      <c r="D23" s="110">
        <v>2632</v>
      </c>
      <c r="E23" s="110">
        <v>2184</v>
      </c>
      <c r="F23" s="110">
        <v>2047</v>
      </c>
      <c r="G23" s="110">
        <v>5567</v>
      </c>
      <c r="H23" s="105" t="s">
        <v>169</v>
      </c>
      <c r="I23" s="112"/>
    </row>
    <row r="24" spans="1:9" ht="16.5" customHeight="1" x14ac:dyDescent="0.15">
      <c r="A24" s="98" t="s">
        <v>37</v>
      </c>
      <c r="B24" s="110">
        <v>7570</v>
      </c>
      <c r="C24" s="110">
        <v>6130</v>
      </c>
      <c r="D24" s="110">
        <v>3440</v>
      </c>
      <c r="E24" s="110">
        <v>2640</v>
      </c>
      <c r="F24" s="110">
        <v>2430</v>
      </c>
      <c r="G24" s="110">
        <v>6070</v>
      </c>
      <c r="H24" s="108" t="s">
        <v>161</v>
      </c>
      <c r="I24" s="111"/>
    </row>
    <row r="25" spans="1:9" ht="16.5" customHeight="1" x14ac:dyDescent="0.15">
      <c r="A25" s="98" t="s">
        <v>38</v>
      </c>
      <c r="B25" s="110">
        <v>7650</v>
      </c>
      <c r="C25" s="110">
        <v>6230</v>
      </c>
      <c r="D25" s="110">
        <v>3180</v>
      </c>
      <c r="E25" s="110">
        <v>2650</v>
      </c>
      <c r="F25" s="110">
        <v>2460</v>
      </c>
      <c r="G25" s="110">
        <v>5930</v>
      </c>
      <c r="H25" s="108" t="s">
        <v>170</v>
      </c>
      <c r="I25" s="114"/>
    </row>
    <row r="26" spans="1:9" ht="16.5" customHeight="1" x14ac:dyDescent="0.15">
      <c r="A26" s="98" t="s">
        <v>39</v>
      </c>
      <c r="B26" s="110">
        <v>7730</v>
      </c>
      <c r="C26" s="110">
        <v>6340</v>
      </c>
      <c r="D26" s="110">
        <v>3210</v>
      </c>
      <c r="E26" s="110">
        <v>2660</v>
      </c>
      <c r="F26" s="110">
        <v>2460</v>
      </c>
      <c r="G26" s="110">
        <v>6030</v>
      </c>
      <c r="H26" s="105" t="s">
        <v>171</v>
      </c>
      <c r="I26" s="109"/>
    </row>
    <row r="27" spans="1:9" ht="16.5" customHeight="1" x14ac:dyDescent="0.15">
      <c r="A27" s="98" t="s">
        <v>40</v>
      </c>
      <c r="B27" s="110">
        <v>6860</v>
      </c>
      <c r="C27" s="110">
        <v>5580</v>
      </c>
      <c r="D27" s="110">
        <v>3000</v>
      </c>
      <c r="E27" s="110">
        <v>2550</v>
      </c>
      <c r="F27" s="110">
        <v>2350</v>
      </c>
      <c r="G27" s="110">
        <v>5250</v>
      </c>
      <c r="H27" s="108" t="s">
        <v>160</v>
      </c>
      <c r="I27" s="112"/>
    </row>
    <row r="28" spans="1:9" ht="16.5" customHeight="1" x14ac:dyDescent="0.15">
      <c r="A28" s="98" t="s">
        <v>41</v>
      </c>
      <c r="B28" s="110">
        <v>7320</v>
      </c>
      <c r="C28" s="110">
        <v>5930</v>
      </c>
      <c r="D28" s="110">
        <v>3200</v>
      </c>
      <c r="E28" s="110">
        <v>2710</v>
      </c>
      <c r="F28" s="110">
        <v>2500</v>
      </c>
      <c r="G28" s="110">
        <v>5560</v>
      </c>
      <c r="H28" s="108">
        <v>45017</v>
      </c>
      <c r="I28" s="115"/>
    </row>
    <row r="29" spans="1:9" ht="16.5" customHeight="1" x14ac:dyDescent="0.15">
      <c r="A29" s="98" t="s">
        <v>42</v>
      </c>
      <c r="B29" s="110">
        <v>7540</v>
      </c>
      <c r="C29" s="110">
        <v>6100</v>
      </c>
      <c r="D29" s="110">
        <v>3180</v>
      </c>
      <c r="E29" s="110">
        <v>2660</v>
      </c>
      <c r="F29" s="110">
        <v>2430</v>
      </c>
      <c r="G29" s="110">
        <v>5730</v>
      </c>
      <c r="H29" s="108">
        <v>39173</v>
      </c>
      <c r="I29" s="109"/>
    </row>
    <row r="30" spans="1:9" ht="16.5" customHeight="1" x14ac:dyDescent="0.15">
      <c r="A30" s="98" t="s">
        <v>43</v>
      </c>
      <c r="B30" s="110">
        <v>7300</v>
      </c>
      <c r="C30" s="110">
        <v>5910</v>
      </c>
      <c r="D30" s="110">
        <v>3030</v>
      </c>
      <c r="E30" s="110">
        <v>2570</v>
      </c>
      <c r="F30" s="110">
        <v>2420</v>
      </c>
      <c r="G30" s="110">
        <v>5550</v>
      </c>
      <c r="H30" s="108" t="s">
        <v>165</v>
      </c>
      <c r="I30" s="109"/>
    </row>
    <row r="31" spans="1:9" ht="16.5" customHeight="1" x14ac:dyDescent="0.15">
      <c r="A31" s="98" t="s">
        <v>44</v>
      </c>
      <c r="B31" s="110">
        <v>7900</v>
      </c>
      <c r="C31" s="110">
        <v>6450</v>
      </c>
      <c r="D31" s="110">
        <v>3500</v>
      </c>
      <c r="E31" s="110">
        <v>2900</v>
      </c>
      <c r="F31" s="110">
        <v>2630</v>
      </c>
      <c r="G31" s="110">
        <v>5436</v>
      </c>
      <c r="H31" s="108">
        <v>45017</v>
      </c>
      <c r="I31" s="116"/>
    </row>
    <row r="32" spans="1:9" ht="16.5" customHeight="1" x14ac:dyDescent="0.15">
      <c r="A32" s="98" t="s">
        <v>45</v>
      </c>
      <c r="B32" s="110">
        <v>6390</v>
      </c>
      <c r="C32" s="110">
        <v>5170</v>
      </c>
      <c r="D32" s="110">
        <v>2070</v>
      </c>
      <c r="E32" s="110">
        <v>1710</v>
      </c>
      <c r="F32" s="110">
        <v>1620</v>
      </c>
      <c r="G32" s="110">
        <v>4850</v>
      </c>
      <c r="H32" s="105" t="s">
        <v>165</v>
      </c>
      <c r="I32" s="116"/>
    </row>
    <row r="33" spans="1:9" ht="16.5" customHeight="1" x14ac:dyDescent="0.15">
      <c r="A33" s="98" t="s">
        <v>46</v>
      </c>
      <c r="B33" s="110">
        <v>6390</v>
      </c>
      <c r="C33" s="110">
        <v>5170</v>
      </c>
      <c r="D33" s="110">
        <v>2270</v>
      </c>
      <c r="E33" s="110">
        <v>1910</v>
      </c>
      <c r="F33" s="110">
        <v>1820</v>
      </c>
      <c r="G33" s="110">
        <v>4850</v>
      </c>
      <c r="H33" s="108">
        <v>43070</v>
      </c>
      <c r="I33" s="112"/>
    </row>
    <row r="34" spans="1:9" ht="16.5" customHeight="1" x14ac:dyDescent="0.15">
      <c r="A34" s="98" t="s">
        <v>47</v>
      </c>
      <c r="B34" s="110">
        <v>6370</v>
      </c>
      <c r="C34" s="110">
        <v>5320</v>
      </c>
      <c r="D34" s="110">
        <v>2380</v>
      </c>
      <c r="E34" s="110">
        <v>1970</v>
      </c>
      <c r="F34" s="110">
        <v>1850</v>
      </c>
      <c r="G34" s="110">
        <v>4980</v>
      </c>
      <c r="H34" s="108" t="s">
        <v>172</v>
      </c>
      <c r="I34" s="114"/>
    </row>
    <row r="35" spans="1:9" ht="16.5" customHeight="1" x14ac:dyDescent="0.15">
      <c r="A35" s="98" t="s">
        <v>48</v>
      </c>
      <c r="B35" s="110">
        <v>5810</v>
      </c>
      <c r="C35" s="110">
        <v>4720</v>
      </c>
      <c r="D35" s="110">
        <v>2070</v>
      </c>
      <c r="E35" s="110">
        <v>1710</v>
      </c>
      <c r="F35" s="110">
        <v>1620</v>
      </c>
      <c r="G35" s="110">
        <v>4450</v>
      </c>
      <c r="H35" s="108" t="s">
        <v>173</v>
      </c>
      <c r="I35" s="112"/>
    </row>
    <row r="36" spans="1:9" ht="16.5" customHeight="1" x14ac:dyDescent="0.15">
      <c r="A36" s="98" t="s">
        <v>49</v>
      </c>
      <c r="B36" s="110">
        <v>7000</v>
      </c>
      <c r="C36" s="110">
        <v>5770</v>
      </c>
      <c r="D36" s="110">
        <v>2400</v>
      </c>
      <c r="E36" s="110">
        <v>1990</v>
      </c>
      <c r="F36" s="110">
        <v>1850</v>
      </c>
      <c r="G36" s="110">
        <v>5430</v>
      </c>
      <c r="H36" s="117">
        <v>43556</v>
      </c>
      <c r="I36" s="118"/>
    </row>
    <row r="37" spans="1:9" ht="16.5" customHeight="1" x14ac:dyDescent="0.15">
      <c r="A37" s="98" t="s">
        <v>50</v>
      </c>
      <c r="B37" s="110">
        <v>6830</v>
      </c>
      <c r="C37" s="110">
        <v>5540</v>
      </c>
      <c r="D37" s="110">
        <v>2390</v>
      </c>
      <c r="E37" s="110">
        <v>1980</v>
      </c>
      <c r="F37" s="110">
        <v>1850</v>
      </c>
      <c r="G37" s="110">
        <v>5190</v>
      </c>
      <c r="H37" s="108">
        <v>45017</v>
      </c>
      <c r="I37" s="112"/>
    </row>
    <row r="38" spans="1:9" ht="16.5" customHeight="1" x14ac:dyDescent="0.15">
      <c r="A38" s="98" t="s">
        <v>51</v>
      </c>
      <c r="B38" s="110">
        <v>6452</v>
      </c>
      <c r="C38" s="110">
        <v>5228</v>
      </c>
      <c r="D38" s="110">
        <v>2261</v>
      </c>
      <c r="E38" s="110">
        <v>1879</v>
      </c>
      <c r="F38" s="110">
        <v>1760</v>
      </c>
      <c r="G38" s="110">
        <v>4905</v>
      </c>
      <c r="H38" s="108">
        <v>42826</v>
      </c>
      <c r="I38" s="119"/>
    </row>
    <row r="39" spans="1:9" ht="16.5" customHeight="1" x14ac:dyDescent="0.15">
      <c r="A39" s="98" t="s">
        <v>52</v>
      </c>
      <c r="B39" s="110">
        <v>6840</v>
      </c>
      <c r="C39" s="110">
        <v>5570</v>
      </c>
      <c r="D39" s="110">
        <v>2660</v>
      </c>
      <c r="E39" s="110">
        <v>2200</v>
      </c>
      <c r="F39" s="110">
        <v>2050</v>
      </c>
      <c r="G39" s="110">
        <v>5210</v>
      </c>
      <c r="H39" s="108">
        <v>43556</v>
      </c>
      <c r="I39" s="112"/>
    </row>
    <row r="40" spans="1:9" ht="16.5" customHeight="1" x14ac:dyDescent="0.15">
      <c r="A40" s="98" t="s">
        <v>174</v>
      </c>
      <c r="B40" s="110">
        <v>7080</v>
      </c>
      <c r="C40" s="110">
        <v>5790</v>
      </c>
      <c r="D40" s="110">
        <v>2640</v>
      </c>
      <c r="E40" s="110">
        <v>2190</v>
      </c>
      <c r="F40" s="110">
        <v>2030</v>
      </c>
      <c r="G40" s="110">
        <v>5370</v>
      </c>
      <c r="H40" s="108" t="s">
        <v>173</v>
      </c>
      <c r="I40" s="112"/>
    </row>
    <row r="41" spans="1:9" ht="16.5" customHeight="1" x14ac:dyDescent="0.15">
      <c r="A41" s="98" t="s">
        <v>54</v>
      </c>
      <c r="B41" s="110">
        <v>7580</v>
      </c>
      <c r="C41" s="110">
        <v>6230</v>
      </c>
      <c r="D41" s="110">
        <v>3100</v>
      </c>
      <c r="E41" s="110">
        <v>2540</v>
      </c>
      <c r="F41" s="110">
        <v>2340</v>
      </c>
      <c r="G41" s="110">
        <v>5910</v>
      </c>
      <c r="H41" s="108" t="s">
        <v>175</v>
      </c>
      <c r="I41" s="112"/>
    </row>
    <row r="42" spans="1:9" ht="16.5" customHeight="1" x14ac:dyDescent="0.15">
      <c r="A42" s="98" t="s">
        <v>55</v>
      </c>
      <c r="B42" s="110">
        <v>6800</v>
      </c>
      <c r="C42" s="110">
        <v>5500</v>
      </c>
      <c r="D42" s="110">
        <v>2410</v>
      </c>
      <c r="E42" s="110">
        <v>2010</v>
      </c>
      <c r="F42" s="110">
        <v>1880</v>
      </c>
      <c r="G42" s="110">
        <v>4160</v>
      </c>
      <c r="H42" s="108" t="s">
        <v>164</v>
      </c>
      <c r="I42" s="118"/>
    </row>
    <row r="43" spans="1:9" ht="16.5" customHeight="1" x14ac:dyDescent="0.15">
      <c r="A43" s="98" t="s">
        <v>56</v>
      </c>
      <c r="B43" s="110">
        <v>7560</v>
      </c>
      <c r="C43" s="110">
        <v>6120</v>
      </c>
      <c r="D43" s="110">
        <v>3100</v>
      </c>
      <c r="E43" s="110">
        <v>2650</v>
      </c>
      <c r="F43" s="110">
        <v>2570</v>
      </c>
      <c r="G43" s="110">
        <v>5750</v>
      </c>
      <c r="H43" s="108" t="s">
        <v>176</v>
      </c>
      <c r="I43" s="112"/>
    </row>
    <row r="44" spans="1:9" ht="16.5" customHeight="1" thickBot="1" x14ac:dyDescent="0.2">
      <c r="A44" s="120" t="s">
        <v>57</v>
      </c>
      <c r="B44" s="121">
        <v>7330</v>
      </c>
      <c r="C44" s="121">
        <v>5940</v>
      </c>
      <c r="D44" s="121">
        <v>2570</v>
      </c>
      <c r="E44" s="121">
        <v>2130</v>
      </c>
      <c r="F44" s="121">
        <v>1980</v>
      </c>
      <c r="G44" s="121">
        <v>4500</v>
      </c>
      <c r="H44" s="122" t="s">
        <v>177</v>
      </c>
      <c r="I44" s="112"/>
    </row>
    <row r="45" spans="1:9" ht="16.5" customHeight="1" thickTop="1" x14ac:dyDescent="0.15">
      <c r="A45" s="123" t="s">
        <v>178</v>
      </c>
      <c r="B45" s="124">
        <f>AVERAGE(B4:B14)</f>
        <v>8794.545454545454</v>
      </c>
      <c r="C45" s="124">
        <f>AVERAGE(C4:C14)</f>
        <v>7213.636363636364</v>
      </c>
      <c r="D45" s="124">
        <f t="shared" ref="D45:G45" si="0">AVERAGE(D4:D14)</f>
        <v>4893.636363636364</v>
      </c>
      <c r="E45" s="124">
        <f t="shared" si="0"/>
        <v>4358.181818181818</v>
      </c>
      <c r="F45" s="124">
        <f t="shared" si="0"/>
        <v>4097.727272727273</v>
      </c>
      <c r="G45" s="124">
        <f t="shared" si="0"/>
        <v>6541.818181818182</v>
      </c>
      <c r="H45" s="125"/>
      <c r="I45" s="126"/>
    </row>
    <row r="46" spans="1:9" ht="16.5" customHeight="1" x14ac:dyDescent="0.15">
      <c r="A46" s="98" t="s">
        <v>179</v>
      </c>
      <c r="B46" s="127">
        <f>AVERAGE(B15:B44)</f>
        <v>7120.7666666666664</v>
      </c>
      <c r="C46" s="127">
        <f t="shared" ref="C46:G46" si="1">AVERAGE(C15:C44)</f>
        <v>5800.166666666667</v>
      </c>
      <c r="D46" s="127">
        <f t="shared" si="1"/>
        <v>2779.1666666666665</v>
      </c>
      <c r="E46" s="127">
        <f t="shared" si="1"/>
        <v>2320.1</v>
      </c>
      <c r="F46" s="127">
        <f t="shared" si="1"/>
        <v>2157.6333333333332</v>
      </c>
      <c r="G46" s="127">
        <f t="shared" si="1"/>
        <v>5369.833333333333</v>
      </c>
      <c r="H46" s="105"/>
      <c r="I46" s="109"/>
    </row>
    <row r="47" spans="1:9" ht="16.5" customHeight="1" x14ac:dyDescent="0.15">
      <c r="A47" s="105" t="s">
        <v>180</v>
      </c>
      <c r="B47" s="127">
        <f>AVERAGE(B4:B44)</f>
        <v>7569.8292682926831</v>
      </c>
      <c r="C47" s="127">
        <f t="shared" ref="C47:F47" si="2">AVERAGE(C4:C44)</f>
        <v>6179.3902439024387</v>
      </c>
      <c r="D47" s="127">
        <f t="shared" si="2"/>
        <v>3346.4634146341464</v>
      </c>
      <c r="E47" s="127">
        <f t="shared" si="2"/>
        <v>2866.9024390243903</v>
      </c>
      <c r="F47" s="127">
        <f t="shared" si="2"/>
        <v>2678.1463414634145</v>
      </c>
      <c r="G47" s="127">
        <f>AVERAGE(G4:G44)</f>
        <v>5684.2682926829266</v>
      </c>
      <c r="H47" s="105"/>
      <c r="I47" s="109"/>
    </row>
    <row r="48" spans="1:9" ht="16.5" customHeight="1" x14ac:dyDescent="0.15">
      <c r="A48" s="97" t="s">
        <v>181</v>
      </c>
      <c r="I48" s="154" t="s">
        <v>199</v>
      </c>
    </row>
  </sheetData>
  <mergeCells count="1">
    <mergeCell ref="A1:I1"/>
  </mergeCells>
  <phoneticPr fontId="2"/>
  <printOptions horizontalCentered="1"/>
  <pageMargins left="0.78740157480314965" right="0.78740157480314965" top="0.59055118110236227" bottom="0.59055118110236227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全職種①</vt:lpstr>
      <vt:lpstr>全職種②</vt:lpstr>
      <vt:lpstr>行政①</vt:lpstr>
      <vt:lpstr>行政②</vt:lpstr>
      <vt:lpstr>現業①</vt:lpstr>
      <vt:lpstr>現業②</vt:lpstr>
      <vt:lpstr>基本給</vt:lpstr>
      <vt:lpstr>初任給</vt:lpstr>
      <vt:lpstr>特別職</vt:lpstr>
      <vt:lpstr>経年等</vt:lpstr>
      <vt:lpstr>経年等!Print_Area</vt:lpstr>
      <vt:lpstr>全職種①!Print_Area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2024-06-28T05:48:00Z</dcterms:created>
  <dcterms:modified xsi:type="dcterms:W3CDTF">2024-06-28T05:53:39Z</dcterms:modified>
</cp:coreProperties>
</file>