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ls720dnb2c8\バス通学費支援\■遠距離通学\97HPの更新\250716\アップロード用\"/>
    </mc:Choice>
  </mc:AlternateContent>
  <xr:revisionPtr revIDLastSave="0" documentId="13_ncr:1_{D7B7F072-209D-4A74-9F05-4EC1E5FC4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補助金計算書" sheetId="7" r:id="rId1"/>
    <sheet name="記入例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9" l="1"/>
  <c r="L15" i="9"/>
  <c r="O14" i="9"/>
  <c r="L14" i="9"/>
  <c r="O13" i="9"/>
  <c r="L13" i="9"/>
  <c r="O12" i="9"/>
  <c r="L12" i="9"/>
  <c r="O11" i="9"/>
  <c r="L11" i="9"/>
  <c r="O10" i="9"/>
  <c r="L10" i="9"/>
  <c r="L9" i="9"/>
  <c r="O9" i="9" s="1"/>
  <c r="O8" i="9"/>
  <c r="L8" i="9"/>
  <c r="O7" i="9"/>
  <c r="L7" i="9"/>
  <c r="O6" i="9"/>
  <c r="L6" i="9"/>
  <c r="O5" i="9"/>
  <c r="L5" i="9"/>
  <c r="O4" i="9"/>
  <c r="L4" i="9"/>
  <c r="O16" i="9" l="1"/>
  <c r="D17" i="9" s="1"/>
  <c r="L5" i="7" l="1"/>
  <c r="O5" i="7" s="1"/>
  <c r="L4" i="7" l="1"/>
  <c r="O4" i="7" s="1"/>
  <c r="L6" i="7" l="1"/>
  <c r="O6" i="7" s="1"/>
  <c r="L7" i="7"/>
  <c r="O7" i="7" s="1"/>
  <c r="L8" i="7"/>
  <c r="O8" i="7" s="1"/>
  <c r="L9" i="7"/>
  <c r="O9" i="7" s="1"/>
  <c r="L10" i="7"/>
  <c r="O10" i="7" s="1"/>
  <c r="L11" i="7"/>
  <c r="O11" i="7" s="1"/>
  <c r="L12" i="7"/>
  <c r="O12" i="7" s="1"/>
  <c r="L13" i="7"/>
  <c r="O13" i="7" s="1"/>
  <c r="L14" i="7"/>
  <c r="O14" i="7" s="1"/>
  <c r="L15" i="7"/>
  <c r="O15" i="7" s="1"/>
  <c r="O16" i="7" l="1"/>
  <c r="D17" i="7" s="1"/>
</calcChain>
</file>

<file path=xl/sharedStrings.xml><?xml version="1.0" encoding="utf-8"?>
<sst xmlns="http://schemas.openxmlformats.org/spreadsheetml/2006/main" count="240" uniqueCount="34">
  <si>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</si>
  <si>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</si>
  <si>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</si>
  <si>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</si>
  <si>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</si>
  <si>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</si>
  <si>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</si>
  <si>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</si>
  <si>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</si>
  <si>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2"/>
  </si>
  <si>
    <t>2月</t>
  </si>
  <si>
    <t>3月</t>
  </si>
  <si>
    <t>通学費
合計</t>
    <rPh sb="0" eb="3">
      <t>ツウガクヒ</t>
    </rPh>
    <rPh sb="4" eb="5">
      <t>ゴウ</t>
    </rPh>
    <rPh sb="5" eb="6">
      <t>ケイ</t>
    </rPh>
    <phoneticPr fontId="2"/>
  </si>
  <si>
    <t>控除額</t>
    <rPh sb="0" eb="2">
      <t>コウジョ</t>
    </rPh>
    <rPh sb="2" eb="3">
      <t>ガク</t>
    </rPh>
    <phoneticPr fontId="2"/>
  </si>
  <si>
    <t>補助額計</t>
    <rPh sb="0" eb="3">
      <t>ホジョガク</t>
    </rPh>
    <rPh sb="3" eb="4">
      <t>ケイ</t>
    </rPh>
    <phoneticPr fontId="2"/>
  </si>
  <si>
    <t>月</t>
    <rPh sb="0" eb="1">
      <t>ツキ</t>
    </rPh>
    <phoneticPr fontId="2"/>
  </si>
  <si>
    <t>補助金請求額</t>
    <rPh sb="0" eb="3">
      <t>ホジョキン</t>
    </rPh>
    <rPh sb="3" eb="6">
      <t>セイキュウガク</t>
    </rPh>
    <phoneticPr fontId="2"/>
  </si>
  <si>
    <t>※</t>
    <phoneticPr fontId="2"/>
  </si>
  <si>
    <t>通学定期券、通学回数券は区間別に複数の種類がある場合、①～③に分けて記入してください。</t>
    <rPh sb="0" eb="2">
      <t>ツウガク</t>
    </rPh>
    <rPh sb="2" eb="5">
      <t>テイキケン</t>
    </rPh>
    <rPh sb="6" eb="8">
      <t>ツウガク</t>
    </rPh>
    <rPh sb="8" eb="11">
      <t>カイスウケン</t>
    </rPh>
    <rPh sb="12" eb="14">
      <t>クカン</t>
    </rPh>
    <rPh sb="14" eb="15">
      <t>ベツ</t>
    </rPh>
    <rPh sb="16" eb="18">
      <t>フクスウ</t>
    </rPh>
    <rPh sb="19" eb="21">
      <t>シュルイ</t>
    </rPh>
    <rPh sb="24" eb="26">
      <t>バアイ</t>
    </rPh>
    <rPh sb="31" eb="32">
      <t>ワ</t>
    </rPh>
    <rPh sb="34" eb="36">
      <t>キニュウ</t>
    </rPh>
    <phoneticPr fontId="2"/>
  </si>
  <si>
    <t>生徒名：　　　　　　　　　　　学校名：</t>
    <rPh sb="0" eb="3">
      <t>セイトメイ</t>
    </rPh>
    <rPh sb="15" eb="17">
      <t>ガッコウ</t>
    </rPh>
    <rPh sb="17" eb="18">
      <t>メイ</t>
    </rPh>
    <phoneticPr fontId="2"/>
  </si>
  <si>
    <t>円</t>
    <rPh sb="0" eb="1">
      <t>エン</t>
    </rPh>
    <phoneticPr fontId="2"/>
  </si>
  <si>
    <t>円（A）</t>
    <rPh sb="0" eb="1">
      <t>エン</t>
    </rPh>
    <phoneticPr fontId="2"/>
  </si>
  <si>
    <t>通学回数券は、通学回数乗車券使用実績報告書（様式4-3）に記入した各月の使用枚数×１枚あたりの購入費の金額を各月に記入してください。</t>
    <rPh sb="0" eb="2">
      <t>ツウガク</t>
    </rPh>
    <rPh sb="2" eb="5">
      <t>カイスウケン</t>
    </rPh>
    <rPh sb="7" eb="9">
      <t>ツウガク</t>
    </rPh>
    <rPh sb="9" eb="11">
      <t>カイスウ</t>
    </rPh>
    <rPh sb="11" eb="14">
      <t>ジョウシャケン</t>
    </rPh>
    <rPh sb="14" eb="16">
      <t>シヨウ</t>
    </rPh>
    <rPh sb="16" eb="18">
      <t>ジッセキ</t>
    </rPh>
    <rPh sb="18" eb="21">
      <t>ホウコクショ</t>
    </rPh>
    <rPh sb="22" eb="24">
      <t>ヨウシキ</t>
    </rPh>
    <rPh sb="29" eb="31">
      <t>キニュウ</t>
    </rPh>
    <rPh sb="33" eb="35">
      <t>カクツキ</t>
    </rPh>
    <rPh sb="36" eb="38">
      <t>シヨウ</t>
    </rPh>
    <rPh sb="38" eb="40">
      <t>マイスウ</t>
    </rPh>
    <rPh sb="42" eb="43">
      <t>マイ</t>
    </rPh>
    <rPh sb="47" eb="49">
      <t>コウニュウ</t>
    </rPh>
    <rPh sb="49" eb="50">
      <t>ヒ</t>
    </rPh>
    <rPh sb="51" eb="53">
      <t>キンガク</t>
    </rPh>
    <rPh sb="54" eb="56">
      <t>カクツキ</t>
    </rPh>
    <rPh sb="57" eb="59">
      <t>キニュウ</t>
    </rPh>
    <phoneticPr fontId="2"/>
  </si>
  <si>
    <t>補助金額計算書</t>
    <rPh sb="0" eb="3">
      <t>ホジョキン</t>
    </rPh>
    <rPh sb="3" eb="4">
      <t>ガク</t>
    </rPh>
    <rPh sb="4" eb="7">
      <t>ケイサンショ</t>
    </rPh>
    <phoneticPr fontId="2"/>
  </si>
  <si>
    <r>
      <t xml:space="preserve">補助金額
</t>
    </r>
    <r>
      <rPr>
        <sz val="9"/>
        <color theme="1"/>
        <rFont val="游ゴシック"/>
        <family val="3"/>
        <charset val="128"/>
        <scheme val="minor"/>
      </rPr>
      <t>※100円未満切り捨て</t>
    </r>
    <rPh sb="0" eb="2">
      <t>ホジョ</t>
    </rPh>
    <rPh sb="2" eb="4">
      <t>キンガク</t>
    </rPh>
    <rPh sb="9" eb="10">
      <t>エン</t>
    </rPh>
    <rPh sb="10" eb="12">
      <t>ミマン</t>
    </rPh>
    <rPh sb="12" eb="13">
      <t>キ</t>
    </rPh>
    <rPh sb="14" eb="15">
      <t>ス</t>
    </rPh>
    <phoneticPr fontId="2"/>
  </si>
  <si>
    <r>
      <t>この額を</t>
    </r>
    <r>
      <rPr>
        <u/>
        <sz val="11"/>
        <color theme="1"/>
        <rFont val="游ゴシック"/>
        <family val="3"/>
        <charset val="128"/>
        <scheme val="minor"/>
      </rPr>
      <t>様式３</t>
    </r>
    <r>
      <rPr>
        <sz val="11"/>
        <color theme="1"/>
        <rFont val="游ゴシック"/>
        <family val="2"/>
        <charset val="128"/>
        <scheme val="minor"/>
      </rPr>
      <t>の補助金請求額に記載してください。</t>
    </r>
    <rPh sb="2" eb="3">
      <t>ガク</t>
    </rPh>
    <rPh sb="4" eb="6">
      <t>ヨウシキ</t>
    </rPh>
    <rPh sb="8" eb="11">
      <t>ホジョキン</t>
    </rPh>
    <rPh sb="11" eb="14">
      <t>セイキュウガク</t>
    </rPh>
    <rPh sb="15" eb="17">
      <t>キサイ</t>
    </rPh>
    <phoneticPr fontId="2"/>
  </si>
  <si>
    <t>区間①</t>
    <rPh sb="0" eb="2">
      <t>クカン</t>
    </rPh>
    <phoneticPr fontId="2"/>
  </si>
  <si>
    <t>区間②</t>
    <rPh sb="0" eb="2">
      <t>クカン</t>
    </rPh>
    <phoneticPr fontId="2"/>
  </si>
  <si>
    <t>区間③</t>
    <rPh sb="0" eb="2">
      <t>クカン</t>
    </rPh>
    <phoneticPr fontId="2"/>
  </si>
  <si>
    <t>通学定期券（様式4-2から転記）</t>
    <rPh sb="0" eb="2">
      <t>ツウガク</t>
    </rPh>
    <rPh sb="2" eb="4">
      <t>テイキ</t>
    </rPh>
    <rPh sb="4" eb="5">
      <t>ケン</t>
    </rPh>
    <rPh sb="6" eb="8">
      <t>ヨウシキ</t>
    </rPh>
    <rPh sb="13" eb="15">
      <t>テンキ</t>
    </rPh>
    <phoneticPr fontId="2"/>
  </si>
  <si>
    <t>通学回数券（様式4-3から転記）</t>
    <rPh sb="0" eb="2">
      <t>ツウガク</t>
    </rPh>
    <rPh sb="2" eb="5">
      <t>カイスウケン</t>
    </rPh>
    <rPh sb="6" eb="8">
      <t>ヨウシキ</t>
    </rPh>
    <rPh sb="13" eb="15">
      <t>テンキ</t>
    </rPh>
    <phoneticPr fontId="2"/>
  </si>
  <si>
    <t>通学定期券は、通学定期券購入額一覧表（様式4-2）で計算した、ひと月あたりの購入額を各月に記入してください。</t>
    <rPh sb="0" eb="2">
      <t>ツウガク</t>
    </rPh>
    <rPh sb="2" eb="5">
      <t>テイキケン</t>
    </rPh>
    <rPh sb="7" eb="9">
      <t>ツウガク</t>
    </rPh>
    <rPh sb="9" eb="12">
      <t>テイキケン</t>
    </rPh>
    <rPh sb="12" eb="14">
      <t>コウニュウ</t>
    </rPh>
    <rPh sb="14" eb="15">
      <t>ガク</t>
    </rPh>
    <rPh sb="15" eb="17">
      <t>イチラン</t>
    </rPh>
    <rPh sb="17" eb="18">
      <t>ヒョウ</t>
    </rPh>
    <rPh sb="19" eb="21">
      <t>ヨウシキ</t>
    </rPh>
    <rPh sb="26" eb="28">
      <t>ケイサン</t>
    </rPh>
    <rPh sb="33" eb="34">
      <t>ゲツ</t>
    </rPh>
    <rPh sb="38" eb="41">
      <t>コウニュウガク</t>
    </rPh>
    <rPh sb="42" eb="44">
      <t>カクツキ</t>
    </rPh>
    <rPh sb="45" eb="47">
      <t>キニュウ</t>
    </rPh>
    <phoneticPr fontId="2"/>
  </si>
  <si>
    <t>各月の
補助額</t>
    <rPh sb="0" eb="2">
      <t>カクツキ</t>
    </rPh>
    <rPh sb="4" eb="7">
      <t>ホジョガク</t>
    </rPh>
    <phoneticPr fontId="2"/>
  </si>
  <si>
    <t>通学定期券購入額一覧表（様式4-2）で計算した、ひと月あたりの購入額を各月に記入してください。</t>
    <rPh sb="0" eb="2">
      <t>ツウガク</t>
    </rPh>
    <rPh sb="2" eb="5">
      <t>テイキケン</t>
    </rPh>
    <rPh sb="5" eb="7">
      <t>コウニュウ</t>
    </rPh>
    <rPh sb="7" eb="8">
      <t>ガク</t>
    </rPh>
    <rPh sb="8" eb="10">
      <t>イチラン</t>
    </rPh>
    <rPh sb="10" eb="11">
      <t>ヒョウ</t>
    </rPh>
    <rPh sb="12" eb="14">
      <t>ヨウシキ</t>
    </rPh>
    <rPh sb="19" eb="21">
      <t>ケイサン</t>
    </rPh>
    <rPh sb="26" eb="27">
      <t>ゲツ</t>
    </rPh>
    <rPh sb="31" eb="34">
      <t>コウニュウガク</t>
    </rPh>
    <rPh sb="35" eb="37">
      <t>カクツキ</t>
    </rPh>
    <rPh sb="38" eb="4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</si>
</sst>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[Red]\-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right" vertical="center"/>
    </xf>
    <xf numFmtId="38" fontId="0" fillId="0" borderId="2" xfId="3" applyFont="1" applyBorder="1" applyProtection="1">
      <alignment vertical="center"/>
      <protection locked="0"/>
    </xf>
    <xf numFmtId="38" fontId="0" fillId="0" borderId="5" xfId="3" applyFont="1" applyBorder="1" applyAlignment="1" applyProtection="1">
      <alignment horizontal="center" vertical="center"/>
      <protection locked="0"/>
    </xf>
    <xf numFmtId="38" fontId="0" fillId="3" borderId="2" xfId="3" applyFont="1" applyFill="1" applyBorder="1" applyProtection="1">
      <alignment vertical="center"/>
    </xf>
    <xf numFmtId="38" fontId="0" fillId="3" borderId="5" xfId="3" applyFont="1" applyFill="1" applyBorder="1" applyAlignment="1" applyProtection="1">
      <alignment horizontal="center" vertical="center"/>
    </xf>
    <xf numFmtId="176" fontId="0" fillId="3" borderId="1" xfId="3" applyNumberFormat="1" applyFont="1" applyFill="1" applyBorder="1">
      <alignment vertical="center"/>
    </xf>
    <xf numFmtId="38" fontId="0" fillId="3" borderId="6" xfId="0" applyNumberFormat="1" applyFill="1" applyBorder="1">
      <alignment vertical="center"/>
    </xf>
    <xf numFmtId="38" fontId="0" fillId="3" borderId="2" xfId="0" applyNumberFormat="1" applyFill="1" applyBorder="1">
      <alignment vertical="center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3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5">
    <cellStyle name="桁区切り" xfId="3" builtinId="6"/>
    <cellStyle name="桁区切り 5" xfId="1" xr:uid="{00000000-0005-0000-0000-000001000000}"/>
    <cellStyle name="標準" xfId="0" builtinId="0"/>
    <cellStyle name="標準 2" xfId="4" xr:uid="{00000000-0005-0000-0000-000003000000}"/>
    <cellStyle name="標準 6" xfId="2" xr:uid="{00000000-0005-0000-0000-000004000000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17</xdr:row>
      <xdr:rowOff>57150</xdr:rowOff>
    </xdr:from>
    <xdr:to>
      <xdr:col>3</xdr:col>
      <xdr:colOff>600075</xdr:colOff>
      <xdr:row>17</xdr:row>
      <xdr:rowOff>171450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800225" y="5010150"/>
          <a:ext cx="31432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47625</xdr:colOff>
      <xdr:row>16</xdr:row>
      <xdr:rowOff>285750</xdr:rowOff>
    </xdr:from>
    <xdr:to>
      <xdr:col>14</xdr:col>
      <xdr:colOff>438150</xdr:colOff>
      <xdr:row>16</xdr:row>
      <xdr:rowOff>285750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4914900" y="4648200"/>
          <a:ext cx="350520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428625</xdr:colOff>
      <xdr:row>16</xdr:row>
      <xdr:rowOff>66675</xdr:rowOff>
    </xdr:from>
    <xdr:to>
      <xdr:col>14</xdr:col>
      <xdr:colOff>428625</xdr:colOff>
      <xdr:row>16</xdr:row>
      <xdr:rowOff>295275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8410575" y="4429125"/>
          <a:ext cx="0" cy="22860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17</xdr:row>
      <xdr:rowOff>57150</xdr:rowOff>
    </xdr:from>
    <xdr:to>
      <xdr:col>3</xdr:col>
      <xdr:colOff>600075</xdr:colOff>
      <xdr:row>17</xdr:row>
      <xdr:rowOff>171450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>
          <a:off x="1809750" y="4810125"/>
          <a:ext cx="31432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266700</xdr:colOff>
      <xdr:row>3</xdr:row>
      <xdr:rowOff>76200</xdr:rowOff>
    </xdr:from>
    <xdr:to>
      <xdr:col>9</xdr:col>
      <xdr:colOff>676275</xdr:colOff>
      <xdr:row>9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19375" y="914400"/>
          <a:ext cx="2924175" cy="1581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/>
            <a:t>R5.4.26</a:t>
          </a:r>
          <a:r>
            <a:rPr kumimoji="1" lang="ja-JP" altLang="en-US" sz="1100"/>
            <a:t>～</a:t>
          </a:r>
          <a:r>
            <a:rPr kumimoji="1" lang="en-US" altLang="ja-JP" sz="1100"/>
            <a:t>R5.7.25</a:t>
          </a:r>
          <a:r>
            <a:rPr kumimoji="1" lang="ja-JP" altLang="en-US" sz="1100" baseline="0"/>
            <a:t> ３ヶ月</a:t>
          </a:r>
          <a:r>
            <a:rPr kumimoji="1" lang="ja-JP" altLang="en-US" sz="1100"/>
            <a:t>有効期限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購入額：</a:t>
          </a:r>
          <a:r>
            <a:rPr kumimoji="1" lang="en-US" altLang="ja-JP" sz="1100"/>
            <a:t>50,000</a:t>
          </a:r>
          <a:r>
            <a:rPr kumimoji="1" lang="ja-JP" altLang="en-US" sz="1100"/>
            <a:t>円の定期を購入した場合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R5.9.1</a:t>
          </a:r>
          <a:r>
            <a:rPr kumimoji="1" lang="ja-JP" altLang="en-US" sz="1100"/>
            <a:t>～</a:t>
          </a:r>
          <a:r>
            <a:rPr kumimoji="1" lang="en-US" altLang="ja-JP" sz="1100"/>
            <a:t>R5.9.30   </a:t>
          </a:r>
          <a:r>
            <a:rPr kumimoji="1" lang="ja-JP" altLang="en-US" sz="1100"/>
            <a:t>１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ヶ月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有効期限</a:t>
          </a:r>
          <a:endParaRPr lang="ja-JP" altLang="ja-JP">
            <a:effectLst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購入額：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円の定期を購入した場合</a:t>
          </a:r>
          <a:endParaRPr kumimoji="1" lang="ja-JP" altLang="en-US" sz="1100"/>
        </a:p>
      </xdr:txBody>
    </xdr:sp>
    <xdr:clientData/>
  </xdr:twoCellAnchor>
  <xdr:twoCellAnchor>
    <xdr:from>
      <xdr:col>8</xdr:col>
      <xdr:colOff>247650</xdr:colOff>
      <xdr:row>16</xdr:row>
      <xdr:rowOff>238125</xdr:rowOff>
    </xdr:from>
    <xdr:to>
      <xdr:col>14</xdr:col>
      <xdr:colOff>361950</xdr:colOff>
      <xdr:row>16</xdr:row>
      <xdr:rowOff>238125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4829175" y="4600575"/>
          <a:ext cx="3514725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352425</xdr:colOff>
      <xdr:row>16</xdr:row>
      <xdr:rowOff>19050</xdr:rowOff>
    </xdr:from>
    <xdr:to>
      <xdr:col>14</xdr:col>
      <xdr:colOff>352425</xdr:colOff>
      <xdr:row>16</xdr:row>
      <xdr:rowOff>247650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8334375" y="4381500"/>
          <a:ext cx="0" cy="22860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Zeros="0" tabSelected="1" view="pageLayout" zoomScaleNormal="100" workbookViewId="0">
      <selection activeCell="F7" sqref="F7"/>
    </sheetView>
  </sheetViews>
  <sheetFormatPr defaultRowHeight="18.75" x14ac:dyDescent="0.4"/>
  <cols>
    <col min="1" max="1" width="5.25" style="1" customWidth="1"/>
    <col min="2" max="2" width="10.625" customWidth="1"/>
    <col min="3" max="3" width="3.625" customWidth="1"/>
    <col min="4" max="4" width="10.625" customWidth="1"/>
    <col min="5" max="5" width="3.625" customWidth="1"/>
    <col min="6" max="6" width="10.625" customWidth="1"/>
    <col min="7" max="7" width="3.625" customWidth="1"/>
    <col min="8" max="8" width="10.625" customWidth="1"/>
    <col min="9" max="9" width="3.625" customWidth="1"/>
    <col min="10" max="10" width="10.625" customWidth="1"/>
    <col min="11" max="11" width="3.625" customWidth="1"/>
    <col min="12" max="12" width="10.625" customWidth="1"/>
    <col min="13" max="13" width="3.625" customWidth="1"/>
    <col min="14" max="14" width="11.375" customWidth="1"/>
    <col min="15" max="15" width="10.625" customWidth="1"/>
    <col min="16" max="16" width="5.625" customWidth="1"/>
  </cols>
  <sheetData>
    <row r="1" spans="1:16" ht="24" customHeight="1" x14ac:dyDescent="0.4">
      <c r="B1" s="4" t="s">
        <v>23</v>
      </c>
      <c r="C1" s="4"/>
      <c r="H1" t="s">
        <v>19</v>
      </c>
      <c r="O1" s="5"/>
      <c r="P1" s="5"/>
    </row>
    <row r="2" spans="1:16" ht="21" customHeight="1" x14ac:dyDescent="0.4">
      <c r="A2" s="21" t="s">
        <v>15</v>
      </c>
      <c r="B2" s="24" t="s">
        <v>29</v>
      </c>
      <c r="C2" s="25"/>
      <c r="D2" s="25"/>
      <c r="E2" s="25"/>
      <c r="F2" s="25"/>
      <c r="G2" s="26"/>
      <c r="H2" s="24" t="s">
        <v>30</v>
      </c>
      <c r="I2" s="25"/>
      <c r="J2" s="25"/>
      <c r="K2" s="26"/>
      <c r="L2" s="15" t="s">
        <v>12</v>
      </c>
      <c r="M2" s="16"/>
      <c r="N2" s="21" t="s">
        <v>13</v>
      </c>
      <c r="O2" s="19" t="s">
        <v>24</v>
      </c>
      <c r="P2" s="19"/>
    </row>
    <row r="3" spans="1:16" ht="21" customHeight="1" x14ac:dyDescent="0.4">
      <c r="A3" s="21"/>
      <c r="B3" s="24" t="s">
        <v>26</v>
      </c>
      <c r="C3" s="26"/>
      <c r="D3" s="24" t="s">
        <v>27</v>
      </c>
      <c r="E3" s="26"/>
      <c r="F3" s="24" t="s">
        <v>28</v>
      </c>
      <c r="G3" s="26"/>
      <c r="H3" s="24" t="s">
        <v>26</v>
      </c>
      <c r="I3" s="26"/>
      <c r="J3" s="24" t="s">
        <v>27</v>
      </c>
      <c r="K3" s="26"/>
      <c r="L3" s="17"/>
      <c r="M3" s="18"/>
      <c r="N3" s="21"/>
      <c r="O3" s="19"/>
      <c r="P3" s="19"/>
    </row>
    <row r="4" spans="1:16" ht="21" customHeight="1" x14ac:dyDescent="0.4">
      <c r="A4" s="2" t="s">
        <v>0</v>
      </c>
      <c r="B4" s="8"/>
      <c r="C4" s="9" t="s">
        <v>20</v>
      </c>
      <c r="D4" s="8"/>
      <c r="E4" s="9" t="s">
        <v>20</v>
      </c>
      <c r="F4" s="8"/>
      <c r="G4" s="9" t="s">
        <v>20</v>
      </c>
      <c r="H4" s="8"/>
      <c r="I4" s="9" t="s">
        <v>20</v>
      </c>
      <c r="J4" s="8"/>
      <c r="K4" s="9" t="s">
        <v>20</v>
      </c>
      <c r="L4" s="10">
        <f>SUM(B4:J4)</f>
        <v>0</v>
      </c>
      <c r="M4" s="11" t="s">
        <v>20</v>
      </c>
      <c r="N4" s="12">
        <v>-15000</v>
      </c>
      <c r="O4" s="13">
        <f>+ROUNDDOWN(IF((L4+N4)&lt;=0,0,(L4+N4)),-2)</f>
        <v>0</v>
      </c>
      <c r="P4" s="11" t="s">
        <v>20</v>
      </c>
    </row>
    <row r="5" spans="1:16" ht="21" customHeight="1" x14ac:dyDescent="0.4">
      <c r="A5" s="2" t="s">
        <v>1</v>
      </c>
      <c r="B5" s="8"/>
      <c r="C5" s="9" t="s">
        <v>20</v>
      </c>
      <c r="D5" s="8"/>
      <c r="E5" s="9" t="s">
        <v>20</v>
      </c>
      <c r="F5" s="8"/>
      <c r="G5" s="9" t="s">
        <v>20</v>
      </c>
      <c r="H5" s="8"/>
      <c r="I5" s="9" t="s">
        <v>20</v>
      </c>
      <c r="J5" s="8"/>
      <c r="K5" s="9" t="s">
        <v>20</v>
      </c>
      <c r="L5" s="10">
        <f>SUM(B5:J5)</f>
        <v>0</v>
      </c>
      <c r="M5" s="11" t="s">
        <v>20</v>
      </c>
      <c r="N5" s="12">
        <v>-15000</v>
      </c>
      <c r="O5" s="13">
        <f t="shared" ref="O5:O15" si="0">+ROUNDDOWN(IF((L5+N5)&lt;=0,0,(L5+N5)),-2)</f>
        <v>0</v>
      </c>
      <c r="P5" s="11" t="s">
        <v>20</v>
      </c>
    </row>
    <row r="6" spans="1:16" ht="21" customHeight="1" x14ac:dyDescent="0.4">
      <c r="A6" s="2" t="s">
        <v>2</v>
      </c>
      <c r="B6" s="8"/>
      <c r="C6" s="9" t="s">
        <v>20</v>
      </c>
      <c r="D6" s="8"/>
      <c r="E6" s="9" t="s">
        <v>20</v>
      </c>
      <c r="F6" s="8"/>
      <c r="G6" s="9" t="s">
        <v>20</v>
      </c>
      <c r="H6" s="8"/>
      <c r="I6" s="9" t="s">
        <v>20</v>
      </c>
      <c r="J6" s="8"/>
      <c r="K6" s="9" t="s">
        <v>20</v>
      </c>
      <c r="L6" s="10">
        <f t="shared" ref="L6:L15" si="1">SUM(B6:J6)</f>
        <v>0</v>
      </c>
      <c r="M6" s="11" t="s">
        <v>20</v>
      </c>
      <c r="N6" s="12">
        <v>-15000</v>
      </c>
      <c r="O6" s="13">
        <f t="shared" si="0"/>
        <v>0</v>
      </c>
      <c r="P6" s="11" t="s">
        <v>20</v>
      </c>
    </row>
    <row r="7" spans="1:16" ht="21" customHeight="1" x14ac:dyDescent="0.4">
      <c r="A7" s="2" t="s">
        <v>3</v>
      </c>
      <c r="B7" s="8"/>
      <c r="C7" s="9" t="s">
        <v>20</v>
      </c>
      <c r="D7" s="8"/>
      <c r="E7" s="9" t="s">
        <v>20</v>
      </c>
      <c r="F7" s="8"/>
      <c r="G7" s="9" t="s">
        <v>20</v>
      </c>
      <c r="H7" s="8"/>
      <c r="I7" s="9" t="s">
        <v>20</v>
      </c>
      <c r="J7" s="8"/>
      <c r="K7" s="9" t="s">
        <v>20</v>
      </c>
      <c r="L7" s="10">
        <f t="shared" si="1"/>
        <v>0</v>
      </c>
      <c r="M7" s="11" t="s">
        <v>20</v>
      </c>
      <c r="N7" s="12">
        <v>-15000</v>
      </c>
      <c r="O7" s="13">
        <f t="shared" si="0"/>
        <v>0</v>
      </c>
      <c r="P7" s="11" t="s">
        <v>20</v>
      </c>
    </row>
    <row r="8" spans="1:16" ht="21" customHeight="1" x14ac:dyDescent="0.4">
      <c r="A8" s="2" t="s">
        <v>4</v>
      </c>
      <c r="B8" s="8"/>
      <c r="C8" s="9" t="s">
        <v>20</v>
      </c>
      <c r="D8" s="8"/>
      <c r="E8" s="9" t="s">
        <v>20</v>
      </c>
      <c r="F8" s="8"/>
      <c r="G8" s="9" t="s">
        <v>20</v>
      </c>
      <c r="H8" s="8"/>
      <c r="I8" s="9" t="s">
        <v>20</v>
      </c>
      <c r="J8" s="8"/>
      <c r="K8" s="9" t="s">
        <v>20</v>
      </c>
      <c r="L8" s="10">
        <f t="shared" si="1"/>
        <v>0</v>
      </c>
      <c r="M8" s="11" t="s">
        <v>20</v>
      </c>
      <c r="N8" s="12">
        <v>-15000</v>
      </c>
      <c r="O8" s="13">
        <f t="shared" si="0"/>
        <v>0</v>
      </c>
      <c r="P8" s="11" t="s">
        <v>20</v>
      </c>
    </row>
    <row r="9" spans="1:16" ht="21" customHeight="1" x14ac:dyDescent="0.4">
      <c r="A9" s="2" t="s">
        <v>5</v>
      </c>
      <c r="B9" s="8"/>
      <c r="C9" s="9" t="s">
        <v>20</v>
      </c>
      <c r="D9" s="8"/>
      <c r="E9" s="9" t="s">
        <v>20</v>
      </c>
      <c r="F9" s="8"/>
      <c r="G9" s="9" t="s">
        <v>20</v>
      </c>
      <c r="H9" s="8"/>
      <c r="I9" s="9" t="s">
        <v>20</v>
      </c>
      <c r="J9" s="8"/>
      <c r="K9" s="9" t="s">
        <v>20</v>
      </c>
      <c r="L9" s="10">
        <f t="shared" si="1"/>
        <v>0</v>
      </c>
      <c r="M9" s="11" t="s">
        <v>20</v>
      </c>
      <c r="N9" s="12">
        <v>-15000</v>
      </c>
      <c r="O9" s="13">
        <f t="shared" si="0"/>
        <v>0</v>
      </c>
      <c r="P9" s="11" t="s">
        <v>20</v>
      </c>
    </row>
    <row r="10" spans="1:16" ht="21" customHeight="1" x14ac:dyDescent="0.4">
      <c r="A10" s="2" t="s">
        <v>6</v>
      </c>
      <c r="B10" s="8"/>
      <c r="C10" s="9" t="s">
        <v>20</v>
      </c>
      <c r="D10" s="8"/>
      <c r="E10" s="9" t="s">
        <v>20</v>
      </c>
      <c r="F10" s="8"/>
      <c r="G10" s="9" t="s">
        <v>20</v>
      </c>
      <c r="H10" s="8"/>
      <c r="I10" s="9" t="s">
        <v>20</v>
      </c>
      <c r="J10" s="8"/>
      <c r="K10" s="9" t="s">
        <v>20</v>
      </c>
      <c r="L10" s="10">
        <f t="shared" si="1"/>
        <v>0</v>
      </c>
      <c r="M10" s="11" t="s">
        <v>20</v>
      </c>
      <c r="N10" s="12">
        <v>-15000</v>
      </c>
      <c r="O10" s="13">
        <f t="shared" si="0"/>
        <v>0</v>
      </c>
      <c r="P10" s="11" t="s">
        <v>20</v>
      </c>
    </row>
    <row r="11" spans="1:16" ht="21" customHeight="1" x14ac:dyDescent="0.4">
      <c r="A11" s="2" t="s">
        <v>7</v>
      </c>
      <c r="B11" s="8"/>
      <c r="C11" s="9" t="s">
        <v>20</v>
      </c>
      <c r="D11" s="8"/>
      <c r="E11" s="9" t="s">
        <v>20</v>
      </c>
      <c r="F11" s="8"/>
      <c r="G11" s="9" t="s">
        <v>20</v>
      </c>
      <c r="H11" s="8"/>
      <c r="I11" s="9" t="s">
        <v>20</v>
      </c>
      <c r="J11" s="8"/>
      <c r="K11" s="9" t="s">
        <v>20</v>
      </c>
      <c r="L11" s="10">
        <f t="shared" si="1"/>
        <v>0</v>
      </c>
      <c r="M11" s="11" t="s">
        <v>20</v>
      </c>
      <c r="N11" s="12">
        <v>-15000</v>
      </c>
      <c r="O11" s="13">
        <f t="shared" si="0"/>
        <v>0</v>
      </c>
      <c r="P11" s="11" t="s">
        <v>20</v>
      </c>
    </row>
    <row r="12" spans="1:16" ht="21" customHeight="1" x14ac:dyDescent="0.4">
      <c r="A12" s="2" t="s">
        <v>8</v>
      </c>
      <c r="B12" s="8"/>
      <c r="C12" s="9" t="s">
        <v>20</v>
      </c>
      <c r="D12" s="8"/>
      <c r="E12" s="9" t="s">
        <v>20</v>
      </c>
      <c r="F12" s="8"/>
      <c r="G12" s="9" t="s">
        <v>20</v>
      </c>
      <c r="H12" s="8"/>
      <c r="I12" s="9" t="s">
        <v>20</v>
      </c>
      <c r="J12" s="8"/>
      <c r="K12" s="9" t="s">
        <v>20</v>
      </c>
      <c r="L12" s="10">
        <f t="shared" si="1"/>
        <v>0</v>
      </c>
      <c r="M12" s="11" t="s">
        <v>20</v>
      </c>
      <c r="N12" s="12">
        <v>-15000</v>
      </c>
      <c r="O12" s="13">
        <f t="shared" si="0"/>
        <v>0</v>
      </c>
      <c r="P12" s="11" t="s">
        <v>20</v>
      </c>
    </row>
    <row r="13" spans="1:16" ht="21" customHeight="1" x14ac:dyDescent="0.4">
      <c r="A13" s="2" t="s">
        <v>9</v>
      </c>
      <c r="B13" s="8"/>
      <c r="C13" s="9" t="s">
        <v>20</v>
      </c>
      <c r="D13" s="8"/>
      <c r="E13" s="9" t="s">
        <v>20</v>
      </c>
      <c r="F13" s="8"/>
      <c r="G13" s="9" t="s">
        <v>20</v>
      </c>
      <c r="H13" s="8"/>
      <c r="I13" s="9" t="s">
        <v>20</v>
      </c>
      <c r="J13" s="8"/>
      <c r="K13" s="9" t="s">
        <v>20</v>
      </c>
      <c r="L13" s="10">
        <f t="shared" si="1"/>
        <v>0</v>
      </c>
      <c r="M13" s="11" t="s">
        <v>20</v>
      </c>
      <c r="N13" s="12">
        <v>-15000</v>
      </c>
      <c r="O13" s="13">
        <f t="shared" si="0"/>
        <v>0</v>
      </c>
      <c r="P13" s="11" t="s">
        <v>20</v>
      </c>
    </row>
    <row r="14" spans="1:16" ht="21" customHeight="1" x14ac:dyDescent="0.4">
      <c r="A14" s="2" t="s">
        <v>10</v>
      </c>
      <c r="B14" s="8"/>
      <c r="C14" s="9" t="s">
        <v>20</v>
      </c>
      <c r="D14" s="8"/>
      <c r="E14" s="9" t="s">
        <v>20</v>
      </c>
      <c r="F14" s="8"/>
      <c r="G14" s="9" t="s">
        <v>20</v>
      </c>
      <c r="H14" s="8"/>
      <c r="I14" s="9" t="s">
        <v>20</v>
      </c>
      <c r="J14" s="8"/>
      <c r="K14" s="9" t="s">
        <v>20</v>
      </c>
      <c r="L14" s="10">
        <f t="shared" si="1"/>
        <v>0</v>
      </c>
      <c r="M14" s="11" t="s">
        <v>20</v>
      </c>
      <c r="N14" s="12">
        <v>-15000</v>
      </c>
      <c r="O14" s="13">
        <f t="shared" si="0"/>
        <v>0</v>
      </c>
      <c r="P14" s="11" t="s">
        <v>20</v>
      </c>
    </row>
    <row r="15" spans="1:16" ht="21" customHeight="1" x14ac:dyDescent="0.4">
      <c r="A15" s="2" t="s">
        <v>11</v>
      </c>
      <c r="B15" s="8"/>
      <c r="C15" s="9" t="s">
        <v>20</v>
      </c>
      <c r="D15" s="8"/>
      <c r="E15" s="9" t="s">
        <v>20</v>
      </c>
      <c r="F15" s="8"/>
      <c r="G15" s="9" t="s">
        <v>20</v>
      </c>
      <c r="H15" s="8"/>
      <c r="I15" s="9" t="s">
        <v>20</v>
      </c>
      <c r="J15" s="8"/>
      <c r="K15" s="9" t="s">
        <v>20</v>
      </c>
      <c r="L15" s="10">
        <f t="shared" si="1"/>
        <v>0</v>
      </c>
      <c r="M15" s="11" t="s">
        <v>20</v>
      </c>
      <c r="N15" s="12">
        <v>-15000</v>
      </c>
      <c r="O15" s="13">
        <f t="shared" si="0"/>
        <v>0</v>
      </c>
      <c r="P15" s="11" t="s">
        <v>20</v>
      </c>
    </row>
    <row r="16" spans="1:16" ht="25.5" customHeight="1" x14ac:dyDescent="0.4">
      <c r="L16" s="21" t="s">
        <v>14</v>
      </c>
      <c r="M16" s="21"/>
      <c r="N16" s="21"/>
      <c r="O16" s="14">
        <f>SUM(O4:O15)</f>
        <v>0</v>
      </c>
      <c r="P16" s="11" t="s">
        <v>20</v>
      </c>
    </row>
    <row r="17" spans="1:16" ht="30.75" customHeight="1" thickBot="1" x14ac:dyDescent="0.45">
      <c r="B17" s="3" t="s">
        <v>16</v>
      </c>
      <c r="C17" s="3"/>
      <c r="D17" s="22">
        <f>+ROUNDDOWN(O16,-2)</f>
        <v>0</v>
      </c>
      <c r="E17" s="22"/>
      <c r="F17" s="23"/>
      <c r="G17" s="7"/>
      <c r="H17" s="3" t="s">
        <v>21</v>
      </c>
    </row>
    <row r="18" spans="1:16" ht="16.5" customHeight="1" x14ac:dyDescent="0.4"/>
    <row r="19" spans="1:16" x14ac:dyDescent="0.4">
      <c r="D19" t="s">
        <v>25</v>
      </c>
    </row>
    <row r="20" spans="1:16" ht="6.75" customHeight="1" x14ac:dyDescent="0.4"/>
    <row r="21" spans="1:16" x14ac:dyDescent="0.4">
      <c r="A21" s="1" t="s">
        <v>17</v>
      </c>
      <c r="B21" t="s">
        <v>31</v>
      </c>
    </row>
    <row r="22" spans="1:16" ht="18.75" customHeight="1" x14ac:dyDescent="0.4">
      <c r="A22" s="1" t="s">
        <v>17</v>
      </c>
      <c r="B22" s="20" t="s">
        <v>22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6"/>
    </row>
    <row r="23" spans="1:16" x14ac:dyDescent="0.4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6"/>
    </row>
    <row r="24" spans="1:16" x14ac:dyDescent="0.4">
      <c r="A24" s="1" t="s">
        <v>17</v>
      </c>
      <c r="B24" t="s">
        <v>18</v>
      </c>
    </row>
  </sheetData>
  <sheetProtection formatCells="0"/>
  <mergeCells count="14">
    <mergeCell ref="L2:M3"/>
    <mergeCell ref="O2:P3"/>
    <mergeCell ref="B22:O23"/>
    <mergeCell ref="L16:N16"/>
    <mergeCell ref="A2:A3"/>
    <mergeCell ref="D17:F17"/>
    <mergeCell ref="N2:N3"/>
    <mergeCell ref="B2:G2"/>
    <mergeCell ref="F3:G3"/>
    <mergeCell ref="D3:E3"/>
    <mergeCell ref="B3:C3"/>
    <mergeCell ref="H2:K2"/>
    <mergeCell ref="H3:I3"/>
    <mergeCell ref="J3:K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&amp;L様式４（第10条関係）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showZeros="0" view="pageLayout" zoomScaleNormal="100" workbookViewId="0">
      <selection activeCell="F7" sqref="F7"/>
    </sheetView>
  </sheetViews>
  <sheetFormatPr defaultRowHeight="18.75" x14ac:dyDescent="0.4"/>
  <cols>
    <col min="1" max="1" width="5.25" style="1" customWidth="1"/>
    <col min="2" max="2" width="10.625" customWidth="1"/>
    <col min="3" max="3" width="3.625" customWidth="1"/>
    <col min="4" max="4" width="10.625" customWidth="1"/>
    <col min="5" max="5" width="3.625" customWidth="1"/>
    <col min="6" max="6" width="10.625" customWidth="1"/>
    <col min="7" max="7" width="3.625" customWidth="1"/>
    <col min="8" max="8" width="10.625" customWidth="1"/>
    <col min="9" max="9" width="3.625" customWidth="1"/>
    <col min="10" max="10" width="10.625" customWidth="1"/>
    <col min="11" max="11" width="3.625" customWidth="1"/>
    <col min="12" max="12" width="10.625" customWidth="1"/>
    <col min="13" max="13" width="3.625" customWidth="1"/>
    <col min="14" max="14" width="11.375" customWidth="1"/>
    <col min="15" max="15" width="10.625" customWidth="1"/>
    <col min="16" max="16" width="3.625" customWidth="1"/>
  </cols>
  <sheetData>
    <row r="1" spans="1:16" ht="24" customHeight="1" x14ac:dyDescent="0.4">
      <c r="B1" s="4" t="s">
        <v>23</v>
      </c>
      <c r="C1" s="4"/>
      <c r="H1" t="s">
        <v>19</v>
      </c>
      <c r="O1" s="5"/>
      <c r="P1" s="5"/>
    </row>
    <row r="2" spans="1:16" ht="21" customHeight="1" x14ac:dyDescent="0.4">
      <c r="A2" s="21" t="s">
        <v>15</v>
      </c>
      <c r="B2" s="24" t="s">
        <v>29</v>
      </c>
      <c r="C2" s="25"/>
      <c r="D2" s="25"/>
      <c r="E2" s="25"/>
      <c r="F2" s="25"/>
      <c r="G2" s="26"/>
      <c r="H2" s="24" t="s">
        <v>30</v>
      </c>
      <c r="I2" s="25"/>
      <c r="J2" s="25"/>
      <c r="K2" s="26"/>
      <c r="L2" s="15" t="s">
        <v>12</v>
      </c>
      <c r="M2" s="16"/>
      <c r="N2" s="21" t="s">
        <v>13</v>
      </c>
      <c r="O2" s="19" t="s">
        <v>32</v>
      </c>
      <c r="P2" s="19"/>
    </row>
    <row r="3" spans="1:16" ht="21" customHeight="1" x14ac:dyDescent="0.4">
      <c r="A3" s="21"/>
      <c r="B3" s="24" t="s">
        <v>26</v>
      </c>
      <c r="C3" s="26"/>
      <c r="D3" s="24" t="s">
        <v>27</v>
      </c>
      <c r="E3" s="26"/>
      <c r="F3" s="24" t="s">
        <v>28</v>
      </c>
      <c r="G3" s="26"/>
      <c r="H3" s="24" t="s">
        <v>26</v>
      </c>
      <c r="I3" s="26"/>
      <c r="J3" s="24" t="s">
        <v>27</v>
      </c>
      <c r="K3" s="26"/>
      <c r="L3" s="17"/>
      <c r="M3" s="18"/>
      <c r="N3" s="21"/>
      <c r="O3" s="19"/>
      <c r="P3" s="19"/>
    </row>
    <row r="4" spans="1:16" ht="21" customHeight="1" x14ac:dyDescent="0.4">
      <c r="A4" s="2" t="s">
        <v>0</v>
      </c>
      <c r="B4" s="8">
        <v>16666</v>
      </c>
      <c r="C4" s="9" t="s">
        <v>20</v>
      </c>
      <c r="D4" s="8"/>
      <c r="E4" s="9" t="s">
        <v>20</v>
      </c>
      <c r="F4" s="8"/>
      <c r="G4" s="9" t="s">
        <v>20</v>
      </c>
      <c r="H4" s="8"/>
      <c r="I4" s="9" t="s">
        <v>20</v>
      </c>
      <c r="J4" s="8"/>
      <c r="K4" s="9" t="s">
        <v>20</v>
      </c>
      <c r="L4" s="10">
        <f>SUM(B4:J4)</f>
        <v>16666</v>
      </c>
      <c r="M4" s="11" t="s">
        <v>20</v>
      </c>
      <c r="N4" s="12">
        <v>-15000</v>
      </c>
      <c r="O4" s="13">
        <f>+ROUNDDOWN(IF((L4+N4)&lt;=0,0,(L4+N4)),-2)</f>
        <v>1600</v>
      </c>
      <c r="P4" s="11" t="s">
        <v>20</v>
      </c>
    </row>
    <row r="5" spans="1:16" ht="21" customHeight="1" x14ac:dyDescent="0.4">
      <c r="A5" s="2" t="s">
        <v>1</v>
      </c>
      <c r="B5" s="8">
        <v>16666</v>
      </c>
      <c r="C5" s="9" t="s">
        <v>20</v>
      </c>
      <c r="D5" s="8"/>
      <c r="E5" s="9" t="s">
        <v>20</v>
      </c>
      <c r="F5" s="8"/>
      <c r="G5" s="9" t="s">
        <v>20</v>
      </c>
      <c r="H5" s="8"/>
      <c r="I5" s="9" t="s">
        <v>20</v>
      </c>
      <c r="J5" s="8"/>
      <c r="K5" s="9" t="s">
        <v>20</v>
      </c>
      <c r="L5" s="10">
        <f>SUM(B5:J5)</f>
        <v>16666</v>
      </c>
      <c r="M5" s="11" t="s">
        <v>20</v>
      </c>
      <c r="N5" s="12">
        <v>-15000</v>
      </c>
      <c r="O5" s="13">
        <f t="shared" ref="O5:O15" si="0">+ROUNDDOWN(IF((L5+N5)&lt;=0,0,(L5+N5)),-2)</f>
        <v>1600</v>
      </c>
      <c r="P5" s="11" t="s">
        <v>20</v>
      </c>
    </row>
    <row r="6" spans="1:16" ht="21" customHeight="1" x14ac:dyDescent="0.4">
      <c r="A6" s="2" t="s">
        <v>2</v>
      </c>
      <c r="B6" s="8">
        <v>16666</v>
      </c>
      <c r="C6" s="9" t="s">
        <v>20</v>
      </c>
      <c r="D6" s="8"/>
      <c r="E6" s="9" t="s">
        <v>20</v>
      </c>
      <c r="F6" s="8"/>
      <c r="G6" s="9" t="s">
        <v>20</v>
      </c>
      <c r="H6" s="8"/>
      <c r="I6" s="9" t="s">
        <v>20</v>
      </c>
      <c r="J6" s="8"/>
      <c r="K6" s="9" t="s">
        <v>20</v>
      </c>
      <c r="L6" s="10">
        <f>SUM(B6:J6)</f>
        <v>16666</v>
      </c>
      <c r="M6" s="11" t="s">
        <v>20</v>
      </c>
      <c r="N6" s="12">
        <v>-15000</v>
      </c>
      <c r="O6" s="13">
        <f t="shared" si="0"/>
        <v>1600</v>
      </c>
      <c r="P6" s="11" t="s">
        <v>20</v>
      </c>
    </row>
    <row r="7" spans="1:16" ht="21" customHeight="1" x14ac:dyDescent="0.4">
      <c r="A7" s="2" t="s">
        <v>3</v>
      </c>
      <c r="B7" s="8"/>
      <c r="C7" s="9" t="s">
        <v>20</v>
      </c>
      <c r="D7" s="8"/>
      <c r="E7" s="9" t="s">
        <v>20</v>
      </c>
      <c r="F7" s="8"/>
      <c r="G7" s="9" t="s">
        <v>20</v>
      </c>
      <c r="H7" s="8"/>
      <c r="I7" s="9" t="s">
        <v>20</v>
      </c>
      <c r="J7" s="8"/>
      <c r="K7" s="9" t="s">
        <v>20</v>
      </c>
      <c r="L7" s="10">
        <f>SUM(B7:J7)</f>
        <v>0</v>
      </c>
      <c r="M7" s="11" t="s">
        <v>20</v>
      </c>
      <c r="N7" s="12">
        <v>-15000</v>
      </c>
      <c r="O7" s="13">
        <f t="shared" si="0"/>
        <v>0</v>
      </c>
      <c r="P7" s="11" t="s">
        <v>20</v>
      </c>
    </row>
    <row r="8" spans="1:16" ht="21" customHeight="1" x14ac:dyDescent="0.4">
      <c r="A8" s="2" t="s">
        <v>4</v>
      </c>
      <c r="B8" s="8"/>
      <c r="C8" s="9" t="s">
        <v>20</v>
      </c>
      <c r="D8" s="8"/>
      <c r="E8" s="9" t="s">
        <v>20</v>
      </c>
      <c r="F8" s="8"/>
      <c r="G8" s="9" t="s">
        <v>20</v>
      </c>
      <c r="H8" s="8"/>
      <c r="I8" s="9" t="s">
        <v>20</v>
      </c>
      <c r="J8" s="8"/>
      <c r="K8" s="9" t="s">
        <v>20</v>
      </c>
      <c r="L8" s="10">
        <f t="shared" ref="L8:L15" si="1">SUM(B8:J8)</f>
        <v>0</v>
      </c>
      <c r="M8" s="11" t="s">
        <v>20</v>
      </c>
      <c r="N8" s="12">
        <v>-15000</v>
      </c>
      <c r="O8" s="13">
        <f t="shared" si="0"/>
        <v>0</v>
      </c>
      <c r="P8" s="11" t="s">
        <v>20</v>
      </c>
    </row>
    <row r="9" spans="1:16" ht="21" customHeight="1" x14ac:dyDescent="0.4">
      <c r="A9" s="2" t="s">
        <v>5</v>
      </c>
      <c r="B9" s="8">
        <v>18000</v>
      </c>
      <c r="C9" s="9" t="s">
        <v>20</v>
      </c>
      <c r="D9" s="8"/>
      <c r="E9" s="9" t="s">
        <v>20</v>
      </c>
      <c r="F9" s="8"/>
      <c r="G9" s="9" t="s">
        <v>20</v>
      </c>
      <c r="H9" s="8"/>
      <c r="I9" s="9" t="s">
        <v>20</v>
      </c>
      <c r="J9" s="8"/>
      <c r="K9" s="9" t="s">
        <v>20</v>
      </c>
      <c r="L9" s="10">
        <f t="shared" si="1"/>
        <v>18000</v>
      </c>
      <c r="M9" s="11" t="s">
        <v>20</v>
      </c>
      <c r="N9" s="12">
        <v>-15000</v>
      </c>
      <c r="O9" s="13">
        <f t="shared" si="0"/>
        <v>3000</v>
      </c>
      <c r="P9" s="11" t="s">
        <v>20</v>
      </c>
    </row>
    <row r="10" spans="1:16" ht="21" customHeight="1" x14ac:dyDescent="0.4">
      <c r="A10" s="2" t="s">
        <v>6</v>
      </c>
      <c r="B10" s="8"/>
      <c r="C10" s="9" t="s">
        <v>20</v>
      </c>
      <c r="D10" s="8"/>
      <c r="E10" s="9" t="s">
        <v>20</v>
      </c>
      <c r="F10" s="8"/>
      <c r="G10" s="9" t="s">
        <v>20</v>
      </c>
      <c r="H10" s="8"/>
      <c r="I10" s="9" t="s">
        <v>20</v>
      </c>
      <c r="J10" s="8"/>
      <c r="K10" s="9" t="s">
        <v>20</v>
      </c>
      <c r="L10" s="10">
        <f t="shared" si="1"/>
        <v>0</v>
      </c>
      <c r="M10" s="11" t="s">
        <v>20</v>
      </c>
      <c r="N10" s="12">
        <v>-15000</v>
      </c>
      <c r="O10" s="13">
        <f t="shared" si="0"/>
        <v>0</v>
      </c>
      <c r="P10" s="11" t="s">
        <v>20</v>
      </c>
    </row>
    <row r="11" spans="1:16" ht="21" customHeight="1" x14ac:dyDescent="0.4">
      <c r="A11" s="2" t="s">
        <v>7</v>
      </c>
      <c r="B11" s="8"/>
      <c r="C11" s="9" t="s">
        <v>20</v>
      </c>
      <c r="D11" s="8"/>
      <c r="E11" s="9" t="s">
        <v>20</v>
      </c>
      <c r="F11" s="8"/>
      <c r="G11" s="9" t="s">
        <v>20</v>
      </c>
      <c r="H11" s="8"/>
      <c r="I11" s="9" t="s">
        <v>20</v>
      </c>
      <c r="J11" s="8"/>
      <c r="K11" s="9" t="s">
        <v>20</v>
      </c>
      <c r="L11" s="10">
        <f t="shared" si="1"/>
        <v>0</v>
      </c>
      <c r="M11" s="11" t="s">
        <v>20</v>
      </c>
      <c r="N11" s="12">
        <v>-15000</v>
      </c>
      <c r="O11" s="13">
        <f t="shared" si="0"/>
        <v>0</v>
      </c>
      <c r="P11" s="11" t="s">
        <v>20</v>
      </c>
    </row>
    <row r="12" spans="1:16" ht="21" customHeight="1" x14ac:dyDescent="0.4">
      <c r="A12" s="2" t="s">
        <v>8</v>
      </c>
      <c r="B12" s="8"/>
      <c r="C12" s="9" t="s">
        <v>20</v>
      </c>
      <c r="D12" s="8"/>
      <c r="E12" s="9" t="s">
        <v>20</v>
      </c>
      <c r="F12" s="8"/>
      <c r="G12" s="9" t="s">
        <v>20</v>
      </c>
      <c r="H12" s="8"/>
      <c r="I12" s="9" t="s">
        <v>20</v>
      </c>
      <c r="J12" s="8"/>
      <c r="K12" s="9" t="s">
        <v>20</v>
      </c>
      <c r="L12" s="10">
        <f t="shared" si="1"/>
        <v>0</v>
      </c>
      <c r="M12" s="11" t="s">
        <v>20</v>
      </c>
      <c r="N12" s="12">
        <v>-15000</v>
      </c>
      <c r="O12" s="13">
        <f t="shared" si="0"/>
        <v>0</v>
      </c>
      <c r="P12" s="11" t="s">
        <v>20</v>
      </c>
    </row>
    <row r="13" spans="1:16" ht="21" customHeight="1" x14ac:dyDescent="0.4">
      <c r="A13" s="2" t="s">
        <v>9</v>
      </c>
      <c r="B13" s="8"/>
      <c r="C13" s="9" t="s">
        <v>20</v>
      </c>
      <c r="D13" s="8"/>
      <c r="E13" s="9" t="s">
        <v>20</v>
      </c>
      <c r="F13" s="8"/>
      <c r="G13" s="9" t="s">
        <v>20</v>
      </c>
      <c r="H13" s="8"/>
      <c r="I13" s="9" t="s">
        <v>20</v>
      </c>
      <c r="J13" s="8"/>
      <c r="K13" s="9" t="s">
        <v>20</v>
      </c>
      <c r="L13" s="10">
        <f t="shared" si="1"/>
        <v>0</v>
      </c>
      <c r="M13" s="11" t="s">
        <v>20</v>
      </c>
      <c r="N13" s="12">
        <v>-15000</v>
      </c>
      <c r="O13" s="13">
        <f t="shared" si="0"/>
        <v>0</v>
      </c>
      <c r="P13" s="11" t="s">
        <v>20</v>
      </c>
    </row>
    <row r="14" spans="1:16" ht="21" customHeight="1" x14ac:dyDescent="0.4">
      <c r="A14" s="2" t="s">
        <v>10</v>
      </c>
      <c r="B14" s="8"/>
      <c r="C14" s="9" t="s">
        <v>20</v>
      </c>
      <c r="D14" s="8"/>
      <c r="E14" s="9" t="s">
        <v>20</v>
      </c>
      <c r="F14" s="8"/>
      <c r="G14" s="9" t="s">
        <v>20</v>
      </c>
      <c r="H14" s="8"/>
      <c r="I14" s="9" t="s">
        <v>20</v>
      </c>
      <c r="J14" s="8"/>
      <c r="K14" s="9" t="s">
        <v>20</v>
      </c>
      <c r="L14" s="10">
        <f t="shared" si="1"/>
        <v>0</v>
      </c>
      <c r="M14" s="11" t="s">
        <v>20</v>
      </c>
      <c r="N14" s="12">
        <v>-15000</v>
      </c>
      <c r="O14" s="13">
        <f t="shared" si="0"/>
        <v>0</v>
      </c>
      <c r="P14" s="11" t="s">
        <v>20</v>
      </c>
    </row>
    <row r="15" spans="1:16" ht="21" customHeight="1" x14ac:dyDescent="0.4">
      <c r="A15" s="2" t="s">
        <v>11</v>
      </c>
      <c r="B15" s="8"/>
      <c r="C15" s="9" t="s">
        <v>20</v>
      </c>
      <c r="D15" s="8"/>
      <c r="E15" s="9" t="s">
        <v>20</v>
      </c>
      <c r="F15" s="8"/>
      <c r="G15" s="9" t="s">
        <v>20</v>
      </c>
      <c r="H15" s="8"/>
      <c r="I15" s="9" t="s">
        <v>20</v>
      </c>
      <c r="J15" s="8"/>
      <c r="K15" s="9" t="s">
        <v>20</v>
      </c>
      <c r="L15" s="10">
        <f t="shared" si="1"/>
        <v>0</v>
      </c>
      <c r="M15" s="11" t="s">
        <v>20</v>
      </c>
      <c r="N15" s="12">
        <v>-15000</v>
      </c>
      <c r="O15" s="13">
        <f t="shared" si="0"/>
        <v>0</v>
      </c>
      <c r="P15" s="11" t="s">
        <v>20</v>
      </c>
    </row>
    <row r="16" spans="1:16" ht="25.5" customHeight="1" x14ac:dyDescent="0.4">
      <c r="L16" s="21" t="s">
        <v>14</v>
      </c>
      <c r="M16" s="21"/>
      <c r="N16" s="21"/>
      <c r="O16" s="14">
        <f>SUM(O4:O15)</f>
        <v>7800</v>
      </c>
      <c r="P16" s="11" t="s">
        <v>20</v>
      </c>
    </row>
    <row r="17" spans="1:16" ht="30.75" customHeight="1" thickBot="1" x14ac:dyDescent="0.45">
      <c r="B17" s="3" t="s">
        <v>16</v>
      </c>
      <c r="C17" s="3"/>
      <c r="D17" s="22">
        <f>+ROUNDDOWN(O16,-2)</f>
        <v>7800</v>
      </c>
      <c r="E17" s="22"/>
      <c r="F17" s="23"/>
      <c r="G17" s="7"/>
      <c r="H17" s="3" t="s">
        <v>21</v>
      </c>
    </row>
    <row r="18" spans="1:16" ht="16.5" customHeight="1" x14ac:dyDescent="0.4"/>
    <row r="19" spans="1:16" x14ac:dyDescent="0.4">
      <c r="D19" t="s">
        <v>25</v>
      </c>
    </row>
    <row r="20" spans="1:16" ht="6.75" customHeight="1" x14ac:dyDescent="0.4"/>
    <row r="21" spans="1:16" x14ac:dyDescent="0.4">
      <c r="A21" s="1" t="s">
        <v>17</v>
      </c>
      <c r="B21" t="s">
        <v>33</v>
      </c>
    </row>
    <row r="22" spans="1:16" x14ac:dyDescent="0.4">
      <c r="A22" s="1" t="s">
        <v>17</v>
      </c>
      <c r="B22" s="20" t="s">
        <v>22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6"/>
    </row>
    <row r="23" spans="1:16" x14ac:dyDescent="0.4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6"/>
    </row>
    <row r="24" spans="1:16" x14ac:dyDescent="0.4">
      <c r="A24" s="1" t="s">
        <v>17</v>
      </c>
      <c r="B24" t="s">
        <v>18</v>
      </c>
    </row>
  </sheetData>
  <sheetProtection formatCells="0"/>
  <mergeCells count="14">
    <mergeCell ref="J3:K3"/>
    <mergeCell ref="L16:N16"/>
    <mergeCell ref="D17:F17"/>
    <mergeCell ref="B22:O23"/>
    <mergeCell ref="A2:A3"/>
    <mergeCell ref="B2:G2"/>
    <mergeCell ref="H2:K2"/>
    <mergeCell ref="L2:M3"/>
    <mergeCell ref="N2:N3"/>
    <mergeCell ref="O2:P3"/>
    <mergeCell ref="B3:C3"/>
    <mergeCell ref="D3:E3"/>
    <mergeCell ref="F3:G3"/>
    <mergeCell ref="H3:I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&amp;L様式４（第10条関係）&amp;R記入例（通学定期券）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様式４補助金計算書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tamatsuk</cp:lastModifiedBy>
  <cp:lastPrinted>2025-07-14T23:36:58Z</cp:lastPrinted>
  <dcterms:created xsi:type="dcterms:W3CDTF">2020-08-20T05:27:29Z</dcterms:created>
  <dcterms:modified xsi:type="dcterms:W3CDTF">2025-07-14T23:37:15Z</dcterms:modified>
</cp:coreProperties>
</file>