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3000114D\H30共有(ch3000114d)\3 健康推進班\02_感染症関係\03_感染症発生対応・注意喚起\03　発生対応\【　　】集団発生\様式\新しい様式\"/>
    </mc:Choice>
  </mc:AlternateContent>
  <bookViews>
    <workbookView xWindow="0" yWindow="0" windowWidth="20490" windowHeight="6780"/>
  </bookViews>
  <sheets>
    <sheet name="様式１" sheetId="8" r:id="rId1"/>
    <sheet name="様式２" sheetId="7" r:id="rId2"/>
    <sheet name="様式１記載例" sheetId="9" r:id="rId3"/>
  </sheets>
  <definedNames>
    <definedName name="_xlnm.Print_Area" localSheetId="0">様式１!$A$1:$Q$39</definedName>
    <definedName name="_xlnm.Print_Area" localSheetId="2">様式１記載例!$A$1:$Q$39</definedName>
    <definedName name="_xlnm.Print_Area" localSheetId="1">様式２!$B$2:$AF$28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" i="7" l="1"/>
  <c r="AH9" i="7"/>
  <c r="AH10" i="7"/>
  <c r="AH11" i="7"/>
  <c r="AH12" i="7"/>
  <c r="AH7" i="7"/>
  <c r="C29" i="9" l="1"/>
  <c r="E29" i="9" s="1"/>
  <c r="G29" i="9" s="1"/>
  <c r="I29" i="9" s="1"/>
  <c r="K29" i="9" s="1"/>
  <c r="M29" i="9" s="1"/>
  <c r="O29" i="9" s="1"/>
  <c r="Q29" i="9" s="1"/>
  <c r="L22" i="9"/>
  <c r="L25" i="9" s="1"/>
  <c r="I22" i="9"/>
  <c r="I25" i="9" s="1"/>
  <c r="F22" i="9"/>
  <c r="F25" i="9" s="1"/>
  <c r="Q29" i="8"/>
  <c r="O29" i="8"/>
  <c r="M29" i="8"/>
  <c r="K29" i="8"/>
  <c r="I29" i="8"/>
  <c r="G29" i="8"/>
  <c r="E29" i="8"/>
  <c r="C29" i="8"/>
  <c r="L22" i="8"/>
  <c r="L25" i="8" s="1"/>
  <c r="I22" i="8"/>
  <c r="I25" i="8" s="1"/>
  <c r="F22" i="8"/>
  <c r="F25" i="8" s="1"/>
  <c r="Q6" i="7" l="1"/>
  <c r="R5" i="7"/>
  <c r="S5" i="7" s="1"/>
  <c r="R6" i="7" l="1"/>
  <c r="T5" i="7"/>
  <c r="S6" i="7"/>
  <c r="T6" i="7" l="1"/>
  <c r="U5" i="7"/>
  <c r="U6" i="7" l="1"/>
  <c r="V5" i="7"/>
  <c r="W5" i="7" l="1"/>
  <c r="V6" i="7"/>
  <c r="X5" i="7" l="1"/>
  <c r="W6" i="7"/>
  <c r="X6" i="7" l="1"/>
  <c r="Y5" i="7"/>
  <c r="Y6" i="7" l="1"/>
  <c r="Z5" i="7"/>
  <c r="AA5" i="7" l="1"/>
  <c r="Z6" i="7"/>
  <c r="AB5" i="7" l="1"/>
  <c r="AA6" i="7"/>
  <c r="AB6" i="7" l="1"/>
  <c r="AC5" i="7"/>
  <c r="AC6" i="7" l="1"/>
  <c r="AD5" i="7"/>
  <c r="AE5" i="7" l="1"/>
  <c r="AE6" i="7" s="1"/>
  <c r="AD6" i="7"/>
</calcChain>
</file>

<file path=xl/comments1.xml><?xml version="1.0" encoding="utf-8"?>
<comments xmlns="http://schemas.openxmlformats.org/spreadsheetml/2006/main">
  <authors>
    <author>津嘉山</author>
  </authors>
  <commentList>
    <comment ref="B14" authorId="0" shapeId="0">
      <text>
        <r>
          <rPr>
            <sz val="9"/>
            <rFont val="MS P ゴシック"/>
            <family val="3"/>
          </rPr>
          <t>全クラス記載
（陽性者が出ていないクラスも記載）</t>
        </r>
      </text>
    </comment>
    <comment ref="E27" authorId="0" shapeId="0">
      <text>
        <r>
          <rPr>
            <sz val="9"/>
            <rFont val="MS P ゴシック"/>
            <family val="3"/>
          </rPr>
          <t>新たに診断された患者数を記載</t>
        </r>
      </text>
    </comment>
  </commentList>
</comments>
</file>

<file path=xl/comments2.xml><?xml version="1.0" encoding="utf-8"?>
<comments xmlns="http://schemas.openxmlformats.org/spreadsheetml/2006/main">
  <authors>
    <author>津嘉山</author>
  </authors>
  <commentList>
    <comment ref="B15" authorId="0" shapeId="0">
      <text>
        <r>
          <rPr>
            <sz val="9"/>
            <color indexed="81"/>
            <rFont val="ＭＳ Ｐゴシック"/>
            <family val="3"/>
            <charset val="128"/>
          </rPr>
          <t>全クラス記載（陽性者が出ていないクラスも記載）</t>
        </r>
      </text>
    </comment>
  </commentList>
</comments>
</file>

<file path=xl/sharedStrings.xml><?xml version="1.0" encoding="utf-8"?>
<sst xmlns="http://schemas.openxmlformats.org/spreadsheetml/2006/main" count="223" uniqueCount="122">
  <si>
    <t>）</t>
    <phoneticPr fontId="1"/>
  </si>
  <si>
    <t>NO</t>
    <phoneticPr fontId="6"/>
  </si>
  <si>
    <t>氏　名</t>
    <rPh sb="0" eb="1">
      <t>シ</t>
    </rPh>
    <rPh sb="2" eb="3">
      <t>メイ</t>
    </rPh>
    <phoneticPr fontId="6"/>
  </si>
  <si>
    <t>性別</t>
    <rPh sb="0" eb="2">
      <t>セイベツ</t>
    </rPh>
    <phoneticPr fontId="6"/>
  </si>
  <si>
    <t>年齢</t>
    <rPh sb="0" eb="1">
      <t>トシ</t>
    </rPh>
    <rPh sb="1" eb="2">
      <t>ヨワイ</t>
    </rPh>
    <phoneticPr fontId="6"/>
  </si>
  <si>
    <t>クラス
または職種</t>
    <rPh sb="7" eb="9">
      <t>ショクシュ</t>
    </rPh>
    <phoneticPr fontId="6"/>
  </si>
  <si>
    <t>予防接種</t>
    <rPh sb="0" eb="2">
      <t>ヨボウ</t>
    </rPh>
    <rPh sb="2" eb="4">
      <t>セッシュ</t>
    </rPh>
    <phoneticPr fontId="6"/>
  </si>
  <si>
    <t>診断
有無</t>
    <rPh sb="0" eb="2">
      <t>シンダン</t>
    </rPh>
    <rPh sb="3" eb="5">
      <t>ウム</t>
    </rPh>
    <phoneticPr fontId="6"/>
  </si>
  <si>
    <t>入院
有無</t>
    <rPh sb="0" eb="2">
      <t>ニュウイン</t>
    </rPh>
    <rPh sb="3" eb="5">
      <t>ウム</t>
    </rPh>
    <phoneticPr fontId="6"/>
  </si>
  <si>
    <t>主な症状</t>
    <rPh sb="0" eb="1">
      <t>オモ</t>
    </rPh>
    <rPh sb="2" eb="3">
      <t>ショウ</t>
    </rPh>
    <rPh sb="3" eb="4">
      <t>ジョウ</t>
    </rPh>
    <phoneticPr fontId="6"/>
  </si>
  <si>
    <t>備　考</t>
    <rPh sb="0" eb="1">
      <t>ソナエ</t>
    </rPh>
    <rPh sb="2" eb="3">
      <t>コウ</t>
    </rPh>
    <phoneticPr fontId="6"/>
  </si>
  <si>
    <t>例</t>
    <rPh sb="0" eb="1">
      <t>レイ</t>
    </rPh>
    <phoneticPr fontId="6"/>
  </si>
  <si>
    <t>八重山　花子</t>
    <rPh sb="0" eb="3">
      <t>ヤエヤマ</t>
    </rPh>
    <rPh sb="4" eb="6">
      <t>ハナコ</t>
    </rPh>
    <phoneticPr fontId="6"/>
  </si>
  <si>
    <t>女</t>
    <rPh sb="0" eb="1">
      <t>オンナ</t>
    </rPh>
    <phoneticPr fontId="6"/>
  </si>
  <si>
    <t>×</t>
    <phoneticPr fontId="6"/>
  </si>
  <si>
    <t>○</t>
    <phoneticPr fontId="6"/>
  </si>
  <si>
    <t>【記入の仕方】 発症した順番に追加記入　　　　　</t>
    <phoneticPr fontId="6"/>
  </si>
  <si>
    <t>他（</t>
    <rPh sb="0" eb="1">
      <t>ホカ</t>
    </rPh>
    <phoneticPr fontId="1"/>
  </si>
  <si>
    <t>発症</t>
    <rPh sb="0" eb="2">
      <t>ハッショウ</t>
    </rPh>
    <phoneticPr fontId="6"/>
  </si>
  <si>
    <t>軽快</t>
    <rPh sb="0" eb="2">
      <t>ケイカイ</t>
    </rPh>
    <phoneticPr fontId="6"/>
  </si>
  <si>
    <t>ひまわり</t>
    <phoneticPr fontId="6"/>
  </si>
  <si>
    <t>入院　1/3～1/8</t>
    <phoneticPr fontId="1"/>
  </si>
  <si>
    <t>最終
登園</t>
    <rPh sb="0" eb="2">
      <t>サイシュウ</t>
    </rPh>
    <rPh sb="3" eb="5">
      <t>トウエン</t>
    </rPh>
    <phoneticPr fontId="1"/>
  </si>
  <si>
    <t>登園
再開</t>
    <rPh sb="0" eb="2">
      <t>トウエン</t>
    </rPh>
    <rPh sb="3" eb="5">
      <t>サイカイ</t>
    </rPh>
    <phoneticPr fontId="1"/>
  </si>
  <si>
    <t>施設名称</t>
    <rPh sb="0" eb="2">
      <t>シセツ</t>
    </rPh>
    <rPh sb="2" eb="4">
      <t>メイショウ</t>
    </rPh>
    <phoneticPr fontId="20"/>
  </si>
  <si>
    <t>通報日時</t>
    <rPh sb="0" eb="2">
      <t>ツウホウ</t>
    </rPh>
    <rPh sb="2" eb="4">
      <t>ニチジ</t>
    </rPh>
    <phoneticPr fontId="20"/>
  </si>
  <si>
    <t>　　年　　月　　日</t>
    <rPh sb="2" eb="3">
      <t>トシ</t>
    </rPh>
    <rPh sb="5" eb="6">
      <t>ツキ</t>
    </rPh>
    <rPh sb="8" eb="9">
      <t>ヒ</t>
    </rPh>
    <phoneticPr fontId="20"/>
  </si>
  <si>
    <t>代表者氏名</t>
    <rPh sb="0" eb="3">
      <t>ダイヒョウシャ</t>
    </rPh>
    <rPh sb="3" eb="5">
      <t>シメイ</t>
    </rPh>
    <phoneticPr fontId="20"/>
  </si>
  <si>
    <t>報告者</t>
    <rPh sb="0" eb="2">
      <t>ホウコク</t>
    </rPh>
    <rPh sb="2" eb="3">
      <t>シャ</t>
    </rPh>
    <phoneticPr fontId="20"/>
  </si>
  <si>
    <t>住　所</t>
    <rPh sb="0" eb="1">
      <t>ジュウ</t>
    </rPh>
    <rPh sb="2" eb="3">
      <t>ショ</t>
    </rPh>
    <phoneticPr fontId="20"/>
  </si>
  <si>
    <t>ＴＥＬ</t>
    <phoneticPr fontId="20"/>
  </si>
  <si>
    <t>ＦＡＸ</t>
    <phoneticPr fontId="20"/>
  </si>
  <si>
    <t>嘱託医療機関</t>
    <rPh sb="0" eb="2">
      <t>ショクタク</t>
    </rPh>
    <rPh sb="2" eb="4">
      <t>イリョウ</t>
    </rPh>
    <rPh sb="4" eb="6">
      <t>キカン</t>
    </rPh>
    <phoneticPr fontId="20"/>
  </si>
  <si>
    <t>医師名</t>
    <rPh sb="0" eb="2">
      <t>イシ</t>
    </rPh>
    <rPh sb="2" eb="3">
      <t>メイ</t>
    </rPh>
    <phoneticPr fontId="20"/>
  </si>
  <si>
    <t>報告済</t>
    <rPh sb="0" eb="2">
      <t>ホウコク</t>
    </rPh>
    <rPh sb="2" eb="3">
      <t>スミ</t>
    </rPh>
    <phoneticPr fontId="20"/>
  </si>
  <si>
    <t>未報告</t>
    <rPh sb="0" eb="3">
      <t>ミホウコク</t>
    </rPh>
    <phoneticPr fontId="20"/>
  </si>
  <si>
    <t>発生日時</t>
    <rPh sb="0" eb="2">
      <t>ハッセイ</t>
    </rPh>
    <rPh sb="2" eb="4">
      <t>ニチジ</t>
    </rPh>
    <phoneticPr fontId="20"/>
  </si>
  <si>
    <t>主な症状</t>
    <rPh sb="0" eb="1">
      <t>オモ</t>
    </rPh>
    <rPh sb="2" eb="4">
      <t>ショウジョウ</t>
    </rPh>
    <phoneticPr fontId="20"/>
  </si>
  <si>
    <t>下痢</t>
    <rPh sb="0" eb="2">
      <t>ゲリ</t>
    </rPh>
    <phoneticPr fontId="20"/>
  </si>
  <si>
    <t>腹痛</t>
    <rPh sb="0" eb="2">
      <t>フクツウ</t>
    </rPh>
    <phoneticPr fontId="20"/>
  </si>
  <si>
    <t>発熱</t>
    <rPh sb="0" eb="2">
      <t>ハツネツ</t>
    </rPh>
    <phoneticPr fontId="20"/>
  </si>
  <si>
    <t>　せき</t>
    <phoneticPr fontId="20"/>
  </si>
  <si>
    <t>）</t>
    <phoneticPr fontId="20"/>
  </si>
  <si>
    <t>発症状況</t>
    <rPh sb="0" eb="2">
      <t>ハッショウ</t>
    </rPh>
    <rPh sb="2" eb="4">
      <t>ジョウキョウ</t>
    </rPh>
    <phoneticPr fontId="20"/>
  </si>
  <si>
    <t>クラス名</t>
    <rPh sb="3" eb="4">
      <t>メイ</t>
    </rPh>
    <phoneticPr fontId="20"/>
  </si>
  <si>
    <t>年齢</t>
    <rPh sb="0" eb="2">
      <t>ネンレイ</t>
    </rPh>
    <phoneticPr fontId="20"/>
  </si>
  <si>
    <t>在籍者数</t>
    <rPh sb="0" eb="3">
      <t>ザイセキシャ</t>
    </rPh>
    <rPh sb="3" eb="4">
      <t>スウ</t>
    </rPh>
    <phoneticPr fontId="20"/>
  </si>
  <si>
    <t>発症者数</t>
    <rPh sb="0" eb="3">
      <t>ハッショウシャ</t>
    </rPh>
    <rPh sb="3" eb="4">
      <t>スウ</t>
    </rPh>
    <phoneticPr fontId="20"/>
  </si>
  <si>
    <t>欠席者数</t>
    <rPh sb="0" eb="3">
      <t>ケッセキシャ</t>
    </rPh>
    <rPh sb="3" eb="4">
      <t>スウ</t>
    </rPh>
    <phoneticPr fontId="20"/>
  </si>
  <si>
    <t>（うち入院・重症者）</t>
    <rPh sb="3" eb="5">
      <t>ニュウイン</t>
    </rPh>
    <rPh sb="6" eb="9">
      <t>ジュウショウシャ</t>
    </rPh>
    <phoneticPr fontId="20"/>
  </si>
  <si>
    <t>利用者等計</t>
    <rPh sb="0" eb="3">
      <t>リヨウシャ</t>
    </rPh>
    <rPh sb="3" eb="4">
      <t>トウ</t>
    </rPh>
    <rPh sb="4" eb="5">
      <t>ケイ</t>
    </rPh>
    <phoneticPr fontId="20"/>
  </si>
  <si>
    <t>（職員）</t>
    <rPh sb="1" eb="3">
      <t>ショクイン</t>
    </rPh>
    <phoneticPr fontId="20"/>
  </si>
  <si>
    <t>（調理従事者）</t>
    <rPh sb="1" eb="3">
      <t>チョウリ</t>
    </rPh>
    <rPh sb="3" eb="5">
      <t>ジュウジ</t>
    </rPh>
    <rPh sb="5" eb="6">
      <t>シャ</t>
    </rPh>
    <phoneticPr fontId="20"/>
  </si>
  <si>
    <t>合計</t>
    <rPh sb="0" eb="2">
      <t>ゴウケイ</t>
    </rPh>
    <phoneticPr fontId="20"/>
  </si>
  <si>
    <t>／</t>
    <phoneticPr fontId="20"/>
  </si>
  <si>
    <t>（報告日）</t>
    <rPh sb="1" eb="4">
      <t>ホウコクビ</t>
    </rPh>
    <phoneticPr fontId="20"/>
  </si>
  <si>
    <t>新規発生状況</t>
    <rPh sb="0" eb="2">
      <t>シンキ</t>
    </rPh>
    <rPh sb="2" eb="4">
      <t>ハッセイ</t>
    </rPh>
    <rPh sb="4" eb="6">
      <t>ジョウキョウ</t>
    </rPh>
    <phoneticPr fontId="20"/>
  </si>
  <si>
    <t>利用者等</t>
    <rPh sb="0" eb="3">
      <t>リヨウシャ</t>
    </rPh>
    <rPh sb="3" eb="4">
      <t>トウ</t>
    </rPh>
    <phoneticPr fontId="20"/>
  </si>
  <si>
    <t>（最近1週間）</t>
    <rPh sb="1" eb="3">
      <t>サイキン</t>
    </rPh>
    <rPh sb="4" eb="6">
      <t>シュウカン</t>
    </rPh>
    <phoneticPr fontId="20"/>
  </si>
  <si>
    <t>職員等</t>
    <rPh sb="0" eb="2">
      <t>ショクイン</t>
    </rPh>
    <rPh sb="2" eb="3">
      <t>トウ</t>
    </rPh>
    <phoneticPr fontId="20"/>
  </si>
  <si>
    <t>（累計数）</t>
    <rPh sb="1" eb="3">
      <t>ルイケイ</t>
    </rPh>
    <rPh sb="3" eb="4">
      <t>スウ</t>
    </rPh>
    <phoneticPr fontId="20"/>
  </si>
  <si>
    <t>診察状況</t>
    <rPh sb="0" eb="2">
      <t>シンサツ</t>
    </rPh>
    <rPh sb="2" eb="4">
      <t>ジョウキョウ</t>
    </rPh>
    <phoneticPr fontId="20"/>
  </si>
  <si>
    <t>受診人数</t>
    <rPh sb="0" eb="2">
      <t>ジュシン</t>
    </rPh>
    <rPh sb="2" eb="4">
      <t>ニンズウ</t>
    </rPh>
    <phoneticPr fontId="20"/>
  </si>
  <si>
    <t>人</t>
    <rPh sb="0" eb="1">
      <t>ニン</t>
    </rPh>
    <phoneticPr fontId="20"/>
  </si>
  <si>
    <t>医療機関名</t>
    <rPh sb="0" eb="2">
      <t>イリョウ</t>
    </rPh>
    <rPh sb="2" eb="5">
      <t>キカンメイ</t>
    </rPh>
    <phoneticPr fontId="20"/>
  </si>
  <si>
    <t>診断結果</t>
    <rPh sb="0" eb="2">
      <t>シンダン</t>
    </rPh>
    <rPh sb="2" eb="4">
      <t>ケッカ</t>
    </rPh>
    <phoneticPr fontId="20"/>
  </si>
  <si>
    <t>最近実施した
集団行事等</t>
    <rPh sb="0" eb="2">
      <t>サイキン</t>
    </rPh>
    <rPh sb="2" eb="4">
      <t>ジッシ</t>
    </rPh>
    <rPh sb="7" eb="9">
      <t>シュウダン</t>
    </rPh>
    <rPh sb="9" eb="11">
      <t>ギョウジ</t>
    </rPh>
    <rPh sb="11" eb="12">
      <t>トウ</t>
    </rPh>
    <phoneticPr fontId="20"/>
  </si>
  <si>
    <t>（いつ）</t>
    <phoneticPr fontId="20"/>
  </si>
  <si>
    <t>（内容）</t>
    <rPh sb="1" eb="3">
      <t>ナイヨウ</t>
    </rPh>
    <phoneticPr fontId="20"/>
  </si>
  <si>
    <t>喫食状況</t>
    <rPh sb="0" eb="2">
      <t>キッショク</t>
    </rPh>
    <rPh sb="2" eb="4">
      <t>ジョウキョウ</t>
    </rPh>
    <phoneticPr fontId="20"/>
  </si>
  <si>
    <t>　　施設内調理</t>
    <rPh sb="2" eb="5">
      <t>シセツナイ</t>
    </rPh>
    <rPh sb="5" eb="7">
      <t>チョウリ</t>
    </rPh>
    <phoneticPr fontId="20"/>
  </si>
  <si>
    <t>施設外・関連施設（　　　　　　　　　　　　　　　　　　　　　　）</t>
    <rPh sb="0" eb="2">
      <t>シセツ</t>
    </rPh>
    <rPh sb="2" eb="3">
      <t>ガイ</t>
    </rPh>
    <rPh sb="4" eb="6">
      <t>カンレン</t>
    </rPh>
    <rPh sb="6" eb="8">
      <t>シセツ</t>
    </rPh>
    <phoneticPr fontId="20"/>
  </si>
  <si>
    <t>現時点で実施
している対策等</t>
    <rPh sb="0" eb="3">
      <t>ゲンジテン</t>
    </rPh>
    <rPh sb="4" eb="6">
      <t>ジッシ</t>
    </rPh>
    <rPh sb="11" eb="13">
      <t>タイサク</t>
    </rPh>
    <rPh sb="13" eb="14">
      <t>トウ</t>
    </rPh>
    <phoneticPr fontId="20"/>
  </si>
  <si>
    <t>【お問い合わせ】八重山保健所　健康推進班（感染症担当）TEL：0980-82-4891</t>
    <rPh sb="2" eb="3">
      <t>ト</t>
    </rPh>
    <rPh sb="4" eb="5">
      <t>ア</t>
    </rPh>
    <rPh sb="8" eb="11">
      <t>ヤエヤマ</t>
    </rPh>
    <rPh sb="11" eb="14">
      <t>ホケンジョ</t>
    </rPh>
    <rPh sb="15" eb="17">
      <t>ケンコウ</t>
    </rPh>
    <rPh sb="17" eb="19">
      <t>スイシン</t>
    </rPh>
    <rPh sb="19" eb="20">
      <t>ハン</t>
    </rPh>
    <rPh sb="21" eb="24">
      <t>カンセンショウ</t>
    </rPh>
    <rPh sb="24" eb="26">
      <t>タントウ</t>
    </rPh>
    <phoneticPr fontId="20"/>
  </si>
  <si>
    <t>記載例</t>
    <rPh sb="0" eb="3">
      <t>キサイレイ</t>
    </rPh>
    <phoneticPr fontId="20"/>
  </si>
  <si>
    <t>八重山保育園</t>
    <rPh sb="0" eb="3">
      <t>ヤエヤマ</t>
    </rPh>
    <rPh sb="3" eb="6">
      <t>ホイクエン</t>
    </rPh>
    <phoneticPr fontId="20"/>
  </si>
  <si>
    <t>八重山　太郎</t>
    <rPh sb="0" eb="3">
      <t>ヤエヤマ</t>
    </rPh>
    <rPh sb="4" eb="6">
      <t>タロウ</t>
    </rPh>
    <phoneticPr fontId="20"/>
  </si>
  <si>
    <t>八重山　花子</t>
    <rPh sb="0" eb="3">
      <t>ヤエヤマ</t>
    </rPh>
    <rPh sb="4" eb="6">
      <t>ハナコ</t>
    </rPh>
    <phoneticPr fontId="20"/>
  </si>
  <si>
    <t>石垣市真栄里438</t>
    <rPh sb="0" eb="3">
      <t>イシガキシ</t>
    </rPh>
    <rPh sb="3" eb="6">
      <t>マエザト</t>
    </rPh>
    <phoneticPr fontId="20"/>
  </si>
  <si>
    <t>0980-82-○○○○</t>
    <phoneticPr fontId="20"/>
  </si>
  <si>
    <t>0980-83-○○○○</t>
    <phoneticPr fontId="20"/>
  </si>
  <si>
    <t>八重山クリニック</t>
    <rPh sb="0" eb="3">
      <t>ヤエヤマ</t>
    </rPh>
    <phoneticPr fontId="20"/>
  </si>
  <si>
    <t>沖縄　太郎</t>
    <rPh sb="0" eb="2">
      <t>オキナワ</t>
    </rPh>
    <rPh sb="3" eb="5">
      <t>タロウ</t>
    </rPh>
    <phoneticPr fontId="20"/>
  </si>
  <si>
    <t>■</t>
    <phoneticPr fontId="20"/>
  </si>
  <si>
    <t>□</t>
    <phoneticPr fontId="20"/>
  </si>
  <si>
    <t>□ せき</t>
    <phoneticPr fontId="20"/>
  </si>
  <si>
    <t>たんぽぽ組</t>
    <rPh sb="4" eb="5">
      <t>グミ</t>
    </rPh>
    <phoneticPr fontId="20"/>
  </si>
  <si>
    <t>0歳児</t>
    <rPh sb="1" eb="3">
      <t>サイジ</t>
    </rPh>
    <phoneticPr fontId="20"/>
  </si>
  <si>
    <t>4/18から入院1名</t>
    <rPh sb="6" eb="8">
      <t>ニュウイン</t>
    </rPh>
    <rPh sb="9" eb="10">
      <t>メイ</t>
    </rPh>
    <phoneticPr fontId="20"/>
  </si>
  <si>
    <t>さくら組</t>
    <rPh sb="3" eb="4">
      <t>クミ</t>
    </rPh>
    <phoneticPr fontId="20"/>
  </si>
  <si>
    <t>1歳児</t>
    <rPh sb="1" eb="3">
      <t>サイジ</t>
    </rPh>
    <phoneticPr fontId="20"/>
  </si>
  <si>
    <t>すみれ組</t>
    <rPh sb="3" eb="4">
      <t>クミ</t>
    </rPh>
    <phoneticPr fontId="20"/>
  </si>
  <si>
    <t>2歳児</t>
    <rPh sb="1" eb="3">
      <t>サイジ</t>
    </rPh>
    <phoneticPr fontId="20"/>
  </si>
  <si>
    <t>ゆり組</t>
    <rPh sb="2" eb="3">
      <t>グミ</t>
    </rPh>
    <phoneticPr fontId="20"/>
  </si>
  <si>
    <t>3歳児</t>
    <rPh sb="1" eb="3">
      <t>サイジ</t>
    </rPh>
    <phoneticPr fontId="20"/>
  </si>
  <si>
    <t>ひまわり組</t>
    <rPh sb="4" eb="5">
      <t>クミ</t>
    </rPh>
    <phoneticPr fontId="20"/>
  </si>
  <si>
    <t>4歳児</t>
    <rPh sb="1" eb="3">
      <t>サイジ</t>
    </rPh>
    <phoneticPr fontId="20"/>
  </si>
  <si>
    <t>4/12</t>
    <phoneticPr fontId="20"/>
  </si>
  <si>
    <t>4/13</t>
    <phoneticPr fontId="20"/>
  </si>
  <si>
    <t>4/14</t>
    <phoneticPr fontId="20"/>
  </si>
  <si>
    <t>4/15</t>
    <phoneticPr fontId="20"/>
  </si>
  <si>
    <t>4/16</t>
    <phoneticPr fontId="20"/>
  </si>
  <si>
    <t>4/17</t>
    <phoneticPr fontId="20"/>
  </si>
  <si>
    <t>4/18</t>
    <phoneticPr fontId="20"/>
  </si>
  <si>
    <t>（報告日）</t>
    <rPh sb="1" eb="3">
      <t>ホウコク</t>
    </rPh>
    <rPh sb="3" eb="4">
      <t>ビ</t>
    </rPh>
    <phoneticPr fontId="20"/>
  </si>
  <si>
    <t>八重山病院、やえやまクリニック</t>
    <rPh sb="0" eb="5">
      <t>ヤエヤマビョウイン</t>
    </rPh>
    <phoneticPr fontId="20"/>
  </si>
  <si>
    <t>胃腸炎</t>
    <rPh sb="0" eb="3">
      <t>イチョウエン</t>
    </rPh>
    <phoneticPr fontId="20"/>
  </si>
  <si>
    <t>※5名は感染性胃腸炎（ノロウイルス陽性）の診断</t>
    <rPh sb="2" eb="3">
      <t>メイ</t>
    </rPh>
    <rPh sb="4" eb="7">
      <t>カンセンセイ</t>
    </rPh>
    <rPh sb="7" eb="10">
      <t>イチョウエン</t>
    </rPh>
    <rPh sb="17" eb="19">
      <t>ヨウセイ</t>
    </rPh>
    <rPh sb="21" eb="23">
      <t>シンダン</t>
    </rPh>
    <phoneticPr fontId="20"/>
  </si>
  <si>
    <t>お誕生日会</t>
    <rPh sb="1" eb="4">
      <t>タンジョウビ</t>
    </rPh>
    <rPh sb="4" eb="5">
      <t>カイ</t>
    </rPh>
    <phoneticPr fontId="20"/>
  </si>
  <si>
    <t>・9/15に4歳児が園内で嘔吐
・同様の症状者が増加したため、職員及び園児の手洗いの徹底
・トイレの手ぬぐい用タオルを使い捨てペーパーに切り替え</t>
    <rPh sb="7" eb="9">
      <t>サイジ</t>
    </rPh>
    <rPh sb="10" eb="12">
      <t>エンナイ</t>
    </rPh>
    <rPh sb="13" eb="15">
      <t>オウト</t>
    </rPh>
    <rPh sb="17" eb="19">
      <t>ドウヨウ</t>
    </rPh>
    <rPh sb="20" eb="23">
      <t>ショウジョウシャ</t>
    </rPh>
    <rPh sb="24" eb="26">
      <t>ゾウカ</t>
    </rPh>
    <rPh sb="31" eb="33">
      <t>ショクイン</t>
    </rPh>
    <rPh sb="33" eb="34">
      <t>オヨ</t>
    </rPh>
    <rPh sb="35" eb="37">
      <t>エンジ</t>
    </rPh>
    <rPh sb="38" eb="40">
      <t>テアラ</t>
    </rPh>
    <rPh sb="42" eb="44">
      <t>テッテイ</t>
    </rPh>
    <rPh sb="50" eb="51">
      <t>テ</t>
    </rPh>
    <rPh sb="54" eb="55">
      <t>ヨウ</t>
    </rPh>
    <rPh sb="59" eb="60">
      <t>ツカ</t>
    </rPh>
    <rPh sb="61" eb="62">
      <t>ス</t>
    </rPh>
    <rPh sb="68" eb="69">
      <t>キ</t>
    </rPh>
    <rPh sb="70" eb="71">
      <t>カ</t>
    </rPh>
    <phoneticPr fontId="20"/>
  </si>
  <si>
    <r>
      <t>令和</t>
    </r>
    <r>
      <rPr>
        <sz val="11"/>
        <color indexed="10"/>
        <rFont val="游ゴシック"/>
        <family val="3"/>
        <charset val="128"/>
        <scheme val="minor"/>
      </rPr>
      <t>5</t>
    </r>
    <r>
      <rPr>
        <sz val="11"/>
        <color theme="1"/>
        <rFont val="游ゴシック"/>
        <family val="3"/>
        <charset val="128"/>
        <scheme val="minor"/>
      </rPr>
      <t>年</t>
    </r>
    <r>
      <rPr>
        <sz val="11"/>
        <color indexed="10"/>
        <rFont val="游ゴシック"/>
        <family val="3"/>
        <charset val="128"/>
        <scheme val="minor"/>
      </rPr>
      <t>4</t>
    </r>
    <r>
      <rPr>
        <sz val="11"/>
        <color theme="1"/>
        <rFont val="游ゴシック"/>
        <family val="3"/>
        <charset val="128"/>
        <scheme val="minor"/>
      </rPr>
      <t>月</t>
    </r>
    <r>
      <rPr>
        <sz val="11"/>
        <color indexed="10"/>
        <rFont val="游ゴシック"/>
        <family val="3"/>
        <charset val="128"/>
        <scheme val="minor"/>
      </rPr>
      <t>19</t>
    </r>
    <r>
      <rPr>
        <sz val="11"/>
        <color theme="1"/>
        <rFont val="游ゴシック"/>
        <family val="3"/>
        <charset val="128"/>
        <scheme val="minor"/>
      </rPr>
      <t>日</t>
    </r>
    <rPh sb="0" eb="2">
      <t>レイワ</t>
    </rPh>
    <rPh sb="3" eb="4">
      <t>ネン</t>
    </rPh>
    <rPh sb="5" eb="6">
      <t>ガツ</t>
    </rPh>
    <rPh sb="8" eb="9">
      <t>ニチ</t>
    </rPh>
    <phoneticPr fontId="20"/>
  </si>
  <si>
    <r>
      <t>　</t>
    </r>
    <r>
      <rPr>
        <sz val="11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3"/>
        <charset val="128"/>
        <scheme val="minor"/>
      </rPr>
      <t>　その他（　　　　　　　　　　　　　　　　　　　　　　　　　）　　　　　　　　　　　</t>
    </r>
    <rPh sb="5" eb="6">
      <t>タ</t>
    </rPh>
    <phoneticPr fontId="20"/>
  </si>
  <si>
    <r>
      <t>（いつ）　</t>
    </r>
    <r>
      <rPr>
        <sz val="11"/>
        <color indexed="10"/>
        <rFont val="游ゴシック"/>
        <family val="3"/>
        <charset val="128"/>
        <scheme val="minor"/>
      </rPr>
      <t>4/12</t>
    </r>
    <r>
      <rPr>
        <sz val="11"/>
        <color theme="1"/>
        <rFont val="游ゴシック"/>
        <family val="3"/>
        <charset val="128"/>
        <scheme val="minor"/>
      </rPr>
      <t xml:space="preserve"> </t>
    </r>
    <phoneticPr fontId="20"/>
  </si>
  <si>
    <r>
      <rPr>
        <sz val="11"/>
        <color indexed="1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3"/>
        <charset val="128"/>
        <scheme val="minor"/>
      </rPr>
      <t>　施設内調理</t>
    </r>
    <rPh sb="2" eb="5">
      <t>シセツナイ</t>
    </rPh>
    <rPh sb="5" eb="7">
      <t>チョウリ</t>
    </rPh>
    <phoneticPr fontId="20"/>
  </si>
  <si>
    <t>　令和　年　月　日　時頃（※流行が開始されたと思われる時）</t>
    <rPh sb="1" eb="3">
      <t>レイワ</t>
    </rPh>
    <rPh sb="4" eb="5">
      <t>トシ</t>
    </rPh>
    <rPh sb="6" eb="7">
      <t>ツキ</t>
    </rPh>
    <rPh sb="8" eb="9">
      <t>ヒ</t>
    </rPh>
    <rPh sb="10" eb="11">
      <t>ジ</t>
    </rPh>
    <rPh sb="11" eb="12">
      <t>コロ</t>
    </rPh>
    <rPh sb="14" eb="16">
      <t>リュウコウ</t>
    </rPh>
    <rPh sb="17" eb="19">
      <t>カイシ</t>
    </rPh>
    <rPh sb="23" eb="24">
      <t>オモ</t>
    </rPh>
    <rPh sb="27" eb="28">
      <t>トキ</t>
    </rPh>
    <phoneticPr fontId="20"/>
  </si>
  <si>
    <r>
      <t>　</t>
    </r>
    <r>
      <rPr>
        <sz val="11"/>
        <color indexed="1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3"/>
        <charset val="128"/>
        <scheme val="minor"/>
      </rPr>
      <t>　吐き気・嘔吐</t>
    </r>
    <rPh sb="3" eb="4">
      <t>ハ</t>
    </rPh>
    <rPh sb="5" eb="6">
      <t>ケ</t>
    </rPh>
    <rPh sb="7" eb="9">
      <t>オウト</t>
    </rPh>
    <phoneticPr fontId="20"/>
  </si>
  <si>
    <t>　　その他（　　　　　　　　　　　　　　　　　　　　　　　　　　　　　　　　　　　）　　　　　　　　　　　</t>
    <rPh sb="4" eb="5">
      <t>タ</t>
    </rPh>
    <phoneticPr fontId="20"/>
  </si>
  <si>
    <t>　　吐き気・嘔吐</t>
    <rPh sb="2" eb="3">
      <t>ハ</t>
    </rPh>
    <rPh sb="4" eb="5">
      <t>ケ</t>
    </rPh>
    <rPh sb="6" eb="8">
      <t>オウト</t>
    </rPh>
    <phoneticPr fontId="20"/>
  </si>
  <si>
    <t>様式１　八重山保健所　感染症担当あて</t>
    <rPh sb="0" eb="2">
      <t>ヨウシキ</t>
    </rPh>
    <phoneticPr fontId="6"/>
  </si>
  <si>
    <t>【保育施設】社会福祉施設等における感染症等発生報告</t>
    <rPh sb="3" eb="5">
      <t>シセツ</t>
    </rPh>
    <phoneticPr fontId="20"/>
  </si>
  <si>
    <t>様式２</t>
    <rPh sb="0" eb="2">
      <t>ヨウシキ</t>
    </rPh>
    <phoneticPr fontId="1"/>
  </si>
  <si>
    <t>【保育施設】個人単位推移表</t>
    <rPh sb="1" eb="3">
      <t>ホイク</t>
    </rPh>
    <rPh sb="3" eb="5">
      <t>シセツ</t>
    </rPh>
    <rPh sb="6" eb="8">
      <t>コジン</t>
    </rPh>
    <rPh sb="8" eb="10">
      <t>タンイ</t>
    </rPh>
    <rPh sb="10" eb="12">
      <t>スイイ</t>
    </rPh>
    <rPh sb="12" eb="13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</si>
</sst>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_);[Red]\(0\)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AR Pゴシック体M"/>
      <family val="3"/>
      <charset val="128"/>
    </font>
    <font>
      <sz val="9"/>
      <name val="AR Pゴシック体M"/>
      <family val="3"/>
      <charset val="128"/>
    </font>
    <font>
      <sz val="6"/>
      <name val="ＭＳ Ｐゴシック"/>
      <family val="3"/>
      <charset val="128"/>
    </font>
    <font>
      <sz val="12"/>
      <name val="AR Pゴシック体M"/>
      <family val="3"/>
      <charset val="128"/>
    </font>
    <font>
      <sz val="8"/>
      <name val="AR Pゴシック体M"/>
      <family val="3"/>
      <charset val="128"/>
    </font>
    <font>
      <sz val="10"/>
      <name val="AR Pゴシック体M"/>
      <family val="3"/>
      <charset val="128"/>
    </font>
    <font>
      <sz val="10"/>
      <name val="ＭＳ Ｐゴシック"/>
      <family val="3"/>
      <charset val="128"/>
    </font>
    <font>
      <sz val="7"/>
      <color rgb="FFFF0000"/>
      <name val="AR Pゴシック体M"/>
      <family val="3"/>
      <charset val="128"/>
    </font>
    <font>
      <sz val="11"/>
      <color rgb="FFFF0000"/>
      <name val="AR Pゴシック体M"/>
      <family val="3"/>
      <charset val="128"/>
    </font>
    <font>
      <sz val="12"/>
      <color theme="1"/>
      <name val="AR Pゴシック体M"/>
      <family val="3"/>
      <charset val="128"/>
    </font>
    <font>
      <b/>
      <sz val="11"/>
      <name val="AR Pゴシック体M"/>
      <family val="3"/>
      <charset val="128"/>
    </font>
    <font>
      <b/>
      <sz val="12"/>
      <name val="AR Pゴシック体M"/>
      <family val="3"/>
      <charset val="128"/>
    </font>
    <font>
      <b/>
      <sz val="9"/>
      <name val="AR Pゴシック体M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AR Pゴシック体M"/>
      <family val="3"/>
      <charset val="128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9"/>
      <name val="MS P ゴシック"/>
      <family val="3"/>
    </font>
    <font>
      <sz val="11"/>
      <color indexed="8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4"/>
      <name val="AR Pゴシック体M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</cellStyleXfs>
  <cellXfs count="265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176" fontId="9" fillId="2" borderId="25" xfId="1" applyNumberFormat="1" applyFont="1" applyFill="1" applyBorder="1" applyAlignment="1">
      <alignment horizontal="center" shrinkToFit="1"/>
    </xf>
    <xf numFmtId="56" fontId="9" fillId="2" borderId="26" xfId="1" applyNumberFormat="1" applyFont="1" applyFill="1" applyBorder="1" applyAlignment="1">
      <alignment horizontal="center" vertical="top"/>
    </xf>
    <xf numFmtId="0" fontId="7" fillId="3" borderId="25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 shrinkToFit="1"/>
    </xf>
    <xf numFmtId="0" fontId="4" fillId="3" borderId="25" xfId="1" applyFont="1" applyFill="1" applyBorder="1" applyAlignment="1">
      <alignment horizontal="center" vertical="center" wrapText="1" shrinkToFit="1"/>
    </xf>
    <xf numFmtId="0" fontId="4" fillId="3" borderId="25" xfId="1" applyFont="1" applyFill="1" applyBorder="1" applyAlignment="1">
      <alignment horizontal="center" vertical="center" shrinkToFit="1"/>
    </xf>
    <xf numFmtId="0" fontId="10" fillId="3" borderId="5" xfId="1" applyFont="1" applyFill="1" applyBorder="1" applyAlignment="1">
      <alignment horizontal="left" vertical="center"/>
    </xf>
    <xf numFmtId="56" fontId="9" fillId="3" borderId="25" xfId="1" applyNumberFormat="1" applyFont="1" applyFill="1" applyBorder="1" applyAlignment="1">
      <alignment horizontal="center" vertical="center"/>
    </xf>
    <xf numFmtId="56" fontId="9" fillId="3" borderId="25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4" fillId="0" borderId="0" xfId="1" applyFont="1" applyBorder="1">
      <alignment vertical="center"/>
    </xf>
    <xf numFmtId="0" fontId="5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 wrapText="1"/>
    </xf>
    <xf numFmtId="0" fontId="4" fillId="2" borderId="27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vertical="center" wrapText="1"/>
    </xf>
    <xf numFmtId="0" fontId="14" fillId="2" borderId="0" xfId="1" applyFont="1" applyFill="1">
      <alignment vertical="center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>
      <alignment vertical="center"/>
    </xf>
    <xf numFmtId="0" fontId="15" fillId="2" borderId="0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15" fillId="2" borderId="0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4" fillId="2" borderId="0" xfId="1" applyFont="1" applyFill="1" applyBorder="1" applyAlignment="1">
      <alignment vertical="center" wrapText="1"/>
    </xf>
    <xf numFmtId="0" fontId="14" fillId="0" borderId="0" xfId="1" applyFo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0" fillId="3" borderId="30" xfId="1" applyFont="1" applyFill="1" applyBorder="1" applyAlignment="1">
      <alignment horizontal="left" vertical="center"/>
    </xf>
    <xf numFmtId="0" fontId="10" fillId="3" borderId="16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vertical="center" wrapText="1"/>
    </xf>
    <xf numFmtId="176" fontId="7" fillId="0" borderId="0" xfId="1" applyNumberFormat="1" applyFont="1" applyBorder="1" applyAlignment="1">
      <alignment horizontal="center" vertical="center"/>
    </xf>
    <xf numFmtId="176" fontId="10" fillId="3" borderId="19" xfId="1" applyNumberFormat="1" applyFont="1" applyFill="1" applyBorder="1" applyAlignment="1">
      <alignment horizontal="center" vertical="center"/>
    </xf>
    <xf numFmtId="176" fontId="10" fillId="2" borderId="6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22" fillId="4" borderId="1" xfId="2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vertical="center"/>
    </xf>
    <xf numFmtId="0" fontId="22" fillId="4" borderId="19" xfId="2" applyFont="1" applyFill="1" applyBorder="1" applyAlignment="1">
      <alignment vertical="center"/>
    </xf>
    <xf numFmtId="0" fontId="22" fillId="4" borderId="17" xfId="2" applyFont="1" applyFill="1" applyBorder="1" applyAlignment="1">
      <alignment vertical="center"/>
    </xf>
    <xf numFmtId="0" fontId="22" fillId="4" borderId="7" xfId="2" applyFont="1" applyFill="1" applyBorder="1" applyAlignment="1">
      <alignment vertical="center"/>
    </xf>
    <xf numFmtId="0" fontId="22" fillId="4" borderId="3" xfId="2" applyFont="1" applyFill="1" applyBorder="1" applyAlignment="1">
      <alignment vertical="center"/>
    </xf>
    <xf numFmtId="0" fontId="22" fillId="4" borderId="5" xfId="2" applyFont="1" applyFill="1" applyBorder="1" applyAlignment="1">
      <alignment vertical="center"/>
    </xf>
    <xf numFmtId="0" fontId="22" fillId="4" borderId="6" xfId="2" applyFont="1" applyFill="1" applyBorder="1" applyAlignment="1">
      <alignment vertical="center"/>
    </xf>
    <xf numFmtId="0" fontId="22" fillId="4" borderId="9" xfId="2" applyFont="1" applyFill="1" applyBorder="1" applyAlignment="1">
      <alignment vertical="center"/>
    </xf>
    <xf numFmtId="0" fontId="22" fillId="4" borderId="2" xfId="2" applyFont="1" applyFill="1" applyBorder="1" applyAlignment="1">
      <alignment vertical="center"/>
    </xf>
    <xf numFmtId="0" fontId="23" fillId="4" borderId="2" xfId="2" applyFont="1" applyFill="1" applyBorder="1" applyAlignment="1">
      <alignment vertical="center"/>
    </xf>
    <xf numFmtId="0" fontId="24" fillId="4" borderId="10" xfId="2" applyFont="1" applyFill="1" applyBorder="1" applyAlignment="1">
      <alignment vertical="center"/>
    </xf>
    <xf numFmtId="0" fontId="22" fillId="4" borderId="8" xfId="2" applyFont="1" applyFill="1" applyBorder="1" applyAlignment="1">
      <alignment horizontal="center" vertical="center"/>
    </xf>
    <xf numFmtId="0" fontId="22" fillId="4" borderId="20" xfId="2" applyFont="1" applyFill="1" applyBorder="1" applyAlignment="1">
      <alignment horizontal="center" vertical="center"/>
    </xf>
    <xf numFmtId="0" fontId="22" fillId="4" borderId="18" xfId="2" applyFont="1" applyFill="1" applyBorder="1" applyAlignment="1">
      <alignment vertical="center"/>
    </xf>
    <xf numFmtId="0" fontId="22" fillId="4" borderId="25" xfId="2" applyFont="1" applyFill="1" applyBorder="1" applyAlignment="1">
      <alignment horizontal="center" vertical="center"/>
    </xf>
    <xf numFmtId="0" fontId="22" fillId="4" borderId="8" xfId="2" applyFont="1" applyFill="1" applyBorder="1" applyAlignment="1">
      <alignment vertical="center"/>
    </xf>
    <xf numFmtId="0" fontId="22" fillId="4" borderId="38" xfId="2" applyFont="1" applyFill="1" applyBorder="1" applyAlignment="1">
      <alignment horizontal="center" vertical="center"/>
    </xf>
    <xf numFmtId="0" fontId="22" fillId="4" borderId="38" xfId="2" applyFont="1" applyFill="1" applyBorder="1" applyAlignment="1">
      <alignment vertical="center"/>
    </xf>
    <xf numFmtId="0" fontId="22" fillId="4" borderId="1" xfId="2" applyFont="1" applyFill="1" applyBorder="1" applyAlignment="1">
      <alignment vertical="center"/>
    </xf>
    <xf numFmtId="0" fontId="22" fillId="4" borderId="0" xfId="2" applyFont="1" applyFill="1" applyAlignment="1">
      <alignment vertical="center"/>
    </xf>
    <xf numFmtId="0" fontId="22" fillId="4" borderId="0" xfId="2" applyFont="1" applyFill="1" applyAlignment="1">
      <alignment horizontal="right" vertical="center"/>
    </xf>
    <xf numFmtId="0" fontId="22" fillId="0" borderId="0" xfId="2" applyFont="1" applyAlignment="1">
      <alignment vertical="center"/>
    </xf>
    <xf numFmtId="0" fontId="25" fillId="4" borderId="0" xfId="2" applyFont="1" applyFill="1" applyAlignment="1">
      <alignment horizontal="centerContinuous" vertical="center"/>
    </xf>
    <xf numFmtId="0" fontId="23" fillId="4" borderId="0" xfId="2" applyFont="1" applyFill="1" applyBorder="1" applyAlignment="1">
      <alignment vertical="center"/>
    </xf>
    <xf numFmtId="0" fontId="24" fillId="4" borderId="2" xfId="2" applyFont="1" applyFill="1" applyBorder="1" applyAlignment="1">
      <alignment vertical="center"/>
    </xf>
    <xf numFmtId="0" fontId="22" fillId="4" borderId="1" xfId="2" applyFont="1" applyFill="1" applyBorder="1" applyAlignment="1">
      <alignment horizontal="center" vertical="center" shrinkToFit="1"/>
    </xf>
    <xf numFmtId="0" fontId="23" fillId="4" borderId="1" xfId="2" applyFont="1" applyFill="1" applyBorder="1" applyAlignment="1">
      <alignment horizontal="center" vertical="center"/>
    </xf>
    <xf numFmtId="0" fontId="23" fillId="4" borderId="8" xfId="2" applyFont="1" applyFill="1" applyBorder="1" applyAlignment="1">
      <alignment vertical="center"/>
    </xf>
    <xf numFmtId="0" fontId="23" fillId="4" borderId="38" xfId="2" applyFont="1" applyFill="1" applyBorder="1" applyAlignment="1">
      <alignment vertical="center"/>
    </xf>
    <xf numFmtId="0" fontId="23" fillId="4" borderId="1" xfId="2" applyFont="1" applyFill="1" applyBorder="1" applyAlignment="1">
      <alignment vertical="center"/>
    </xf>
    <xf numFmtId="0" fontId="23" fillId="4" borderId="4" xfId="2" applyFont="1" applyFill="1" applyBorder="1" applyAlignment="1">
      <alignment vertical="center"/>
    </xf>
    <xf numFmtId="0" fontId="22" fillId="4" borderId="4" xfId="2" applyFont="1" applyFill="1" applyBorder="1" applyAlignment="1">
      <alignment vertical="center"/>
    </xf>
    <xf numFmtId="0" fontId="26" fillId="4" borderId="1" xfId="2" applyFont="1" applyFill="1" applyBorder="1" applyAlignment="1">
      <alignment horizontal="center" vertical="center"/>
    </xf>
    <xf numFmtId="0" fontId="22" fillId="5" borderId="31" xfId="2" applyFont="1" applyFill="1" applyBorder="1" applyAlignment="1">
      <alignment horizontal="center" vertical="center"/>
    </xf>
    <xf numFmtId="0" fontId="22" fillId="5" borderId="14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3" fillId="4" borderId="47" xfId="2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4" fillId="2" borderId="21" xfId="1" applyFont="1" applyFill="1" applyBorder="1">
      <alignment vertical="center"/>
    </xf>
    <xf numFmtId="0" fontId="4" fillId="2" borderId="21" xfId="1" applyFont="1" applyFill="1" applyBorder="1" applyAlignment="1">
      <alignment horizontal="center" vertical="center"/>
    </xf>
    <xf numFmtId="0" fontId="5" fillId="2" borderId="21" xfId="1" applyFont="1" applyFill="1" applyBorder="1">
      <alignment vertical="center"/>
    </xf>
    <xf numFmtId="176" fontId="4" fillId="2" borderId="21" xfId="1" applyNumberFormat="1" applyFont="1" applyFill="1" applyBorder="1" applyAlignment="1">
      <alignment horizontal="center" vertical="center"/>
    </xf>
    <xf numFmtId="0" fontId="28" fillId="2" borderId="21" xfId="1" applyFont="1" applyFill="1" applyBorder="1" applyAlignment="1">
      <alignment vertical="top"/>
    </xf>
    <xf numFmtId="0" fontId="22" fillId="4" borderId="3" xfId="2" applyFont="1" applyFill="1" applyBorder="1" applyAlignment="1">
      <alignment vertical="center"/>
    </xf>
    <xf numFmtId="0" fontId="22" fillId="4" borderId="5" xfId="2" applyFont="1" applyFill="1" applyBorder="1" applyAlignment="1">
      <alignment vertical="center"/>
    </xf>
    <xf numFmtId="0" fontId="22" fillId="4" borderId="6" xfId="2" applyFont="1" applyFill="1" applyBorder="1" applyAlignment="1">
      <alignment vertical="center"/>
    </xf>
    <xf numFmtId="0" fontId="22" fillId="4" borderId="3" xfId="2" applyFont="1" applyFill="1" applyBorder="1" applyAlignment="1">
      <alignment horizontal="center" vertical="center" wrapText="1"/>
    </xf>
    <xf numFmtId="0" fontId="22" fillId="4" borderId="5" xfId="2" applyFont="1" applyFill="1" applyBorder="1" applyAlignment="1">
      <alignment horizontal="center" vertical="center" wrapText="1"/>
    </xf>
    <xf numFmtId="0" fontId="22" fillId="4" borderId="6" xfId="2" applyFont="1" applyFill="1" applyBorder="1" applyAlignment="1">
      <alignment horizontal="center" vertical="center" wrapText="1"/>
    </xf>
    <xf numFmtId="0" fontId="22" fillId="4" borderId="3" xfId="2" applyFont="1" applyFill="1" applyBorder="1" applyAlignment="1">
      <alignment horizontal="center" vertical="center"/>
    </xf>
    <xf numFmtId="0" fontId="22" fillId="4" borderId="5" xfId="2" applyFont="1" applyFill="1" applyBorder="1" applyAlignment="1">
      <alignment horizontal="center" vertical="center"/>
    </xf>
    <xf numFmtId="0" fontId="22" fillId="4" borderId="6" xfId="2" applyFont="1" applyFill="1" applyBorder="1" applyAlignment="1">
      <alignment horizontal="center" vertical="center"/>
    </xf>
    <xf numFmtId="0" fontId="22" fillId="4" borderId="3" xfId="2" applyFont="1" applyFill="1" applyBorder="1" applyAlignment="1">
      <alignment horizontal="center" vertical="center" shrinkToFit="1"/>
    </xf>
    <xf numFmtId="0" fontId="22" fillId="4" borderId="5" xfId="2" applyFont="1" applyFill="1" applyBorder="1" applyAlignment="1">
      <alignment horizontal="center" vertical="center" shrinkToFit="1"/>
    </xf>
    <xf numFmtId="0" fontId="22" fillId="4" borderId="6" xfId="2" applyFont="1" applyFill="1" applyBorder="1" applyAlignment="1">
      <alignment horizontal="center" vertical="center" shrinkToFit="1"/>
    </xf>
    <xf numFmtId="0" fontId="22" fillId="4" borderId="8" xfId="2" applyFont="1" applyFill="1" applyBorder="1" applyAlignment="1">
      <alignment horizontal="center" vertical="center"/>
    </xf>
    <xf numFmtId="0" fontId="22" fillId="4" borderId="20" xfId="2" applyFont="1" applyFill="1" applyBorder="1" applyAlignment="1">
      <alignment horizontal="center" vertical="center"/>
    </xf>
    <xf numFmtId="0" fontId="22" fillId="4" borderId="9" xfId="2" applyFont="1" applyFill="1" applyBorder="1" applyAlignment="1">
      <alignment vertical="center"/>
    </xf>
    <xf numFmtId="0" fontId="22" fillId="4" borderId="2" xfId="2" applyFont="1" applyFill="1" applyBorder="1" applyAlignment="1">
      <alignment vertical="center"/>
    </xf>
    <xf numFmtId="0" fontId="22" fillId="4" borderId="10" xfId="2" applyFont="1" applyFill="1" applyBorder="1" applyAlignment="1">
      <alignment vertical="center"/>
    </xf>
    <xf numFmtId="0" fontId="22" fillId="4" borderId="17" xfId="2" applyFont="1" applyFill="1" applyBorder="1" applyAlignment="1">
      <alignment vertical="center"/>
    </xf>
    <xf numFmtId="0" fontId="22" fillId="4" borderId="4" xfId="2" applyFont="1" applyFill="1" applyBorder="1" applyAlignment="1">
      <alignment vertical="center"/>
    </xf>
    <xf numFmtId="0" fontId="22" fillId="4" borderId="7" xfId="2" applyFont="1" applyFill="1" applyBorder="1" applyAlignment="1">
      <alignment vertical="center"/>
    </xf>
    <xf numFmtId="0" fontId="22" fillId="4" borderId="9" xfId="2" applyFont="1" applyFill="1" applyBorder="1" applyAlignment="1">
      <alignment horizontal="center" vertical="center" wrapText="1"/>
    </xf>
    <xf numFmtId="0" fontId="22" fillId="4" borderId="2" xfId="2" applyFont="1" applyFill="1" applyBorder="1" applyAlignment="1">
      <alignment horizontal="center" vertical="center" wrapText="1"/>
    </xf>
    <xf numFmtId="0" fontId="22" fillId="4" borderId="10" xfId="2" applyFont="1" applyFill="1" applyBorder="1" applyAlignment="1">
      <alignment horizontal="center" vertical="center" wrapText="1"/>
    </xf>
    <xf numFmtId="0" fontId="22" fillId="4" borderId="17" xfId="2" applyFont="1" applyFill="1" applyBorder="1" applyAlignment="1">
      <alignment horizontal="center" vertical="center" wrapText="1"/>
    </xf>
    <xf numFmtId="0" fontId="22" fillId="4" borderId="4" xfId="2" applyFont="1" applyFill="1" applyBorder="1" applyAlignment="1">
      <alignment horizontal="center" vertical="center" wrapText="1"/>
    </xf>
    <xf numFmtId="0" fontId="22" fillId="4" borderId="7" xfId="2" applyFont="1" applyFill="1" applyBorder="1" applyAlignment="1">
      <alignment horizontal="center" vertical="center" wrapText="1"/>
    </xf>
    <xf numFmtId="0" fontId="22" fillId="4" borderId="4" xfId="2" applyFont="1" applyFill="1" applyBorder="1" applyAlignment="1">
      <alignment horizontal="center" vertical="center"/>
    </xf>
    <xf numFmtId="0" fontId="22" fillId="4" borderId="25" xfId="2" applyFont="1" applyFill="1" applyBorder="1" applyAlignment="1">
      <alignment horizontal="center" vertical="center"/>
    </xf>
    <xf numFmtId="0" fontId="22" fillId="4" borderId="9" xfId="2" applyFont="1" applyFill="1" applyBorder="1" applyAlignment="1">
      <alignment horizontal="center" vertical="center"/>
    </xf>
    <xf numFmtId="0" fontId="22" fillId="4" borderId="2" xfId="2" applyFont="1" applyFill="1" applyBorder="1" applyAlignment="1">
      <alignment horizontal="center" vertical="center"/>
    </xf>
    <xf numFmtId="0" fontId="22" fillId="4" borderId="10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vertical="center"/>
    </xf>
    <xf numFmtId="0" fontId="22" fillId="2" borderId="1" xfId="2" applyFont="1" applyFill="1" applyBorder="1" applyAlignment="1">
      <alignment vertical="center"/>
    </xf>
    <xf numFmtId="0" fontId="22" fillId="2" borderId="3" xfId="2" applyFont="1" applyFill="1" applyBorder="1" applyAlignment="1">
      <alignment vertical="center"/>
    </xf>
    <xf numFmtId="0" fontId="22" fillId="2" borderId="5" xfId="2" applyFont="1" applyFill="1" applyBorder="1" applyAlignment="1">
      <alignment vertical="center"/>
    </xf>
    <xf numFmtId="0" fontId="22" fillId="2" borderId="6" xfId="2" applyFont="1" applyFill="1" applyBorder="1" applyAlignment="1">
      <alignment vertical="center"/>
    </xf>
    <xf numFmtId="0" fontId="22" fillId="2" borderId="8" xfId="2" applyFont="1" applyFill="1" applyBorder="1" applyAlignment="1">
      <alignment vertical="center"/>
    </xf>
    <xf numFmtId="0" fontId="22" fillId="2" borderId="9" xfId="2" applyFont="1" applyFill="1" applyBorder="1" applyAlignment="1">
      <alignment vertical="center"/>
    </xf>
    <xf numFmtId="0" fontId="22" fillId="2" borderId="2" xfId="2" applyFont="1" applyFill="1" applyBorder="1" applyAlignment="1">
      <alignment vertical="center"/>
    </xf>
    <xf numFmtId="0" fontId="22" fillId="2" borderId="10" xfId="2" applyFont="1" applyFill="1" applyBorder="1" applyAlignment="1">
      <alignment vertical="center"/>
    </xf>
    <xf numFmtId="0" fontId="22" fillId="5" borderId="32" xfId="2" applyFont="1" applyFill="1" applyBorder="1" applyAlignment="1">
      <alignment vertical="center"/>
    </xf>
    <xf numFmtId="0" fontId="22" fillId="5" borderId="31" xfId="2" applyFont="1" applyFill="1" applyBorder="1" applyAlignment="1">
      <alignment vertical="center"/>
    </xf>
    <xf numFmtId="0" fontId="22" fillId="5" borderId="33" xfId="2" applyFont="1" applyFill="1" applyBorder="1" applyAlignment="1">
      <alignment vertical="center"/>
    </xf>
    <xf numFmtId="0" fontId="22" fillId="5" borderId="34" xfId="2" applyFont="1" applyFill="1" applyBorder="1" applyAlignment="1">
      <alignment vertical="center"/>
    </xf>
    <xf numFmtId="0" fontId="22" fillId="5" borderId="35" xfId="2" applyFont="1" applyFill="1" applyBorder="1" applyAlignment="1">
      <alignment vertical="center"/>
    </xf>
    <xf numFmtId="0" fontId="22" fillId="2" borderId="36" xfId="2" applyFont="1" applyFill="1" applyBorder="1" applyAlignment="1">
      <alignment vertical="center"/>
    </xf>
    <xf numFmtId="0" fontId="22" fillId="2" borderId="20" xfId="2" applyFont="1" applyFill="1" applyBorder="1" applyAlignment="1">
      <alignment vertical="center"/>
    </xf>
    <xf numFmtId="0" fontId="22" fillId="2" borderId="17" xfId="2" applyFont="1" applyFill="1" applyBorder="1" applyAlignment="1">
      <alignment vertical="center"/>
    </xf>
    <xf numFmtId="0" fontId="22" fillId="2" borderId="4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2" borderId="37" xfId="2" applyFont="1" applyFill="1" applyBorder="1" applyAlignment="1">
      <alignment vertical="center"/>
    </xf>
    <xf numFmtId="0" fontId="22" fillId="5" borderId="36" xfId="2" applyFont="1" applyFill="1" applyBorder="1" applyAlignment="1">
      <alignment vertical="center"/>
    </xf>
    <xf numFmtId="0" fontId="22" fillId="5" borderId="14" xfId="2" applyFont="1" applyFill="1" applyBorder="1" applyAlignment="1">
      <alignment vertical="center"/>
    </xf>
    <xf numFmtId="0" fontId="22" fillId="5" borderId="15" xfId="2" applyFont="1" applyFill="1" applyBorder="1" applyAlignment="1">
      <alignment vertical="center"/>
    </xf>
    <xf numFmtId="0" fontId="22" fillId="5" borderId="30" xfId="2" applyFont="1" applyFill="1" applyBorder="1" applyAlignment="1">
      <alignment vertical="center"/>
    </xf>
    <xf numFmtId="0" fontId="22" fillId="5" borderId="16" xfId="2" applyFont="1" applyFill="1" applyBorder="1" applyAlignment="1">
      <alignment vertical="center"/>
    </xf>
    <xf numFmtId="0" fontId="22" fillId="4" borderId="39" xfId="2" applyFont="1" applyFill="1" applyBorder="1" applyAlignment="1">
      <alignment vertical="center"/>
    </xf>
    <xf numFmtId="0" fontId="22" fillId="4" borderId="40" xfId="2" applyFont="1" applyFill="1" applyBorder="1" applyAlignment="1">
      <alignment vertical="center"/>
    </xf>
    <xf numFmtId="0" fontId="26" fillId="4" borderId="8" xfId="2" applyFont="1" applyFill="1" applyBorder="1" applyAlignment="1">
      <alignment horizontal="center" vertical="center" wrapText="1"/>
    </xf>
    <xf numFmtId="0" fontId="26" fillId="4" borderId="25" xfId="2" applyFont="1" applyFill="1" applyBorder="1" applyAlignment="1">
      <alignment horizontal="center" vertical="center" wrapText="1"/>
    </xf>
    <xf numFmtId="0" fontId="22" fillId="4" borderId="20" xfId="2" applyFont="1" applyFill="1" applyBorder="1" applyAlignment="1">
      <alignment horizontal="center" vertical="center" wrapText="1"/>
    </xf>
    <xf numFmtId="0" fontId="22" fillId="4" borderId="9" xfId="2" applyFont="1" applyFill="1" applyBorder="1" applyAlignment="1">
      <alignment vertical="center" wrapText="1"/>
    </xf>
    <xf numFmtId="0" fontId="22" fillId="4" borderId="2" xfId="2" applyFont="1" applyFill="1" applyBorder="1" applyAlignment="1">
      <alignment vertical="center" wrapText="1"/>
    </xf>
    <xf numFmtId="0" fontId="22" fillId="4" borderId="10" xfId="2" applyFont="1" applyFill="1" applyBorder="1" applyAlignment="1">
      <alignment vertical="center" wrapText="1"/>
    </xf>
    <xf numFmtId="0" fontId="22" fillId="4" borderId="11" xfId="2" applyFont="1" applyFill="1" applyBorder="1" applyAlignment="1">
      <alignment vertical="center" wrapText="1"/>
    </xf>
    <xf numFmtId="0" fontId="22" fillId="4" borderId="0" xfId="2" applyFont="1" applyFill="1" applyAlignment="1">
      <alignment vertical="center" wrapText="1"/>
    </xf>
    <xf numFmtId="0" fontId="22" fillId="4" borderId="19" xfId="2" applyFont="1" applyFill="1" applyBorder="1" applyAlignment="1">
      <alignment vertical="center" wrapText="1"/>
    </xf>
    <xf numFmtId="0" fontId="22" fillId="4" borderId="17" xfId="2" applyFont="1" applyFill="1" applyBorder="1" applyAlignment="1">
      <alignment vertical="center" wrapText="1"/>
    </xf>
    <xf numFmtId="0" fontId="22" fillId="4" borderId="4" xfId="2" applyFont="1" applyFill="1" applyBorder="1" applyAlignment="1">
      <alignment vertical="center" wrapText="1"/>
    </xf>
    <xf numFmtId="0" fontId="22" fillId="4" borderId="7" xfId="2" applyFont="1" applyFill="1" applyBorder="1" applyAlignment="1">
      <alignment vertical="center" wrapText="1"/>
    </xf>
    <xf numFmtId="0" fontId="22" fillId="4" borderId="8" xfId="2" applyFont="1" applyFill="1" applyBorder="1" applyAlignment="1">
      <alignment horizontal="center" vertical="center" wrapText="1"/>
    </xf>
    <xf numFmtId="0" fontId="22" fillId="4" borderId="41" xfId="2" applyFont="1" applyFill="1" applyBorder="1" applyAlignment="1">
      <alignment vertical="center"/>
    </xf>
    <xf numFmtId="0" fontId="22" fillId="4" borderId="42" xfId="2" applyFont="1" applyFill="1" applyBorder="1" applyAlignment="1">
      <alignment vertical="center"/>
    </xf>
    <xf numFmtId="0" fontId="22" fillId="4" borderId="43" xfId="2" applyFont="1" applyFill="1" applyBorder="1" applyAlignment="1">
      <alignment vertical="center"/>
    </xf>
    <xf numFmtId="0" fontId="22" fillId="4" borderId="44" xfId="2" applyFont="1" applyFill="1" applyBorder="1" applyAlignment="1">
      <alignment vertical="center"/>
    </xf>
    <xf numFmtId="0" fontId="22" fillId="4" borderId="45" xfId="2" applyFont="1" applyFill="1" applyBorder="1" applyAlignment="1">
      <alignment vertical="center"/>
    </xf>
    <xf numFmtId="0" fontId="22" fillId="4" borderId="46" xfId="2" applyFont="1" applyFill="1" applyBorder="1" applyAlignment="1">
      <alignment vertical="center"/>
    </xf>
    <xf numFmtId="0" fontId="22" fillId="4" borderId="9" xfId="2" applyFont="1" applyFill="1" applyBorder="1" applyAlignment="1">
      <alignment horizontal="left" vertical="center"/>
    </xf>
    <xf numFmtId="0" fontId="22" fillId="4" borderId="2" xfId="2" applyFont="1" applyFill="1" applyBorder="1" applyAlignment="1">
      <alignment horizontal="left" vertical="center"/>
    </xf>
    <xf numFmtId="0" fontId="22" fillId="4" borderId="10" xfId="2" applyFont="1" applyFill="1" applyBorder="1" applyAlignment="1">
      <alignment horizontal="left" vertical="center"/>
    </xf>
    <xf numFmtId="0" fontId="22" fillId="4" borderId="17" xfId="2" applyFont="1" applyFill="1" applyBorder="1" applyAlignment="1">
      <alignment horizontal="left" vertical="center"/>
    </xf>
    <xf numFmtId="0" fontId="22" fillId="4" borderId="4" xfId="2" applyFont="1" applyFill="1" applyBorder="1" applyAlignment="1">
      <alignment horizontal="left" vertical="center"/>
    </xf>
    <xf numFmtId="0" fontId="22" fillId="4" borderId="7" xfId="2" applyFont="1" applyFill="1" applyBorder="1" applyAlignment="1">
      <alignment horizontal="left" vertical="center"/>
    </xf>
    <xf numFmtId="0" fontId="22" fillId="4" borderId="42" xfId="2" applyFont="1" applyFill="1" applyBorder="1" applyAlignment="1">
      <alignment horizontal="center" vertical="center"/>
    </xf>
    <xf numFmtId="0" fontId="22" fillId="4" borderId="45" xfId="2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 wrapText="1"/>
    </xf>
    <xf numFmtId="176" fontId="4" fillId="2" borderId="26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27" fillId="2" borderId="22" xfId="1" applyFont="1" applyFill="1" applyBorder="1" applyAlignment="1">
      <alignment horizontal="center" vertical="center"/>
    </xf>
    <xf numFmtId="0" fontId="27" fillId="2" borderId="23" xfId="1" applyFont="1" applyFill="1" applyBorder="1" applyAlignment="1">
      <alignment horizontal="center" vertical="center"/>
    </xf>
    <xf numFmtId="0" fontId="27" fillId="2" borderId="2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 shrinkToFit="1"/>
    </xf>
    <xf numFmtId="0" fontId="4" fillId="2" borderId="26" xfId="1" applyFont="1" applyFill="1" applyBorder="1" applyAlignment="1">
      <alignment horizontal="center" vertical="center" wrapText="1" shrinkToFit="1"/>
    </xf>
    <xf numFmtId="0" fontId="23" fillId="4" borderId="3" xfId="2" applyFont="1" applyFill="1" applyBorder="1" applyAlignment="1">
      <alignment vertical="center"/>
    </xf>
    <xf numFmtId="0" fontId="23" fillId="4" borderId="5" xfId="2" applyFont="1" applyFill="1" applyBorder="1" applyAlignment="1">
      <alignment vertical="center"/>
    </xf>
    <xf numFmtId="0" fontId="23" fillId="4" borderId="6" xfId="2" applyFont="1" applyFill="1" applyBorder="1" applyAlignment="1">
      <alignment vertical="center"/>
    </xf>
    <xf numFmtId="49" fontId="22" fillId="4" borderId="3" xfId="2" applyNumberFormat="1" applyFont="1" applyFill="1" applyBorder="1" applyAlignment="1">
      <alignment horizontal="center" vertical="center"/>
    </xf>
    <xf numFmtId="49" fontId="22" fillId="4" borderId="5" xfId="2" applyNumberFormat="1" applyFont="1" applyFill="1" applyBorder="1" applyAlignment="1">
      <alignment horizontal="center" vertical="center"/>
    </xf>
    <xf numFmtId="49" fontId="22" fillId="4" borderId="6" xfId="2" applyNumberFormat="1" applyFont="1" applyFill="1" applyBorder="1" applyAlignment="1">
      <alignment horizontal="center" vertical="center"/>
    </xf>
    <xf numFmtId="0" fontId="23" fillId="4" borderId="3" xfId="2" applyFont="1" applyFill="1" applyBorder="1" applyAlignment="1">
      <alignment horizontal="center" vertical="center"/>
    </xf>
    <xf numFmtId="0" fontId="23" fillId="4" borderId="5" xfId="2" applyFont="1" applyFill="1" applyBorder="1" applyAlignment="1">
      <alignment horizontal="center" vertical="center"/>
    </xf>
    <xf numFmtId="0" fontId="23" fillId="4" borderId="6" xfId="2" applyFont="1" applyFill="1" applyBorder="1" applyAlignment="1">
      <alignment horizontal="center" vertical="center"/>
    </xf>
    <xf numFmtId="0" fontId="23" fillId="4" borderId="9" xfId="2" applyFont="1" applyFill="1" applyBorder="1" applyAlignment="1">
      <alignment vertical="center"/>
    </xf>
    <xf numFmtId="0" fontId="23" fillId="4" borderId="2" xfId="2" applyFont="1" applyFill="1" applyBorder="1" applyAlignment="1">
      <alignment vertical="center"/>
    </xf>
    <xf numFmtId="0" fontId="23" fillId="4" borderId="10" xfId="2" applyFont="1" applyFill="1" applyBorder="1" applyAlignment="1">
      <alignment vertical="center"/>
    </xf>
    <xf numFmtId="0" fontId="23" fillId="4" borderId="17" xfId="2" applyFont="1" applyFill="1" applyBorder="1" applyAlignment="1">
      <alignment vertical="center"/>
    </xf>
    <xf numFmtId="0" fontId="23" fillId="4" borderId="4" xfId="2" applyFont="1" applyFill="1" applyBorder="1" applyAlignment="1">
      <alignment vertical="center"/>
    </xf>
    <xf numFmtId="0" fontId="23" fillId="4" borderId="7" xfId="2" applyFont="1" applyFill="1" applyBorder="1" applyAlignment="1">
      <alignment vertical="center"/>
    </xf>
    <xf numFmtId="0" fontId="23" fillId="4" borderId="3" xfId="2" applyFont="1" applyFill="1" applyBorder="1" applyAlignment="1">
      <alignment horizontal="center" vertical="center" shrinkToFit="1"/>
    </xf>
    <xf numFmtId="0" fontId="23" fillId="4" borderId="5" xfId="2" applyFont="1" applyFill="1" applyBorder="1" applyAlignment="1">
      <alignment horizontal="center" vertical="center" shrinkToFit="1"/>
    </xf>
    <xf numFmtId="0" fontId="23" fillId="4" borderId="6" xfId="2" applyFont="1" applyFill="1" applyBorder="1" applyAlignment="1">
      <alignment horizontal="center" vertical="center" shrinkToFit="1"/>
    </xf>
    <xf numFmtId="0" fontId="23" fillId="4" borderId="1" xfId="2" applyFont="1" applyFill="1" applyBorder="1" applyAlignment="1">
      <alignment horizontal="center" vertical="center"/>
    </xf>
    <xf numFmtId="0" fontId="23" fillId="4" borderId="1" xfId="2" applyFont="1" applyFill="1" applyBorder="1" applyAlignment="1">
      <alignment vertical="center"/>
    </xf>
    <xf numFmtId="177" fontId="23" fillId="4" borderId="1" xfId="2" applyNumberFormat="1" applyFont="1" applyFill="1" applyBorder="1" applyAlignment="1">
      <alignment vertical="center"/>
    </xf>
    <xf numFmtId="0" fontId="22" fillId="0" borderId="8" xfId="2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4" borderId="8" xfId="2" applyFont="1" applyFill="1" applyBorder="1" applyAlignment="1">
      <alignment vertical="center"/>
    </xf>
    <xf numFmtId="177" fontId="22" fillId="4" borderId="8" xfId="2" applyNumberFormat="1" applyFont="1" applyFill="1" applyBorder="1" applyAlignment="1">
      <alignment vertical="center"/>
    </xf>
    <xf numFmtId="0" fontId="23" fillId="5" borderId="31" xfId="2" applyFont="1" applyFill="1" applyBorder="1" applyAlignment="1">
      <alignment vertical="center"/>
    </xf>
    <xf numFmtId="177" fontId="23" fillId="5" borderId="31" xfId="2" applyNumberFormat="1" applyFont="1" applyFill="1" applyBorder="1" applyAlignment="1">
      <alignment vertical="center"/>
    </xf>
    <xf numFmtId="0" fontId="22" fillId="4" borderId="36" xfId="2" applyFont="1" applyFill="1" applyBorder="1" applyAlignment="1">
      <alignment vertical="center"/>
    </xf>
    <xf numFmtId="0" fontId="23" fillId="4" borderId="20" xfId="2" applyFont="1" applyFill="1" applyBorder="1" applyAlignment="1">
      <alignment vertical="center"/>
    </xf>
    <xf numFmtId="177" fontId="23" fillId="4" borderId="20" xfId="2" applyNumberFormat="1" applyFont="1" applyFill="1" applyBorder="1" applyAlignment="1">
      <alignment vertical="center"/>
    </xf>
    <xf numFmtId="0" fontId="22" fillId="4" borderId="37" xfId="2" applyFont="1" applyFill="1" applyBorder="1" applyAlignment="1">
      <alignment vertical="center"/>
    </xf>
    <xf numFmtId="0" fontId="23" fillId="4" borderId="8" xfId="2" applyFont="1" applyFill="1" applyBorder="1" applyAlignment="1">
      <alignment vertical="center"/>
    </xf>
    <xf numFmtId="177" fontId="23" fillId="4" borderId="8" xfId="2" applyNumberFormat="1" applyFont="1" applyFill="1" applyBorder="1" applyAlignment="1">
      <alignment vertical="center"/>
    </xf>
    <xf numFmtId="0" fontId="23" fillId="5" borderId="14" xfId="2" applyFont="1" applyFill="1" applyBorder="1" applyAlignment="1">
      <alignment vertical="center"/>
    </xf>
    <xf numFmtId="177" fontId="23" fillId="5" borderId="14" xfId="2" applyNumberFormat="1" applyFont="1" applyFill="1" applyBorder="1" applyAlignment="1">
      <alignment vertical="center"/>
    </xf>
    <xf numFmtId="49" fontId="23" fillId="4" borderId="3" xfId="2" applyNumberFormat="1" applyFont="1" applyFill="1" applyBorder="1" applyAlignment="1">
      <alignment horizontal="center" vertical="center"/>
    </xf>
    <xf numFmtId="49" fontId="23" fillId="4" borderId="6" xfId="2" applyNumberFormat="1" applyFont="1" applyFill="1" applyBorder="1" applyAlignment="1">
      <alignment horizontal="center" vertical="center"/>
    </xf>
    <xf numFmtId="0" fontId="23" fillId="4" borderId="39" xfId="2" applyFont="1" applyFill="1" applyBorder="1" applyAlignment="1">
      <alignment vertical="center"/>
    </xf>
    <xf numFmtId="0" fontId="23" fillId="4" borderId="40" xfId="2" applyFont="1" applyFill="1" applyBorder="1" applyAlignment="1">
      <alignment vertical="center"/>
    </xf>
    <xf numFmtId="0" fontId="26" fillId="4" borderId="20" xfId="2" applyFont="1" applyFill="1" applyBorder="1" applyAlignment="1">
      <alignment horizontal="center" vertical="center" wrapText="1"/>
    </xf>
    <xf numFmtId="0" fontId="23" fillId="4" borderId="9" xfId="2" applyFont="1" applyFill="1" applyBorder="1" applyAlignment="1">
      <alignment vertical="center" wrapText="1"/>
    </xf>
    <xf numFmtId="0" fontId="23" fillId="4" borderId="2" xfId="2" applyFont="1" applyFill="1" applyBorder="1" applyAlignment="1">
      <alignment vertical="center" wrapText="1"/>
    </xf>
    <xf numFmtId="0" fontId="23" fillId="4" borderId="10" xfId="2" applyFont="1" applyFill="1" applyBorder="1" applyAlignment="1">
      <alignment vertical="center" wrapText="1"/>
    </xf>
    <xf numFmtId="0" fontId="23" fillId="4" borderId="11" xfId="2" applyFont="1" applyFill="1" applyBorder="1" applyAlignment="1">
      <alignment vertical="center" wrapText="1"/>
    </xf>
    <xf numFmtId="0" fontId="23" fillId="4" borderId="0" xfId="2" applyFont="1" applyFill="1" applyAlignment="1">
      <alignment vertical="center" wrapText="1"/>
    </xf>
    <xf numFmtId="0" fontId="23" fillId="4" borderId="19" xfId="2" applyFont="1" applyFill="1" applyBorder="1" applyAlignment="1">
      <alignment vertical="center" wrapText="1"/>
    </xf>
    <xf numFmtId="0" fontId="23" fillId="4" borderId="17" xfId="2" applyFont="1" applyFill="1" applyBorder="1" applyAlignment="1">
      <alignment vertical="center" wrapText="1"/>
    </xf>
    <xf numFmtId="0" fontId="23" fillId="4" borderId="4" xfId="2" applyFont="1" applyFill="1" applyBorder="1" applyAlignment="1">
      <alignment vertical="center" wrapText="1"/>
    </xf>
    <xf numFmtId="0" fontId="23" fillId="4" borderId="7" xfId="2" applyFont="1" applyFill="1" applyBorder="1" applyAlignment="1">
      <alignment vertical="center" wrapText="1"/>
    </xf>
    <xf numFmtId="0" fontId="23" fillId="4" borderId="42" xfId="2" applyFont="1" applyFill="1" applyBorder="1" applyAlignment="1">
      <alignment vertical="center"/>
    </xf>
    <xf numFmtId="0" fontId="23" fillId="4" borderId="43" xfId="2" applyFont="1" applyFill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9525</xdr:rowOff>
        </xdr:from>
        <xdr:to>
          <xdr:col>1</xdr:col>
          <xdr:colOff>276225</xdr:colOff>
          <xdr:row>12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9525</xdr:rowOff>
        </xdr:from>
        <xdr:to>
          <xdr:col>4</xdr:col>
          <xdr:colOff>228600</xdr:colOff>
          <xdr:row>12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9525</xdr:rowOff>
        </xdr:from>
        <xdr:to>
          <xdr:col>8</xdr:col>
          <xdr:colOff>190500</xdr:colOff>
          <xdr:row>12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9525</xdr:rowOff>
        </xdr:from>
        <xdr:to>
          <xdr:col>13</xdr:col>
          <xdr:colOff>0</xdr:colOff>
          <xdr:row>12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11</xdr:row>
          <xdr:rowOff>9525</xdr:rowOff>
        </xdr:from>
        <xdr:to>
          <xdr:col>16</xdr:col>
          <xdr:colOff>104775</xdr:colOff>
          <xdr:row>12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0</xdr:rowOff>
        </xdr:from>
        <xdr:to>
          <xdr:col>1</xdr:col>
          <xdr:colOff>276225</xdr:colOff>
          <xdr:row>12</xdr:row>
          <xdr:rowOff>266700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</xdr:row>
          <xdr:rowOff>266700</xdr:rowOff>
        </xdr:from>
        <xdr:to>
          <xdr:col>15</xdr:col>
          <xdr:colOff>219075</xdr:colOff>
          <xdr:row>9</xdr:row>
          <xdr:rowOff>38100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219075</xdr:rowOff>
        </xdr:from>
        <xdr:to>
          <xdr:col>15</xdr:col>
          <xdr:colOff>219075</xdr:colOff>
          <xdr:row>10</xdr:row>
          <xdr:rowOff>28575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9525</xdr:rowOff>
        </xdr:from>
        <xdr:to>
          <xdr:col>1</xdr:col>
          <xdr:colOff>200025</xdr:colOff>
          <xdr:row>35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9525</xdr:rowOff>
        </xdr:from>
        <xdr:to>
          <xdr:col>4</xdr:col>
          <xdr:colOff>219075</xdr:colOff>
          <xdr:row>35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6</xdr:row>
          <xdr:rowOff>57150</xdr:rowOff>
        </xdr:from>
        <xdr:to>
          <xdr:col>12</xdr:col>
          <xdr:colOff>628650</xdr:colOff>
          <xdr:row>7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6</xdr:row>
          <xdr:rowOff>57150</xdr:rowOff>
        </xdr:from>
        <xdr:to>
          <xdr:col>12</xdr:col>
          <xdr:colOff>1047750</xdr:colOff>
          <xdr:row>7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6</xdr:row>
          <xdr:rowOff>57150</xdr:rowOff>
        </xdr:from>
        <xdr:to>
          <xdr:col>12</xdr:col>
          <xdr:colOff>1619250</xdr:colOff>
          <xdr:row>7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6</xdr:row>
          <xdr:rowOff>66675</xdr:rowOff>
        </xdr:from>
        <xdr:to>
          <xdr:col>13</xdr:col>
          <xdr:colOff>0</xdr:colOff>
          <xdr:row>7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</xdr:row>
          <xdr:rowOff>38100</xdr:rowOff>
        </xdr:from>
        <xdr:to>
          <xdr:col>12</xdr:col>
          <xdr:colOff>628650</xdr:colOff>
          <xdr:row>7</xdr:row>
          <xdr:rowOff>342900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7</xdr:row>
          <xdr:rowOff>38100</xdr:rowOff>
        </xdr:from>
        <xdr:to>
          <xdr:col>12</xdr:col>
          <xdr:colOff>1047750</xdr:colOff>
          <xdr:row>7</xdr:row>
          <xdr:rowOff>342900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7</xdr:row>
          <xdr:rowOff>47625</xdr:rowOff>
        </xdr:from>
        <xdr:to>
          <xdr:col>12</xdr:col>
          <xdr:colOff>1619250</xdr:colOff>
          <xdr:row>7</xdr:row>
          <xdr:rowOff>352425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7</xdr:row>
          <xdr:rowOff>57150</xdr:rowOff>
        </xdr:from>
        <xdr:to>
          <xdr:col>13</xdr:col>
          <xdr:colOff>0</xdr:colOff>
          <xdr:row>7</xdr:row>
          <xdr:rowOff>352425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</xdr:row>
          <xdr:rowOff>38100</xdr:rowOff>
        </xdr:from>
        <xdr:to>
          <xdr:col>12</xdr:col>
          <xdr:colOff>628650</xdr:colOff>
          <xdr:row>8</xdr:row>
          <xdr:rowOff>342900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8</xdr:row>
          <xdr:rowOff>38100</xdr:rowOff>
        </xdr:from>
        <xdr:to>
          <xdr:col>12</xdr:col>
          <xdr:colOff>1047750</xdr:colOff>
          <xdr:row>8</xdr:row>
          <xdr:rowOff>342900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8</xdr:row>
          <xdr:rowOff>47625</xdr:rowOff>
        </xdr:from>
        <xdr:to>
          <xdr:col>12</xdr:col>
          <xdr:colOff>1619250</xdr:colOff>
          <xdr:row>8</xdr:row>
          <xdr:rowOff>352425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8</xdr:row>
          <xdr:rowOff>57150</xdr:rowOff>
        </xdr:from>
        <xdr:to>
          <xdr:col>13</xdr:col>
          <xdr:colOff>0</xdr:colOff>
          <xdr:row>8</xdr:row>
          <xdr:rowOff>352425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9</xdr:row>
          <xdr:rowOff>38100</xdr:rowOff>
        </xdr:from>
        <xdr:to>
          <xdr:col>12</xdr:col>
          <xdr:colOff>628650</xdr:colOff>
          <xdr:row>9</xdr:row>
          <xdr:rowOff>342900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9</xdr:row>
          <xdr:rowOff>38100</xdr:rowOff>
        </xdr:from>
        <xdr:to>
          <xdr:col>12</xdr:col>
          <xdr:colOff>1047750</xdr:colOff>
          <xdr:row>9</xdr:row>
          <xdr:rowOff>342900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9</xdr:row>
          <xdr:rowOff>47625</xdr:rowOff>
        </xdr:from>
        <xdr:to>
          <xdr:col>12</xdr:col>
          <xdr:colOff>1619250</xdr:colOff>
          <xdr:row>9</xdr:row>
          <xdr:rowOff>352425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9</xdr:row>
          <xdr:rowOff>57150</xdr:rowOff>
        </xdr:from>
        <xdr:to>
          <xdr:col>13</xdr:col>
          <xdr:colOff>0</xdr:colOff>
          <xdr:row>9</xdr:row>
          <xdr:rowOff>352425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10</xdr:row>
          <xdr:rowOff>38100</xdr:rowOff>
        </xdr:from>
        <xdr:to>
          <xdr:col>12</xdr:col>
          <xdr:colOff>628650</xdr:colOff>
          <xdr:row>10</xdr:row>
          <xdr:rowOff>342900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10</xdr:row>
          <xdr:rowOff>38100</xdr:rowOff>
        </xdr:from>
        <xdr:to>
          <xdr:col>12</xdr:col>
          <xdr:colOff>1047750</xdr:colOff>
          <xdr:row>10</xdr:row>
          <xdr:rowOff>342900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10</xdr:row>
          <xdr:rowOff>47625</xdr:rowOff>
        </xdr:from>
        <xdr:to>
          <xdr:col>12</xdr:col>
          <xdr:colOff>1619250</xdr:colOff>
          <xdr:row>10</xdr:row>
          <xdr:rowOff>352425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10</xdr:row>
          <xdr:rowOff>57150</xdr:rowOff>
        </xdr:from>
        <xdr:to>
          <xdr:col>13</xdr:col>
          <xdr:colOff>0</xdr:colOff>
          <xdr:row>10</xdr:row>
          <xdr:rowOff>352425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11</xdr:row>
          <xdr:rowOff>38100</xdr:rowOff>
        </xdr:from>
        <xdr:to>
          <xdr:col>12</xdr:col>
          <xdr:colOff>628650</xdr:colOff>
          <xdr:row>11</xdr:row>
          <xdr:rowOff>342900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11</xdr:row>
          <xdr:rowOff>38100</xdr:rowOff>
        </xdr:from>
        <xdr:to>
          <xdr:col>12</xdr:col>
          <xdr:colOff>1047750</xdr:colOff>
          <xdr:row>11</xdr:row>
          <xdr:rowOff>342900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11</xdr:row>
          <xdr:rowOff>47625</xdr:rowOff>
        </xdr:from>
        <xdr:to>
          <xdr:col>12</xdr:col>
          <xdr:colOff>1619250</xdr:colOff>
          <xdr:row>11</xdr:row>
          <xdr:rowOff>352425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11</xdr:row>
          <xdr:rowOff>57150</xdr:rowOff>
        </xdr:from>
        <xdr:to>
          <xdr:col>13</xdr:col>
          <xdr:colOff>0</xdr:colOff>
          <xdr:row>11</xdr:row>
          <xdr:rowOff>352425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12</xdr:row>
          <xdr:rowOff>38100</xdr:rowOff>
        </xdr:from>
        <xdr:to>
          <xdr:col>12</xdr:col>
          <xdr:colOff>628650</xdr:colOff>
          <xdr:row>12</xdr:row>
          <xdr:rowOff>342900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12</xdr:row>
          <xdr:rowOff>38100</xdr:rowOff>
        </xdr:from>
        <xdr:to>
          <xdr:col>12</xdr:col>
          <xdr:colOff>1047750</xdr:colOff>
          <xdr:row>12</xdr:row>
          <xdr:rowOff>342900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12</xdr:row>
          <xdr:rowOff>47625</xdr:rowOff>
        </xdr:from>
        <xdr:to>
          <xdr:col>12</xdr:col>
          <xdr:colOff>1619250</xdr:colOff>
          <xdr:row>12</xdr:row>
          <xdr:rowOff>352425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12</xdr:row>
          <xdr:rowOff>57150</xdr:rowOff>
        </xdr:from>
        <xdr:to>
          <xdr:col>13</xdr:col>
          <xdr:colOff>0</xdr:colOff>
          <xdr:row>12</xdr:row>
          <xdr:rowOff>352425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</xdr:row>
          <xdr:rowOff>38100</xdr:rowOff>
        </xdr:from>
        <xdr:to>
          <xdr:col>12</xdr:col>
          <xdr:colOff>628650</xdr:colOff>
          <xdr:row>13</xdr:row>
          <xdr:rowOff>342900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13</xdr:row>
          <xdr:rowOff>38100</xdr:rowOff>
        </xdr:from>
        <xdr:to>
          <xdr:col>12</xdr:col>
          <xdr:colOff>1047750</xdr:colOff>
          <xdr:row>13</xdr:row>
          <xdr:rowOff>342900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13</xdr:row>
          <xdr:rowOff>47625</xdr:rowOff>
        </xdr:from>
        <xdr:to>
          <xdr:col>12</xdr:col>
          <xdr:colOff>1619250</xdr:colOff>
          <xdr:row>13</xdr:row>
          <xdr:rowOff>352425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13</xdr:row>
          <xdr:rowOff>57150</xdr:rowOff>
        </xdr:from>
        <xdr:to>
          <xdr:col>13</xdr:col>
          <xdr:colOff>0</xdr:colOff>
          <xdr:row>13</xdr:row>
          <xdr:rowOff>352425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14</xdr:row>
          <xdr:rowOff>38100</xdr:rowOff>
        </xdr:from>
        <xdr:to>
          <xdr:col>12</xdr:col>
          <xdr:colOff>628650</xdr:colOff>
          <xdr:row>14</xdr:row>
          <xdr:rowOff>342900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14</xdr:row>
          <xdr:rowOff>38100</xdr:rowOff>
        </xdr:from>
        <xdr:to>
          <xdr:col>12</xdr:col>
          <xdr:colOff>1047750</xdr:colOff>
          <xdr:row>14</xdr:row>
          <xdr:rowOff>342900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14</xdr:row>
          <xdr:rowOff>47625</xdr:rowOff>
        </xdr:from>
        <xdr:to>
          <xdr:col>12</xdr:col>
          <xdr:colOff>1619250</xdr:colOff>
          <xdr:row>14</xdr:row>
          <xdr:rowOff>352425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14</xdr:row>
          <xdr:rowOff>57150</xdr:rowOff>
        </xdr:from>
        <xdr:to>
          <xdr:col>13</xdr:col>
          <xdr:colOff>0</xdr:colOff>
          <xdr:row>14</xdr:row>
          <xdr:rowOff>352425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15</xdr:row>
          <xdr:rowOff>38100</xdr:rowOff>
        </xdr:from>
        <xdr:to>
          <xdr:col>12</xdr:col>
          <xdr:colOff>628650</xdr:colOff>
          <xdr:row>15</xdr:row>
          <xdr:rowOff>342900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15</xdr:row>
          <xdr:rowOff>38100</xdr:rowOff>
        </xdr:from>
        <xdr:to>
          <xdr:col>12</xdr:col>
          <xdr:colOff>1047750</xdr:colOff>
          <xdr:row>15</xdr:row>
          <xdr:rowOff>342900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15</xdr:row>
          <xdr:rowOff>47625</xdr:rowOff>
        </xdr:from>
        <xdr:to>
          <xdr:col>12</xdr:col>
          <xdr:colOff>1619250</xdr:colOff>
          <xdr:row>15</xdr:row>
          <xdr:rowOff>352425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15</xdr:row>
          <xdr:rowOff>57150</xdr:rowOff>
        </xdr:from>
        <xdr:to>
          <xdr:col>13</xdr:col>
          <xdr:colOff>0</xdr:colOff>
          <xdr:row>15</xdr:row>
          <xdr:rowOff>352425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38100</xdr:rowOff>
        </xdr:from>
        <xdr:to>
          <xdr:col>12</xdr:col>
          <xdr:colOff>628650</xdr:colOff>
          <xdr:row>16</xdr:row>
          <xdr:rowOff>342900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16</xdr:row>
          <xdr:rowOff>38100</xdr:rowOff>
        </xdr:from>
        <xdr:to>
          <xdr:col>12</xdr:col>
          <xdr:colOff>1047750</xdr:colOff>
          <xdr:row>16</xdr:row>
          <xdr:rowOff>342900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16</xdr:row>
          <xdr:rowOff>47625</xdr:rowOff>
        </xdr:from>
        <xdr:to>
          <xdr:col>12</xdr:col>
          <xdr:colOff>1619250</xdr:colOff>
          <xdr:row>16</xdr:row>
          <xdr:rowOff>352425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16</xdr:row>
          <xdr:rowOff>57150</xdr:rowOff>
        </xdr:from>
        <xdr:to>
          <xdr:col>13</xdr:col>
          <xdr:colOff>0</xdr:colOff>
          <xdr:row>16</xdr:row>
          <xdr:rowOff>352425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17</xdr:row>
          <xdr:rowOff>38100</xdr:rowOff>
        </xdr:from>
        <xdr:to>
          <xdr:col>12</xdr:col>
          <xdr:colOff>628650</xdr:colOff>
          <xdr:row>17</xdr:row>
          <xdr:rowOff>342900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17</xdr:row>
          <xdr:rowOff>38100</xdr:rowOff>
        </xdr:from>
        <xdr:to>
          <xdr:col>12</xdr:col>
          <xdr:colOff>1047750</xdr:colOff>
          <xdr:row>17</xdr:row>
          <xdr:rowOff>342900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17</xdr:row>
          <xdr:rowOff>47625</xdr:rowOff>
        </xdr:from>
        <xdr:to>
          <xdr:col>12</xdr:col>
          <xdr:colOff>1619250</xdr:colOff>
          <xdr:row>17</xdr:row>
          <xdr:rowOff>352425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17</xdr:row>
          <xdr:rowOff>57150</xdr:rowOff>
        </xdr:from>
        <xdr:to>
          <xdr:col>13</xdr:col>
          <xdr:colOff>0</xdr:colOff>
          <xdr:row>17</xdr:row>
          <xdr:rowOff>352425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38100</xdr:rowOff>
        </xdr:from>
        <xdr:to>
          <xdr:col>12</xdr:col>
          <xdr:colOff>628650</xdr:colOff>
          <xdr:row>18</xdr:row>
          <xdr:rowOff>342900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18</xdr:row>
          <xdr:rowOff>38100</xdr:rowOff>
        </xdr:from>
        <xdr:to>
          <xdr:col>12</xdr:col>
          <xdr:colOff>1047750</xdr:colOff>
          <xdr:row>18</xdr:row>
          <xdr:rowOff>342900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18</xdr:row>
          <xdr:rowOff>47625</xdr:rowOff>
        </xdr:from>
        <xdr:to>
          <xdr:col>12</xdr:col>
          <xdr:colOff>1619250</xdr:colOff>
          <xdr:row>18</xdr:row>
          <xdr:rowOff>352425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18</xdr:row>
          <xdr:rowOff>57150</xdr:rowOff>
        </xdr:from>
        <xdr:to>
          <xdr:col>13</xdr:col>
          <xdr:colOff>0</xdr:colOff>
          <xdr:row>18</xdr:row>
          <xdr:rowOff>352425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19</xdr:row>
          <xdr:rowOff>38100</xdr:rowOff>
        </xdr:from>
        <xdr:to>
          <xdr:col>12</xdr:col>
          <xdr:colOff>628650</xdr:colOff>
          <xdr:row>19</xdr:row>
          <xdr:rowOff>342900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19</xdr:row>
          <xdr:rowOff>38100</xdr:rowOff>
        </xdr:from>
        <xdr:to>
          <xdr:col>12</xdr:col>
          <xdr:colOff>1047750</xdr:colOff>
          <xdr:row>19</xdr:row>
          <xdr:rowOff>342900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19</xdr:row>
          <xdr:rowOff>47625</xdr:rowOff>
        </xdr:from>
        <xdr:to>
          <xdr:col>12</xdr:col>
          <xdr:colOff>1619250</xdr:colOff>
          <xdr:row>19</xdr:row>
          <xdr:rowOff>352425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19</xdr:row>
          <xdr:rowOff>57150</xdr:rowOff>
        </xdr:from>
        <xdr:to>
          <xdr:col>13</xdr:col>
          <xdr:colOff>0</xdr:colOff>
          <xdr:row>19</xdr:row>
          <xdr:rowOff>352425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20</xdr:row>
          <xdr:rowOff>38100</xdr:rowOff>
        </xdr:from>
        <xdr:to>
          <xdr:col>12</xdr:col>
          <xdr:colOff>628650</xdr:colOff>
          <xdr:row>20</xdr:row>
          <xdr:rowOff>342900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20</xdr:row>
          <xdr:rowOff>38100</xdr:rowOff>
        </xdr:from>
        <xdr:to>
          <xdr:col>12</xdr:col>
          <xdr:colOff>1047750</xdr:colOff>
          <xdr:row>20</xdr:row>
          <xdr:rowOff>342900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20</xdr:row>
          <xdr:rowOff>47625</xdr:rowOff>
        </xdr:from>
        <xdr:to>
          <xdr:col>12</xdr:col>
          <xdr:colOff>1619250</xdr:colOff>
          <xdr:row>20</xdr:row>
          <xdr:rowOff>352425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20</xdr:row>
          <xdr:rowOff>57150</xdr:rowOff>
        </xdr:from>
        <xdr:to>
          <xdr:col>13</xdr:col>
          <xdr:colOff>0</xdr:colOff>
          <xdr:row>20</xdr:row>
          <xdr:rowOff>352425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38100</xdr:rowOff>
        </xdr:from>
        <xdr:to>
          <xdr:col>12</xdr:col>
          <xdr:colOff>628650</xdr:colOff>
          <xdr:row>21</xdr:row>
          <xdr:rowOff>342900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21</xdr:row>
          <xdr:rowOff>38100</xdr:rowOff>
        </xdr:from>
        <xdr:to>
          <xdr:col>12</xdr:col>
          <xdr:colOff>1047750</xdr:colOff>
          <xdr:row>21</xdr:row>
          <xdr:rowOff>342900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21</xdr:row>
          <xdr:rowOff>47625</xdr:rowOff>
        </xdr:from>
        <xdr:to>
          <xdr:col>12</xdr:col>
          <xdr:colOff>1619250</xdr:colOff>
          <xdr:row>21</xdr:row>
          <xdr:rowOff>352425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21</xdr:row>
          <xdr:rowOff>57150</xdr:rowOff>
        </xdr:from>
        <xdr:to>
          <xdr:col>13</xdr:col>
          <xdr:colOff>0</xdr:colOff>
          <xdr:row>21</xdr:row>
          <xdr:rowOff>352425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38100</xdr:rowOff>
        </xdr:from>
        <xdr:to>
          <xdr:col>12</xdr:col>
          <xdr:colOff>628650</xdr:colOff>
          <xdr:row>22</xdr:row>
          <xdr:rowOff>342900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22</xdr:row>
          <xdr:rowOff>38100</xdr:rowOff>
        </xdr:from>
        <xdr:to>
          <xdr:col>12</xdr:col>
          <xdr:colOff>1047750</xdr:colOff>
          <xdr:row>22</xdr:row>
          <xdr:rowOff>342900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22</xdr:row>
          <xdr:rowOff>47625</xdr:rowOff>
        </xdr:from>
        <xdr:to>
          <xdr:col>12</xdr:col>
          <xdr:colOff>1619250</xdr:colOff>
          <xdr:row>22</xdr:row>
          <xdr:rowOff>352425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22</xdr:row>
          <xdr:rowOff>57150</xdr:rowOff>
        </xdr:from>
        <xdr:to>
          <xdr:col>13</xdr:col>
          <xdr:colOff>0</xdr:colOff>
          <xdr:row>22</xdr:row>
          <xdr:rowOff>352425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23</xdr:row>
          <xdr:rowOff>38100</xdr:rowOff>
        </xdr:from>
        <xdr:to>
          <xdr:col>12</xdr:col>
          <xdr:colOff>628650</xdr:colOff>
          <xdr:row>23</xdr:row>
          <xdr:rowOff>342900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23</xdr:row>
          <xdr:rowOff>38100</xdr:rowOff>
        </xdr:from>
        <xdr:to>
          <xdr:col>12</xdr:col>
          <xdr:colOff>1047750</xdr:colOff>
          <xdr:row>23</xdr:row>
          <xdr:rowOff>342900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23</xdr:row>
          <xdr:rowOff>47625</xdr:rowOff>
        </xdr:from>
        <xdr:to>
          <xdr:col>12</xdr:col>
          <xdr:colOff>1619250</xdr:colOff>
          <xdr:row>23</xdr:row>
          <xdr:rowOff>352425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23</xdr:row>
          <xdr:rowOff>57150</xdr:rowOff>
        </xdr:from>
        <xdr:to>
          <xdr:col>13</xdr:col>
          <xdr:colOff>0</xdr:colOff>
          <xdr:row>23</xdr:row>
          <xdr:rowOff>352425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38100</xdr:rowOff>
        </xdr:from>
        <xdr:to>
          <xdr:col>12</xdr:col>
          <xdr:colOff>628650</xdr:colOff>
          <xdr:row>24</xdr:row>
          <xdr:rowOff>342900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24</xdr:row>
          <xdr:rowOff>38100</xdr:rowOff>
        </xdr:from>
        <xdr:to>
          <xdr:col>12</xdr:col>
          <xdr:colOff>1047750</xdr:colOff>
          <xdr:row>24</xdr:row>
          <xdr:rowOff>342900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24</xdr:row>
          <xdr:rowOff>47625</xdr:rowOff>
        </xdr:from>
        <xdr:to>
          <xdr:col>12</xdr:col>
          <xdr:colOff>1619250</xdr:colOff>
          <xdr:row>24</xdr:row>
          <xdr:rowOff>352425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24</xdr:row>
          <xdr:rowOff>57150</xdr:rowOff>
        </xdr:from>
        <xdr:to>
          <xdr:col>13</xdr:col>
          <xdr:colOff>0</xdr:colOff>
          <xdr:row>24</xdr:row>
          <xdr:rowOff>352425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38100</xdr:rowOff>
        </xdr:from>
        <xdr:to>
          <xdr:col>12</xdr:col>
          <xdr:colOff>628650</xdr:colOff>
          <xdr:row>25</xdr:row>
          <xdr:rowOff>342900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25</xdr:row>
          <xdr:rowOff>38100</xdr:rowOff>
        </xdr:from>
        <xdr:to>
          <xdr:col>12</xdr:col>
          <xdr:colOff>1047750</xdr:colOff>
          <xdr:row>25</xdr:row>
          <xdr:rowOff>342900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25</xdr:row>
          <xdr:rowOff>47625</xdr:rowOff>
        </xdr:from>
        <xdr:to>
          <xdr:col>12</xdr:col>
          <xdr:colOff>1619250</xdr:colOff>
          <xdr:row>25</xdr:row>
          <xdr:rowOff>352425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25</xdr:row>
          <xdr:rowOff>57150</xdr:rowOff>
        </xdr:from>
        <xdr:to>
          <xdr:col>13</xdr:col>
          <xdr:colOff>0</xdr:colOff>
          <xdr:row>25</xdr:row>
          <xdr:rowOff>352425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38100</xdr:rowOff>
        </xdr:from>
        <xdr:to>
          <xdr:col>12</xdr:col>
          <xdr:colOff>628650</xdr:colOff>
          <xdr:row>26</xdr:row>
          <xdr:rowOff>342900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26</xdr:row>
          <xdr:rowOff>38100</xdr:rowOff>
        </xdr:from>
        <xdr:to>
          <xdr:col>12</xdr:col>
          <xdr:colOff>1047750</xdr:colOff>
          <xdr:row>26</xdr:row>
          <xdr:rowOff>342900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26</xdr:row>
          <xdr:rowOff>47625</xdr:rowOff>
        </xdr:from>
        <xdr:to>
          <xdr:col>12</xdr:col>
          <xdr:colOff>1619250</xdr:colOff>
          <xdr:row>26</xdr:row>
          <xdr:rowOff>352425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26</xdr:row>
          <xdr:rowOff>57150</xdr:rowOff>
        </xdr:from>
        <xdr:to>
          <xdr:col>13</xdr:col>
          <xdr:colOff>0</xdr:colOff>
          <xdr:row>26</xdr:row>
          <xdr:rowOff>352425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26" Type="http://schemas.openxmlformats.org/officeDocument/2006/relationships/ctrlProp" Target="../ctrlProps/ctrlProp33.xml"/><Relationship Id="rId39" Type="http://schemas.openxmlformats.org/officeDocument/2006/relationships/ctrlProp" Target="../ctrlProps/ctrlProp46.xml"/><Relationship Id="rId21" Type="http://schemas.openxmlformats.org/officeDocument/2006/relationships/ctrlProp" Target="../ctrlProps/ctrlProp28.xml"/><Relationship Id="rId34" Type="http://schemas.openxmlformats.org/officeDocument/2006/relationships/ctrlProp" Target="../ctrlProps/ctrlProp41.xml"/><Relationship Id="rId42" Type="http://schemas.openxmlformats.org/officeDocument/2006/relationships/ctrlProp" Target="../ctrlProps/ctrlProp49.xml"/><Relationship Id="rId47" Type="http://schemas.openxmlformats.org/officeDocument/2006/relationships/ctrlProp" Target="../ctrlProps/ctrlProp54.xml"/><Relationship Id="rId50" Type="http://schemas.openxmlformats.org/officeDocument/2006/relationships/ctrlProp" Target="../ctrlProps/ctrlProp57.xml"/><Relationship Id="rId55" Type="http://schemas.openxmlformats.org/officeDocument/2006/relationships/ctrlProp" Target="../ctrlProps/ctrlProp62.xml"/><Relationship Id="rId63" Type="http://schemas.openxmlformats.org/officeDocument/2006/relationships/ctrlProp" Target="../ctrlProps/ctrlProp70.xml"/><Relationship Id="rId68" Type="http://schemas.openxmlformats.org/officeDocument/2006/relationships/ctrlProp" Target="../ctrlProps/ctrlProp75.xml"/><Relationship Id="rId76" Type="http://schemas.openxmlformats.org/officeDocument/2006/relationships/ctrlProp" Target="../ctrlProps/ctrlProp83.xml"/><Relationship Id="rId84" Type="http://schemas.openxmlformats.org/officeDocument/2006/relationships/ctrlProp" Target="../ctrlProps/ctrlProp91.xml"/><Relationship Id="rId7" Type="http://schemas.openxmlformats.org/officeDocument/2006/relationships/ctrlProp" Target="../ctrlProps/ctrlProp14.xml"/><Relationship Id="rId71" Type="http://schemas.openxmlformats.org/officeDocument/2006/relationships/ctrlProp" Target="../ctrlProps/ctrlProp7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3.xml"/><Relationship Id="rId29" Type="http://schemas.openxmlformats.org/officeDocument/2006/relationships/ctrlProp" Target="../ctrlProps/ctrlProp36.xml"/><Relationship Id="rId11" Type="http://schemas.openxmlformats.org/officeDocument/2006/relationships/ctrlProp" Target="../ctrlProps/ctrlProp18.xml"/><Relationship Id="rId24" Type="http://schemas.openxmlformats.org/officeDocument/2006/relationships/ctrlProp" Target="../ctrlProps/ctrlProp31.xml"/><Relationship Id="rId32" Type="http://schemas.openxmlformats.org/officeDocument/2006/relationships/ctrlProp" Target="../ctrlProps/ctrlProp39.xml"/><Relationship Id="rId37" Type="http://schemas.openxmlformats.org/officeDocument/2006/relationships/ctrlProp" Target="../ctrlProps/ctrlProp44.xml"/><Relationship Id="rId40" Type="http://schemas.openxmlformats.org/officeDocument/2006/relationships/ctrlProp" Target="../ctrlProps/ctrlProp47.xml"/><Relationship Id="rId45" Type="http://schemas.openxmlformats.org/officeDocument/2006/relationships/ctrlProp" Target="../ctrlProps/ctrlProp52.xml"/><Relationship Id="rId53" Type="http://schemas.openxmlformats.org/officeDocument/2006/relationships/ctrlProp" Target="../ctrlProps/ctrlProp60.xml"/><Relationship Id="rId58" Type="http://schemas.openxmlformats.org/officeDocument/2006/relationships/ctrlProp" Target="../ctrlProps/ctrlProp65.xml"/><Relationship Id="rId66" Type="http://schemas.openxmlformats.org/officeDocument/2006/relationships/ctrlProp" Target="../ctrlProps/ctrlProp73.xml"/><Relationship Id="rId74" Type="http://schemas.openxmlformats.org/officeDocument/2006/relationships/ctrlProp" Target="../ctrlProps/ctrlProp81.xml"/><Relationship Id="rId79" Type="http://schemas.openxmlformats.org/officeDocument/2006/relationships/ctrlProp" Target="../ctrlProps/ctrlProp86.xml"/><Relationship Id="rId87" Type="http://schemas.openxmlformats.org/officeDocument/2006/relationships/ctrlProp" Target="../ctrlProps/ctrlProp94.xml"/><Relationship Id="rId5" Type="http://schemas.openxmlformats.org/officeDocument/2006/relationships/ctrlProp" Target="../ctrlProps/ctrlProp12.xml"/><Relationship Id="rId61" Type="http://schemas.openxmlformats.org/officeDocument/2006/relationships/ctrlProp" Target="../ctrlProps/ctrlProp68.xml"/><Relationship Id="rId82" Type="http://schemas.openxmlformats.org/officeDocument/2006/relationships/ctrlProp" Target="../ctrlProps/ctrlProp89.xml"/><Relationship Id="rId19" Type="http://schemas.openxmlformats.org/officeDocument/2006/relationships/ctrlProp" Target="../ctrlProps/ctrlProp26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Relationship Id="rId22" Type="http://schemas.openxmlformats.org/officeDocument/2006/relationships/ctrlProp" Target="../ctrlProps/ctrlProp29.xml"/><Relationship Id="rId27" Type="http://schemas.openxmlformats.org/officeDocument/2006/relationships/ctrlProp" Target="../ctrlProps/ctrlProp34.xml"/><Relationship Id="rId30" Type="http://schemas.openxmlformats.org/officeDocument/2006/relationships/ctrlProp" Target="../ctrlProps/ctrlProp37.xml"/><Relationship Id="rId35" Type="http://schemas.openxmlformats.org/officeDocument/2006/relationships/ctrlProp" Target="../ctrlProps/ctrlProp42.xml"/><Relationship Id="rId43" Type="http://schemas.openxmlformats.org/officeDocument/2006/relationships/ctrlProp" Target="../ctrlProps/ctrlProp50.xml"/><Relationship Id="rId48" Type="http://schemas.openxmlformats.org/officeDocument/2006/relationships/ctrlProp" Target="../ctrlProps/ctrlProp55.xml"/><Relationship Id="rId56" Type="http://schemas.openxmlformats.org/officeDocument/2006/relationships/ctrlProp" Target="../ctrlProps/ctrlProp63.xml"/><Relationship Id="rId64" Type="http://schemas.openxmlformats.org/officeDocument/2006/relationships/ctrlProp" Target="../ctrlProps/ctrlProp71.xml"/><Relationship Id="rId69" Type="http://schemas.openxmlformats.org/officeDocument/2006/relationships/ctrlProp" Target="../ctrlProps/ctrlProp76.xml"/><Relationship Id="rId77" Type="http://schemas.openxmlformats.org/officeDocument/2006/relationships/ctrlProp" Target="../ctrlProps/ctrlProp84.xml"/><Relationship Id="rId8" Type="http://schemas.openxmlformats.org/officeDocument/2006/relationships/ctrlProp" Target="../ctrlProps/ctrlProp15.xml"/><Relationship Id="rId51" Type="http://schemas.openxmlformats.org/officeDocument/2006/relationships/ctrlProp" Target="../ctrlProps/ctrlProp58.xml"/><Relationship Id="rId72" Type="http://schemas.openxmlformats.org/officeDocument/2006/relationships/ctrlProp" Target="../ctrlProps/ctrlProp79.xml"/><Relationship Id="rId80" Type="http://schemas.openxmlformats.org/officeDocument/2006/relationships/ctrlProp" Target="../ctrlProps/ctrlProp87.xml"/><Relationship Id="rId85" Type="http://schemas.openxmlformats.org/officeDocument/2006/relationships/ctrlProp" Target="../ctrlProps/ctrlProp9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5" Type="http://schemas.openxmlformats.org/officeDocument/2006/relationships/ctrlProp" Target="../ctrlProps/ctrlProp32.xml"/><Relationship Id="rId33" Type="http://schemas.openxmlformats.org/officeDocument/2006/relationships/ctrlProp" Target="../ctrlProps/ctrlProp40.xml"/><Relationship Id="rId38" Type="http://schemas.openxmlformats.org/officeDocument/2006/relationships/ctrlProp" Target="../ctrlProps/ctrlProp45.xml"/><Relationship Id="rId46" Type="http://schemas.openxmlformats.org/officeDocument/2006/relationships/ctrlProp" Target="../ctrlProps/ctrlProp53.xml"/><Relationship Id="rId59" Type="http://schemas.openxmlformats.org/officeDocument/2006/relationships/ctrlProp" Target="../ctrlProps/ctrlProp66.xml"/><Relationship Id="rId67" Type="http://schemas.openxmlformats.org/officeDocument/2006/relationships/ctrlProp" Target="../ctrlProps/ctrlProp74.xml"/><Relationship Id="rId20" Type="http://schemas.openxmlformats.org/officeDocument/2006/relationships/ctrlProp" Target="../ctrlProps/ctrlProp27.xml"/><Relationship Id="rId41" Type="http://schemas.openxmlformats.org/officeDocument/2006/relationships/ctrlProp" Target="../ctrlProps/ctrlProp48.xml"/><Relationship Id="rId54" Type="http://schemas.openxmlformats.org/officeDocument/2006/relationships/ctrlProp" Target="../ctrlProps/ctrlProp61.xml"/><Relationship Id="rId62" Type="http://schemas.openxmlformats.org/officeDocument/2006/relationships/ctrlProp" Target="../ctrlProps/ctrlProp69.xml"/><Relationship Id="rId70" Type="http://schemas.openxmlformats.org/officeDocument/2006/relationships/ctrlProp" Target="../ctrlProps/ctrlProp77.xml"/><Relationship Id="rId75" Type="http://schemas.openxmlformats.org/officeDocument/2006/relationships/ctrlProp" Target="../ctrlProps/ctrlProp82.xml"/><Relationship Id="rId83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5" Type="http://schemas.openxmlformats.org/officeDocument/2006/relationships/ctrlProp" Target="../ctrlProps/ctrlProp22.xml"/><Relationship Id="rId23" Type="http://schemas.openxmlformats.org/officeDocument/2006/relationships/ctrlProp" Target="../ctrlProps/ctrlProp30.xml"/><Relationship Id="rId28" Type="http://schemas.openxmlformats.org/officeDocument/2006/relationships/ctrlProp" Target="../ctrlProps/ctrlProp35.xml"/><Relationship Id="rId36" Type="http://schemas.openxmlformats.org/officeDocument/2006/relationships/ctrlProp" Target="../ctrlProps/ctrlProp43.xml"/><Relationship Id="rId49" Type="http://schemas.openxmlformats.org/officeDocument/2006/relationships/ctrlProp" Target="../ctrlProps/ctrlProp56.xml"/><Relationship Id="rId57" Type="http://schemas.openxmlformats.org/officeDocument/2006/relationships/ctrlProp" Target="../ctrlProps/ctrlProp64.xml"/><Relationship Id="rId10" Type="http://schemas.openxmlformats.org/officeDocument/2006/relationships/ctrlProp" Target="../ctrlProps/ctrlProp17.xml"/><Relationship Id="rId31" Type="http://schemas.openxmlformats.org/officeDocument/2006/relationships/ctrlProp" Target="../ctrlProps/ctrlProp38.xml"/><Relationship Id="rId44" Type="http://schemas.openxmlformats.org/officeDocument/2006/relationships/ctrlProp" Target="../ctrlProps/ctrlProp51.xml"/><Relationship Id="rId52" Type="http://schemas.openxmlformats.org/officeDocument/2006/relationships/ctrlProp" Target="../ctrlProps/ctrlProp59.xml"/><Relationship Id="rId60" Type="http://schemas.openxmlformats.org/officeDocument/2006/relationships/ctrlProp" Target="../ctrlProps/ctrlProp67.xml"/><Relationship Id="rId65" Type="http://schemas.openxmlformats.org/officeDocument/2006/relationships/ctrlProp" Target="../ctrlProps/ctrlProp72.xml"/><Relationship Id="rId73" Type="http://schemas.openxmlformats.org/officeDocument/2006/relationships/ctrlProp" Target="../ctrlProps/ctrlProp80.xml"/><Relationship Id="rId78" Type="http://schemas.openxmlformats.org/officeDocument/2006/relationships/ctrlProp" Target="../ctrlProps/ctrlProp85.xml"/><Relationship Id="rId81" Type="http://schemas.openxmlformats.org/officeDocument/2006/relationships/ctrlProp" Target="../ctrlProps/ctrlProp88.xml"/><Relationship Id="rId86" Type="http://schemas.openxmlformats.org/officeDocument/2006/relationships/ctrlProp" Target="../ctrlProps/ctrlProp9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Q39"/>
  <sheetViews>
    <sheetView tabSelected="1" view="pageBreakPreview" zoomScaleNormal="100" zoomScaleSheetLayoutView="100" workbookViewId="0">
      <selection activeCell="B14" sqref="B14"/>
    </sheetView>
  </sheetViews>
  <sheetFormatPr defaultRowHeight="18.75"/>
  <cols>
    <col min="1" max="1" width="13.375" style="82" customWidth="1"/>
    <col min="2" max="2" width="12.375" style="82" customWidth="1"/>
    <col min="3" max="16" width="3.125" style="82" customWidth="1"/>
    <col min="17" max="17" width="12.625" style="82" customWidth="1"/>
    <col min="18" max="256" width="9" style="82"/>
    <col min="257" max="257" width="15.25" style="82" customWidth="1"/>
    <col min="258" max="258" width="14.375" style="82" customWidth="1"/>
    <col min="259" max="272" width="3.125" style="82" customWidth="1"/>
    <col min="273" max="273" width="13.5" style="82" customWidth="1"/>
    <col min="274" max="512" width="9" style="82"/>
    <col min="513" max="513" width="15.25" style="82" customWidth="1"/>
    <col min="514" max="514" width="14.375" style="82" customWidth="1"/>
    <col min="515" max="528" width="3.125" style="82" customWidth="1"/>
    <col min="529" max="529" width="13.5" style="82" customWidth="1"/>
    <col min="530" max="768" width="9" style="82"/>
    <col min="769" max="769" width="15.25" style="82" customWidth="1"/>
    <col min="770" max="770" width="14.375" style="82" customWidth="1"/>
    <col min="771" max="784" width="3.125" style="82" customWidth="1"/>
    <col min="785" max="785" width="13.5" style="82" customWidth="1"/>
    <col min="786" max="1024" width="9" style="82"/>
    <col min="1025" max="1025" width="15.25" style="82" customWidth="1"/>
    <col min="1026" max="1026" width="14.375" style="82" customWidth="1"/>
    <col min="1027" max="1040" width="3.125" style="82" customWidth="1"/>
    <col min="1041" max="1041" width="13.5" style="82" customWidth="1"/>
    <col min="1042" max="1280" width="9" style="82"/>
    <col min="1281" max="1281" width="15.25" style="82" customWidth="1"/>
    <col min="1282" max="1282" width="14.375" style="82" customWidth="1"/>
    <col min="1283" max="1296" width="3.125" style="82" customWidth="1"/>
    <col min="1297" max="1297" width="13.5" style="82" customWidth="1"/>
    <col min="1298" max="1536" width="9" style="82"/>
    <col min="1537" max="1537" width="15.25" style="82" customWidth="1"/>
    <col min="1538" max="1538" width="14.375" style="82" customWidth="1"/>
    <col min="1539" max="1552" width="3.125" style="82" customWidth="1"/>
    <col min="1553" max="1553" width="13.5" style="82" customWidth="1"/>
    <col min="1554" max="1792" width="9" style="82"/>
    <col min="1793" max="1793" width="15.25" style="82" customWidth="1"/>
    <col min="1794" max="1794" width="14.375" style="82" customWidth="1"/>
    <col min="1795" max="1808" width="3.125" style="82" customWidth="1"/>
    <col min="1809" max="1809" width="13.5" style="82" customWidth="1"/>
    <col min="1810" max="2048" width="9" style="82"/>
    <col min="2049" max="2049" width="15.25" style="82" customWidth="1"/>
    <col min="2050" max="2050" width="14.375" style="82" customWidth="1"/>
    <col min="2051" max="2064" width="3.125" style="82" customWidth="1"/>
    <col min="2065" max="2065" width="13.5" style="82" customWidth="1"/>
    <col min="2066" max="2304" width="9" style="82"/>
    <col min="2305" max="2305" width="15.25" style="82" customWidth="1"/>
    <col min="2306" max="2306" width="14.375" style="82" customWidth="1"/>
    <col min="2307" max="2320" width="3.125" style="82" customWidth="1"/>
    <col min="2321" max="2321" width="13.5" style="82" customWidth="1"/>
    <col min="2322" max="2560" width="9" style="82"/>
    <col min="2561" max="2561" width="15.25" style="82" customWidth="1"/>
    <col min="2562" max="2562" width="14.375" style="82" customWidth="1"/>
    <col min="2563" max="2576" width="3.125" style="82" customWidth="1"/>
    <col min="2577" max="2577" width="13.5" style="82" customWidth="1"/>
    <col min="2578" max="2816" width="9" style="82"/>
    <col min="2817" max="2817" width="15.25" style="82" customWidth="1"/>
    <col min="2818" max="2818" width="14.375" style="82" customWidth="1"/>
    <col min="2819" max="2832" width="3.125" style="82" customWidth="1"/>
    <col min="2833" max="2833" width="13.5" style="82" customWidth="1"/>
    <col min="2834" max="3072" width="9" style="82"/>
    <col min="3073" max="3073" width="15.25" style="82" customWidth="1"/>
    <col min="3074" max="3074" width="14.375" style="82" customWidth="1"/>
    <col min="3075" max="3088" width="3.125" style="82" customWidth="1"/>
    <col min="3089" max="3089" width="13.5" style="82" customWidth="1"/>
    <col min="3090" max="3328" width="9" style="82"/>
    <col min="3329" max="3329" width="15.25" style="82" customWidth="1"/>
    <col min="3330" max="3330" width="14.375" style="82" customWidth="1"/>
    <col min="3331" max="3344" width="3.125" style="82" customWidth="1"/>
    <col min="3345" max="3345" width="13.5" style="82" customWidth="1"/>
    <col min="3346" max="3584" width="9" style="82"/>
    <col min="3585" max="3585" width="15.25" style="82" customWidth="1"/>
    <col min="3586" max="3586" width="14.375" style="82" customWidth="1"/>
    <col min="3587" max="3600" width="3.125" style="82" customWidth="1"/>
    <col min="3601" max="3601" width="13.5" style="82" customWidth="1"/>
    <col min="3602" max="3840" width="9" style="82"/>
    <col min="3841" max="3841" width="15.25" style="82" customWidth="1"/>
    <col min="3842" max="3842" width="14.375" style="82" customWidth="1"/>
    <col min="3843" max="3856" width="3.125" style="82" customWidth="1"/>
    <col min="3857" max="3857" width="13.5" style="82" customWidth="1"/>
    <col min="3858" max="4096" width="9" style="82"/>
    <col min="4097" max="4097" width="15.25" style="82" customWidth="1"/>
    <col min="4098" max="4098" width="14.375" style="82" customWidth="1"/>
    <col min="4099" max="4112" width="3.125" style="82" customWidth="1"/>
    <col min="4113" max="4113" width="13.5" style="82" customWidth="1"/>
    <col min="4114" max="4352" width="9" style="82"/>
    <col min="4353" max="4353" width="15.25" style="82" customWidth="1"/>
    <col min="4354" max="4354" width="14.375" style="82" customWidth="1"/>
    <col min="4355" max="4368" width="3.125" style="82" customWidth="1"/>
    <col min="4369" max="4369" width="13.5" style="82" customWidth="1"/>
    <col min="4370" max="4608" width="9" style="82"/>
    <col min="4609" max="4609" width="15.25" style="82" customWidth="1"/>
    <col min="4610" max="4610" width="14.375" style="82" customWidth="1"/>
    <col min="4611" max="4624" width="3.125" style="82" customWidth="1"/>
    <col min="4625" max="4625" width="13.5" style="82" customWidth="1"/>
    <col min="4626" max="4864" width="9" style="82"/>
    <col min="4865" max="4865" width="15.25" style="82" customWidth="1"/>
    <col min="4866" max="4866" width="14.375" style="82" customWidth="1"/>
    <col min="4867" max="4880" width="3.125" style="82" customWidth="1"/>
    <col min="4881" max="4881" width="13.5" style="82" customWidth="1"/>
    <col min="4882" max="5120" width="9" style="82"/>
    <col min="5121" max="5121" width="15.25" style="82" customWidth="1"/>
    <col min="5122" max="5122" width="14.375" style="82" customWidth="1"/>
    <col min="5123" max="5136" width="3.125" style="82" customWidth="1"/>
    <col min="5137" max="5137" width="13.5" style="82" customWidth="1"/>
    <col min="5138" max="5376" width="9" style="82"/>
    <col min="5377" max="5377" width="15.25" style="82" customWidth="1"/>
    <col min="5378" max="5378" width="14.375" style="82" customWidth="1"/>
    <col min="5379" max="5392" width="3.125" style="82" customWidth="1"/>
    <col min="5393" max="5393" width="13.5" style="82" customWidth="1"/>
    <col min="5394" max="5632" width="9" style="82"/>
    <col min="5633" max="5633" width="15.25" style="82" customWidth="1"/>
    <col min="5634" max="5634" width="14.375" style="82" customWidth="1"/>
    <col min="5635" max="5648" width="3.125" style="82" customWidth="1"/>
    <col min="5649" max="5649" width="13.5" style="82" customWidth="1"/>
    <col min="5650" max="5888" width="9" style="82"/>
    <col min="5889" max="5889" width="15.25" style="82" customWidth="1"/>
    <col min="5890" max="5890" width="14.375" style="82" customWidth="1"/>
    <col min="5891" max="5904" width="3.125" style="82" customWidth="1"/>
    <col min="5905" max="5905" width="13.5" style="82" customWidth="1"/>
    <col min="5906" max="6144" width="9" style="82"/>
    <col min="6145" max="6145" width="15.25" style="82" customWidth="1"/>
    <col min="6146" max="6146" width="14.375" style="82" customWidth="1"/>
    <col min="6147" max="6160" width="3.125" style="82" customWidth="1"/>
    <col min="6161" max="6161" width="13.5" style="82" customWidth="1"/>
    <col min="6162" max="6400" width="9" style="82"/>
    <col min="6401" max="6401" width="15.25" style="82" customWidth="1"/>
    <col min="6402" max="6402" width="14.375" style="82" customWidth="1"/>
    <col min="6403" max="6416" width="3.125" style="82" customWidth="1"/>
    <col min="6417" max="6417" width="13.5" style="82" customWidth="1"/>
    <col min="6418" max="6656" width="9" style="82"/>
    <col min="6657" max="6657" width="15.25" style="82" customWidth="1"/>
    <col min="6658" max="6658" width="14.375" style="82" customWidth="1"/>
    <col min="6659" max="6672" width="3.125" style="82" customWidth="1"/>
    <col min="6673" max="6673" width="13.5" style="82" customWidth="1"/>
    <col min="6674" max="6912" width="9" style="82"/>
    <col min="6913" max="6913" width="15.25" style="82" customWidth="1"/>
    <col min="6914" max="6914" width="14.375" style="82" customWidth="1"/>
    <col min="6915" max="6928" width="3.125" style="82" customWidth="1"/>
    <col min="6929" max="6929" width="13.5" style="82" customWidth="1"/>
    <col min="6930" max="7168" width="9" style="82"/>
    <col min="7169" max="7169" width="15.25" style="82" customWidth="1"/>
    <col min="7170" max="7170" width="14.375" style="82" customWidth="1"/>
    <col min="7171" max="7184" width="3.125" style="82" customWidth="1"/>
    <col min="7185" max="7185" width="13.5" style="82" customWidth="1"/>
    <col min="7186" max="7424" width="9" style="82"/>
    <col min="7425" max="7425" width="15.25" style="82" customWidth="1"/>
    <col min="7426" max="7426" width="14.375" style="82" customWidth="1"/>
    <col min="7427" max="7440" width="3.125" style="82" customWidth="1"/>
    <col min="7441" max="7441" width="13.5" style="82" customWidth="1"/>
    <col min="7442" max="7680" width="9" style="82"/>
    <col min="7681" max="7681" width="15.25" style="82" customWidth="1"/>
    <col min="7682" max="7682" width="14.375" style="82" customWidth="1"/>
    <col min="7683" max="7696" width="3.125" style="82" customWidth="1"/>
    <col min="7697" max="7697" width="13.5" style="82" customWidth="1"/>
    <col min="7698" max="7936" width="9" style="82"/>
    <col min="7937" max="7937" width="15.25" style="82" customWidth="1"/>
    <col min="7938" max="7938" width="14.375" style="82" customWidth="1"/>
    <col min="7939" max="7952" width="3.125" style="82" customWidth="1"/>
    <col min="7953" max="7953" width="13.5" style="82" customWidth="1"/>
    <col min="7954" max="8192" width="9" style="82"/>
    <col min="8193" max="8193" width="15.25" style="82" customWidth="1"/>
    <col min="8194" max="8194" width="14.375" style="82" customWidth="1"/>
    <col min="8195" max="8208" width="3.125" style="82" customWidth="1"/>
    <col min="8209" max="8209" width="13.5" style="82" customWidth="1"/>
    <col min="8210" max="8448" width="9" style="82"/>
    <col min="8449" max="8449" width="15.25" style="82" customWidth="1"/>
    <col min="8450" max="8450" width="14.375" style="82" customWidth="1"/>
    <col min="8451" max="8464" width="3.125" style="82" customWidth="1"/>
    <col min="8465" max="8465" width="13.5" style="82" customWidth="1"/>
    <col min="8466" max="8704" width="9" style="82"/>
    <col min="8705" max="8705" width="15.25" style="82" customWidth="1"/>
    <col min="8706" max="8706" width="14.375" style="82" customWidth="1"/>
    <col min="8707" max="8720" width="3.125" style="82" customWidth="1"/>
    <col min="8721" max="8721" width="13.5" style="82" customWidth="1"/>
    <col min="8722" max="8960" width="9" style="82"/>
    <col min="8961" max="8961" width="15.25" style="82" customWidth="1"/>
    <col min="8962" max="8962" width="14.375" style="82" customWidth="1"/>
    <col min="8963" max="8976" width="3.125" style="82" customWidth="1"/>
    <col min="8977" max="8977" width="13.5" style="82" customWidth="1"/>
    <col min="8978" max="9216" width="9" style="82"/>
    <col min="9217" max="9217" width="15.25" style="82" customWidth="1"/>
    <col min="9218" max="9218" width="14.375" style="82" customWidth="1"/>
    <col min="9219" max="9232" width="3.125" style="82" customWidth="1"/>
    <col min="9233" max="9233" width="13.5" style="82" customWidth="1"/>
    <col min="9234" max="9472" width="9" style="82"/>
    <col min="9473" max="9473" width="15.25" style="82" customWidth="1"/>
    <col min="9474" max="9474" width="14.375" style="82" customWidth="1"/>
    <col min="9475" max="9488" width="3.125" style="82" customWidth="1"/>
    <col min="9489" max="9489" width="13.5" style="82" customWidth="1"/>
    <col min="9490" max="9728" width="9" style="82"/>
    <col min="9729" max="9729" width="15.25" style="82" customWidth="1"/>
    <col min="9730" max="9730" width="14.375" style="82" customWidth="1"/>
    <col min="9731" max="9744" width="3.125" style="82" customWidth="1"/>
    <col min="9745" max="9745" width="13.5" style="82" customWidth="1"/>
    <col min="9746" max="9984" width="9" style="82"/>
    <col min="9985" max="9985" width="15.25" style="82" customWidth="1"/>
    <col min="9986" max="9986" width="14.375" style="82" customWidth="1"/>
    <col min="9987" max="10000" width="3.125" style="82" customWidth="1"/>
    <col min="10001" max="10001" width="13.5" style="82" customWidth="1"/>
    <col min="10002" max="10240" width="9" style="82"/>
    <col min="10241" max="10241" width="15.25" style="82" customWidth="1"/>
    <col min="10242" max="10242" width="14.375" style="82" customWidth="1"/>
    <col min="10243" max="10256" width="3.125" style="82" customWidth="1"/>
    <col min="10257" max="10257" width="13.5" style="82" customWidth="1"/>
    <col min="10258" max="10496" width="9" style="82"/>
    <col min="10497" max="10497" width="15.25" style="82" customWidth="1"/>
    <col min="10498" max="10498" width="14.375" style="82" customWidth="1"/>
    <col min="10499" max="10512" width="3.125" style="82" customWidth="1"/>
    <col min="10513" max="10513" width="13.5" style="82" customWidth="1"/>
    <col min="10514" max="10752" width="9" style="82"/>
    <col min="10753" max="10753" width="15.25" style="82" customWidth="1"/>
    <col min="10754" max="10754" width="14.375" style="82" customWidth="1"/>
    <col min="10755" max="10768" width="3.125" style="82" customWidth="1"/>
    <col min="10769" max="10769" width="13.5" style="82" customWidth="1"/>
    <col min="10770" max="11008" width="9" style="82"/>
    <col min="11009" max="11009" width="15.25" style="82" customWidth="1"/>
    <col min="11010" max="11010" width="14.375" style="82" customWidth="1"/>
    <col min="11011" max="11024" width="3.125" style="82" customWidth="1"/>
    <col min="11025" max="11025" width="13.5" style="82" customWidth="1"/>
    <col min="11026" max="11264" width="9" style="82"/>
    <col min="11265" max="11265" width="15.25" style="82" customWidth="1"/>
    <col min="11266" max="11266" width="14.375" style="82" customWidth="1"/>
    <col min="11267" max="11280" width="3.125" style="82" customWidth="1"/>
    <col min="11281" max="11281" width="13.5" style="82" customWidth="1"/>
    <col min="11282" max="11520" width="9" style="82"/>
    <col min="11521" max="11521" width="15.25" style="82" customWidth="1"/>
    <col min="11522" max="11522" width="14.375" style="82" customWidth="1"/>
    <col min="11523" max="11536" width="3.125" style="82" customWidth="1"/>
    <col min="11537" max="11537" width="13.5" style="82" customWidth="1"/>
    <col min="11538" max="11776" width="9" style="82"/>
    <col min="11777" max="11777" width="15.25" style="82" customWidth="1"/>
    <col min="11778" max="11778" width="14.375" style="82" customWidth="1"/>
    <col min="11779" max="11792" width="3.125" style="82" customWidth="1"/>
    <col min="11793" max="11793" width="13.5" style="82" customWidth="1"/>
    <col min="11794" max="12032" width="9" style="82"/>
    <col min="12033" max="12033" width="15.25" style="82" customWidth="1"/>
    <col min="12034" max="12034" width="14.375" style="82" customWidth="1"/>
    <col min="12035" max="12048" width="3.125" style="82" customWidth="1"/>
    <col min="12049" max="12049" width="13.5" style="82" customWidth="1"/>
    <col min="12050" max="12288" width="9" style="82"/>
    <col min="12289" max="12289" width="15.25" style="82" customWidth="1"/>
    <col min="12290" max="12290" width="14.375" style="82" customWidth="1"/>
    <col min="12291" max="12304" width="3.125" style="82" customWidth="1"/>
    <col min="12305" max="12305" width="13.5" style="82" customWidth="1"/>
    <col min="12306" max="12544" width="9" style="82"/>
    <col min="12545" max="12545" width="15.25" style="82" customWidth="1"/>
    <col min="12546" max="12546" width="14.375" style="82" customWidth="1"/>
    <col min="12547" max="12560" width="3.125" style="82" customWidth="1"/>
    <col min="12561" max="12561" width="13.5" style="82" customWidth="1"/>
    <col min="12562" max="12800" width="9" style="82"/>
    <col min="12801" max="12801" width="15.25" style="82" customWidth="1"/>
    <col min="12802" max="12802" width="14.375" style="82" customWidth="1"/>
    <col min="12803" max="12816" width="3.125" style="82" customWidth="1"/>
    <col min="12817" max="12817" width="13.5" style="82" customWidth="1"/>
    <col min="12818" max="13056" width="9" style="82"/>
    <col min="13057" max="13057" width="15.25" style="82" customWidth="1"/>
    <col min="13058" max="13058" width="14.375" style="82" customWidth="1"/>
    <col min="13059" max="13072" width="3.125" style="82" customWidth="1"/>
    <col min="13073" max="13073" width="13.5" style="82" customWidth="1"/>
    <col min="13074" max="13312" width="9" style="82"/>
    <col min="13313" max="13313" width="15.25" style="82" customWidth="1"/>
    <col min="13314" max="13314" width="14.375" style="82" customWidth="1"/>
    <col min="13315" max="13328" width="3.125" style="82" customWidth="1"/>
    <col min="13329" max="13329" width="13.5" style="82" customWidth="1"/>
    <col min="13330" max="13568" width="9" style="82"/>
    <col min="13569" max="13569" width="15.25" style="82" customWidth="1"/>
    <col min="13570" max="13570" width="14.375" style="82" customWidth="1"/>
    <col min="13571" max="13584" width="3.125" style="82" customWidth="1"/>
    <col min="13585" max="13585" width="13.5" style="82" customWidth="1"/>
    <col min="13586" max="13824" width="9" style="82"/>
    <col min="13825" max="13825" width="15.25" style="82" customWidth="1"/>
    <col min="13826" max="13826" width="14.375" style="82" customWidth="1"/>
    <col min="13827" max="13840" width="3.125" style="82" customWidth="1"/>
    <col min="13841" max="13841" width="13.5" style="82" customWidth="1"/>
    <col min="13842" max="14080" width="9" style="82"/>
    <col min="14081" max="14081" width="15.25" style="82" customWidth="1"/>
    <col min="14082" max="14082" width="14.375" style="82" customWidth="1"/>
    <col min="14083" max="14096" width="3.125" style="82" customWidth="1"/>
    <col min="14097" max="14097" width="13.5" style="82" customWidth="1"/>
    <col min="14098" max="14336" width="9" style="82"/>
    <col min="14337" max="14337" width="15.25" style="82" customWidth="1"/>
    <col min="14338" max="14338" width="14.375" style="82" customWidth="1"/>
    <col min="14339" max="14352" width="3.125" style="82" customWidth="1"/>
    <col min="14353" max="14353" width="13.5" style="82" customWidth="1"/>
    <col min="14354" max="14592" width="9" style="82"/>
    <col min="14593" max="14593" width="15.25" style="82" customWidth="1"/>
    <col min="14594" max="14594" width="14.375" style="82" customWidth="1"/>
    <col min="14595" max="14608" width="3.125" style="82" customWidth="1"/>
    <col min="14609" max="14609" width="13.5" style="82" customWidth="1"/>
    <col min="14610" max="14848" width="9" style="82"/>
    <col min="14849" max="14849" width="15.25" style="82" customWidth="1"/>
    <col min="14850" max="14850" width="14.375" style="82" customWidth="1"/>
    <col min="14851" max="14864" width="3.125" style="82" customWidth="1"/>
    <col min="14865" max="14865" width="13.5" style="82" customWidth="1"/>
    <col min="14866" max="15104" width="9" style="82"/>
    <col min="15105" max="15105" width="15.25" style="82" customWidth="1"/>
    <col min="15106" max="15106" width="14.375" style="82" customWidth="1"/>
    <col min="15107" max="15120" width="3.125" style="82" customWidth="1"/>
    <col min="15121" max="15121" width="13.5" style="82" customWidth="1"/>
    <col min="15122" max="15360" width="9" style="82"/>
    <col min="15361" max="15361" width="15.25" style="82" customWidth="1"/>
    <col min="15362" max="15362" width="14.375" style="82" customWidth="1"/>
    <col min="15363" max="15376" width="3.125" style="82" customWidth="1"/>
    <col min="15377" max="15377" width="13.5" style="82" customWidth="1"/>
    <col min="15378" max="15616" width="9" style="82"/>
    <col min="15617" max="15617" width="15.25" style="82" customWidth="1"/>
    <col min="15618" max="15618" width="14.375" style="82" customWidth="1"/>
    <col min="15619" max="15632" width="3.125" style="82" customWidth="1"/>
    <col min="15633" max="15633" width="13.5" style="82" customWidth="1"/>
    <col min="15634" max="15872" width="9" style="82"/>
    <col min="15873" max="15873" width="15.25" style="82" customWidth="1"/>
    <col min="15874" max="15874" width="14.375" style="82" customWidth="1"/>
    <col min="15875" max="15888" width="3.125" style="82" customWidth="1"/>
    <col min="15889" max="15889" width="13.5" style="82" customWidth="1"/>
    <col min="15890" max="16128" width="9" style="82"/>
    <col min="16129" max="16129" width="15.25" style="82" customWidth="1"/>
    <col min="16130" max="16130" width="14.375" style="82" customWidth="1"/>
    <col min="16131" max="16144" width="3.125" style="82" customWidth="1"/>
    <col min="16145" max="16145" width="13.5" style="82" customWidth="1"/>
    <col min="16146" max="16384" width="9" style="82"/>
  </cols>
  <sheetData>
    <row r="1" spans="1:17" ht="19.5" customHeight="1">
      <c r="A1" s="96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10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4">
      <c r="A3" s="83" t="s">
        <v>119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9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30" customHeight="1">
      <c r="A5" s="60" t="s">
        <v>24</v>
      </c>
      <c r="B5" s="109"/>
      <c r="C5" s="110"/>
      <c r="D5" s="110"/>
      <c r="E5" s="110"/>
      <c r="F5" s="110"/>
      <c r="G5" s="110"/>
      <c r="H5" s="110"/>
      <c r="I5" s="110"/>
      <c r="J5" s="110"/>
      <c r="K5" s="111"/>
      <c r="L5" s="112" t="s">
        <v>25</v>
      </c>
      <c r="M5" s="113"/>
      <c r="N5" s="114"/>
      <c r="O5" s="115" t="s">
        <v>26</v>
      </c>
      <c r="P5" s="116"/>
      <c r="Q5" s="117"/>
    </row>
    <row r="6" spans="1:17" ht="21.75" customHeight="1">
      <c r="A6" s="60" t="s">
        <v>27</v>
      </c>
      <c r="B6" s="109"/>
      <c r="C6" s="110"/>
      <c r="D6" s="110"/>
      <c r="E6" s="110"/>
      <c r="F6" s="110"/>
      <c r="G6" s="110"/>
      <c r="H6" s="110"/>
      <c r="I6" s="110"/>
      <c r="J6" s="110"/>
      <c r="K6" s="111"/>
      <c r="L6" s="118" t="s">
        <v>28</v>
      </c>
      <c r="M6" s="119"/>
      <c r="N6" s="120"/>
      <c r="O6" s="115"/>
      <c r="P6" s="116"/>
      <c r="Q6" s="117"/>
    </row>
    <row r="7" spans="1:17" ht="18" customHeight="1">
      <c r="A7" s="121" t="s">
        <v>29</v>
      </c>
      <c r="B7" s="123"/>
      <c r="C7" s="124"/>
      <c r="D7" s="124"/>
      <c r="E7" s="124"/>
      <c r="F7" s="124"/>
      <c r="G7" s="124"/>
      <c r="H7" s="124"/>
      <c r="I7" s="124"/>
      <c r="J7" s="124"/>
      <c r="K7" s="125"/>
      <c r="L7" s="112" t="s">
        <v>30</v>
      </c>
      <c r="M7" s="113"/>
      <c r="N7" s="114"/>
      <c r="O7" s="118"/>
      <c r="P7" s="119"/>
      <c r="Q7" s="120"/>
    </row>
    <row r="8" spans="1:17" ht="18" customHeight="1">
      <c r="A8" s="122"/>
      <c r="B8" s="126"/>
      <c r="C8" s="127"/>
      <c r="D8" s="127"/>
      <c r="E8" s="127"/>
      <c r="F8" s="127"/>
      <c r="G8" s="127"/>
      <c r="H8" s="127"/>
      <c r="I8" s="127"/>
      <c r="J8" s="127"/>
      <c r="K8" s="128"/>
      <c r="L8" s="112" t="s">
        <v>31</v>
      </c>
      <c r="M8" s="113"/>
      <c r="N8" s="114"/>
      <c r="O8" s="118"/>
      <c r="P8" s="119"/>
      <c r="Q8" s="120"/>
    </row>
    <row r="9" spans="1:17" ht="18" customHeight="1">
      <c r="A9" s="121" t="s">
        <v>32</v>
      </c>
      <c r="B9" s="123"/>
      <c r="C9" s="124"/>
      <c r="D9" s="124"/>
      <c r="E9" s="124"/>
      <c r="F9" s="124"/>
      <c r="G9" s="125"/>
      <c r="H9" s="129" t="s">
        <v>33</v>
      </c>
      <c r="I9" s="130"/>
      <c r="J9" s="131"/>
      <c r="K9" s="123"/>
      <c r="L9" s="124"/>
      <c r="M9" s="124"/>
      <c r="N9" s="124"/>
      <c r="O9" s="125"/>
      <c r="P9" s="61"/>
      <c r="Q9" s="62" t="s">
        <v>34</v>
      </c>
    </row>
    <row r="10" spans="1:17" ht="18" customHeight="1">
      <c r="A10" s="122"/>
      <c r="B10" s="126"/>
      <c r="C10" s="127"/>
      <c r="D10" s="127"/>
      <c r="E10" s="127"/>
      <c r="F10" s="127"/>
      <c r="G10" s="128"/>
      <c r="H10" s="132"/>
      <c r="I10" s="133"/>
      <c r="J10" s="134"/>
      <c r="K10" s="126"/>
      <c r="L10" s="127"/>
      <c r="M10" s="127"/>
      <c r="N10" s="127"/>
      <c r="O10" s="128"/>
      <c r="P10" s="63"/>
      <c r="Q10" s="64" t="s">
        <v>35</v>
      </c>
    </row>
    <row r="11" spans="1:17" ht="21.75" customHeight="1">
      <c r="A11" s="60" t="s">
        <v>36</v>
      </c>
      <c r="B11" s="65" t="s">
        <v>114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ht="21.75" customHeight="1">
      <c r="A12" s="121" t="s">
        <v>37</v>
      </c>
      <c r="B12" s="68" t="s">
        <v>117</v>
      </c>
      <c r="C12" s="69"/>
      <c r="D12" s="69"/>
      <c r="E12" s="69"/>
      <c r="F12" s="69" t="s">
        <v>38</v>
      </c>
      <c r="G12" s="69"/>
      <c r="H12" s="69"/>
      <c r="I12" s="69"/>
      <c r="J12" s="69" t="s">
        <v>39</v>
      </c>
      <c r="K12" s="69"/>
      <c r="L12" s="69"/>
      <c r="M12" s="69"/>
      <c r="N12" s="69" t="s">
        <v>40</v>
      </c>
      <c r="O12" s="70"/>
      <c r="P12" s="69"/>
      <c r="Q12" s="71" t="s">
        <v>41</v>
      </c>
    </row>
    <row r="13" spans="1:17" ht="21.75" customHeight="1">
      <c r="A13" s="122"/>
      <c r="B13" s="63" t="s">
        <v>116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64" t="s">
        <v>42</v>
      </c>
    </row>
    <row r="14" spans="1:17" ht="21.75" customHeight="1">
      <c r="A14" s="121" t="s">
        <v>43</v>
      </c>
      <c r="B14" s="86" t="s">
        <v>44</v>
      </c>
      <c r="C14" s="137" t="s">
        <v>45</v>
      </c>
      <c r="D14" s="138"/>
      <c r="E14" s="139"/>
      <c r="F14" s="137" t="s">
        <v>46</v>
      </c>
      <c r="G14" s="138"/>
      <c r="H14" s="139"/>
      <c r="I14" s="137" t="s">
        <v>47</v>
      </c>
      <c r="J14" s="138"/>
      <c r="K14" s="139"/>
      <c r="L14" s="137" t="s">
        <v>48</v>
      </c>
      <c r="M14" s="138"/>
      <c r="N14" s="138"/>
      <c r="O14" s="118" t="s">
        <v>49</v>
      </c>
      <c r="P14" s="119"/>
      <c r="Q14" s="120"/>
    </row>
    <row r="15" spans="1:17" ht="18.75" customHeight="1">
      <c r="A15" s="136"/>
      <c r="B15" s="6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09"/>
      <c r="P15" s="110"/>
      <c r="Q15" s="111"/>
    </row>
    <row r="16" spans="1:17" ht="18.75" customHeight="1">
      <c r="A16" s="136"/>
      <c r="B16" s="6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09"/>
      <c r="P16" s="110"/>
      <c r="Q16" s="111"/>
    </row>
    <row r="17" spans="1:17" ht="18.75" customHeight="1">
      <c r="A17" s="136"/>
      <c r="B17" s="6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09"/>
      <c r="P17" s="110"/>
      <c r="Q17" s="111"/>
    </row>
    <row r="18" spans="1:17" ht="18.75" customHeight="1">
      <c r="A18" s="136"/>
      <c r="B18" s="6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09"/>
      <c r="P18" s="110"/>
      <c r="Q18" s="111"/>
    </row>
    <row r="19" spans="1:17" ht="18.75" customHeight="1">
      <c r="A19" s="136"/>
      <c r="B19" s="6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09"/>
      <c r="P19" s="110"/>
      <c r="Q19" s="111"/>
    </row>
    <row r="20" spans="1:17" ht="18.75" customHeight="1">
      <c r="A20" s="136"/>
      <c r="B20" s="97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  <c r="P20" s="143"/>
      <c r="Q20" s="144"/>
    </row>
    <row r="21" spans="1:17" ht="18.75" customHeight="1" thickBot="1">
      <c r="A21" s="136"/>
      <c r="B21" s="98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6"/>
      <c r="P21" s="147"/>
      <c r="Q21" s="148"/>
    </row>
    <row r="22" spans="1:17" ht="18.75" customHeight="1" thickTop="1" thickBot="1">
      <c r="A22" s="136"/>
      <c r="B22" s="94" t="s">
        <v>50</v>
      </c>
      <c r="C22" s="149"/>
      <c r="D22" s="149"/>
      <c r="E22" s="149"/>
      <c r="F22" s="150">
        <f>SUM(F15:H21)</f>
        <v>0</v>
      </c>
      <c r="G22" s="150"/>
      <c r="H22" s="150"/>
      <c r="I22" s="150">
        <f>SUM(I15:K21)</f>
        <v>0</v>
      </c>
      <c r="J22" s="150"/>
      <c r="K22" s="150"/>
      <c r="L22" s="150">
        <f>SUM(L15:N21)</f>
        <v>0</v>
      </c>
      <c r="M22" s="150"/>
      <c r="N22" s="150"/>
      <c r="O22" s="151"/>
      <c r="P22" s="152"/>
      <c r="Q22" s="153"/>
    </row>
    <row r="23" spans="1:17" ht="18.75" customHeight="1" thickTop="1">
      <c r="A23" s="136"/>
      <c r="B23" s="99" t="s">
        <v>51</v>
      </c>
      <c r="C23" s="154"/>
      <c r="D23" s="154"/>
      <c r="E23" s="154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57"/>
      <c r="Q23" s="158"/>
    </row>
    <row r="24" spans="1:17" ht="18.75" customHeight="1" thickBot="1">
      <c r="A24" s="136"/>
      <c r="B24" s="98" t="s">
        <v>52</v>
      </c>
      <c r="C24" s="159"/>
      <c r="D24" s="159"/>
      <c r="E24" s="159"/>
      <c r="F24" s="145"/>
      <c r="G24" s="145"/>
      <c r="H24" s="145"/>
      <c r="I24" s="145"/>
      <c r="J24" s="145"/>
      <c r="K24" s="145"/>
      <c r="L24" s="145"/>
      <c r="M24" s="145"/>
      <c r="N24" s="145"/>
      <c r="O24" s="146"/>
      <c r="P24" s="147"/>
      <c r="Q24" s="148"/>
    </row>
    <row r="25" spans="1:17" ht="18.75" customHeight="1" thickTop="1">
      <c r="A25" s="122"/>
      <c r="B25" s="95" t="s">
        <v>53</v>
      </c>
      <c r="C25" s="160"/>
      <c r="D25" s="160"/>
      <c r="E25" s="160"/>
      <c r="F25" s="161">
        <f>SUM(F22:H24)</f>
        <v>0</v>
      </c>
      <c r="G25" s="161"/>
      <c r="H25" s="161"/>
      <c r="I25" s="161">
        <f>SUM(I22:K24)</f>
        <v>0</v>
      </c>
      <c r="J25" s="161"/>
      <c r="K25" s="161"/>
      <c r="L25" s="161">
        <f>SUM(L22:N24)</f>
        <v>0</v>
      </c>
      <c r="M25" s="161"/>
      <c r="N25" s="161"/>
      <c r="O25" s="162"/>
      <c r="P25" s="163"/>
      <c r="Q25" s="164"/>
    </row>
    <row r="26" spans="1:17" ht="21.75" customHeight="1">
      <c r="A26" s="72"/>
      <c r="B26" s="74"/>
      <c r="C26" s="115" t="s">
        <v>54</v>
      </c>
      <c r="D26" s="117"/>
      <c r="E26" s="115" t="s">
        <v>54</v>
      </c>
      <c r="F26" s="117"/>
      <c r="G26" s="115" t="s">
        <v>54</v>
      </c>
      <c r="H26" s="117"/>
      <c r="I26" s="115" t="s">
        <v>54</v>
      </c>
      <c r="J26" s="117"/>
      <c r="K26" s="115" t="s">
        <v>54</v>
      </c>
      <c r="L26" s="117"/>
      <c r="M26" s="115" t="s">
        <v>54</v>
      </c>
      <c r="N26" s="117"/>
      <c r="O26" s="115" t="s">
        <v>54</v>
      </c>
      <c r="P26" s="117"/>
      <c r="Q26" s="60" t="s">
        <v>55</v>
      </c>
    </row>
    <row r="27" spans="1:17" ht="18.75" customHeight="1">
      <c r="A27" s="75" t="s">
        <v>56</v>
      </c>
      <c r="B27" s="72" t="s">
        <v>57</v>
      </c>
      <c r="C27" s="123"/>
      <c r="D27" s="125"/>
      <c r="E27" s="123"/>
      <c r="F27" s="125"/>
      <c r="G27" s="123"/>
      <c r="H27" s="125"/>
      <c r="I27" s="123"/>
      <c r="J27" s="125"/>
      <c r="K27" s="123"/>
      <c r="L27" s="125"/>
      <c r="M27" s="123"/>
      <c r="N27" s="125"/>
      <c r="O27" s="123"/>
      <c r="P27" s="125"/>
      <c r="Q27" s="76"/>
    </row>
    <row r="28" spans="1:17" ht="18.75" customHeight="1">
      <c r="A28" s="75" t="s">
        <v>58</v>
      </c>
      <c r="B28" s="77" t="s">
        <v>59</v>
      </c>
      <c r="C28" s="165"/>
      <c r="D28" s="166"/>
      <c r="E28" s="165"/>
      <c r="F28" s="166"/>
      <c r="G28" s="165"/>
      <c r="H28" s="166"/>
      <c r="I28" s="165"/>
      <c r="J28" s="166"/>
      <c r="K28" s="165"/>
      <c r="L28" s="166"/>
      <c r="M28" s="165"/>
      <c r="N28" s="166"/>
      <c r="O28" s="165"/>
      <c r="P28" s="166"/>
      <c r="Q28" s="78"/>
    </row>
    <row r="29" spans="1:17" ht="18.75" customHeight="1">
      <c r="A29" s="73"/>
      <c r="B29" s="60" t="s">
        <v>60</v>
      </c>
      <c r="C29" s="109">
        <f>SUM(C27:D28)</f>
        <v>0</v>
      </c>
      <c r="D29" s="111"/>
      <c r="E29" s="109">
        <f>SUM(E27:F28)</f>
        <v>0</v>
      </c>
      <c r="F29" s="111"/>
      <c r="G29" s="109">
        <f>SUM(G27:H28)</f>
        <v>0</v>
      </c>
      <c r="H29" s="111"/>
      <c r="I29" s="109">
        <f>SUM(I27:J28)</f>
        <v>0</v>
      </c>
      <c r="J29" s="111"/>
      <c r="K29" s="109">
        <f>SUM(K27:L28)</f>
        <v>0</v>
      </c>
      <c r="L29" s="111"/>
      <c r="M29" s="109">
        <f>SUM(M27:N28)</f>
        <v>0</v>
      </c>
      <c r="N29" s="111"/>
      <c r="O29" s="109">
        <f>SUM(O27:P28)</f>
        <v>0</v>
      </c>
      <c r="P29" s="111"/>
      <c r="Q29" s="79">
        <f>SUM(Q27:Q28)</f>
        <v>0</v>
      </c>
    </row>
    <row r="30" spans="1:17" ht="18" customHeight="1">
      <c r="A30" s="121" t="s">
        <v>61</v>
      </c>
      <c r="B30" s="60" t="s">
        <v>62</v>
      </c>
      <c r="C30" s="115"/>
      <c r="D30" s="116"/>
      <c r="E30" s="66" t="s">
        <v>63</v>
      </c>
      <c r="F30" s="115" t="s">
        <v>64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1:17" ht="18" customHeight="1">
      <c r="A31" s="136"/>
      <c r="B31" s="121" t="s">
        <v>65</v>
      </c>
      <c r="C31" s="186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8"/>
    </row>
    <row r="32" spans="1:17" ht="21.75" customHeight="1">
      <c r="A32" s="122"/>
      <c r="B32" s="122"/>
      <c r="C32" s="189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1"/>
    </row>
    <row r="33" spans="1:17" ht="21.75" customHeight="1">
      <c r="A33" s="179" t="s">
        <v>66</v>
      </c>
      <c r="B33" s="180" t="s">
        <v>67</v>
      </c>
      <c r="C33" s="181"/>
      <c r="D33" s="181"/>
      <c r="E33" s="192" t="s">
        <v>68</v>
      </c>
      <c r="F33" s="192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2"/>
    </row>
    <row r="34" spans="1:17" ht="21.75" customHeight="1">
      <c r="A34" s="169"/>
      <c r="B34" s="183" t="s">
        <v>67</v>
      </c>
      <c r="C34" s="184"/>
      <c r="D34" s="184"/>
      <c r="E34" s="193" t="s">
        <v>68</v>
      </c>
      <c r="F34" s="193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5"/>
    </row>
    <row r="35" spans="1:17" ht="21.75" customHeight="1">
      <c r="A35" s="93" t="s">
        <v>69</v>
      </c>
      <c r="B35" s="65" t="s">
        <v>70</v>
      </c>
      <c r="C35" s="66"/>
      <c r="D35" s="66"/>
      <c r="E35" s="66"/>
      <c r="F35" s="110" t="s">
        <v>71</v>
      </c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1"/>
    </row>
    <row r="36" spans="1:17" ht="24.75" customHeight="1">
      <c r="A36" s="167" t="s">
        <v>72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2"/>
    </row>
    <row r="37" spans="1:17" ht="16.5" customHeight="1">
      <c r="A37" s="168"/>
      <c r="B37" s="173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5"/>
    </row>
    <row r="38" spans="1:17" ht="15" customHeight="1">
      <c r="A38" s="169"/>
      <c r="B38" s="176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8"/>
    </row>
    <row r="39" spans="1:17" ht="19.5" customHeight="1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1" t="s">
        <v>73</v>
      </c>
    </row>
  </sheetData>
  <mergeCells count="123">
    <mergeCell ref="A36:A38"/>
    <mergeCell ref="B36:Q38"/>
    <mergeCell ref="A33:A34"/>
    <mergeCell ref="B33:D33"/>
    <mergeCell ref="G33:Q33"/>
    <mergeCell ref="B34:D34"/>
    <mergeCell ref="G34:Q34"/>
    <mergeCell ref="F35:Q35"/>
    <mergeCell ref="A30:A32"/>
    <mergeCell ref="C30:D30"/>
    <mergeCell ref="F30:I30"/>
    <mergeCell ref="J30:Q30"/>
    <mergeCell ref="B31:B32"/>
    <mergeCell ref="C31:Q32"/>
    <mergeCell ref="E33:F33"/>
    <mergeCell ref="E34:F34"/>
    <mergeCell ref="C27:D27"/>
    <mergeCell ref="E27:F27"/>
    <mergeCell ref="G27:H27"/>
    <mergeCell ref="I27:J27"/>
    <mergeCell ref="K27:L27"/>
    <mergeCell ref="M27:N27"/>
    <mergeCell ref="O27:P27"/>
    <mergeCell ref="O28:P28"/>
    <mergeCell ref="C29:D29"/>
    <mergeCell ref="E29:F29"/>
    <mergeCell ref="G29:H29"/>
    <mergeCell ref="I29:J29"/>
    <mergeCell ref="K29:L29"/>
    <mergeCell ref="M29:N29"/>
    <mergeCell ref="O29:P29"/>
    <mergeCell ref="C28:D28"/>
    <mergeCell ref="E28:F28"/>
    <mergeCell ref="G28:H28"/>
    <mergeCell ref="I28:J28"/>
    <mergeCell ref="K28:L28"/>
    <mergeCell ref="M28:N28"/>
    <mergeCell ref="C25:E25"/>
    <mergeCell ref="F25:H25"/>
    <mergeCell ref="I25:K25"/>
    <mergeCell ref="L25:N25"/>
    <mergeCell ref="O25:Q25"/>
    <mergeCell ref="C26:D26"/>
    <mergeCell ref="E26:F26"/>
    <mergeCell ref="G26:H26"/>
    <mergeCell ref="I26:J26"/>
    <mergeCell ref="K26:L26"/>
    <mergeCell ref="M26:N26"/>
    <mergeCell ref="O26:P26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C15:E15"/>
    <mergeCell ref="F15:H15"/>
    <mergeCell ref="I15:K15"/>
    <mergeCell ref="L15:N15"/>
    <mergeCell ref="O15:Q15"/>
    <mergeCell ref="C20:E20"/>
    <mergeCell ref="F20:H20"/>
    <mergeCell ref="I20:K20"/>
    <mergeCell ref="L20:N20"/>
    <mergeCell ref="O20:Q20"/>
    <mergeCell ref="C18:E18"/>
    <mergeCell ref="F18:H18"/>
    <mergeCell ref="I18:K18"/>
    <mergeCell ref="L18:N18"/>
    <mergeCell ref="O18:Q18"/>
    <mergeCell ref="C19:E19"/>
    <mergeCell ref="F19:H19"/>
    <mergeCell ref="I19:K19"/>
    <mergeCell ref="L19:N19"/>
    <mergeCell ref="O19:Q19"/>
    <mergeCell ref="A12:A13"/>
    <mergeCell ref="C13:P13"/>
    <mergeCell ref="A7:A8"/>
    <mergeCell ref="B7:K8"/>
    <mergeCell ref="L7:N7"/>
    <mergeCell ref="O7:Q7"/>
    <mergeCell ref="L8:N8"/>
    <mergeCell ref="O8:Q8"/>
    <mergeCell ref="A14:A25"/>
    <mergeCell ref="C14:E14"/>
    <mergeCell ref="F14:H14"/>
    <mergeCell ref="I14:K14"/>
    <mergeCell ref="L14:N14"/>
    <mergeCell ref="C16:E16"/>
    <mergeCell ref="F16:H16"/>
    <mergeCell ref="I16:K16"/>
    <mergeCell ref="L16:N16"/>
    <mergeCell ref="O16:Q16"/>
    <mergeCell ref="C17:E17"/>
    <mergeCell ref="F17:H17"/>
    <mergeCell ref="I17:K17"/>
    <mergeCell ref="L17:N17"/>
    <mergeCell ref="O17:Q17"/>
    <mergeCell ref="O14:Q14"/>
    <mergeCell ref="B5:K5"/>
    <mergeCell ref="L5:N5"/>
    <mergeCell ref="O5:Q5"/>
    <mergeCell ref="B6:K6"/>
    <mergeCell ref="L6:N6"/>
    <mergeCell ref="O6:Q6"/>
    <mergeCell ref="A9:A10"/>
    <mergeCell ref="B9:G10"/>
    <mergeCell ref="H9:J10"/>
    <mergeCell ref="K9:O10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9525</xdr:rowOff>
                  </from>
                  <to>
                    <xdr:col>1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9525</xdr:rowOff>
                  </from>
                  <to>
                    <xdr:col>4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9525</xdr:rowOff>
                  </from>
                  <to>
                    <xdr:col>8</xdr:col>
                    <xdr:colOff>190500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9525</xdr:rowOff>
                  </from>
                  <to>
                    <xdr:col>13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15</xdr:col>
                    <xdr:colOff>142875</xdr:colOff>
                    <xdr:row>11</xdr:row>
                    <xdr:rowOff>9525</xdr:rowOff>
                  </from>
                  <to>
                    <xdr:col>16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0</xdr:rowOff>
                  </from>
                  <to>
                    <xdr:col>1</xdr:col>
                    <xdr:colOff>276225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15</xdr:col>
                    <xdr:colOff>19050</xdr:colOff>
                    <xdr:row>7</xdr:row>
                    <xdr:rowOff>266700</xdr:rowOff>
                  </from>
                  <to>
                    <xdr:col>15</xdr:col>
                    <xdr:colOff>219075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219075</xdr:rowOff>
                  </from>
                  <to>
                    <xdr:col>15</xdr:col>
                    <xdr:colOff>219075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9525</xdr:rowOff>
                  </from>
                  <to>
                    <xdr:col>1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34</xdr:row>
                    <xdr:rowOff>9525</xdr:rowOff>
                  </from>
                  <to>
                    <xdr:col>4</xdr:col>
                    <xdr:colOff>219075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AJ31"/>
  <sheetViews>
    <sheetView view="pageBreakPreview" zoomScale="90" zoomScaleNormal="100" zoomScaleSheetLayoutView="90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G8" sqref="G8"/>
    </sheetView>
  </sheetViews>
  <sheetFormatPr defaultRowHeight="14.25"/>
  <cols>
    <col min="1" max="2" width="1.625" style="1" customWidth="1"/>
    <col min="3" max="3" width="3.5" style="1" customWidth="1"/>
    <col min="4" max="4" width="13.5" style="1" customWidth="1"/>
    <col min="5" max="5" width="4.625" style="1" customWidth="1"/>
    <col min="6" max="6" width="4.625" style="47" customWidth="1"/>
    <col min="7" max="7" width="7.875" style="47" customWidth="1"/>
    <col min="8" max="8" width="4.625" style="47" customWidth="1"/>
    <col min="9" max="9" width="4.625" style="48" customWidth="1"/>
    <col min="10" max="10" width="4.625" style="1" hidden="1" customWidth="1"/>
    <col min="11" max="12" width="4.625" style="59" customWidth="1"/>
    <col min="13" max="13" width="28.875" style="1" customWidth="1"/>
    <col min="14" max="14" width="2.625" style="1" customWidth="1"/>
    <col min="15" max="15" width="11.75" style="1" customWidth="1"/>
    <col min="16" max="16" width="1.75" style="1" customWidth="1"/>
    <col min="17" max="31" width="4.375" style="1" customWidth="1"/>
    <col min="32" max="32" width="14" style="1" customWidth="1"/>
    <col min="33" max="33" width="9" style="1"/>
    <col min="34" max="34" width="9" style="47"/>
    <col min="35" max="16384" width="9" style="1"/>
  </cols>
  <sheetData>
    <row r="1" spans="2:36">
      <c r="B1" s="23"/>
      <c r="C1" s="23"/>
      <c r="D1" s="23"/>
      <c r="E1" s="23"/>
      <c r="F1" s="101"/>
      <c r="G1" s="101"/>
      <c r="H1" s="101"/>
      <c r="I1" s="102"/>
      <c r="J1" s="23"/>
      <c r="K1" s="103"/>
      <c r="L1" s="10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2:36" ht="28.5" customHeight="1" thickBot="1">
      <c r="B2" s="2"/>
      <c r="C2" s="108" t="s">
        <v>120</v>
      </c>
      <c r="D2" s="104"/>
      <c r="E2" s="104"/>
      <c r="F2" s="105"/>
      <c r="G2" s="105"/>
      <c r="H2" s="105"/>
      <c r="I2" s="106"/>
      <c r="J2" s="104"/>
      <c r="K2" s="107"/>
      <c r="L2" s="107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2:36" ht="33.75" customHeight="1" thickBot="1">
      <c r="B3" s="2"/>
      <c r="C3" s="204" t="s">
        <v>121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6"/>
    </row>
    <row r="4" spans="2:36" s="42" customFormat="1" ht="24" customHeight="1">
      <c r="B4" s="32"/>
      <c r="C4" s="33" t="s">
        <v>16</v>
      </c>
      <c r="D4" s="34"/>
      <c r="E4" s="34"/>
      <c r="F4" s="35"/>
      <c r="G4" s="35"/>
      <c r="H4" s="35"/>
      <c r="I4" s="36"/>
      <c r="J4" s="37"/>
      <c r="K4" s="58"/>
      <c r="L4" s="58"/>
      <c r="M4" s="38"/>
      <c r="N4" s="38"/>
      <c r="O4" s="38"/>
      <c r="P4" s="38"/>
      <c r="Q4" s="38"/>
      <c r="R4" s="39"/>
      <c r="S4" s="39"/>
      <c r="T4" s="39"/>
      <c r="U4" s="40"/>
      <c r="V4" s="40"/>
      <c r="W4" s="32"/>
      <c r="X4" s="32"/>
      <c r="Y4" s="32"/>
      <c r="Z4" s="39"/>
      <c r="AA4" s="39"/>
      <c r="AB4" s="39"/>
      <c r="AC4" s="39"/>
      <c r="AD4" s="39"/>
      <c r="AE4" s="39"/>
      <c r="AF4" s="41"/>
      <c r="AH4" s="49"/>
    </row>
    <row r="5" spans="2:36" ht="15" customHeight="1">
      <c r="B5" s="2"/>
      <c r="C5" s="207" t="s">
        <v>1</v>
      </c>
      <c r="D5" s="202" t="s">
        <v>2</v>
      </c>
      <c r="E5" s="202" t="s">
        <v>3</v>
      </c>
      <c r="F5" s="202" t="s">
        <v>4</v>
      </c>
      <c r="G5" s="209" t="s">
        <v>5</v>
      </c>
      <c r="H5" s="211" t="s">
        <v>6</v>
      </c>
      <c r="I5" s="211" t="s">
        <v>7</v>
      </c>
      <c r="J5" s="211" t="s">
        <v>8</v>
      </c>
      <c r="K5" s="194" t="s">
        <v>22</v>
      </c>
      <c r="L5" s="194" t="s">
        <v>23</v>
      </c>
      <c r="M5" s="196" t="s">
        <v>9</v>
      </c>
      <c r="N5" s="197"/>
      <c r="O5" s="197"/>
      <c r="P5" s="198"/>
      <c r="Q5" s="3">
        <v>44927</v>
      </c>
      <c r="R5" s="3">
        <f>Q5+1</f>
        <v>44928</v>
      </c>
      <c r="S5" s="3">
        <f t="shared" ref="S5:AE5" si="0">R5+1</f>
        <v>44929</v>
      </c>
      <c r="T5" s="3">
        <f t="shared" si="0"/>
        <v>44930</v>
      </c>
      <c r="U5" s="3">
        <f t="shared" si="0"/>
        <v>44931</v>
      </c>
      <c r="V5" s="3">
        <f t="shared" si="0"/>
        <v>44932</v>
      </c>
      <c r="W5" s="3">
        <f t="shared" si="0"/>
        <v>44933</v>
      </c>
      <c r="X5" s="3">
        <f t="shared" si="0"/>
        <v>44934</v>
      </c>
      <c r="Y5" s="3">
        <f t="shared" si="0"/>
        <v>44935</v>
      </c>
      <c r="Z5" s="3">
        <f t="shared" si="0"/>
        <v>44936</v>
      </c>
      <c r="AA5" s="3">
        <f t="shared" si="0"/>
        <v>44937</v>
      </c>
      <c r="AB5" s="3">
        <f t="shared" si="0"/>
        <v>44938</v>
      </c>
      <c r="AC5" s="3">
        <f t="shared" si="0"/>
        <v>44939</v>
      </c>
      <c r="AD5" s="3">
        <f t="shared" si="0"/>
        <v>44940</v>
      </c>
      <c r="AE5" s="3">
        <f t="shared" si="0"/>
        <v>44941</v>
      </c>
      <c r="AF5" s="202" t="s">
        <v>10</v>
      </c>
    </row>
    <row r="6" spans="2:36" ht="15" customHeight="1" thickBot="1">
      <c r="B6" s="2"/>
      <c r="C6" s="208"/>
      <c r="D6" s="203"/>
      <c r="E6" s="203"/>
      <c r="F6" s="203"/>
      <c r="G6" s="210"/>
      <c r="H6" s="212"/>
      <c r="I6" s="212"/>
      <c r="J6" s="212"/>
      <c r="K6" s="195"/>
      <c r="L6" s="195"/>
      <c r="M6" s="199"/>
      <c r="N6" s="200"/>
      <c r="O6" s="200"/>
      <c r="P6" s="201"/>
      <c r="Q6" s="4" t="str">
        <f>TEXT(Q5,"aaa")</f>
        <v>日</v>
      </c>
      <c r="R6" s="4" t="str">
        <f t="shared" ref="R6:AE6" si="1">TEXT(R5,"aaa")</f>
        <v>月</v>
      </c>
      <c r="S6" s="4" t="str">
        <f t="shared" si="1"/>
        <v>火</v>
      </c>
      <c r="T6" s="4" t="str">
        <f t="shared" si="1"/>
        <v>水</v>
      </c>
      <c r="U6" s="4" t="str">
        <f t="shared" si="1"/>
        <v>木</v>
      </c>
      <c r="V6" s="4" t="str">
        <f t="shared" si="1"/>
        <v>金</v>
      </c>
      <c r="W6" s="4" t="str">
        <f t="shared" si="1"/>
        <v>土</v>
      </c>
      <c r="X6" s="4" t="str">
        <f t="shared" si="1"/>
        <v>日</v>
      </c>
      <c r="Y6" s="4" t="str">
        <f t="shared" si="1"/>
        <v>月</v>
      </c>
      <c r="Z6" s="4" t="str">
        <f t="shared" si="1"/>
        <v>火</v>
      </c>
      <c r="AA6" s="4" t="str">
        <f t="shared" si="1"/>
        <v>水</v>
      </c>
      <c r="AB6" s="4" t="str">
        <f t="shared" si="1"/>
        <v>木</v>
      </c>
      <c r="AC6" s="4" t="str">
        <f t="shared" si="1"/>
        <v>金</v>
      </c>
      <c r="AD6" s="4" t="str">
        <f t="shared" si="1"/>
        <v>土</v>
      </c>
      <c r="AE6" s="4" t="str">
        <f t="shared" si="1"/>
        <v>日</v>
      </c>
      <c r="AF6" s="203"/>
    </row>
    <row r="7" spans="2:36" ht="30" customHeight="1" thickTop="1">
      <c r="B7" s="2"/>
      <c r="C7" s="5" t="s">
        <v>11</v>
      </c>
      <c r="D7" s="6" t="s">
        <v>12</v>
      </c>
      <c r="E7" s="7" t="s">
        <v>13</v>
      </c>
      <c r="F7" s="7">
        <v>4</v>
      </c>
      <c r="G7" s="8" t="s">
        <v>20</v>
      </c>
      <c r="H7" s="9" t="s">
        <v>14</v>
      </c>
      <c r="I7" s="10" t="s">
        <v>15</v>
      </c>
      <c r="J7" s="11" t="s">
        <v>15</v>
      </c>
      <c r="K7" s="56">
        <v>44929</v>
      </c>
      <c r="L7" s="56">
        <v>44938</v>
      </c>
      <c r="M7" s="12"/>
      <c r="N7" s="50" t="s">
        <v>17</v>
      </c>
      <c r="O7" s="50"/>
      <c r="P7" s="51" t="s">
        <v>0</v>
      </c>
      <c r="Q7" s="13"/>
      <c r="R7" s="13"/>
      <c r="S7" s="14"/>
      <c r="T7" s="14" t="s">
        <v>18</v>
      </c>
      <c r="U7" s="13"/>
      <c r="V7" s="13"/>
      <c r="W7" s="13"/>
      <c r="X7" s="13"/>
      <c r="Y7" s="13" t="s">
        <v>19</v>
      </c>
      <c r="Z7" s="13"/>
      <c r="AA7" s="13"/>
      <c r="AB7" s="14"/>
      <c r="AC7" s="13"/>
      <c r="AD7" s="13"/>
      <c r="AE7" s="13"/>
      <c r="AF7" s="54" t="s">
        <v>21</v>
      </c>
      <c r="AH7" s="47">
        <f>様式１!B15</f>
        <v>0</v>
      </c>
    </row>
    <row r="8" spans="2:36" ht="29.1" customHeight="1">
      <c r="B8" s="2"/>
      <c r="C8" s="15">
        <v>1</v>
      </c>
      <c r="D8" s="15"/>
      <c r="E8" s="15"/>
      <c r="F8" s="15"/>
      <c r="G8" s="16"/>
      <c r="H8" s="16"/>
      <c r="I8" s="17"/>
      <c r="J8" s="18"/>
      <c r="K8" s="57"/>
      <c r="L8" s="57"/>
      <c r="M8" s="19"/>
      <c r="N8" s="19" t="s">
        <v>17</v>
      </c>
      <c r="O8" s="19"/>
      <c r="P8" s="52" t="s">
        <v>0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1"/>
      <c r="AH8" s="47">
        <f>様式１!B16</f>
        <v>0</v>
      </c>
    </row>
    <row r="9" spans="2:36" ht="29.1" customHeight="1">
      <c r="B9" s="2"/>
      <c r="C9" s="15">
        <v>2</v>
      </c>
      <c r="D9" s="15"/>
      <c r="E9" s="15"/>
      <c r="F9" s="15"/>
      <c r="G9" s="16"/>
      <c r="H9" s="16"/>
      <c r="I9" s="17"/>
      <c r="J9" s="18"/>
      <c r="K9" s="57"/>
      <c r="L9" s="57"/>
      <c r="M9" s="19"/>
      <c r="N9" s="19" t="s">
        <v>17</v>
      </c>
      <c r="O9" s="19"/>
      <c r="P9" s="52" t="s">
        <v>0</v>
      </c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2"/>
      <c r="AG9" s="23"/>
      <c r="AH9" s="47">
        <f>様式１!B17</f>
        <v>0</v>
      </c>
    </row>
    <row r="10" spans="2:36" ht="29.1" customHeight="1">
      <c r="B10" s="2"/>
      <c r="C10" s="15">
        <v>3</v>
      </c>
      <c r="D10" s="15"/>
      <c r="E10" s="15"/>
      <c r="F10" s="15"/>
      <c r="G10" s="16"/>
      <c r="H10" s="16"/>
      <c r="I10" s="17"/>
      <c r="J10" s="18"/>
      <c r="K10" s="57"/>
      <c r="L10" s="57"/>
      <c r="M10" s="19"/>
      <c r="N10" s="19" t="s">
        <v>17</v>
      </c>
      <c r="O10" s="19"/>
      <c r="P10" s="52" t="s">
        <v>0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4"/>
      <c r="AH10" s="47">
        <f>様式１!B18</f>
        <v>0</v>
      </c>
      <c r="AJ10" s="23"/>
    </row>
    <row r="11" spans="2:36" ht="29.1" customHeight="1">
      <c r="B11" s="2"/>
      <c r="C11" s="15">
        <v>4</v>
      </c>
      <c r="D11" s="15"/>
      <c r="E11" s="15"/>
      <c r="F11" s="15"/>
      <c r="G11" s="16"/>
      <c r="H11" s="16"/>
      <c r="I11" s="17"/>
      <c r="J11" s="18"/>
      <c r="K11" s="57"/>
      <c r="L11" s="57"/>
      <c r="M11" s="19"/>
      <c r="N11" s="19" t="s">
        <v>17</v>
      </c>
      <c r="O11" s="19"/>
      <c r="P11" s="52" t="s">
        <v>0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4"/>
      <c r="AH11" s="47">
        <f>様式１!B19</f>
        <v>0</v>
      </c>
    </row>
    <row r="12" spans="2:36" ht="29.1" customHeight="1">
      <c r="B12" s="2"/>
      <c r="C12" s="15">
        <v>5</v>
      </c>
      <c r="D12" s="15"/>
      <c r="E12" s="15"/>
      <c r="F12" s="15"/>
      <c r="G12" s="16"/>
      <c r="H12" s="16"/>
      <c r="I12" s="17"/>
      <c r="J12" s="18"/>
      <c r="K12" s="57"/>
      <c r="L12" s="57"/>
      <c r="M12" s="19"/>
      <c r="N12" s="19" t="s">
        <v>17</v>
      </c>
      <c r="O12" s="19"/>
      <c r="P12" s="52" t="s">
        <v>0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5"/>
      <c r="AH12" s="47">
        <f>様式１!B20</f>
        <v>0</v>
      </c>
    </row>
    <row r="13" spans="2:36" ht="29.1" customHeight="1">
      <c r="B13" s="2"/>
      <c r="C13" s="15">
        <v>6</v>
      </c>
      <c r="D13" s="15"/>
      <c r="E13" s="15"/>
      <c r="F13" s="15"/>
      <c r="G13" s="16"/>
      <c r="H13" s="16"/>
      <c r="I13" s="17"/>
      <c r="J13" s="18"/>
      <c r="K13" s="57"/>
      <c r="L13" s="57"/>
      <c r="M13" s="19"/>
      <c r="N13" s="19" t="s">
        <v>17</v>
      </c>
      <c r="O13" s="19"/>
      <c r="P13" s="52" t="s">
        <v>0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6"/>
      <c r="AJ13" s="23"/>
    </row>
    <row r="14" spans="2:36" ht="29.1" customHeight="1">
      <c r="B14" s="2"/>
      <c r="C14" s="15">
        <v>7</v>
      </c>
      <c r="D14" s="15"/>
      <c r="E14" s="15"/>
      <c r="F14" s="15"/>
      <c r="G14" s="16"/>
      <c r="H14" s="16"/>
      <c r="I14" s="17"/>
      <c r="J14" s="18"/>
      <c r="K14" s="57"/>
      <c r="L14" s="57"/>
      <c r="M14" s="19"/>
      <c r="N14" s="19" t="s">
        <v>17</v>
      </c>
      <c r="O14" s="19"/>
      <c r="P14" s="52" t="s">
        <v>0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4"/>
      <c r="AJ14" s="23"/>
    </row>
    <row r="15" spans="2:36" ht="29.1" customHeight="1">
      <c r="B15" s="2"/>
      <c r="C15" s="15">
        <v>8</v>
      </c>
      <c r="D15" s="15"/>
      <c r="E15" s="15"/>
      <c r="F15" s="15"/>
      <c r="G15" s="16"/>
      <c r="H15" s="16"/>
      <c r="I15" s="17"/>
      <c r="J15" s="18"/>
      <c r="K15" s="57"/>
      <c r="L15" s="57"/>
      <c r="M15" s="19"/>
      <c r="N15" s="19" t="s">
        <v>17</v>
      </c>
      <c r="O15" s="19"/>
      <c r="P15" s="52" t="s">
        <v>0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2"/>
    </row>
    <row r="16" spans="2:36" ht="29.1" customHeight="1">
      <c r="B16" s="2"/>
      <c r="C16" s="15">
        <v>9</v>
      </c>
      <c r="D16" s="15"/>
      <c r="E16" s="15"/>
      <c r="F16" s="27"/>
      <c r="G16" s="16"/>
      <c r="H16" s="16"/>
      <c r="I16" s="17"/>
      <c r="J16" s="18"/>
      <c r="K16" s="57"/>
      <c r="L16" s="57"/>
      <c r="M16" s="19"/>
      <c r="N16" s="19" t="s">
        <v>17</v>
      </c>
      <c r="O16" s="19"/>
      <c r="P16" s="52" t="s">
        <v>0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2"/>
    </row>
    <row r="17" spans="2:34" ht="29.1" customHeight="1">
      <c r="B17" s="2"/>
      <c r="C17" s="15">
        <v>10</v>
      </c>
      <c r="D17" s="15"/>
      <c r="E17" s="15"/>
      <c r="F17" s="27"/>
      <c r="G17" s="16"/>
      <c r="H17" s="16"/>
      <c r="I17" s="17"/>
      <c r="J17" s="18"/>
      <c r="K17" s="57"/>
      <c r="L17" s="57"/>
      <c r="M17" s="19"/>
      <c r="N17" s="19" t="s">
        <v>17</v>
      </c>
      <c r="O17" s="19"/>
      <c r="P17" s="52" t="s">
        <v>0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2"/>
    </row>
    <row r="18" spans="2:34" ht="29.1" customHeight="1">
      <c r="B18" s="2"/>
      <c r="C18" s="15">
        <v>11</v>
      </c>
      <c r="D18" s="15"/>
      <c r="E18" s="15"/>
      <c r="F18" s="15"/>
      <c r="G18" s="28"/>
      <c r="H18" s="28"/>
      <c r="I18" s="17"/>
      <c r="J18" s="18"/>
      <c r="K18" s="57"/>
      <c r="L18" s="57"/>
      <c r="M18" s="19"/>
      <c r="N18" s="19" t="s">
        <v>17</v>
      </c>
      <c r="O18" s="19"/>
      <c r="P18" s="52" t="s">
        <v>0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2"/>
    </row>
    <row r="19" spans="2:34" ht="29.1" customHeight="1">
      <c r="B19" s="2"/>
      <c r="C19" s="15">
        <v>12</v>
      </c>
      <c r="D19" s="15"/>
      <c r="E19" s="15"/>
      <c r="F19" s="15"/>
      <c r="G19" s="28"/>
      <c r="H19" s="28"/>
      <c r="I19" s="17"/>
      <c r="J19" s="18"/>
      <c r="K19" s="57"/>
      <c r="L19" s="57"/>
      <c r="M19" s="19"/>
      <c r="N19" s="19" t="s">
        <v>17</v>
      </c>
      <c r="O19" s="19"/>
      <c r="P19" s="52" t="s">
        <v>0</v>
      </c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29"/>
    </row>
    <row r="20" spans="2:34" ht="29.1" customHeight="1">
      <c r="B20" s="2"/>
      <c r="C20" s="15">
        <v>13</v>
      </c>
      <c r="D20" s="15"/>
      <c r="E20" s="15"/>
      <c r="F20" s="15"/>
      <c r="G20" s="28"/>
      <c r="H20" s="28"/>
      <c r="I20" s="17"/>
      <c r="J20" s="18"/>
      <c r="K20" s="57"/>
      <c r="L20" s="57"/>
      <c r="M20" s="19"/>
      <c r="N20" s="19" t="s">
        <v>17</v>
      </c>
      <c r="O20" s="19"/>
      <c r="P20" s="52" t="s">
        <v>0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1"/>
    </row>
    <row r="21" spans="2:34" ht="29.1" customHeight="1">
      <c r="B21" s="2"/>
      <c r="C21" s="15">
        <v>14</v>
      </c>
      <c r="D21" s="15"/>
      <c r="E21" s="15"/>
      <c r="F21" s="15"/>
      <c r="G21" s="28"/>
      <c r="H21" s="28"/>
      <c r="I21" s="17"/>
      <c r="J21" s="18"/>
      <c r="K21" s="57"/>
      <c r="L21" s="57"/>
      <c r="M21" s="19"/>
      <c r="N21" s="19" t="s">
        <v>17</v>
      </c>
      <c r="O21" s="19"/>
      <c r="P21" s="52" t="s">
        <v>0</v>
      </c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29"/>
    </row>
    <row r="22" spans="2:34" ht="29.1" customHeight="1">
      <c r="B22" s="2"/>
      <c r="C22" s="15">
        <v>15</v>
      </c>
      <c r="D22" s="15"/>
      <c r="E22" s="15"/>
      <c r="F22" s="15"/>
      <c r="G22" s="28"/>
      <c r="H22" s="28"/>
      <c r="I22" s="17"/>
      <c r="J22" s="18"/>
      <c r="K22" s="57"/>
      <c r="L22" s="57"/>
      <c r="M22" s="19"/>
      <c r="N22" s="19" t="s">
        <v>17</v>
      </c>
      <c r="O22" s="19"/>
      <c r="P22" s="52" t="s">
        <v>0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1"/>
    </row>
    <row r="23" spans="2:34" ht="29.1" customHeight="1">
      <c r="B23" s="2"/>
      <c r="C23" s="15">
        <v>16</v>
      </c>
      <c r="D23" s="15"/>
      <c r="E23" s="15"/>
      <c r="F23" s="15"/>
      <c r="G23" s="28"/>
      <c r="H23" s="28"/>
      <c r="I23" s="17"/>
      <c r="J23" s="18"/>
      <c r="K23" s="57"/>
      <c r="L23" s="57"/>
      <c r="M23" s="19"/>
      <c r="N23" s="19" t="s">
        <v>17</v>
      </c>
      <c r="O23" s="19"/>
      <c r="P23" s="52" t="s">
        <v>0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1"/>
    </row>
    <row r="24" spans="2:34" ht="29.1" customHeight="1">
      <c r="B24" s="2"/>
      <c r="C24" s="15">
        <v>17</v>
      </c>
      <c r="D24" s="15"/>
      <c r="E24" s="15"/>
      <c r="F24" s="15"/>
      <c r="G24" s="28"/>
      <c r="H24" s="28"/>
      <c r="I24" s="17"/>
      <c r="J24" s="18"/>
      <c r="K24" s="57"/>
      <c r="L24" s="57"/>
      <c r="M24" s="19"/>
      <c r="N24" s="19" t="s">
        <v>17</v>
      </c>
      <c r="O24" s="19"/>
      <c r="P24" s="52" t="s">
        <v>0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1"/>
    </row>
    <row r="25" spans="2:34" ht="29.1" customHeight="1">
      <c r="B25" s="2"/>
      <c r="C25" s="15">
        <v>18</v>
      </c>
      <c r="D25" s="15"/>
      <c r="E25" s="15"/>
      <c r="F25" s="15"/>
      <c r="G25" s="28"/>
      <c r="H25" s="28"/>
      <c r="I25" s="17"/>
      <c r="J25" s="18"/>
      <c r="K25" s="57"/>
      <c r="L25" s="57"/>
      <c r="M25" s="19"/>
      <c r="N25" s="19" t="s">
        <v>17</v>
      </c>
      <c r="O25" s="19"/>
      <c r="P25" s="52" t="s">
        <v>0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1"/>
    </row>
    <row r="26" spans="2:34" ht="29.1" customHeight="1">
      <c r="B26" s="2"/>
      <c r="C26" s="15">
        <v>19</v>
      </c>
      <c r="D26" s="15"/>
      <c r="E26" s="15"/>
      <c r="F26" s="15"/>
      <c r="G26" s="28"/>
      <c r="H26" s="28"/>
      <c r="I26" s="17"/>
      <c r="J26" s="18"/>
      <c r="K26" s="57"/>
      <c r="L26" s="57"/>
      <c r="M26" s="19"/>
      <c r="N26" s="19" t="s">
        <v>17</v>
      </c>
      <c r="O26" s="19"/>
      <c r="P26" s="52" t="s">
        <v>0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1"/>
    </row>
    <row r="27" spans="2:34" ht="29.1" customHeight="1">
      <c r="B27" s="2"/>
      <c r="C27" s="15">
        <v>20</v>
      </c>
      <c r="D27" s="15"/>
      <c r="E27" s="15"/>
      <c r="F27" s="15"/>
      <c r="G27" s="28"/>
      <c r="H27" s="28"/>
      <c r="I27" s="17"/>
      <c r="J27" s="18"/>
      <c r="K27" s="57"/>
      <c r="L27" s="57"/>
      <c r="M27" s="19"/>
      <c r="N27" s="19" t="s">
        <v>17</v>
      </c>
      <c r="O27" s="19"/>
      <c r="P27" s="52" t="s">
        <v>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1"/>
    </row>
    <row r="28" spans="2:34" s="42" customFormat="1" ht="32.25" customHeight="1">
      <c r="B28" s="32"/>
      <c r="C28" s="33"/>
      <c r="D28" s="34"/>
      <c r="E28" s="34"/>
      <c r="F28" s="35"/>
      <c r="G28" s="35"/>
      <c r="H28" s="35"/>
      <c r="I28" s="36"/>
      <c r="J28" s="37"/>
      <c r="K28" s="58"/>
      <c r="L28" s="58"/>
      <c r="M28" s="38"/>
      <c r="N28" s="38"/>
      <c r="O28" s="38"/>
      <c r="P28" s="38"/>
      <c r="Q28" s="38"/>
      <c r="R28" s="39"/>
      <c r="S28" s="39"/>
      <c r="T28" s="39"/>
      <c r="U28" s="40"/>
      <c r="V28" s="40"/>
      <c r="W28" s="32"/>
      <c r="X28" s="32"/>
      <c r="Y28" s="32"/>
      <c r="Z28" s="39"/>
      <c r="AA28" s="39"/>
      <c r="AB28" s="39"/>
      <c r="AC28" s="39"/>
      <c r="AD28" s="39"/>
      <c r="AE28" s="39"/>
      <c r="AF28" s="41"/>
      <c r="AH28" s="49"/>
    </row>
    <row r="29" spans="2:34" ht="28.5" customHeight="1">
      <c r="C29" s="43"/>
      <c r="D29" s="44"/>
      <c r="E29" s="44"/>
      <c r="F29" s="44"/>
      <c r="G29" s="44"/>
      <c r="H29" s="44"/>
      <c r="I29" s="44"/>
      <c r="J29" s="44"/>
      <c r="K29" s="55"/>
      <c r="L29" s="55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2:34" ht="6" customHeight="1">
      <c r="C30" s="45"/>
      <c r="D30" s="45"/>
      <c r="E30" s="45"/>
      <c r="F30" s="45"/>
      <c r="G30" s="45"/>
      <c r="H30" s="45"/>
      <c r="I30" s="46"/>
      <c r="J30" s="45"/>
      <c r="K30" s="55"/>
      <c r="L30" s="5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</row>
    <row r="31" spans="2:34">
      <c r="C31" s="23"/>
      <c r="AF31" s="23"/>
    </row>
  </sheetData>
  <mergeCells count="13">
    <mergeCell ref="L5:L6"/>
    <mergeCell ref="M5:P6"/>
    <mergeCell ref="AF5:AF6"/>
    <mergeCell ref="C3:AF3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dataValidations count="4">
    <dataValidation type="list" allowBlank="1" showInputMessage="1" sqref="Q8:AE27">
      <formula1>"登園,発症,軽快"</formula1>
    </dataValidation>
    <dataValidation type="list" allowBlank="1" showInputMessage="1" showErrorMessage="1" sqref="I8:J27">
      <formula1>"〇,×"</formula1>
    </dataValidation>
    <dataValidation type="list" allowBlank="1" showInputMessage="1" showErrorMessage="1" sqref="E8:E27">
      <formula1>"男,女"</formula1>
    </dataValidation>
    <dataValidation type="list" allowBlank="1" showInputMessage="1" sqref="G8:G27">
      <formula1>$AH$7:$AH$12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7" fitToHeight="0" orientation="landscape" r:id="rId1"/>
  <headerFooter alignWithMargins="0"/>
  <colBreaks count="1" manualBreakCount="1">
    <brk id="3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12</xdr:col>
                    <xdr:colOff>66675</xdr:colOff>
                    <xdr:row>6</xdr:row>
                    <xdr:rowOff>57150</xdr:rowOff>
                  </from>
                  <to>
                    <xdr:col>12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12</xdr:col>
                    <xdr:colOff>638175</xdr:colOff>
                    <xdr:row>6</xdr:row>
                    <xdr:rowOff>57150</xdr:rowOff>
                  </from>
                  <to>
                    <xdr:col>12</xdr:col>
                    <xdr:colOff>1047750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12</xdr:col>
                    <xdr:colOff>1066800</xdr:colOff>
                    <xdr:row>6</xdr:row>
                    <xdr:rowOff>57150</xdr:rowOff>
                  </from>
                  <to>
                    <xdr:col>12</xdr:col>
                    <xdr:colOff>1619250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12</xdr:col>
                    <xdr:colOff>1647825</xdr:colOff>
                    <xdr:row>6</xdr:row>
                    <xdr:rowOff>66675</xdr:rowOff>
                  </from>
                  <to>
                    <xdr:col>13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7</xdr:row>
                    <xdr:rowOff>38100</xdr:rowOff>
                  </from>
                  <to>
                    <xdr:col>12</xdr:col>
                    <xdr:colOff>628650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12</xdr:col>
                    <xdr:colOff>638175</xdr:colOff>
                    <xdr:row>7</xdr:row>
                    <xdr:rowOff>38100</xdr:rowOff>
                  </from>
                  <to>
                    <xdr:col>12</xdr:col>
                    <xdr:colOff>1047750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12</xdr:col>
                    <xdr:colOff>1066800</xdr:colOff>
                    <xdr:row>7</xdr:row>
                    <xdr:rowOff>47625</xdr:rowOff>
                  </from>
                  <to>
                    <xdr:col>12</xdr:col>
                    <xdr:colOff>1619250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12</xdr:col>
                    <xdr:colOff>1647825</xdr:colOff>
                    <xdr:row>7</xdr:row>
                    <xdr:rowOff>57150</xdr:rowOff>
                  </from>
                  <to>
                    <xdr:col>13</xdr:col>
                    <xdr:colOff>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12</xdr:col>
                    <xdr:colOff>66675</xdr:colOff>
                    <xdr:row>8</xdr:row>
                    <xdr:rowOff>38100</xdr:rowOff>
                  </from>
                  <to>
                    <xdr:col>12</xdr:col>
                    <xdr:colOff>628650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12</xdr:col>
                    <xdr:colOff>638175</xdr:colOff>
                    <xdr:row>8</xdr:row>
                    <xdr:rowOff>38100</xdr:rowOff>
                  </from>
                  <to>
                    <xdr:col>12</xdr:col>
                    <xdr:colOff>1047750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12</xdr:col>
                    <xdr:colOff>1066800</xdr:colOff>
                    <xdr:row>8</xdr:row>
                    <xdr:rowOff>47625</xdr:rowOff>
                  </from>
                  <to>
                    <xdr:col>12</xdr:col>
                    <xdr:colOff>1619250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12</xdr:col>
                    <xdr:colOff>1647825</xdr:colOff>
                    <xdr:row>8</xdr:row>
                    <xdr:rowOff>57150</xdr:rowOff>
                  </from>
                  <to>
                    <xdr:col>13</xdr:col>
                    <xdr:colOff>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12</xdr:col>
                    <xdr:colOff>66675</xdr:colOff>
                    <xdr:row>9</xdr:row>
                    <xdr:rowOff>38100</xdr:rowOff>
                  </from>
                  <to>
                    <xdr:col>12</xdr:col>
                    <xdr:colOff>628650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12</xdr:col>
                    <xdr:colOff>638175</xdr:colOff>
                    <xdr:row>9</xdr:row>
                    <xdr:rowOff>38100</xdr:rowOff>
                  </from>
                  <to>
                    <xdr:col>12</xdr:col>
                    <xdr:colOff>1047750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12</xdr:col>
                    <xdr:colOff>1066800</xdr:colOff>
                    <xdr:row>9</xdr:row>
                    <xdr:rowOff>47625</xdr:rowOff>
                  </from>
                  <to>
                    <xdr:col>12</xdr:col>
                    <xdr:colOff>1619250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12</xdr:col>
                    <xdr:colOff>1647825</xdr:colOff>
                    <xdr:row>9</xdr:row>
                    <xdr:rowOff>57150</xdr:rowOff>
                  </from>
                  <to>
                    <xdr:col>13</xdr:col>
                    <xdr:colOff>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12</xdr:col>
                    <xdr:colOff>66675</xdr:colOff>
                    <xdr:row>10</xdr:row>
                    <xdr:rowOff>38100</xdr:rowOff>
                  </from>
                  <to>
                    <xdr:col>12</xdr:col>
                    <xdr:colOff>628650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12</xdr:col>
                    <xdr:colOff>638175</xdr:colOff>
                    <xdr:row>10</xdr:row>
                    <xdr:rowOff>38100</xdr:rowOff>
                  </from>
                  <to>
                    <xdr:col>12</xdr:col>
                    <xdr:colOff>1047750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12</xdr:col>
                    <xdr:colOff>1066800</xdr:colOff>
                    <xdr:row>10</xdr:row>
                    <xdr:rowOff>47625</xdr:rowOff>
                  </from>
                  <to>
                    <xdr:col>12</xdr:col>
                    <xdr:colOff>1619250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12</xdr:col>
                    <xdr:colOff>1647825</xdr:colOff>
                    <xdr:row>10</xdr:row>
                    <xdr:rowOff>57150</xdr:rowOff>
                  </from>
                  <to>
                    <xdr:col>13</xdr:col>
                    <xdr:colOff>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12</xdr:col>
                    <xdr:colOff>66675</xdr:colOff>
                    <xdr:row>11</xdr:row>
                    <xdr:rowOff>38100</xdr:rowOff>
                  </from>
                  <to>
                    <xdr:col>12</xdr:col>
                    <xdr:colOff>628650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12</xdr:col>
                    <xdr:colOff>638175</xdr:colOff>
                    <xdr:row>11</xdr:row>
                    <xdr:rowOff>38100</xdr:rowOff>
                  </from>
                  <to>
                    <xdr:col>12</xdr:col>
                    <xdr:colOff>1047750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12</xdr:col>
                    <xdr:colOff>1066800</xdr:colOff>
                    <xdr:row>11</xdr:row>
                    <xdr:rowOff>47625</xdr:rowOff>
                  </from>
                  <to>
                    <xdr:col>12</xdr:col>
                    <xdr:colOff>1619250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12</xdr:col>
                    <xdr:colOff>1647825</xdr:colOff>
                    <xdr:row>11</xdr:row>
                    <xdr:rowOff>57150</xdr:rowOff>
                  </from>
                  <to>
                    <xdr:col>13</xdr:col>
                    <xdr:colOff>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12</xdr:col>
                    <xdr:colOff>66675</xdr:colOff>
                    <xdr:row>12</xdr:row>
                    <xdr:rowOff>38100</xdr:rowOff>
                  </from>
                  <to>
                    <xdr:col>12</xdr:col>
                    <xdr:colOff>628650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12</xdr:col>
                    <xdr:colOff>638175</xdr:colOff>
                    <xdr:row>12</xdr:row>
                    <xdr:rowOff>38100</xdr:rowOff>
                  </from>
                  <to>
                    <xdr:col>12</xdr:col>
                    <xdr:colOff>1047750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12</xdr:col>
                    <xdr:colOff>1066800</xdr:colOff>
                    <xdr:row>12</xdr:row>
                    <xdr:rowOff>47625</xdr:rowOff>
                  </from>
                  <to>
                    <xdr:col>12</xdr:col>
                    <xdr:colOff>1619250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12</xdr:col>
                    <xdr:colOff>1647825</xdr:colOff>
                    <xdr:row>12</xdr:row>
                    <xdr:rowOff>57150</xdr:rowOff>
                  </from>
                  <to>
                    <xdr:col>13</xdr:col>
                    <xdr:colOff>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12</xdr:col>
                    <xdr:colOff>66675</xdr:colOff>
                    <xdr:row>13</xdr:row>
                    <xdr:rowOff>38100</xdr:rowOff>
                  </from>
                  <to>
                    <xdr:col>12</xdr:col>
                    <xdr:colOff>628650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12</xdr:col>
                    <xdr:colOff>638175</xdr:colOff>
                    <xdr:row>13</xdr:row>
                    <xdr:rowOff>38100</xdr:rowOff>
                  </from>
                  <to>
                    <xdr:col>12</xdr:col>
                    <xdr:colOff>1047750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12</xdr:col>
                    <xdr:colOff>1066800</xdr:colOff>
                    <xdr:row>13</xdr:row>
                    <xdr:rowOff>47625</xdr:rowOff>
                  </from>
                  <to>
                    <xdr:col>12</xdr:col>
                    <xdr:colOff>1619250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12</xdr:col>
                    <xdr:colOff>1647825</xdr:colOff>
                    <xdr:row>13</xdr:row>
                    <xdr:rowOff>57150</xdr:rowOff>
                  </from>
                  <to>
                    <xdr:col>13</xdr:col>
                    <xdr:colOff>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12</xdr:col>
                    <xdr:colOff>66675</xdr:colOff>
                    <xdr:row>14</xdr:row>
                    <xdr:rowOff>38100</xdr:rowOff>
                  </from>
                  <to>
                    <xdr:col>12</xdr:col>
                    <xdr:colOff>628650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12</xdr:col>
                    <xdr:colOff>638175</xdr:colOff>
                    <xdr:row>14</xdr:row>
                    <xdr:rowOff>38100</xdr:rowOff>
                  </from>
                  <to>
                    <xdr:col>12</xdr:col>
                    <xdr:colOff>1047750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12</xdr:col>
                    <xdr:colOff>1066800</xdr:colOff>
                    <xdr:row>14</xdr:row>
                    <xdr:rowOff>47625</xdr:rowOff>
                  </from>
                  <to>
                    <xdr:col>12</xdr:col>
                    <xdr:colOff>1619250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12</xdr:col>
                    <xdr:colOff>1647825</xdr:colOff>
                    <xdr:row>14</xdr:row>
                    <xdr:rowOff>57150</xdr:rowOff>
                  </from>
                  <to>
                    <xdr:col>13</xdr:col>
                    <xdr:colOff>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38100</xdr:rowOff>
                  </from>
                  <to>
                    <xdr:col>12</xdr:col>
                    <xdr:colOff>628650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12</xdr:col>
                    <xdr:colOff>638175</xdr:colOff>
                    <xdr:row>15</xdr:row>
                    <xdr:rowOff>38100</xdr:rowOff>
                  </from>
                  <to>
                    <xdr:col>12</xdr:col>
                    <xdr:colOff>1047750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12</xdr:col>
                    <xdr:colOff>1066800</xdr:colOff>
                    <xdr:row>15</xdr:row>
                    <xdr:rowOff>47625</xdr:rowOff>
                  </from>
                  <to>
                    <xdr:col>12</xdr:col>
                    <xdr:colOff>1619250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12</xdr:col>
                    <xdr:colOff>1647825</xdr:colOff>
                    <xdr:row>15</xdr:row>
                    <xdr:rowOff>57150</xdr:rowOff>
                  </from>
                  <to>
                    <xdr:col>13</xdr:col>
                    <xdr:colOff>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38100</xdr:rowOff>
                  </from>
                  <to>
                    <xdr:col>12</xdr:col>
                    <xdr:colOff>628650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12</xdr:col>
                    <xdr:colOff>638175</xdr:colOff>
                    <xdr:row>16</xdr:row>
                    <xdr:rowOff>38100</xdr:rowOff>
                  </from>
                  <to>
                    <xdr:col>12</xdr:col>
                    <xdr:colOff>1047750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12</xdr:col>
                    <xdr:colOff>1066800</xdr:colOff>
                    <xdr:row>16</xdr:row>
                    <xdr:rowOff>47625</xdr:rowOff>
                  </from>
                  <to>
                    <xdr:col>12</xdr:col>
                    <xdr:colOff>1619250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12</xdr:col>
                    <xdr:colOff>1647825</xdr:colOff>
                    <xdr:row>16</xdr:row>
                    <xdr:rowOff>57150</xdr:rowOff>
                  </from>
                  <to>
                    <xdr:col>13</xdr:col>
                    <xdr:colOff>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12</xdr:col>
                    <xdr:colOff>66675</xdr:colOff>
                    <xdr:row>17</xdr:row>
                    <xdr:rowOff>38100</xdr:rowOff>
                  </from>
                  <to>
                    <xdr:col>12</xdr:col>
                    <xdr:colOff>628650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>
                  <from>
                    <xdr:col>12</xdr:col>
                    <xdr:colOff>638175</xdr:colOff>
                    <xdr:row>17</xdr:row>
                    <xdr:rowOff>38100</xdr:rowOff>
                  </from>
                  <to>
                    <xdr:col>12</xdr:col>
                    <xdr:colOff>1047750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>
                  <from>
                    <xdr:col>12</xdr:col>
                    <xdr:colOff>1066800</xdr:colOff>
                    <xdr:row>17</xdr:row>
                    <xdr:rowOff>47625</xdr:rowOff>
                  </from>
                  <to>
                    <xdr:col>12</xdr:col>
                    <xdr:colOff>1619250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>
                  <from>
                    <xdr:col>12</xdr:col>
                    <xdr:colOff>1647825</xdr:colOff>
                    <xdr:row>17</xdr:row>
                    <xdr:rowOff>57150</xdr:rowOff>
                  </from>
                  <to>
                    <xdr:col>13</xdr:col>
                    <xdr:colOff>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38100</xdr:rowOff>
                  </from>
                  <to>
                    <xdr:col>12</xdr:col>
                    <xdr:colOff>628650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>
                <anchor moveWithCells="1">
                  <from>
                    <xdr:col>12</xdr:col>
                    <xdr:colOff>638175</xdr:colOff>
                    <xdr:row>18</xdr:row>
                    <xdr:rowOff>38100</xdr:rowOff>
                  </from>
                  <to>
                    <xdr:col>12</xdr:col>
                    <xdr:colOff>1047750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Check Box 51">
              <controlPr defaultSize="0" autoFill="0" autoLine="0" autoPict="0">
                <anchor moveWithCells="1">
                  <from>
                    <xdr:col>12</xdr:col>
                    <xdr:colOff>1066800</xdr:colOff>
                    <xdr:row>18</xdr:row>
                    <xdr:rowOff>47625</xdr:rowOff>
                  </from>
                  <to>
                    <xdr:col>12</xdr:col>
                    <xdr:colOff>1619250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Check Box 52">
              <controlPr defaultSize="0" autoFill="0" autoLine="0" autoPict="0">
                <anchor moveWithCells="1">
                  <from>
                    <xdr:col>12</xdr:col>
                    <xdr:colOff>1647825</xdr:colOff>
                    <xdr:row>18</xdr:row>
                    <xdr:rowOff>57150</xdr:rowOff>
                  </from>
                  <to>
                    <xdr:col>13</xdr:col>
                    <xdr:colOff>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Check Box 53">
              <controlPr defaultSize="0" autoFill="0" autoLine="0" autoPict="0">
                <anchor moveWithCells="1">
                  <from>
                    <xdr:col>12</xdr:col>
                    <xdr:colOff>66675</xdr:colOff>
                    <xdr:row>19</xdr:row>
                    <xdr:rowOff>38100</xdr:rowOff>
                  </from>
                  <to>
                    <xdr:col>12</xdr:col>
                    <xdr:colOff>628650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Check Box 54">
              <controlPr defaultSize="0" autoFill="0" autoLine="0" autoPict="0">
                <anchor moveWithCells="1">
                  <from>
                    <xdr:col>12</xdr:col>
                    <xdr:colOff>638175</xdr:colOff>
                    <xdr:row>19</xdr:row>
                    <xdr:rowOff>38100</xdr:rowOff>
                  </from>
                  <to>
                    <xdr:col>12</xdr:col>
                    <xdr:colOff>1047750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Check Box 55">
              <controlPr defaultSize="0" autoFill="0" autoLine="0" autoPict="0">
                <anchor moveWithCells="1">
                  <from>
                    <xdr:col>12</xdr:col>
                    <xdr:colOff>1066800</xdr:colOff>
                    <xdr:row>19</xdr:row>
                    <xdr:rowOff>47625</xdr:rowOff>
                  </from>
                  <to>
                    <xdr:col>12</xdr:col>
                    <xdr:colOff>1619250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Check Box 56">
              <controlPr defaultSize="0" autoFill="0" autoLine="0" autoPict="0">
                <anchor moveWithCells="1">
                  <from>
                    <xdr:col>12</xdr:col>
                    <xdr:colOff>1647825</xdr:colOff>
                    <xdr:row>19</xdr:row>
                    <xdr:rowOff>57150</xdr:rowOff>
                  </from>
                  <to>
                    <xdr:col>13</xdr:col>
                    <xdr:colOff>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Check Box 57">
              <controlPr defaultSize="0" autoFill="0" autoLine="0" autoPict="0">
                <anchor moveWithCells="1">
                  <from>
                    <xdr:col>12</xdr:col>
                    <xdr:colOff>66675</xdr:colOff>
                    <xdr:row>20</xdr:row>
                    <xdr:rowOff>38100</xdr:rowOff>
                  </from>
                  <to>
                    <xdr:col>12</xdr:col>
                    <xdr:colOff>628650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Check Box 58">
              <controlPr defaultSize="0" autoFill="0" autoLine="0" autoPict="0">
                <anchor moveWithCells="1">
                  <from>
                    <xdr:col>12</xdr:col>
                    <xdr:colOff>638175</xdr:colOff>
                    <xdr:row>20</xdr:row>
                    <xdr:rowOff>38100</xdr:rowOff>
                  </from>
                  <to>
                    <xdr:col>12</xdr:col>
                    <xdr:colOff>1047750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Check Box 59">
              <controlPr defaultSize="0" autoFill="0" autoLine="0" autoPict="0">
                <anchor moveWithCells="1">
                  <from>
                    <xdr:col>12</xdr:col>
                    <xdr:colOff>1066800</xdr:colOff>
                    <xdr:row>20</xdr:row>
                    <xdr:rowOff>47625</xdr:rowOff>
                  </from>
                  <to>
                    <xdr:col>12</xdr:col>
                    <xdr:colOff>1619250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Check Box 60">
              <controlPr defaultSize="0" autoFill="0" autoLine="0" autoPict="0">
                <anchor moveWithCells="1">
                  <from>
                    <xdr:col>12</xdr:col>
                    <xdr:colOff>1647825</xdr:colOff>
                    <xdr:row>20</xdr:row>
                    <xdr:rowOff>57150</xdr:rowOff>
                  </from>
                  <to>
                    <xdr:col>13</xdr:col>
                    <xdr:colOff>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Check Box 61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38100</xdr:rowOff>
                  </from>
                  <to>
                    <xdr:col>12</xdr:col>
                    <xdr:colOff>628650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Check Box 62">
              <controlPr defaultSize="0" autoFill="0" autoLine="0" autoPict="0">
                <anchor moveWithCells="1">
                  <from>
                    <xdr:col>12</xdr:col>
                    <xdr:colOff>638175</xdr:colOff>
                    <xdr:row>21</xdr:row>
                    <xdr:rowOff>38100</xdr:rowOff>
                  </from>
                  <to>
                    <xdr:col>12</xdr:col>
                    <xdr:colOff>1047750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Check Box 63">
              <controlPr defaultSize="0" autoFill="0" autoLine="0" autoPict="0">
                <anchor moveWithCells="1">
                  <from>
                    <xdr:col>12</xdr:col>
                    <xdr:colOff>1066800</xdr:colOff>
                    <xdr:row>21</xdr:row>
                    <xdr:rowOff>47625</xdr:rowOff>
                  </from>
                  <to>
                    <xdr:col>12</xdr:col>
                    <xdr:colOff>1619250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Check Box 64">
              <controlPr defaultSize="0" autoFill="0" autoLine="0" autoPict="0">
                <anchor moveWithCells="1">
                  <from>
                    <xdr:col>12</xdr:col>
                    <xdr:colOff>1647825</xdr:colOff>
                    <xdr:row>21</xdr:row>
                    <xdr:rowOff>57150</xdr:rowOff>
                  </from>
                  <to>
                    <xdr:col>13</xdr:col>
                    <xdr:colOff>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Check Box 65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38100</xdr:rowOff>
                  </from>
                  <to>
                    <xdr:col>12</xdr:col>
                    <xdr:colOff>628650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Check Box 66">
              <controlPr defaultSize="0" autoFill="0" autoLine="0" autoPict="0">
                <anchor moveWithCells="1">
                  <from>
                    <xdr:col>12</xdr:col>
                    <xdr:colOff>638175</xdr:colOff>
                    <xdr:row>22</xdr:row>
                    <xdr:rowOff>38100</xdr:rowOff>
                  </from>
                  <to>
                    <xdr:col>12</xdr:col>
                    <xdr:colOff>1047750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Check Box 67">
              <controlPr defaultSize="0" autoFill="0" autoLine="0" autoPict="0">
                <anchor moveWithCells="1">
                  <from>
                    <xdr:col>12</xdr:col>
                    <xdr:colOff>1066800</xdr:colOff>
                    <xdr:row>22</xdr:row>
                    <xdr:rowOff>47625</xdr:rowOff>
                  </from>
                  <to>
                    <xdr:col>12</xdr:col>
                    <xdr:colOff>1619250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Check Box 68">
              <controlPr defaultSize="0" autoFill="0" autoLine="0" autoPict="0">
                <anchor moveWithCells="1">
                  <from>
                    <xdr:col>12</xdr:col>
                    <xdr:colOff>1647825</xdr:colOff>
                    <xdr:row>22</xdr:row>
                    <xdr:rowOff>57150</xdr:rowOff>
                  </from>
                  <to>
                    <xdr:col>13</xdr:col>
                    <xdr:colOff>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Check Box 69">
              <controlPr defaultSize="0" autoFill="0" autoLine="0" autoPict="0">
                <anchor moveWithCells="1">
                  <from>
                    <xdr:col>12</xdr:col>
                    <xdr:colOff>66675</xdr:colOff>
                    <xdr:row>23</xdr:row>
                    <xdr:rowOff>38100</xdr:rowOff>
                  </from>
                  <to>
                    <xdr:col>12</xdr:col>
                    <xdr:colOff>628650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Check Box 70">
              <controlPr defaultSize="0" autoFill="0" autoLine="0" autoPict="0">
                <anchor moveWithCells="1">
                  <from>
                    <xdr:col>12</xdr:col>
                    <xdr:colOff>638175</xdr:colOff>
                    <xdr:row>23</xdr:row>
                    <xdr:rowOff>38100</xdr:rowOff>
                  </from>
                  <to>
                    <xdr:col>12</xdr:col>
                    <xdr:colOff>1047750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Check Box 71">
              <controlPr defaultSize="0" autoFill="0" autoLine="0" autoPict="0">
                <anchor moveWithCells="1">
                  <from>
                    <xdr:col>12</xdr:col>
                    <xdr:colOff>1066800</xdr:colOff>
                    <xdr:row>23</xdr:row>
                    <xdr:rowOff>47625</xdr:rowOff>
                  </from>
                  <to>
                    <xdr:col>12</xdr:col>
                    <xdr:colOff>1619250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Check Box 72">
              <controlPr defaultSize="0" autoFill="0" autoLine="0" autoPict="0">
                <anchor moveWithCells="1">
                  <from>
                    <xdr:col>12</xdr:col>
                    <xdr:colOff>1647825</xdr:colOff>
                    <xdr:row>23</xdr:row>
                    <xdr:rowOff>57150</xdr:rowOff>
                  </from>
                  <to>
                    <xdr:col>13</xdr:col>
                    <xdr:colOff>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Check Box 73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38100</xdr:rowOff>
                  </from>
                  <to>
                    <xdr:col>12</xdr:col>
                    <xdr:colOff>628650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Check Box 74">
              <controlPr defaultSize="0" autoFill="0" autoLine="0" autoPict="0">
                <anchor moveWithCells="1">
                  <from>
                    <xdr:col>12</xdr:col>
                    <xdr:colOff>638175</xdr:colOff>
                    <xdr:row>24</xdr:row>
                    <xdr:rowOff>38100</xdr:rowOff>
                  </from>
                  <to>
                    <xdr:col>12</xdr:col>
                    <xdr:colOff>1047750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Check Box 75">
              <controlPr defaultSize="0" autoFill="0" autoLine="0" autoPict="0">
                <anchor moveWithCells="1">
                  <from>
                    <xdr:col>12</xdr:col>
                    <xdr:colOff>1066800</xdr:colOff>
                    <xdr:row>24</xdr:row>
                    <xdr:rowOff>47625</xdr:rowOff>
                  </from>
                  <to>
                    <xdr:col>12</xdr:col>
                    <xdr:colOff>1619250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Check Box 76">
              <controlPr defaultSize="0" autoFill="0" autoLine="0" autoPict="0">
                <anchor moveWithCells="1">
                  <from>
                    <xdr:col>12</xdr:col>
                    <xdr:colOff>1647825</xdr:colOff>
                    <xdr:row>24</xdr:row>
                    <xdr:rowOff>57150</xdr:rowOff>
                  </from>
                  <to>
                    <xdr:col>13</xdr:col>
                    <xdr:colOff>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Check Box 77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38100</xdr:rowOff>
                  </from>
                  <to>
                    <xdr:col>12</xdr:col>
                    <xdr:colOff>628650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Check Box 78">
              <controlPr defaultSize="0" autoFill="0" autoLine="0" autoPict="0">
                <anchor moveWithCells="1">
                  <from>
                    <xdr:col>12</xdr:col>
                    <xdr:colOff>638175</xdr:colOff>
                    <xdr:row>25</xdr:row>
                    <xdr:rowOff>38100</xdr:rowOff>
                  </from>
                  <to>
                    <xdr:col>12</xdr:col>
                    <xdr:colOff>1047750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Check Box 79">
              <controlPr defaultSize="0" autoFill="0" autoLine="0" autoPict="0">
                <anchor moveWithCells="1">
                  <from>
                    <xdr:col>12</xdr:col>
                    <xdr:colOff>1066800</xdr:colOff>
                    <xdr:row>25</xdr:row>
                    <xdr:rowOff>47625</xdr:rowOff>
                  </from>
                  <to>
                    <xdr:col>12</xdr:col>
                    <xdr:colOff>1619250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Check Box 80">
              <controlPr defaultSize="0" autoFill="0" autoLine="0" autoPict="0">
                <anchor moveWithCells="1">
                  <from>
                    <xdr:col>12</xdr:col>
                    <xdr:colOff>1647825</xdr:colOff>
                    <xdr:row>25</xdr:row>
                    <xdr:rowOff>57150</xdr:rowOff>
                  </from>
                  <to>
                    <xdr:col>13</xdr:col>
                    <xdr:colOff>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Check Box 8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38100</xdr:rowOff>
                  </from>
                  <to>
                    <xdr:col>12</xdr:col>
                    <xdr:colOff>628650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Check Box 82">
              <controlPr defaultSize="0" autoFill="0" autoLine="0" autoPict="0">
                <anchor moveWithCells="1">
                  <from>
                    <xdr:col>12</xdr:col>
                    <xdr:colOff>638175</xdr:colOff>
                    <xdr:row>26</xdr:row>
                    <xdr:rowOff>38100</xdr:rowOff>
                  </from>
                  <to>
                    <xdr:col>12</xdr:col>
                    <xdr:colOff>1047750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Check Box 83">
              <controlPr defaultSize="0" autoFill="0" autoLine="0" autoPict="0">
                <anchor moveWithCells="1">
                  <from>
                    <xdr:col>12</xdr:col>
                    <xdr:colOff>1066800</xdr:colOff>
                    <xdr:row>26</xdr:row>
                    <xdr:rowOff>47625</xdr:rowOff>
                  </from>
                  <to>
                    <xdr:col>12</xdr:col>
                    <xdr:colOff>1619250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Check Box 84">
              <controlPr defaultSize="0" autoFill="0" autoLine="0" autoPict="0">
                <anchor moveWithCells="1">
                  <from>
                    <xdr:col>12</xdr:col>
                    <xdr:colOff>1647825</xdr:colOff>
                    <xdr:row>26</xdr:row>
                    <xdr:rowOff>57150</xdr:rowOff>
                  </from>
                  <to>
                    <xdr:col>13</xdr:col>
                    <xdr:colOff>0</xdr:colOff>
                    <xdr:row>26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9"/>
  <sheetViews>
    <sheetView view="pageBreakPreview" zoomScaleNormal="100" zoomScaleSheetLayoutView="100" workbookViewId="0">
      <selection activeCell="B20" sqref="B20"/>
    </sheetView>
  </sheetViews>
  <sheetFormatPr defaultRowHeight="18.75"/>
  <cols>
    <col min="1" max="1" width="13.375" style="82" customWidth="1"/>
    <col min="2" max="2" width="12.375" style="82" customWidth="1"/>
    <col min="3" max="16" width="3.125" style="82" customWidth="1"/>
    <col min="17" max="17" width="12.625" style="82" customWidth="1"/>
    <col min="18" max="256" width="9" style="82"/>
    <col min="257" max="257" width="15.25" style="82" customWidth="1"/>
    <col min="258" max="258" width="14.375" style="82" customWidth="1"/>
    <col min="259" max="272" width="3.125" style="82" customWidth="1"/>
    <col min="273" max="273" width="13.5" style="82" customWidth="1"/>
    <col min="274" max="512" width="9" style="82"/>
    <col min="513" max="513" width="15.25" style="82" customWidth="1"/>
    <col min="514" max="514" width="14.375" style="82" customWidth="1"/>
    <col min="515" max="528" width="3.125" style="82" customWidth="1"/>
    <col min="529" max="529" width="13.5" style="82" customWidth="1"/>
    <col min="530" max="768" width="9" style="82"/>
    <col min="769" max="769" width="15.25" style="82" customWidth="1"/>
    <col min="770" max="770" width="14.375" style="82" customWidth="1"/>
    <col min="771" max="784" width="3.125" style="82" customWidth="1"/>
    <col min="785" max="785" width="13.5" style="82" customWidth="1"/>
    <col min="786" max="1024" width="9" style="82"/>
    <col min="1025" max="1025" width="15.25" style="82" customWidth="1"/>
    <col min="1026" max="1026" width="14.375" style="82" customWidth="1"/>
    <col min="1027" max="1040" width="3.125" style="82" customWidth="1"/>
    <col min="1041" max="1041" width="13.5" style="82" customWidth="1"/>
    <col min="1042" max="1280" width="9" style="82"/>
    <col min="1281" max="1281" width="15.25" style="82" customWidth="1"/>
    <col min="1282" max="1282" width="14.375" style="82" customWidth="1"/>
    <col min="1283" max="1296" width="3.125" style="82" customWidth="1"/>
    <col min="1297" max="1297" width="13.5" style="82" customWidth="1"/>
    <col min="1298" max="1536" width="9" style="82"/>
    <col min="1537" max="1537" width="15.25" style="82" customWidth="1"/>
    <col min="1538" max="1538" width="14.375" style="82" customWidth="1"/>
    <col min="1539" max="1552" width="3.125" style="82" customWidth="1"/>
    <col min="1553" max="1553" width="13.5" style="82" customWidth="1"/>
    <col min="1554" max="1792" width="9" style="82"/>
    <col min="1793" max="1793" width="15.25" style="82" customWidth="1"/>
    <col min="1794" max="1794" width="14.375" style="82" customWidth="1"/>
    <col min="1795" max="1808" width="3.125" style="82" customWidth="1"/>
    <col min="1809" max="1809" width="13.5" style="82" customWidth="1"/>
    <col min="1810" max="2048" width="9" style="82"/>
    <col min="2049" max="2049" width="15.25" style="82" customWidth="1"/>
    <col min="2050" max="2050" width="14.375" style="82" customWidth="1"/>
    <col min="2051" max="2064" width="3.125" style="82" customWidth="1"/>
    <col min="2065" max="2065" width="13.5" style="82" customWidth="1"/>
    <col min="2066" max="2304" width="9" style="82"/>
    <col min="2305" max="2305" width="15.25" style="82" customWidth="1"/>
    <col min="2306" max="2306" width="14.375" style="82" customWidth="1"/>
    <col min="2307" max="2320" width="3.125" style="82" customWidth="1"/>
    <col min="2321" max="2321" width="13.5" style="82" customWidth="1"/>
    <col min="2322" max="2560" width="9" style="82"/>
    <col min="2561" max="2561" width="15.25" style="82" customWidth="1"/>
    <col min="2562" max="2562" width="14.375" style="82" customWidth="1"/>
    <col min="2563" max="2576" width="3.125" style="82" customWidth="1"/>
    <col min="2577" max="2577" width="13.5" style="82" customWidth="1"/>
    <col min="2578" max="2816" width="9" style="82"/>
    <col min="2817" max="2817" width="15.25" style="82" customWidth="1"/>
    <col min="2818" max="2818" width="14.375" style="82" customWidth="1"/>
    <col min="2819" max="2832" width="3.125" style="82" customWidth="1"/>
    <col min="2833" max="2833" width="13.5" style="82" customWidth="1"/>
    <col min="2834" max="3072" width="9" style="82"/>
    <col min="3073" max="3073" width="15.25" style="82" customWidth="1"/>
    <col min="3074" max="3074" width="14.375" style="82" customWidth="1"/>
    <col min="3075" max="3088" width="3.125" style="82" customWidth="1"/>
    <col min="3089" max="3089" width="13.5" style="82" customWidth="1"/>
    <col min="3090" max="3328" width="9" style="82"/>
    <col min="3329" max="3329" width="15.25" style="82" customWidth="1"/>
    <col min="3330" max="3330" width="14.375" style="82" customWidth="1"/>
    <col min="3331" max="3344" width="3.125" style="82" customWidth="1"/>
    <col min="3345" max="3345" width="13.5" style="82" customWidth="1"/>
    <col min="3346" max="3584" width="9" style="82"/>
    <col min="3585" max="3585" width="15.25" style="82" customWidth="1"/>
    <col min="3586" max="3586" width="14.375" style="82" customWidth="1"/>
    <col min="3587" max="3600" width="3.125" style="82" customWidth="1"/>
    <col min="3601" max="3601" width="13.5" style="82" customWidth="1"/>
    <col min="3602" max="3840" width="9" style="82"/>
    <col min="3841" max="3841" width="15.25" style="82" customWidth="1"/>
    <col min="3842" max="3842" width="14.375" style="82" customWidth="1"/>
    <col min="3843" max="3856" width="3.125" style="82" customWidth="1"/>
    <col min="3857" max="3857" width="13.5" style="82" customWidth="1"/>
    <col min="3858" max="4096" width="9" style="82"/>
    <col min="4097" max="4097" width="15.25" style="82" customWidth="1"/>
    <col min="4098" max="4098" width="14.375" style="82" customWidth="1"/>
    <col min="4099" max="4112" width="3.125" style="82" customWidth="1"/>
    <col min="4113" max="4113" width="13.5" style="82" customWidth="1"/>
    <col min="4114" max="4352" width="9" style="82"/>
    <col min="4353" max="4353" width="15.25" style="82" customWidth="1"/>
    <col min="4354" max="4354" width="14.375" style="82" customWidth="1"/>
    <col min="4355" max="4368" width="3.125" style="82" customWidth="1"/>
    <col min="4369" max="4369" width="13.5" style="82" customWidth="1"/>
    <col min="4370" max="4608" width="9" style="82"/>
    <col min="4609" max="4609" width="15.25" style="82" customWidth="1"/>
    <col min="4610" max="4610" width="14.375" style="82" customWidth="1"/>
    <col min="4611" max="4624" width="3.125" style="82" customWidth="1"/>
    <col min="4625" max="4625" width="13.5" style="82" customWidth="1"/>
    <col min="4626" max="4864" width="9" style="82"/>
    <col min="4865" max="4865" width="15.25" style="82" customWidth="1"/>
    <col min="4866" max="4866" width="14.375" style="82" customWidth="1"/>
    <col min="4867" max="4880" width="3.125" style="82" customWidth="1"/>
    <col min="4881" max="4881" width="13.5" style="82" customWidth="1"/>
    <col min="4882" max="5120" width="9" style="82"/>
    <col min="5121" max="5121" width="15.25" style="82" customWidth="1"/>
    <col min="5122" max="5122" width="14.375" style="82" customWidth="1"/>
    <col min="5123" max="5136" width="3.125" style="82" customWidth="1"/>
    <col min="5137" max="5137" width="13.5" style="82" customWidth="1"/>
    <col min="5138" max="5376" width="9" style="82"/>
    <col min="5377" max="5377" width="15.25" style="82" customWidth="1"/>
    <col min="5378" max="5378" width="14.375" style="82" customWidth="1"/>
    <col min="5379" max="5392" width="3.125" style="82" customWidth="1"/>
    <col min="5393" max="5393" width="13.5" style="82" customWidth="1"/>
    <col min="5394" max="5632" width="9" style="82"/>
    <col min="5633" max="5633" width="15.25" style="82" customWidth="1"/>
    <col min="5634" max="5634" width="14.375" style="82" customWidth="1"/>
    <col min="5635" max="5648" width="3.125" style="82" customWidth="1"/>
    <col min="5649" max="5649" width="13.5" style="82" customWidth="1"/>
    <col min="5650" max="5888" width="9" style="82"/>
    <col min="5889" max="5889" width="15.25" style="82" customWidth="1"/>
    <col min="5890" max="5890" width="14.375" style="82" customWidth="1"/>
    <col min="5891" max="5904" width="3.125" style="82" customWidth="1"/>
    <col min="5905" max="5905" width="13.5" style="82" customWidth="1"/>
    <col min="5906" max="6144" width="9" style="82"/>
    <col min="6145" max="6145" width="15.25" style="82" customWidth="1"/>
    <col min="6146" max="6146" width="14.375" style="82" customWidth="1"/>
    <col min="6147" max="6160" width="3.125" style="82" customWidth="1"/>
    <col min="6161" max="6161" width="13.5" style="82" customWidth="1"/>
    <col min="6162" max="6400" width="9" style="82"/>
    <col min="6401" max="6401" width="15.25" style="82" customWidth="1"/>
    <col min="6402" max="6402" width="14.375" style="82" customWidth="1"/>
    <col min="6403" max="6416" width="3.125" style="82" customWidth="1"/>
    <col min="6417" max="6417" width="13.5" style="82" customWidth="1"/>
    <col min="6418" max="6656" width="9" style="82"/>
    <col min="6657" max="6657" width="15.25" style="82" customWidth="1"/>
    <col min="6658" max="6658" width="14.375" style="82" customWidth="1"/>
    <col min="6659" max="6672" width="3.125" style="82" customWidth="1"/>
    <col min="6673" max="6673" width="13.5" style="82" customWidth="1"/>
    <col min="6674" max="6912" width="9" style="82"/>
    <col min="6913" max="6913" width="15.25" style="82" customWidth="1"/>
    <col min="6914" max="6914" width="14.375" style="82" customWidth="1"/>
    <col min="6915" max="6928" width="3.125" style="82" customWidth="1"/>
    <col min="6929" max="6929" width="13.5" style="82" customWidth="1"/>
    <col min="6930" max="7168" width="9" style="82"/>
    <col min="7169" max="7169" width="15.25" style="82" customWidth="1"/>
    <col min="7170" max="7170" width="14.375" style="82" customWidth="1"/>
    <col min="7171" max="7184" width="3.125" style="82" customWidth="1"/>
    <col min="7185" max="7185" width="13.5" style="82" customWidth="1"/>
    <col min="7186" max="7424" width="9" style="82"/>
    <col min="7425" max="7425" width="15.25" style="82" customWidth="1"/>
    <col min="7426" max="7426" width="14.375" style="82" customWidth="1"/>
    <col min="7427" max="7440" width="3.125" style="82" customWidth="1"/>
    <col min="7441" max="7441" width="13.5" style="82" customWidth="1"/>
    <col min="7442" max="7680" width="9" style="82"/>
    <col min="7681" max="7681" width="15.25" style="82" customWidth="1"/>
    <col min="7682" max="7682" width="14.375" style="82" customWidth="1"/>
    <col min="7683" max="7696" width="3.125" style="82" customWidth="1"/>
    <col min="7697" max="7697" width="13.5" style="82" customWidth="1"/>
    <col min="7698" max="7936" width="9" style="82"/>
    <col min="7937" max="7937" width="15.25" style="82" customWidth="1"/>
    <col min="7938" max="7938" width="14.375" style="82" customWidth="1"/>
    <col min="7939" max="7952" width="3.125" style="82" customWidth="1"/>
    <col min="7953" max="7953" width="13.5" style="82" customWidth="1"/>
    <col min="7954" max="8192" width="9" style="82"/>
    <col min="8193" max="8193" width="15.25" style="82" customWidth="1"/>
    <col min="8194" max="8194" width="14.375" style="82" customWidth="1"/>
    <col min="8195" max="8208" width="3.125" style="82" customWidth="1"/>
    <col min="8209" max="8209" width="13.5" style="82" customWidth="1"/>
    <col min="8210" max="8448" width="9" style="82"/>
    <col min="8449" max="8449" width="15.25" style="82" customWidth="1"/>
    <col min="8450" max="8450" width="14.375" style="82" customWidth="1"/>
    <col min="8451" max="8464" width="3.125" style="82" customWidth="1"/>
    <col min="8465" max="8465" width="13.5" style="82" customWidth="1"/>
    <col min="8466" max="8704" width="9" style="82"/>
    <col min="8705" max="8705" width="15.25" style="82" customWidth="1"/>
    <col min="8706" max="8706" width="14.375" style="82" customWidth="1"/>
    <col min="8707" max="8720" width="3.125" style="82" customWidth="1"/>
    <col min="8721" max="8721" width="13.5" style="82" customWidth="1"/>
    <col min="8722" max="8960" width="9" style="82"/>
    <col min="8961" max="8961" width="15.25" style="82" customWidth="1"/>
    <col min="8962" max="8962" width="14.375" style="82" customWidth="1"/>
    <col min="8963" max="8976" width="3.125" style="82" customWidth="1"/>
    <col min="8977" max="8977" width="13.5" style="82" customWidth="1"/>
    <col min="8978" max="9216" width="9" style="82"/>
    <col min="9217" max="9217" width="15.25" style="82" customWidth="1"/>
    <col min="9218" max="9218" width="14.375" style="82" customWidth="1"/>
    <col min="9219" max="9232" width="3.125" style="82" customWidth="1"/>
    <col min="9233" max="9233" width="13.5" style="82" customWidth="1"/>
    <col min="9234" max="9472" width="9" style="82"/>
    <col min="9473" max="9473" width="15.25" style="82" customWidth="1"/>
    <col min="9474" max="9474" width="14.375" style="82" customWidth="1"/>
    <col min="9475" max="9488" width="3.125" style="82" customWidth="1"/>
    <col min="9489" max="9489" width="13.5" style="82" customWidth="1"/>
    <col min="9490" max="9728" width="9" style="82"/>
    <col min="9729" max="9729" width="15.25" style="82" customWidth="1"/>
    <col min="9730" max="9730" width="14.375" style="82" customWidth="1"/>
    <col min="9731" max="9744" width="3.125" style="82" customWidth="1"/>
    <col min="9745" max="9745" width="13.5" style="82" customWidth="1"/>
    <col min="9746" max="9984" width="9" style="82"/>
    <col min="9985" max="9985" width="15.25" style="82" customWidth="1"/>
    <col min="9986" max="9986" width="14.375" style="82" customWidth="1"/>
    <col min="9987" max="10000" width="3.125" style="82" customWidth="1"/>
    <col min="10001" max="10001" width="13.5" style="82" customWidth="1"/>
    <col min="10002" max="10240" width="9" style="82"/>
    <col min="10241" max="10241" width="15.25" style="82" customWidth="1"/>
    <col min="10242" max="10242" width="14.375" style="82" customWidth="1"/>
    <col min="10243" max="10256" width="3.125" style="82" customWidth="1"/>
    <col min="10257" max="10257" width="13.5" style="82" customWidth="1"/>
    <col min="10258" max="10496" width="9" style="82"/>
    <col min="10497" max="10497" width="15.25" style="82" customWidth="1"/>
    <col min="10498" max="10498" width="14.375" style="82" customWidth="1"/>
    <col min="10499" max="10512" width="3.125" style="82" customWidth="1"/>
    <col min="10513" max="10513" width="13.5" style="82" customWidth="1"/>
    <col min="10514" max="10752" width="9" style="82"/>
    <col min="10753" max="10753" width="15.25" style="82" customWidth="1"/>
    <col min="10754" max="10754" width="14.375" style="82" customWidth="1"/>
    <col min="10755" max="10768" width="3.125" style="82" customWidth="1"/>
    <col min="10769" max="10769" width="13.5" style="82" customWidth="1"/>
    <col min="10770" max="11008" width="9" style="82"/>
    <col min="11009" max="11009" width="15.25" style="82" customWidth="1"/>
    <col min="11010" max="11010" width="14.375" style="82" customWidth="1"/>
    <col min="11011" max="11024" width="3.125" style="82" customWidth="1"/>
    <col min="11025" max="11025" width="13.5" style="82" customWidth="1"/>
    <col min="11026" max="11264" width="9" style="82"/>
    <col min="11265" max="11265" width="15.25" style="82" customWidth="1"/>
    <col min="11266" max="11266" width="14.375" style="82" customWidth="1"/>
    <col min="11267" max="11280" width="3.125" style="82" customWidth="1"/>
    <col min="11281" max="11281" width="13.5" style="82" customWidth="1"/>
    <col min="11282" max="11520" width="9" style="82"/>
    <col min="11521" max="11521" width="15.25" style="82" customWidth="1"/>
    <col min="11522" max="11522" width="14.375" style="82" customWidth="1"/>
    <col min="11523" max="11536" width="3.125" style="82" customWidth="1"/>
    <col min="11537" max="11537" width="13.5" style="82" customWidth="1"/>
    <col min="11538" max="11776" width="9" style="82"/>
    <col min="11777" max="11777" width="15.25" style="82" customWidth="1"/>
    <col min="11778" max="11778" width="14.375" style="82" customWidth="1"/>
    <col min="11779" max="11792" width="3.125" style="82" customWidth="1"/>
    <col min="11793" max="11793" width="13.5" style="82" customWidth="1"/>
    <col min="11794" max="12032" width="9" style="82"/>
    <col min="12033" max="12033" width="15.25" style="82" customWidth="1"/>
    <col min="12034" max="12034" width="14.375" style="82" customWidth="1"/>
    <col min="12035" max="12048" width="3.125" style="82" customWidth="1"/>
    <col min="12049" max="12049" width="13.5" style="82" customWidth="1"/>
    <col min="12050" max="12288" width="9" style="82"/>
    <col min="12289" max="12289" width="15.25" style="82" customWidth="1"/>
    <col min="12290" max="12290" width="14.375" style="82" customWidth="1"/>
    <col min="12291" max="12304" width="3.125" style="82" customWidth="1"/>
    <col min="12305" max="12305" width="13.5" style="82" customWidth="1"/>
    <col min="12306" max="12544" width="9" style="82"/>
    <col min="12545" max="12545" width="15.25" style="82" customWidth="1"/>
    <col min="12546" max="12546" width="14.375" style="82" customWidth="1"/>
    <col min="12547" max="12560" width="3.125" style="82" customWidth="1"/>
    <col min="12561" max="12561" width="13.5" style="82" customWidth="1"/>
    <col min="12562" max="12800" width="9" style="82"/>
    <col min="12801" max="12801" width="15.25" style="82" customWidth="1"/>
    <col min="12802" max="12802" width="14.375" style="82" customWidth="1"/>
    <col min="12803" max="12816" width="3.125" style="82" customWidth="1"/>
    <col min="12817" max="12817" width="13.5" style="82" customWidth="1"/>
    <col min="12818" max="13056" width="9" style="82"/>
    <col min="13057" max="13057" width="15.25" style="82" customWidth="1"/>
    <col min="13058" max="13058" width="14.375" style="82" customWidth="1"/>
    <col min="13059" max="13072" width="3.125" style="82" customWidth="1"/>
    <col min="13073" max="13073" width="13.5" style="82" customWidth="1"/>
    <col min="13074" max="13312" width="9" style="82"/>
    <col min="13313" max="13313" width="15.25" style="82" customWidth="1"/>
    <col min="13314" max="13314" width="14.375" style="82" customWidth="1"/>
    <col min="13315" max="13328" width="3.125" style="82" customWidth="1"/>
    <col min="13329" max="13329" width="13.5" style="82" customWidth="1"/>
    <col min="13330" max="13568" width="9" style="82"/>
    <col min="13569" max="13569" width="15.25" style="82" customWidth="1"/>
    <col min="13570" max="13570" width="14.375" style="82" customWidth="1"/>
    <col min="13571" max="13584" width="3.125" style="82" customWidth="1"/>
    <col min="13585" max="13585" width="13.5" style="82" customWidth="1"/>
    <col min="13586" max="13824" width="9" style="82"/>
    <col min="13825" max="13825" width="15.25" style="82" customWidth="1"/>
    <col min="13826" max="13826" width="14.375" style="82" customWidth="1"/>
    <col min="13827" max="13840" width="3.125" style="82" customWidth="1"/>
    <col min="13841" max="13841" width="13.5" style="82" customWidth="1"/>
    <col min="13842" max="14080" width="9" style="82"/>
    <col min="14081" max="14081" width="15.25" style="82" customWidth="1"/>
    <col min="14082" max="14082" width="14.375" style="82" customWidth="1"/>
    <col min="14083" max="14096" width="3.125" style="82" customWidth="1"/>
    <col min="14097" max="14097" width="13.5" style="82" customWidth="1"/>
    <col min="14098" max="14336" width="9" style="82"/>
    <col min="14337" max="14337" width="15.25" style="82" customWidth="1"/>
    <col min="14338" max="14338" width="14.375" style="82" customWidth="1"/>
    <col min="14339" max="14352" width="3.125" style="82" customWidth="1"/>
    <col min="14353" max="14353" width="13.5" style="82" customWidth="1"/>
    <col min="14354" max="14592" width="9" style="82"/>
    <col min="14593" max="14593" width="15.25" style="82" customWidth="1"/>
    <col min="14594" max="14594" width="14.375" style="82" customWidth="1"/>
    <col min="14595" max="14608" width="3.125" style="82" customWidth="1"/>
    <col min="14609" max="14609" width="13.5" style="82" customWidth="1"/>
    <col min="14610" max="14848" width="9" style="82"/>
    <col min="14849" max="14849" width="15.25" style="82" customWidth="1"/>
    <col min="14850" max="14850" width="14.375" style="82" customWidth="1"/>
    <col min="14851" max="14864" width="3.125" style="82" customWidth="1"/>
    <col min="14865" max="14865" width="13.5" style="82" customWidth="1"/>
    <col min="14866" max="15104" width="9" style="82"/>
    <col min="15105" max="15105" width="15.25" style="82" customWidth="1"/>
    <col min="15106" max="15106" width="14.375" style="82" customWidth="1"/>
    <col min="15107" max="15120" width="3.125" style="82" customWidth="1"/>
    <col min="15121" max="15121" width="13.5" style="82" customWidth="1"/>
    <col min="15122" max="15360" width="9" style="82"/>
    <col min="15361" max="15361" width="15.25" style="82" customWidth="1"/>
    <col min="15362" max="15362" width="14.375" style="82" customWidth="1"/>
    <col min="15363" max="15376" width="3.125" style="82" customWidth="1"/>
    <col min="15377" max="15377" width="13.5" style="82" customWidth="1"/>
    <col min="15378" max="15616" width="9" style="82"/>
    <col min="15617" max="15617" width="15.25" style="82" customWidth="1"/>
    <col min="15618" max="15618" width="14.375" style="82" customWidth="1"/>
    <col min="15619" max="15632" width="3.125" style="82" customWidth="1"/>
    <col min="15633" max="15633" width="13.5" style="82" customWidth="1"/>
    <col min="15634" max="15872" width="9" style="82"/>
    <col min="15873" max="15873" width="15.25" style="82" customWidth="1"/>
    <col min="15874" max="15874" width="14.375" style="82" customWidth="1"/>
    <col min="15875" max="15888" width="3.125" style="82" customWidth="1"/>
    <col min="15889" max="15889" width="13.5" style="82" customWidth="1"/>
    <col min="15890" max="16128" width="9" style="82"/>
    <col min="16129" max="16129" width="15.25" style="82" customWidth="1"/>
    <col min="16130" max="16130" width="14.375" style="82" customWidth="1"/>
    <col min="16131" max="16144" width="3.125" style="82" customWidth="1"/>
    <col min="16145" max="16145" width="13.5" style="82" customWidth="1"/>
    <col min="16146" max="16384" width="9" style="82"/>
  </cols>
  <sheetData>
    <row r="1" spans="1:17" ht="19.5" customHeight="1">
      <c r="A1" s="96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100" t="s">
        <v>74</v>
      </c>
    </row>
    <row r="2" spans="1:17" ht="10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4">
      <c r="A3" s="83" t="s">
        <v>119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9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30" customHeight="1">
      <c r="A5" s="60" t="s">
        <v>24</v>
      </c>
      <c r="B5" s="213" t="s">
        <v>75</v>
      </c>
      <c r="C5" s="214"/>
      <c r="D5" s="214"/>
      <c r="E5" s="214"/>
      <c r="F5" s="214"/>
      <c r="G5" s="214"/>
      <c r="H5" s="214"/>
      <c r="I5" s="214"/>
      <c r="J5" s="214"/>
      <c r="K5" s="215"/>
      <c r="L5" s="112" t="s">
        <v>25</v>
      </c>
      <c r="M5" s="113"/>
      <c r="N5" s="114"/>
      <c r="O5" s="216" t="s">
        <v>110</v>
      </c>
      <c r="P5" s="217"/>
      <c r="Q5" s="218"/>
    </row>
    <row r="6" spans="1:17" ht="21.75" customHeight="1">
      <c r="A6" s="60" t="s">
        <v>27</v>
      </c>
      <c r="B6" s="213" t="s">
        <v>76</v>
      </c>
      <c r="C6" s="214"/>
      <c r="D6" s="214"/>
      <c r="E6" s="214"/>
      <c r="F6" s="214"/>
      <c r="G6" s="214"/>
      <c r="H6" s="214"/>
      <c r="I6" s="214"/>
      <c r="J6" s="214"/>
      <c r="K6" s="215"/>
      <c r="L6" s="118" t="s">
        <v>28</v>
      </c>
      <c r="M6" s="119"/>
      <c r="N6" s="120"/>
      <c r="O6" s="219" t="s">
        <v>77</v>
      </c>
      <c r="P6" s="220"/>
      <c r="Q6" s="221"/>
    </row>
    <row r="7" spans="1:17" ht="18" customHeight="1">
      <c r="A7" s="121" t="s">
        <v>29</v>
      </c>
      <c r="B7" s="222" t="s">
        <v>78</v>
      </c>
      <c r="C7" s="223"/>
      <c r="D7" s="223"/>
      <c r="E7" s="223"/>
      <c r="F7" s="223"/>
      <c r="G7" s="223"/>
      <c r="H7" s="223"/>
      <c r="I7" s="223"/>
      <c r="J7" s="223"/>
      <c r="K7" s="224"/>
      <c r="L7" s="112" t="s">
        <v>30</v>
      </c>
      <c r="M7" s="113"/>
      <c r="N7" s="114"/>
      <c r="O7" s="228" t="s">
        <v>79</v>
      </c>
      <c r="P7" s="229"/>
      <c r="Q7" s="230"/>
    </row>
    <row r="8" spans="1:17" ht="18" customHeight="1">
      <c r="A8" s="122"/>
      <c r="B8" s="225"/>
      <c r="C8" s="226"/>
      <c r="D8" s="226"/>
      <c r="E8" s="226"/>
      <c r="F8" s="226"/>
      <c r="G8" s="226"/>
      <c r="H8" s="226"/>
      <c r="I8" s="226"/>
      <c r="J8" s="226"/>
      <c r="K8" s="227"/>
      <c r="L8" s="112" t="s">
        <v>31</v>
      </c>
      <c r="M8" s="113"/>
      <c r="N8" s="114"/>
      <c r="O8" s="228" t="s">
        <v>80</v>
      </c>
      <c r="P8" s="229"/>
      <c r="Q8" s="230"/>
    </row>
    <row r="9" spans="1:17" ht="18" customHeight="1">
      <c r="A9" s="121" t="s">
        <v>32</v>
      </c>
      <c r="B9" s="222" t="s">
        <v>81</v>
      </c>
      <c r="C9" s="223"/>
      <c r="D9" s="223"/>
      <c r="E9" s="223"/>
      <c r="F9" s="223"/>
      <c r="G9" s="224"/>
      <c r="H9" s="129" t="s">
        <v>33</v>
      </c>
      <c r="I9" s="130"/>
      <c r="J9" s="131"/>
      <c r="K9" s="222" t="s">
        <v>82</v>
      </c>
      <c r="L9" s="223"/>
      <c r="M9" s="223"/>
      <c r="N9" s="223"/>
      <c r="O9" s="224"/>
      <c r="P9" s="84" t="s">
        <v>83</v>
      </c>
      <c r="Q9" s="62" t="s">
        <v>34</v>
      </c>
    </row>
    <row r="10" spans="1:17" ht="18" customHeight="1">
      <c r="A10" s="122"/>
      <c r="B10" s="225"/>
      <c r="C10" s="226"/>
      <c r="D10" s="226"/>
      <c r="E10" s="226"/>
      <c r="F10" s="226"/>
      <c r="G10" s="227"/>
      <c r="H10" s="132"/>
      <c r="I10" s="133"/>
      <c r="J10" s="134"/>
      <c r="K10" s="225"/>
      <c r="L10" s="226"/>
      <c r="M10" s="226"/>
      <c r="N10" s="226"/>
      <c r="O10" s="227"/>
      <c r="P10" s="63" t="s">
        <v>84</v>
      </c>
      <c r="Q10" s="64" t="s">
        <v>35</v>
      </c>
    </row>
    <row r="11" spans="1:17" ht="21.75" customHeight="1">
      <c r="A11" s="60" t="s">
        <v>36</v>
      </c>
      <c r="B11" s="65" t="s">
        <v>114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ht="21.75" customHeight="1">
      <c r="A12" s="121" t="s">
        <v>37</v>
      </c>
      <c r="B12" s="68" t="s">
        <v>115</v>
      </c>
      <c r="C12" s="69"/>
      <c r="D12" s="69"/>
      <c r="E12" s="70" t="s">
        <v>83</v>
      </c>
      <c r="F12" s="69" t="s">
        <v>38</v>
      </c>
      <c r="G12" s="69"/>
      <c r="H12" s="69"/>
      <c r="I12" s="69" t="s">
        <v>84</v>
      </c>
      <c r="J12" s="69" t="s">
        <v>39</v>
      </c>
      <c r="K12" s="69"/>
      <c r="L12" s="69"/>
      <c r="M12" s="70" t="s">
        <v>83</v>
      </c>
      <c r="N12" s="69" t="s">
        <v>40</v>
      </c>
      <c r="O12" s="70"/>
      <c r="P12" s="69"/>
      <c r="Q12" s="85" t="s">
        <v>85</v>
      </c>
    </row>
    <row r="13" spans="1:17" ht="21.75" customHeight="1">
      <c r="A13" s="122"/>
      <c r="B13" s="126" t="s">
        <v>111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</row>
    <row r="14" spans="1:17" ht="21.75" customHeight="1">
      <c r="A14" s="234" t="s">
        <v>43</v>
      </c>
      <c r="B14" s="86" t="s">
        <v>44</v>
      </c>
      <c r="C14" s="137" t="s">
        <v>45</v>
      </c>
      <c r="D14" s="138"/>
      <c r="E14" s="139"/>
      <c r="F14" s="137" t="s">
        <v>46</v>
      </c>
      <c r="G14" s="138"/>
      <c r="H14" s="138"/>
      <c r="I14" s="137" t="s">
        <v>47</v>
      </c>
      <c r="J14" s="138"/>
      <c r="K14" s="138"/>
      <c r="L14" s="137" t="s">
        <v>48</v>
      </c>
      <c r="M14" s="138"/>
      <c r="N14" s="138"/>
      <c r="O14" s="118" t="s">
        <v>49</v>
      </c>
      <c r="P14" s="119"/>
      <c r="Q14" s="120"/>
    </row>
    <row r="15" spans="1:17" ht="18.75" customHeight="1">
      <c r="A15" s="235"/>
      <c r="B15" s="87" t="s">
        <v>86</v>
      </c>
      <c r="C15" s="231" t="s">
        <v>87</v>
      </c>
      <c r="D15" s="231"/>
      <c r="E15" s="231"/>
      <c r="F15" s="232">
        <v>3</v>
      </c>
      <c r="G15" s="232"/>
      <c r="H15" s="232"/>
      <c r="I15" s="233">
        <v>1</v>
      </c>
      <c r="J15" s="233"/>
      <c r="K15" s="233"/>
      <c r="L15" s="233">
        <v>1</v>
      </c>
      <c r="M15" s="233"/>
      <c r="N15" s="233"/>
      <c r="O15" s="213" t="s">
        <v>88</v>
      </c>
      <c r="P15" s="214"/>
      <c r="Q15" s="215"/>
    </row>
    <row r="16" spans="1:17" ht="18.75" customHeight="1">
      <c r="A16" s="235"/>
      <c r="B16" s="87" t="s">
        <v>89</v>
      </c>
      <c r="C16" s="231" t="s">
        <v>90</v>
      </c>
      <c r="D16" s="231"/>
      <c r="E16" s="231"/>
      <c r="F16" s="232">
        <v>7</v>
      </c>
      <c r="G16" s="232"/>
      <c r="H16" s="232"/>
      <c r="I16" s="233">
        <v>3</v>
      </c>
      <c r="J16" s="233"/>
      <c r="K16" s="233"/>
      <c r="L16" s="233">
        <v>3</v>
      </c>
      <c r="M16" s="233"/>
      <c r="N16" s="233"/>
      <c r="O16" s="213"/>
      <c r="P16" s="214"/>
      <c r="Q16" s="215"/>
    </row>
    <row r="17" spans="1:17" ht="18.75" customHeight="1">
      <c r="A17" s="235"/>
      <c r="B17" s="87" t="s">
        <v>91</v>
      </c>
      <c r="C17" s="231" t="s">
        <v>92</v>
      </c>
      <c r="D17" s="231"/>
      <c r="E17" s="231"/>
      <c r="F17" s="232">
        <v>10</v>
      </c>
      <c r="G17" s="232"/>
      <c r="H17" s="232"/>
      <c r="I17" s="233">
        <v>0</v>
      </c>
      <c r="J17" s="233"/>
      <c r="K17" s="233"/>
      <c r="L17" s="233">
        <v>0</v>
      </c>
      <c r="M17" s="233"/>
      <c r="N17" s="233"/>
      <c r="O17" s="213"/>
      <c r="P17" s="214"/>
      <c r="Q17" s="215"/>
    </row>
    <row r="18" spans="1:17" ht="18.75" customHeight="1">
      <c r="A18" s="235"/>
      <c r="B18" s="87" t="s">
        <v>93</v>
      </c>
      <c r="C18" s="231" t="s">
        <v>94</v>
      </c>
      <c r="D18" s="231"/>
      <c r="E18" s="231"/>
      <c r="F18" s="232">
        <v>10</v>
      </c>
      <c r="G18" s="232"/>
      <c r="H18" s="232"/>
      <c r="I18" s="233">
        <v>3</v>
      </c>
      <c r="J18" s="233"/>
      <c r="K18" s="233"/>
      <c r="L18" s="233">
        <v>3</v>
      </c>
      <c r="M18" s="233"/>
      <c r="N18" s="233"/>
      <c r="O18" s="213"/>
      <c r="P18" s="214"/>
      <c r="Q18" s="215"/>
    </row>
    <row r="19" spans="1:17" ht="18.75" customHeight="1">
      <c r="A19" s="235"/>
      <c r="B19" s="87" t="s">
        <v>95</v>
      </c>
      <c r="C19" s="231" t="s">
        <v>96</v>
      </c>
      <c r="D19" s="231"/>
      <c r="E19" s="231"/>
      <c r="F19" s="232">
        <v>15</v>
      </c>
      <c r="G19" s="232"/>
      <c r="H19" s="232"/>
      <c r="I19" s="233">
        <v>3</v>
      </c>
      <c r="J19" s="233"/>
      <c r="K19" s="233"/>
      <c r="L19" s="233">
        <v>2</v>
      </c>
      <c r="M19" s="233"/>
      <c r="N19" s="233"/>
      <c r="O19" s="213"/>
      <c r="P19" s="214"/>
      <c r="Q19" s="215"/>
    </row>
    <row r="20" spans="1:17" ht="18.75" customHeight="1">
      <c r="A20" s="235"/>
      <c r="B20" s="87"/>
      <c r="C20" s="231"/>
      <c r="D20" s="231"/>
      <c r="E20" s="231"/>
      <c r="F20" s="232"/>
      <c r="G20" s="232"/>
      <c r="H20" s="232"/>
      <c r="I20" s="233"/>
      <c r="J20" s="233"/>
      <c r="K20" s="233"/>
      <c r="L20" s="233"/>
      <c r="M20" s="233"/>
      <c r="N20" s="233"/>
      <c r="O20" s="213"/>
      <c r="P20" s="214"/>
      <c r="Q20" s="215"/>
    </row>
    <row r="21" spans="1:17" ht="18.75" customHeight="1" thickBot="1">
      <c r="A21" s="235"/>
      <c r="B21" s="72"/>
      <c r="C21" s="237"/>
      <c r="D21" s="237"/>
      <c r="E21" s="237"/>
      <c r="F21" s="237"/>
      <c r="G21" s="237"/>
      <c r="H21" s="237"/>
      <c r="I21" s="238"/>
      <c r="J21" s="238"/>
      <c r="K21" s="238"/>
      <c r="L21" s="238"/>
      <c r="M21" s="238"/>
      <c r="N21" s="238"/>
      <c r="O21" s="123"/>
      <c r="P21" s="124"/>
      <c r="Q21" s="125"/>
    </row>
    <row r="22" spans="1:17" ht="18.75" customHeight="1" thickTop="1" thickBot="1">
      <c r="A22" s="235"/>
      <c r="B22" s="94" t="s">
        <v>50</v>
      </c>
      <c r="C22" s="149"/>
      <c r="D22" s="149"/>
      <c r="E22" s="149"/>
      <c r="F22" s="239">
        <f>SUM(F15:H21)</f>
        <v>45</v>
      </c>
      <c r="G22" s="239"/>
      <c r="H22" s="239"/>
      <c r="I22" s="240">
        <f>SUM(I15:K21)</f>
        <v>10</v>
      </c>
      <c r="J22" s="240"/>
      <c r="K22" s="240"/>
      <c r="L22" s="240">
        <f>SUM(L15:N21)</f>
        <v>9</v>
      </c>
      <c r="M22" s="240"/>
      <c r="N22" s="240"/>
      <c r="O22" s="151"/>
      <c r="P22" s="152"/>
      <c r="Q22" s="153"/>
    </row>
    <row r="23" spans="1:17" ht="18.75" customHeight="1" thickTop="1">
      <c r="A23" s="235"/>
      <c r="B23" s="73" t="s">
        <v>51</v>
      </c>
      <c r="C23" s="241"/>
      <c r="D23" s="241"/>
      <c r="E23" s="241"/>
      <c r="F23" s="242">
        <v>11</v>
      </c>
      <c r="G23" s="242"/>
      <c r="H23" s="242"/>
      <c r="I23" s="243">
        <v>1</v>
      </c>
      <c r="J23" s="243"/>
      <c r="K23" s="243"/>
      <c r="L23" s="243">
        <v>1</v>
      </c>
      <c r="M23" s="243"/>
      <c r="N23" s="243"/>
      <c r="O23" s="126"/>
      <c r="P23" s="127"/>
      <c r="Q23" s="128"/>
    </row>
    <row r="24" spans="1:17" ht="18.75" customHeight="1" thickBot="1">
      <c r="A24" s="235"/>
      <c r="B24" s="72" t="s">
        <v>52</v>
      </c>
      <c r="C24" s="244"/>
      <c r="D24" s="244"/>
      <c r="E24" s="244"/>
      <c r="F24" s="245">
        <v>3</v>
      </c>
      <c r="G24" s="245"/>
      <c r="H24" s="245"/>
      <c r="I24" s="246">
        <v>0</v>
      </c>
      <c r="J24" s="246"/>
      <c r="K24" s="246"/>
      <c r="L24" s="246">
        <v>0</v>
      </c>
      <c r="M24" s="246"/>
      <c r="N24" s="246"/>
      <c r="O24" s="123"/>
      <c r="P24" s="124"/>
      <c r="Q24" s="125"/>
    </row>
    <row r="25" spans="1:17" ht="18.75" customHeight="1" thickTop="1">
      <c r="A25" s="236"/>
      <c r="B25" s="95" t="s">
        <v>53</v>
      </c>
      <c r="C25" s="160"/>
      <c r="D25" s="160"/>
      <c r="E25" s="160"/>
      <c r="F25" s="247">
        <f>SUM(F22:H24)</f>
        <v>59</v>
      </c>
      <c r="G25" s="247"/>
      <c r="H25" s="247"/>
      <c r="I25" s="248">
        <f>SUM(I22:K24)</f>
        <v>11</v>
      </c>
      <c r="J25" s="248"/>
      <c r="K25" s="248"/>
      <c r="L25" s="248">
        <f>SUM(L22:N24)</f>
        <v>10</v>
      </c>
      <c r="M25" s="248"/>
      <c r="N25" s="248"/>
      <c r="O25" s="162"/>
      <c r="P25" s="163"/>
      <c r="Q25" s="164"/>
    </row>
    <row r="26" spans="1:17" ht="21.75" customHeight="1">
      <c r="A26" s="72"/>
      <c r="B26" s="74"/>
      <c r="C26" s="249" t="s">
        <v>97</v>
      </c>
      <c r="D26" s="250"/>
      <c r="E26" s="249" t="s">
        <v>98</v>
      </c>
      <c r="F26" s="250"/>
      <c r="G26" s="249" t="s">
        <v>99</v>
      </c>
      <c r="H26" s="250"/>
      <c r="I26" s="249" t="s">
        <v>100</v>
      </c>
      <c r="J26" s="250"/>
      <c r="K26" s="249" t="s">
        <v>101</v>
      </c>
      <c r="L26" s="250"/>
      <c r="M26" s="249" t="s">
        <v>102</v>
      </c>
      <c r="N26" s="250"/>
      <c r="O26" s="249" t="s">
        <v>103</v>
      </c>
      <c r="P26" s="250"/>
      <c r="Q26" s="60" t="s">
        <v>104</v>
      </c>
    </row>
    <row r="27" spans="1:17" ht="18.75" customHeight="1">
      <c r="A27" s="75" t="s">
        <v>56</v>
      </c>
      <c r="B27" s="72" t="s">
        <v>57</v>
      </c>
      <c r="C27" s="222"/>
      <c r="D27" s="224"/>
      <c r="E27" s="222"/>
      <c r="F27" s="224"/>
      <c r="G27" s="222">
        <v>1</v>
      </c>
      <c r="H27" s="224"/>
      <c r="I27" s="222">
        <v>1</v>
      </c>
      <c r="J27" s="224"/>
      <c r="K27" s="222">
        <v>2</v>
      </c>
      <c r="L27" s="224"/>
      <c r="M27" s="222">
        <v>2</v>
      </c>
      <c r="N27" s="224"/>
      <c r="O27" s="222">
        <v>3</v>
      </c>
      <c r="P27" s="224"/>
      <c r="Q27" s="88">
        <v>2</v>
      </c>
    </row>
    <row r="28" spans="1:17" ht="18.75" customHeight="1">
      <c r="A28" s="75" t="s">
        <v>58</v>
      </c>
      <c r="B28" s="77" t="s">
        <v>59</v>
      </c>
      <c r="C28" s="251"/>
      <c r="D28" s="252"/>
      <c r="E28" s="251"/>
      <c r="F28" s="252"/>
      <c r="G28" s="251"/>
      <c r="H28" s="252"/>
      <c r="I28" s="251"/>
      <c r="J28" s="252"/>
      <c r="K28" s="251"/>
      <c r="L28" s="252"/>
      <c r="M28" s="251"/>
      <c r="N28" s="252"/>
      <c r="O28" s="251">
        <v>1</v>
      </c>
      <c r="P28" s="252"/>
      <c r="Q28" s="89"/>
    </row>
    <row r="29" spans="1:17" ht="18.75" customHeight="1">
      <c r="A29" s="73"/>
      <c r="B29" s="60" t="s">
        <v>60</v>
      </c>
      <c r="C29" s="213">
        <f>SUM(C27:D28)</f>
        <v>0</v>
      </c>
      <c r="D29" s="215"/>
      <c r="E29" s="213">
        <f>SUM(C29,E27:F28)</f>
        <v>0</v>
      </c>
      <c r="F29" s="215"/>
      <c r="G29" s="213">
        <f>SUM(G27:H28,E29)</f>
        <v>1</v>
      </c>
      <c r="H29" s="215"/>
      <c r="I29" s="213">
        <f>SUM(I27:J28,G29)</f>
        <v>2</v>
      </c>
      <c r="J29" s="215"/>
      <c r="K29" s="213">
        <f>SUM(K27:L28,I29)</f>
        <v>4</v>
      </c>
      <c r="L29" s="215"/>
      <c r="M29" s="213">
        <f>SUM(M27:N28,K29)</f>
        <v>6</v>
      </c>
      <c r="N29" s="215"/>
      <c r="O29" s="213">
        <f>SUM(O27:P28,M29)</f>
        <v>10</v>
      </c>
      <c r="P29" s="215"/>
      <c r="Q29" s="90">
        <f>SUM(Q27:Q28,O29)</f>
        <v>12</v>
      </c>
    </row>
    <row r="30" spans="1:17" ht="18.75" customHeight="1">
      <c r="A30" s="121" t="s">
        <v>61</v>
      </c>
      <c r="B30" s="60" t="s">
        <v>62</v>
      </c>
      <c r="C30" s="219">
        <v>9</v>
      </c>
      <c r="D30" s="220"/>
      <c r="E30" s="66" t="s">
        <v>63</v>
      </c>
      <c r="F30" s="115" t="s">
        <v>64</v>
      </c>
      <c r="G30" s="116"/>
      <c r="H30" s="116"/>
      <c r="I30" s="116"/>
      <c r="J30" s="220" t="s">
        <v>105</v>
      </c>
      <c r="K30" s="220"/>
      <c r="L30" s="220"/>
      <c r="M30" s="220"/>
      <c r="N30" s="220"/>
      <c r="O30" s="220"/>
      <c r="P30" s="220"/>
      <c r="Q30" s="221"/>
    </row>
    <row r="31" spans="1:17" ht="18" customHeight="1">
      <c r="A31" s="136"/>
      <c r="B31" s="121" t="s">
        <v>65</v>
      </c>
      <c r="C31" s="84" t="s">
        <v>106</v>
      </c>
      <c r="D31" s="84"/>
      <c r="E31" s="84"/>
      <c r="F31" s="84"/>
      <c r="G31" s="84"/>
      <c r="H31" s="84"/>
      <c r="I31" s="84"/>
      <c r="J31" s="61"/>
      <c r="K31" s="61"/>
      <c r="L31" s="61"/>
      <c r="M31" s="61"/>
      <c r="N31" s="61"/>
      <c r="O31" s="61"/>
      <c r="P31" s="61"/>
      <c r="Q31" s="62"/>
    </row>
    <row r="32" spans="1:17" ht="18" customHeight="1">
      <c r="A32" s="122"/>
      <c r="B32" s="122"/>
      <c r="C32" s="91" t="s">
        <v>107</v>
      </c>
      <c r="D32" s="91"/>
      <c r="E32" s="91"/>
      <c r="F32" s="91"/>
      <c r="G32" s="91"/>
      <c r="H32" s="91"/>
      <c r="I32" s="91"/>
      <c r="J32" s="92"/>
      <c r="K32" s="92"/>
      <c r="L32" s="92"/>
      <c r="M32" s="92"/>
      <c r="N32" s="92"/>
      <c r="O32" s="92"/>
      <c r="P32" s="92"/>
      <c r="Q32" s="64"/>
    </row>
    <row r="33" spans="1:17" ht="21.75" customHeight="1">
      <c r="A33" s="179" t="s">
        <v>66</v>
      </c>
      <c r="B33" s="180" t="s">
        <v>112</v>
      </c>
      <c r="C33" s="181"/>
      <c r="D33" s="181"/>
      <c r="E33" s="192" t="s">
        <v>68</v>
      </c>
      <c r="F33" s="192"/>
      <c r="G33" s="263" t="s">
        <v>108</v>
      </c>
      <c r="H33" s="263"/>
      <c r="I33" s="263"/>
      <c r="J33" s="263"/>
      <c r="K33" s="263"/>
      <c r="L33" s="263"/>
      <c r="M33" s="263"/>
      <c r="N33" s="263"/>
      <c r="O33" s="263"/>
      <c r="P33" s="263"/>
      <c r="Q33" s="264"/>
    </row>
    <row r="34" spans="1:17" ht="21.75" customHeight="1">
      <c r="A34" s="169"/>
      <c r="B34" s="183" t="s">
        <v>67</v>
      </c>
      <c r="C34" s="184"/>
      <c r="D34" s="184"/>
      <c r="E34" s="193" t="s">
        <v>68</v>
      </c>
      <c r="F34" s="193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5"/>
    </row>
    <row r="35" spans="1:17" ht="21.75" customHeight="1">
      <c r="A35" s="60" t="s">
        <v>69</v>
      </c>
      <c r="B35" s="65" t="s">
        <v>113</v>
      </c>
      <c r="C35" s="66"/>
      <c r="D35" s="66"/>
      <c r="E35" s="66" t="s">
        <v>84</v>
      </c>
      <c r="F35" s="110" t="s">
        <v>71</v>
      </c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1"/>
    </row>
    <row r="36" spans="1:17" ht="15" customHeight="1">
      <c r="A36" s="167" t="s">
        <v>72</v>
      </c>
      <c r="B36" s="254" t="s">
        <v>109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6"/>
    </row>
    <row r="37" spans="1:17" ht="30.75" customHeight="1">
      <c r="A37" s="168"/>
      <c r="B37" s="257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9"/>
    </row>
    <row r="38" spans="1:17" ht="15" customHeight="1">
      <c r="A38" s="253"/>
      <c r="B38" s="260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2"/>
    </row>
    <row r="39" spans="1:17" ht="19.5" customHeight="1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1" t="s">
        <v>73</v>
      </c>
    </row>
  </sheetData>
  <mergeCells count="122">
    <mergeCell ref="F35:Q35"/>
    <mergeCell ref="A36:A38"/>
    <mergeCell ref="B36:Q38"/>
    <mergeCell ref="A30:A32"/>
    <mergeCell ref="C30:D30"/>
    <mergeCell ref="F30:I30"/>
    <mergeCell ref="J30:Q30"/>
    <mergeCell ref="B31:B32"/>
    <mergeCell ref="A33:A34"/>
    <mergeCell ref="B33:D33"/>
    <mergeCell ref="G33:Q33"/>
    <mergeCell ref="B34:D34"/>
    <mergeCell ref="G34:Q34"/>
    <mergeCell ref="E33:F33"/>
    <mergeCell ref="E34:F34"/>
    <mergeCell ref="O28:P28"/>
    <mergeCell ref="C29:D29"/>
    <mergeCell ref="E29:F29"/>
    <mergeCell ref="G29:H29"/>
    <mergeCell ref="I29:J29"/>
    <mergeCell ref="K29:L29"/>
    <mergeCell ref="M29:N29"/>
    <mergeCell ref="O29:P29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2:E22"/>
    <mergeCell ref="F22:H22"/>
    <mergeCell ref="I22:K22"/>
    <mergeCell ref="L22:N22"/>
    <mergeCell ref="O22:Q22"/>
    <mergeCell ref="C23:E23"/>
    <mergeCell ref="F23:H23"/>
    <mergeCell ref="I23:K23"/>
    <mergeCell ref="L23:N23"/>
    <mergeCell ref="O23:Q23"/>
    <mergeCell ref="O18:Q18"/>
    <mergeCell ref="C21:E21"/>
    <mergeCell ref="F21:H21"/>
    <mergeCell ref="I21:K21"/>
    <mergeCell ref="L21:N21"/>
    <mergeCell ref="O21:Q21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  <mergeCell ref="C16:E16"/>
    <mergeCell ref="F16:H16"/>
    <mergeCell ref="I16:K16"/>
    <mergeCell ref="L16:N16"/>
    <mergeCell ref="O16:Q16"/>
    <mergeCell ref="A14:A25"/>
    <mergeCell ref="C14:E14"/>
    <mergeCell ref="F14:H14"/>
    <mergeCell ref="I14:K14"/>
    <mergeCell ref="L14:N14"/>
    <mergeCell ref="O14:Q14"/>
    <mergeCell ref="C15:E15"/>
    <mergeCell ref="F15:H15"/>
    <mergeCell ref="I15:K15"/>
    <mergeCell ref="L15:N15"/>
    <mergeCell ref="C17:E17"/>
    <mergeCell ref="F17:H17"/>
    <mergeCell ref="I17:K17"/>
    <mergeCell ref="L17:N17"/>
    <mergeCell ref="O17:Q17"/>
    <mergeCell ref="C18:E18"/>
    <mergeCell ref="F18:H18"/>
    <mergeCell ref="I18:K18"/>
    <mergeCell ref="L18:N18"/>
    <mergeCell ref="A12:A13"/>
    <mergeCell ref="B13:Q13"/>
    <mergeCell ref="A7:A8"/>
    <mergeCell ref="B7:K8"/>
    <mergeCell ref="L7:N7"/>
    <mergeCell ref="O7:Q7"/>
    <mergeCell ref="L8:N8"/>
    <mergeCell ref="O8:Q8"/>
    <mergeCell ref="O15:Q15"/>
    <mergeCell ref="B5:K5"/>
    <mergeCell ref="L5:N5"/>
    <mergeCell ref="O5:Q5"/>
    <mergeCell ref="B6:K6"/>
    <mergeCell ref="L6:N6"/>
    <mergeCell ref="O6:Q6"/>
    <mergeCell ref="A9:A10"/>
    <mergeCell ref="B9:G10"/>
    <mergeCell ref="H9:J10"/>
    <mergeCell ref="K9:O10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様式２</vt:lpstr>
      <vt:lpstr>様式１記載例</vt:lpstr>
      <vt:lpstr>様式１!Print_Area</vt:lpstr>
      <vt:lpstr>様式１記載例!Print_Area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津嘉山</dc:creator>
  <cp:lastModifiedBy>津嘉山</cp:lastModifiedBy>
  <cp:lastPrinted>2023-06-21T08:16:38Z</cp:lastPrinted>
  <dcterms:created xsi:type="dcterms:W3CDTF">2022-11-17T07:01:39Z</dcterms:created>
  <dcterms:modified xsi:type="dcterms:W3CDTF">2023-06-28T00:52:58Z</dcterms:modified>
</cp:coreProperties>
</file>