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NFSVNAS01\share\保健医療部\保健医療総務課\★課共有サーバ★\05 看護班\99_金城\01_看護師等誘致支援事業\R8看護師等誘致支援事業\02_ホームページ掲載\02_掲載データ\"/>
    </mc:Choice>
  </mc:AlternateContent>
  <xr:revisionPtr revIDLastSave="0" documentId="13_ncr:1_{6F9D6D55-CBD4-487F-8DCC-C9D866700EA8}" xr6:coauthVersionLast="47" xr6:coauthVersionMax="47" xr10:uidLastSave="{00000000-0000-0000-0000-000000000000}"/>
  <bookViews>
    <workbookView xWindow="28680" yWindow="-120" windowWidth="29040" windowHeight="15720" tabRatio="942" xr2:uid="{00000000-000D-0000-FFFF-FFFF00000000}"/>
  </bookViews>
  <sheets>
    <sheet name="別紙１_所要額調書" sheetId="2" r:id="rId1"/>
    <sheet name="別紙1_所要額調書(記載例)" sheetId="3" r:id="rId2"/>
    <sheet name="別紙２_事業計画書 " sheetId="21" r:id="rId3"/>
    <sheet name="別紙２_事業計画書  (記載例)" sheetId="27" r:id="rId4"/>
    <sheet name="担当者登録票" sheetId="17" r:id="rId5"/>
    <sheet name="←交付決定前着手届" sheetId="26" r:id="rId6"/>
    <sheet name="→交付申請時に提出" sheetId="25" r:id="rId7"/>
    <sheet name="別紙3_歳入歳出(見込）書抄本" sheetId="10" r:id="rId8"/>
    <sheet name="別紙４_就業証明書" sheetId="22" r:id="rId9"/>
    <sheet name="債権者登録申請書" sheetId="18" r:id="rId10"/>
  </sheets>
  <externalReferences>
    <externalReference r:id="rId11"/>
  </externalReferences>
  <definedNames>
    <definedName name="_xlnm.Print_Area" localSheetId="9">債権者登録申請書!$A$1:$AE$59</definedName>
    <definedName name="_xlnm.Print_Area" localSheetId="4">担当者登録票!$A$1:$M$16</definedName>
    <definedName name="_xlnm.Print_Area" localSheetId="0">別紙１_所要額調書!$A$1:$M$23</definedName>
    <definedName name="_xlnm.Print_Area" localSheetId="1">'別紙1_所要額調書(記載例)'!$A$1:$M$22</definedName>
    <definedName name="_xlnm.Print_Area" localSheetId="2">'別紙２_事業計画書 '!$A$1:$N$19</definedName>
    <definedName name="_xlnm.Print_Area" localSheetId="3">'別紙２_事業計画書  (記載例)'!$A$1:$N$19</definedName>
    <definedName name="_xlnm.Print_Area" localSheetId="7">'別紙3_歳入歳出(見込）書抄本'!$A$1:$F$41</definedName>
    <definedName name="_xlnm.Print_Area" localSheetId="8">別紙４_就業証明書!$A$1:$C$31</definedName>
    <definedName name="区分" localSheetId="3">'別紙２_事業計画書  (記載例)'!$P$8:$P$9</definedName>
    <definedName name="区分">'別紙２_事業計画書 '!$P$8:$P$9</definedName>
    <definedName name="支給予定" localSheetId="3">'別紙２_事業計画書  (記載例)'!$S$8:$S$19</definedName>
    <definedName name="支給予定">'別紙２_事業計画書 '!$S$8:$S$19</definedName>
    <definedName name="図１">[1]様式5!$B$50</definedName>
    <definedName name="図３">[1]様式5!$B$50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27" l="1"/>
  <c r="T9" i="27"/>
  <c r="T10" i="27"/>
  <c r="T11" i="27"/>
  <c r="T12" i="27"/>
  <c r="T13" i="27"/>
  <c r="T14" i="27"/>
  <c r="T15" i="27"/>
  <c r="T16" i="27"/>
  <c r="T17" i="27"/>
  <c r="T8" i="27"/>
  <c r="T11" i="21"/>
  <c r="T12" i="21"/>
  <c r="T13" i="21"/>
  <c r="T14" i="21"/>
  <c r="T15" i="21"/>
  <c r="T16" i="21"/>
  <c r="T17" i="21"/>
  <c r="D27" i="10" l="1"/>
  <c r="M9" i="27" a="1"/>
  <c r="M9" i="27" s="1"/>
  <c r="M10" i="27" a="1"/>
  <c r="M10" i="27" s="1"/>
  <c r="M11" i="27" a="1"/>
  <c r="M11" i="27" s="1"/>
  <c r="M12" i="27" a="1"/>
  <c r="M12" i="27" s="1"/>
  <c r="M13" i="27" a="1"/>
  <c r="M13" i="27" s="1"/>
  <c r="M14" i="27" a="1"/>
  <c r="M14" i="27" s="1"/>
  <c r="M15" i="27" a="1"/>
  <c r="M15" i="27" s="1"/>
  <c r="M16" i="27" a="1"/>
  <c r="M16" i="27" s="1"/>
  <c r="M17" i="27" a="1"/>
  <c r="M17" i="27" s="1"/>
  <c r="M8" i="27" a="1"/>
  <c r="M8" i="27" s="1"/>
  <c r="K18" i="27"/>
  <c r="K4" i="21"/>
  <c r="F8" i="2"/>
  <c r="M8" i="21" a="1"/>
  <c r="M8" i="21" s="1"/>
  <c r="T8" i="21" s="1"/>
  <c r="M9" i="21" a="1"/>
  <c r="M9" i="21" s="1"/>
  <c r="T9" i="21" s="1"/>
  <c r="M10" i="21" a="1"/>
  <c r="M10" i="21" s="1"/>
  <c r="T10" i="21" s="1"/>
  <c r="M11" i="21" a="1"/>
  <c r="M11" i="21" s="1"/>
  <c r="M12" i="21" a="1"/>
  <c r="M12" i="21" s="1"/>
  <c r="M13" i="21" a="1"/>
  <c r="M13" i="21" s="1"/>
  <c r="M14" i="21" a="1"/>
  <c r="M14" i="21" s="1"/>
  <c r="M15" i="21" a="1"/>
  <c r="M15" i="21" s="1"/>
  <c r="M16" i="21" a="1"/>
  <c r="M16" i="21" s="1"/>
  <c r="M17" i="21" a="1"/>
  <c r="M17" i="21" s="1"/>
  <c r="T18" i="21" l="1"/>
  <c r="I8" i="2" s="1"/>
  <c r="J8" i="2" s="1"/>
  <c r="L8" i="2" s="1"/>
  <c r="T18" i="27"/>
  <c r="I14" i="3" s="1"/>
  <c r="M18" i="27"/>
  <c r="H14" i="3" s="1"/>
  <c r="H18" i="3" s="1"/>
  <c r="M18" i="21"/>
  <c r="K18" i="21"/>
  <c r="N18" i="21" l="1"/>
  <c r="H8" i="2"/>
  <c r="H19" i="2" s="1"/>
  <c r="L19" i="2"/>
  <c r="J14" i="3"/>
  <c r="J18" i="3" s="1"/>
  <c r="I18" i="3"/>
  <c r="L14" i="3" l="1"/>
  <c r="L18" i="3" s="1"/>
  <c r="M18" i="3"/>
  <c r="G18" i="3"/>
  <c r="F18" i="3"/>
  <c r="E18" i="3"/>
  <c r="D18" i="3"/>
  <c r="M19" i="2"/>
  <c r="J19" i="2"/>
  <c r="I19" i="2"/>
  <c r="G19" i="2"/>
  <c r="F19" i="2"/>
  <c r="E19" i="2"/>
  <c r="D10" i="10" s="1"/>
  <c r="D14" i="10" s="1"/>
  <c r="D1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A1" authorId="0" shapeId="0" xr:uid="{00000000-0006-0000-0600-000001000000}">
      <text>
        <r>
          <rPr>
            <b/>
            <sz val="11"/>
            <color indexed="81"/>
            <rFont val="MS P ゴシック"/>
            <family val="3"/>
            <charset val="128"/>
          </rPr>
          <t>届出時から、担当者が変わられた場合のみ提出して下さい。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G1" authorId="0" shapeId="0" xr:uid="{00000000-0006-0000-0700-000001000000}">
      <text>
        <r>
          <rPr>
            <b/>
            <sz val="30"/>
            <color indexed="10"/>
            <rFont val="MS P ゴシック"/>
            <family val="3"/>
            <charset val="128"/>
          </rPr>
          <t xml:space="preserve">
こちら（右半分）は記載不要</t>
        </r>
        <r>
          <rPr>
            <b/>
            <sz val="12"/>
            <color indexed="10"/>
            <rFont val="MS P ゴシック"/>
            <family val="3"/>
            <charset val="128"/>
          </rPr>
          <t xml:space="preserve">
---　必要に応じて提出して下さい。以前に提出している場合は不要です。---</t>
        </r>
        <r>
          <rPr>
            <b/>
            <sz val="30"/>
            <color indexed="10"/>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<sst xmlns="http://schemas.openxmlformats.org/spreadsheetml/2006/main" count="376" uniqueCount="257">
  <si>
    <t>　</t>
    <phoneticPr fontId="5"/>
  </si>
  <si>
    <t>（単位：円）</t>
    <rPh sb="1" eb="3">
      <t>タンイ</t>
    </rPh>
    <rPh sb="4" eb="5">
      <t>エン</t>
    </rPh>
    <phoneticPr fontId="5"/>
  </si>
  <si>
    <t>№</t>
    <phoneticPr fontId="5"/>
  </si>
  <si>
    <t>事業名</t>
    <rPh sb="0" eb="2">
      <t>ジギョウ</t>
    </rPh>
    <rPh sb="2" eb="3">
      <t>メイ</t>
    </rPh>
    <phoneticPr fontId="5"/>
  </si>
  <si>
    <t>総事業費</t>
    <rPh sb="0" eb="4">
      <t>ソウジギョウヒ</t>
    </rPh>
    <phoneticPr fontId="5"/>
  </si>
  <si>
    <t>寄付金
その他の
収入予定額</t>
    <rPh sb="0" eb="3">
      <t>キフキン</t>
    </rPh>
    <rPh sb="6" eb="7">
      <t>タ</t>
    </rPh>
    <rPh sb="9" eb="11">
      <t>シュウニュウ</t>
    </rPh>
    <rPh sb="11" eb="13">
      <t>ヨテイ</t>
    </rPh>
    <rPh sb="13" eb="14">
      <t>ガク</t>
    </rPh>
    <phoneticPr fontId="5"/>
  </si>
  <si>
    <t>差引額
（A-B）</t>
    <rPh sb="0" eb="3">
      <t>サシヒキガク</t>
    </rPh>
    <phoneticPr fontId="5"/>
  </si>
  <si>
    <t>C欄の対象経費
支出予定額</t>
    <rPh sb="1" eb="2">
      <t>ラン</t>
    </rPh>
    <rPh sb="3" eb="5">
      <t>タイショウ</t>
    </rPh>
    <rPh sb="5" eb="7">
      <t>ケイヒ</t>
    </rPh>
    <rPh sb="8" eb="10">
      <t>シシュツ</t>
    </rPh>
    <rPh sb="10" eb="12">
      <t>ヨテイ</t>
    </rPh>
    <rPh sb="12" eb="13">
      <t>ガク</t>
    </rPh>
    <phoneticPr fontId="5"/>
  </si>
  <si>
    <t>基準額</t>
    <rPh sb="0" eb="3">
      <t>キジュンガク</t>
    </rPh>
    <phoneticPr fontId="5"/>
  </si>
  <si>
    <t>選定額</t>
    <rPh sb="0" eb="2">
      <t>センテイ</t>
    </rPh>
    <rPh sb="2" eb="3">
      <t>ガク</t>
    </rPh>
    <phoneticPr fontId="5"/>
  </si>
  <si>
    <t>補助基準額</t>
    <rPh sb="0" eb="2">
      <t>ホジョ</t>
    </rPh>
    <rPh sb="2" eb="5">
      <t>キジュンガク</t>
    </rPh>
    <phoneticPr fontId="5"/>
  </si>
  <si>
    <t>補助率</t>
    <rPh sb="0" eb="2">
      <t>ホジョ</t>
    </rPh>
    <rPh sb="2" eb="3">
      <t>リツ</t>
    </rPh>
    <phoneticPr fontId="5"/>
  </si>
  <si>
    <t>補助所要額
（G×H）</t>
    <rPh sb="0" eb="2">
      <t>ホジョ</t>
    </rPh>
    <rPh sb="2" eb="5">
      <t>ショヨウガク</t>
    </rPh>
    <phoneticPr fontId="5"/>
  </si>
  <si>
    <t>備考</t>
    <rPh sb="0" eb="2">
      <t>ビコウ</t>
    </rPh>
    <phoneticPr fontId="5"/>
  </si>
  <si>
    <t>Ａ</t>
    <phoneticPr fontId="5"/>
  </si>
  <si>
    <t>Ｂ</t>
    <phoneticPr fontId="5"/>
  </si>
  <si>
    <t>Ｃ</t>
    <phoneticPr fontId="5"/>
  </si>
  <si>
    <t>Ｄ</t>
    <phoneticPr fontId="5"/>
  </si>
  <si>
    <t>E</t>
    <phoneticPr fontId="5"/>
  </si>
  <si>
    <t>F</t>
    <phoneticPr fontId="5"/>
  </si>
  <si>
    <t>G</t>
    <phoneticPr fontId="5"/>
  </si>
  <si>
    <t>H</t>
    <phoneticPr fontId="5"/>
  </si>
  <si>
    <t>I</t>
    <phoneticPr fontId="5"/>
  </si>
  <si>
    <t>合計</t>
    <rPh sb="0" eb="2">
      <t>ゴウケイ</t>
    </rPh>
    <phoneticPr fontId="5"/>
  </si>
  <si>
    <t>（注１）</t>
    <rPh sb="1" eb="2">
      <t>チュウ</t>
    </rPh>
    <phoneticPr fontId="5"/>
  </si>
  <si>
    <t>E欄には、別表から得られる基準額を記入すること。</t>
    <rPh sb="5" eb="7">
      <t>ベッピョウ</t>
    </rPh>
    <phoneticPr fontId="5"/>
  </si>
  <si>
    <t>（注２）</t>
    <rPh sb="1" eb="2">
      <t>チュウ</t>
    </rPh>
    <phoneticPr fontId="5"/>
  </si>
  <si>
    <t>F欄には、D欄とE欄の額を比較して、いずれか低い方の額を記入すること。</t>
    <rPh sb="1" eb="2">
      <t>ラン</t>
    </rPh>
    <rPh sb="6" eb="7">
      <t>ラン</t>
    </rPh>
    <rPh sb="9" eb="10">
      <t>ラン</t>
    </rPh>
    <rPh sb="11" eb="12">
      <t>ガク</t>
    </rPh>
    <rPh sb="13" eb="15">
      <t>ヒカク</t>
    </rPh>
    <rPh sb="22" eb="23">
      <t>ヒク</t>
    </rPh>
    <rPh sb="24" eb="25">
      <t>ホウ</t>
    </rPh>
    <rPh sb="26" eb="27">
      <t>ガク</t>
    </rPh>
    <rPh sb="28" eb="30">
      <t>キニュウ</t>
    </rPh>
    <phoneticPr fontId="5"/>
  </si>
  <si>
    <t>（注３）</t>
    <rPh sb="1" eb="2">
      <t>チュウ</t>
    </rPh>
    <phoneticPr fontId="5"/>
  </si>
  <si>
    <t>Ｇ欄には、Ｃ欄とF欄の額を比較して、いずれか低い方の額を記入すること。</t>
    <rPh sb="1" eb="2">
      <t>ラン</t>
    </rPh>
    <rPh sb="6" eb="7">
      <t>ラン</t>
    </rPh>
    <rPh sb="9" eb="10">
      <t>ラン</t>
    </rPh>
    <rPh sb="11" eb="12">
      <t>ガク</t>
    </rPh>
    <rPh sb="13" eb="15">
      <t>ヒカク</t>
    </rPh>
    <rPh sb="22" eb="23">
      <t>ヒク</t>
    </rPh>
    <rPh sb="24" eb="25">
      <t>ホウ</t>
    </rPh>
    <rPh sb="26" eb="27">
      <t>ガク</t>
    </rPh>
    <rPh sb="28" eb="30">
      <t>キニュウ</t>
    </rPh>
    <phoneticPr fontId="5"/>
  </si>
  <si>
    <t>（注４）</t>
    <rPh sb="1" eb="2">
      <t>チュウ</t>
    </rPh>
    <phoneticPr fontId="5"/>
  </si>
  <si>
    <t>Ｉ 欄には、G欄の補助基準額にＨ欄の補助率を乗じて千円未満を切り捨てた額を記入すること。</t>
    <rPh sb="2" eb="3">
      <t>ラン</t>
    </rPh>
    <rPh sb="7" eb="8">
      <t>ラン</t>
    </rPh>
    <rPh sb="9" eb="11">
      <t>ホジョ</t>
    </rPh>
    <rPh sb="11" eb="14">
      <t>キジュンガク</t>
    </rPh>
    <rPh sb="16" eb="17">
      <t>ラン</t>
    </rPh>
    <rPh sb="18" eb="21">
      <t>ホジョリツ</t>
    </rPh>
    <rPh sb="22" eb="23">
      <t>ジョウ</t>
    </rPh>
    <rPh sb="25" eb="27">
      <t>センエン</t>
    </rPh>
    <rPh sb="27" eb="29">
      <t>ミマン</t>
    </rPh>
    <rPh sb="30" eb="31">
      <t>キ</t>
    </rPh>
    <rPh sb="32" eb="33">
      <t>ス</t>
    </rPh>
    <rPh sb="35" eb="36">
      <t>ガク</t>
    </rPh>
    <rPh sb="37" eb="39">
      <t>キニュウ</t>
    </rPh>
    <phoneticPr fontId="5"/>
  </si>
  <si>
    <t>Ｂ</t>
    <phoneticPr fontId="5"/>
  </si>
  <si>
    <t>Ｄ</t>
    <phoneticPr fontId="5"/>
  </si>
  <si>
    <t>E</t>
    <phoneticPr fontId="5"/>
  </si>
  <si>
    <t>I</t>
    <phoneticPr fontId="5"/>
  </si>
  <si>
    <t>円</t>
    <rPh sb="0" eb="1">
      <t>エン</t>
    </rPh>
    <phoneticPr fontId="5"/>
  </si>
  <si>
    <t>看護師等誘致支援事業</t>
    <rPh sb="0" eb="3">
      <t>カンゴシ</t>
    </rPh>
    <rPh sb="3" eb="4">
      <t>トウ</t>
    </rPh>
    <rPh sb="4" eb="6">
      <t>ユウチ</t>
    </rPh>
    <rPh sb="6" eb="8">
      <t>シエン</t>
    </rPh>
    <rPh sb="8" eb="10">
      <t>ジギョウ</t>
    </rPh>
    <phoneticPr fontId="3"/>
  </si>
  <si>
    <t>医療機関等名</t>
    <rPh sb="0" eb="2">
      <t>イリョウ</t>
    </rPh>
    <rPh sb="2" eb="5">
      <t>キカントウ</t>
    </rPh>
    <rPh sb="5" eb="6">
      <t>メイ</t>
    </rPh>
    <phoneticPr fontId="5"/>
  </si>
  <si>
    <t>　</t>
  </si>
  <si>
    <t>１　収入の部</t>
    <rPh sb="2" eb="4">
      <t>シュウニュウ</t>
    </rPh>
    <rPh sb="5" eb="6">
      <t>ブ</t>
    </rPh>
    <phoneticPr fontId="5"/>
  </si>
  <si>
    <t>科　　目</t>
    <rPh sb="0" eb="1">
      <t>カ</t>
    </rPh>
    <rPh sb="3" eb="4">
      <t>メ</t>
    </rPh>
    <phoneticPr fontId="5"/>
  </si>
  <si>
    <t>予　算　額</t>
    <rPh sb="0" eb="1">
      <t>ヨ</t>
    </rPh>
    <rPh sb="2" eb="3">
      <t>ザン</t>
    </rPh>
    <rPh sb="4" eb="5">
      <t>ガク</t>
    </rPh>
    <phoneticPr fontId="5"/>
  </si>
  <si>
    <t>摘　　　　要</t>
    <rPh sb="0" eb="1">
      <t>テキ</t>
    </rPh>
    <rPh sb="5" eb="6">
      <t>ヨウ</t>
    </rPh>
    <phoneticPr fontId="5"/>
  </si>
  <si>
    <t>補助金収入</t>
    <rPh sb="0" eb="3">
      <t>ホジョキン</t>
    </rPh>
    <rPh sb="3" eb="5">
      <t>シュウニュウ</t>
    </rPh>
    <phoneticPr fontId="5"/>
  </si>
  <si>
    <t>寄付金その他収入</t>
    <rPh sb="0" eb="3">
      <t>キフキン</t>
    </rPh>
    <rPh sb="5" eb="6">
      <t>タ</t>
    </rPh>
    <rPh sb="6" eb="8">
      <t>シュウニュウ</t>
    </rPh>
    <phoneticPr fontId="5"/>
  </si>
  <si>
    <t>計</t>
    <rPh sb="0" eb="1">
      <t>ケイ</t>
    </rPh>
    <phoneticPr fontId="5"/>
  </si>
  <si>
    <t>２　支出の部</t>
    <rPh sb="2" eb="4">
      <t>シシュツ</t>
    </rPh>
    <rPh sb="5" eb="6">
      <t>ブ</t>
    </rPh>
    <phoneticPr fontId="5"/>
  </si>
  <si>
    <t>補助対象経費</t>
    <rPh sb="0" eb="2">
      <t>ホジョ</t>
    </rPh>
    <rPh sb="2" eb="4">
      <t>タイショウ</t>
    </rPh>
    <rPh sb="4" eb="6">
      <t>ケイヒ</t>
    </rPh>
    <phoneticPr fontId="5"/>
  </si>
  <si>
    <t>上記は原本のとおりであることを証明する。</t>
    <rPh sb="0" eb="2">
      <t>ジョウキ</t>
    </rPh>
    <rPh sb="3" eb="5">
      <t>ゲンポン</t>
    </rPh>
    <rPh sb="15" eb="17">
      <t>ショウメイ</t>
    </rPh>
    <phoneticPr fontId="5"/>
  </si>
  <si>
    <t>沖縄　花子</t>
    <rPh sb="0" eb="2">
      <t>オキナワ</t>
    </rPh>
    <rPh sb="3" eb="5">
      <t>ハナコ</t>
    </rPh>
    <phoneticPr fontId="3"/>
  </si>
  <si>
    <t>琉球　太郎</t>
    <rPh sb="0" eb="2">
      <t>リュウキュウ</t>
    </rPh>
    <rPh sb="3" eb="5">
      <t>タロウ</t>
    </rPh>
    <phoneticPr fontId="3"/>
  </si>
  <si>
    <t>無期雇用</t>
    <rPh sb="0" eb="2">
      <t>ムキ</t>
    </rPh>
    <rPh sb="2" eb="4">
      <t>コヨウ</t>
    </rPh>
    <phoneticPr fontId="3"/>
  </si>
  <si>
    <t>看護　夏子</t>
    <rPh sb="0" eb="2">
      <t>カンゴ</t>
    </rPh>
    <rPh sb="3" eb="5">
      <t>ナツコ</t>
    </rPh>
    <phoneticPr fontId="3"/>
  </si>
  <si>
    <t>医療法人○○会　○○病院</t>
    <rPh sb="0" eb="2">
      <t>イリョウ</t>
    </rPh>
    <rPh sb="2" eb="4">
      <t>ホウジン</t>
    </rPh>
    <rPh sb="6" eb="7">
      <t>カイ</t>
    </rPh>
    <rPh sb="10" eb="12">
      <t>ビョウイン</t>
    </rPh>
    <phoneticPr fontId="3"/>
  </si>
  <si>
    <t>就業助成金等
支給予定額</t>
    <rPh sb="0" eb="2">
      <t>シュウギョウ</t>
    </rPh>
    <rPh sb="2" eb="5">
      <t>ジョセイキン</t>
    </rPh>
    <rPh sb="5" eb="6">
      <t>トウ</t>
    </rPh>
    <rPh sb="7" eb="9">
      <t>シキュウ</t>
    </rPh>
    <rPh sb="9" eb="11">
      <t>ヨテイ</t>
    </rPh>
    <rPh sb="11" eb="12">
      <t>ガク</t>
    </rPh>
    <phoneticPr fontId="3"/>
  </si>
  <si>
    <t>看護師等誘致支援事業補助金（就業助成金等交付計画）</t>
    <rPh sb="0" eb="3">
      <t>カンゴシ</t>
    </rPh>
    <rPh sb="3" eb="4">
      <t>トウ</t>
    </rPh>
    <rPh sb="4" eb="6">
      <t>ユウチ</t>
    </rPh>
    <rPh sb="6" eb="8">
      <t>シエン</t>
    </rPh>
    <rPh sb="8" eb="10">
      <t>ジギョウ</t>
    </rPh>
    <rPh sb="10" eb="13">
      <t>ホジョキン</t>
    </rPh>
    <rPh sb="14" eb="16">
      <t>シュウギョウ</t>
    </rPh>
    <rPh sb="16" eb="19">
      <t>ジョセイキン</t>
    </rPh>
    <rPh sb="19" eb="20">
      <t>トウ</t>
    </rPh>
    <rPh sb="20" eb="22">
      <t>コウフ</t>
    </rPh>
    <rPh sb="22" eb="24">
      <t>ケイカク</t>
    </rPh>
    <phoneticPr fontId="3"/>
  </si>
  <si>
    <t>住所</t>
    <rPh sb="0" eb="2">
      <t>ジュウショ</t>
    </rPh>
    <phoneticPr fontId="5"/>
  </si>
  <si>
    <t>担当者登録票</t>
    <rPh sb="0" eb="3">
      <t>タントウシャ</t>
    </rPh>
    <rPh sb="3" eb="5">
      <t>トウロク</t>
    </rPh>
    <rPh sb="5" eb="6">
      <t>ヒョウ</t>
    </rPh>
    <phoneticPr fontId="5"/>
  </si>
  <si>
    <t>　( 新人看護職員　/　院内助産所・助産師外来 /　院内保育所　）</t>
    <rPh sb="3" eb="5">
      <t>シンジン</t>
    </rPh>
    <rPh sb="5" eb="7">
      <t>カンゴ</t>
    </rPh>
    <rPh sb="7" eb="9">
      <t>ショクイン</t>
    </rPh>
    <rPh sb="12" eb="14">
      <t>インナイ</t>
    </rPh>
    <rPh sb="14" eb="17">
      <t>ジョサンショ</t>
    </rPh>
    <rPh sb="18" eb="21">
      <t>ジョサンシ</t>
    </rPh>
    <rPh sb="21" eb="23">
      <t>ガイライ</t>
    </rPh>
    <rPh sb="26" eb="28">
      <t>インナイ</t>
    </rPh>
    <rPh sb="28" eb="31">
      <t>ホイクショ</t>
    </rPh>
    <phoneticPr fontId="5"/>
  </si>
  <si>
    <t>　事務手続きを円滑にすすめるために、下記の内容を記入の上、メールにより提出をお願いします。</t>
    <rPh sb="1" eb="3">
      <t>ジム</t>
    </rPh>
    <rPh sb="3" eb="5">
      <t>テツヅ</t>
    </rPh>
    <rPh sb="7" eb="9">
      <t>エンカツ</t>
    </rPh>
    <rPh sb="18" eb="20">
      <t>カキ</t>
    </rPh>
    <rPh sb="21" eb="23">
      <t>ナイヨウ</t>
    </rPh>
    <rPh sb="24" eb="26">
      <t>キニュウ</t>
    </rPh>
    <rPh sb="27" eb="28">
      <t>ウエ</t>
    </rPh>
    <rPh sb="35" eb="37">
      <t>テイシュツ</t>
    </rPh>
    <rPh sb="39" eb="40">
      <t>ネガ</t>
    </rPh>
    <phoneticPr fontId="5"/>
  </si>
  <si>
    <t>担当者連絡先</t>
    <rPh sb="0" eb="3">
      <t>タントウシャ</t>
    </rPh>
    <rPh sb="3" eb="6">
      <t>レンラクサキ</t>
    </rPh>
    <phoneticPr fontId="5"/>
  </si>
  <si>
    <t>法人名
医療機関名</t>
    <rPh sb="0" eb="2">
      <t>ホウジン</t>
    </rPh>
    <rPh sb="2" eb="3">
      <t>メイ</t>
    </rPh>
    <rPh sb="4" eb="6">
      <t>イリョウ</t>
    </rPh>
    <rPh sb="6" eb="8">
      <t>キカン</t>
    </rPh>
    <rPh sb="8" eb="9">
      <t>メイ</t>
    </rPh>
    <phoneticPr fontId="5"/>
  </si>
  <si>
    <t>氏名</t>
    <rPh sb="0" eb="2">
      <t>シメイ</t>
    </rPh>
    <phoneticPr fontId="5"/>
  </si>
  <si>
    <t>（郵便番号：　　　　　－　　　　　　　）</t>
    <rPh sb="1" eb="3">
      <t>ユウビン</t>
    </rPh>
    <rPh sb="3" eb="5">
      <t>バンゴウ</t>
    </rPh>
    <phoneticPr fontId="5"/>
  </si>
  <si>
    <t>所属部署</t>
    <rPh sb="0" eb="2">
      <t>ショゾク</t>
    </rPh>
    <rPh sb="2" eb="4">
      <t>ブショ</t>
    </rPh>
    <phoneticPr fontId="5"/>
  </si>
  <si>
    <t>担当者</t>
    <rPh sb="0" eb="3">
      <t>タントウシャ</t>
    </rPh>
    <phoneticPr fontId="5"/>
  </si>
  <si>
    <t>職</t>
    <rPh sb="0" eb="1">
      <t>ショク</t>
    </rPh>
    <phoneticPr fontId="5"/>
  </si>
  <si>
    <t>電話番号</t>
    <rPh sb="0" eb="2">
      <t>デンワ</t>
    </rPh>
    <rPh sb="2" eb="4">
      <t>バンゴウ</t>
    </rPh>
    <phoneticPr fontId="5"/>
  </si>
  <si>
    <t>（　　　　　　　）　　</t>
    <phoneticPr fontId="5"/>
  </si>
  <si>
    <t>ﾒｰﾙｱﾄﾞﾚｽ</t>
    <phoneticPr fontId="5"/>
  </si>
  <si>
    <t>　　　　　　　　　　　　　＠</t>
    <phoneticPr fontId="5"/>
  </si>
  <si>
    <t>口座情報</t>
    <rPh sb="0" eb="2">
      <t>コウザ</t>
    </rPh>
    <rPh sb="2" eb="4">
      <t>ジョウホウ</t>
    </rPh>
    <phoneticPr fontId="5"/>
  </si>
  <si>
    <t>銀行名</t>
    <rPh sb="0" eb="3">
      <t>ギンコウメイ</t>
    </rPh>
    <phoneticPr fontId="5"/>
  </si>
  <si>
    <t xml:space="preserve">  銀行</t>
    <rPh sb="2" eb="4">
      <t>ギンコウ</t>
    </rPh>
    <phoneticPr fontId="5"/>
  </si>
  <si>
    <t>支店名</t>
    <rPh sb="0" eb="3">
      <t>シテンメイ</t>
    </rPh>
    <phoneticPr fontId="5"/>
  </si>
  <si>
    <t>　支店</t>
    <rPh sb="1" eb="3">
      <t>シテン</t>
    </rPh>
    <phoneticPr fontId="5"/>
  </si>
  <si>
    <t>預金の種類</t>
    <rPh sb="0" eb="2">
      <t>ヨキン</t>
    </rPh>
    <rPh sb="3" eb="5">
      <t>シュルイ</t>
    </rPh>
    <phoneticPr fontId="5"/>
  </si>
  <si>
    <t>普通　・　当座</t>
    <rPh sb="0" eb="2">
      <t>フツウ</t>
    </rPh>
    <rPh sb="5" eb="7">
      <t>トウザ</t>
    </rPh>
    <phoneticPr fontId="5"/>
  </si>
  <si>
    <t>口座番号</t>
    <rPh sb="0" eb="2">
      <t>コウザ</t>
    </rPh>
    <rPh sb="2" eb="4">
      <t>バンゴウ</t>
    </rPh>
    <phoneticPr fontId="5"/>
  </si>
  <si>
    <t>名義人</t>
    <rPh sb="0" eb="3">
      <t>メイギニン</t>
    </rPh>
    <phoneticPr fontId="5"/>
  </si>
  <si>
    <t>債権者登録</t>
    <rPh sb="0" eb="3">
      <t>サイケンシャ</t>
    </rPh>
    <rPh sb="3" eb="5">
      <t>トウロク</t>
    </rPh>
    <phoneticPr fontId="25"/>
  </si>
  <si>
    <t>（</t>
    <phoneticPr fontId="25"/>
  </si>
  <si>
    <t>新規</t>
    <rPh sb="0" eb="2">
      <t>シンキ</t>
    </rPh>
    <phoneticPr fontId="25"/>
  </si>
  <si>
    <t>・</t>
    <phoneticPr fontId="25"/>
  </si>
  <si>
    <t>変更</t>
    <rPh sb="0" eb="2">
      <t>ヘンコウ</t>
    </rPh>
    <phoneticPr fontId="25"/>
  </si>
  <si>
    <t>）</t>
    <phoneticPr fontId="25"/>
  </si>
  <si>
    <t>申請書</t>
    <rPh sb="0" eb="3">
      <t>シンセイショ</t>
    </rPh>
    <phoneticPr fontId="25"/>
  </si>
  <si>
    <t xml:space="preserve">債権者コード登録票 </t>
    <rPh sb="0" eb="3">
      <t>サイケンシャ</t>
    </rPh>
    <rPh sb="6" eb="9">
      <t>トウロクヒョウ</t>
    </rPh>
    <phoneticPr fontId="25"/>
  </si>
  <si>
    <t>（</t>
  </si>
  <si>
    <t>新規</t>
  </si>
  <si>
    <t>変更</t>
  </si>
  <si>
    <t>削除</t>
  </si>
  <si>
    <t>）</t>
  </si>
  <si>
    <t>□一般</t>
    <rPh sb="1" eb="3">
      <t>イッパン</t>
    </rPh>
    <phoneticPr fontId="25"/>
  </si>
  <si>
    <t>□公共団体</t>
    <rPh sb="1" eb="3">
      <t>コウキョウ</t>
    </rPh>
    <rPh sb="3" eb="5">
      <t>ダンタイ</t>
    </rPh>
    <phoneticPr fontId="25"/>
  </si>
  <si>
    <t>□特定債権者</t>
    <rPh sb="1" eb="3">
      <t>トクテイ</t>
    </rPh>
    <rPh sb="3" eb="6">
      <t>サイケンシャ</t>
    </rPh>
    <phoneticPr fontId="25"/>
  </si>
  <si>
    <t>□非常勤等</t>
    <rPh sb="1" eb="2">
      <t>ヒジョウ</t>
    </rPh>
    <rPh sb="2" eb="4">
      <t>ジョウキン</t>
    </rPh>
    <rPh sb="4" eb="5">
      <t>キントウ</t>
    </rPh>
    <phoneticPr fontId="25"/>
  </si>
  <si>
    <t>□一時債権者</t>
    <rPh sb="1" eb="3">
      <t>イチジ</t>
    </rPh>
    <rPh sb="3" eb="6">
      <t>サイケンシャ</t>
    </rPh>
    <phoneticPr fontId="25"/>
  </si>
  <si>
    <t>□職指定の資金前渡員</t>
    <rPh sb="1" eb="2">
      <t>ショク</t>
    </rPh>
    <rPh sb="2" eb="4">
      <t>シテイ</t>
    </rPh>
    <rPh sb="5" eb="7">
      <t>シキン</t>
    </rPh>
    <rPh sb="7" eb="8">
      <t>ゼン</t>
    </rPh>
    <rPh sb="8" eb="9">
      <t>ト</t>
    </rPh>
    <rPh sb="9" eb="10">
      <t>ショクイン</t>
    </rPh>
    <phoneticPr fontId="25"/>
  </si>
  <si>
    <t>郵 便 番 号</t>
    <rPh sb="0" eb="3">
      <t>ユウビン</t>
    </rPh>
    <rPh sb="4" eb="7">
      <t>バンゴウ</t>
    </rPh>
    <phoneticPr fontId="25"/>
  </si>
  <si>
    <t>〒</t>
    <phoneticPr fontId="25"/>
  </si>
  <si>
    <t>－</t>
    <phoneticPr fontId="25"/>
  </si>
  <si>
    <t>電話番号</t>
    <rPh sb="0" eb="2">
      <t>デンワ</t>
    </rPh>
    <rPh sb="2" eb="4">
      <t>バンゴウ</t>
    </rPh>
    <phoneticPr fontId="25"/>
  </si>
  <si>
    <t>データ区分</t>
    <rPh sb="3" eb="5">
      <t>クブン</t>
    </rPh>
    <phoneticPr fontId="25"/>
  </si>
  <si>
    <t>処理</t>
    <rPh sb="0" eb="2">
      <t>ショリ</t>
    </rPh>
    <phoneticPr fontId="25"/>
  </si>
  <si>
    <t>債権者コード</t>
    <rPh sb="0" eb="3">
      <t>サイケンシャ</t>
    </rPh>
    <phoneticPr fontId="25"/>
  </si>
  <si>
    <t>：</t>
    <phoneticPr fontId="25"/>
  </si>
  <si>
    <t>点検者</t>
    <rPh sb="0" eb="2">
      <t>テンケン</t>
    </rPh>
    <rPh sb="2" eb="3">
      <t>シャ</t>
    </rPh>
    <phoneticPr fontId="25"/>
  </si>
  <si>
    <t>記入者</t>
    <rPh sb="0" eb="3">
      <t>キニュウシャ</t>
    </rPh>
    <phoneticPr fontId="25"/>
  </si>
  <si>
    <t>（フリガナ）</t>
    <phoneticPr fontId="25"/>
  </si>
  <si>
    <t>401</t>
    <phoneticPr fontId="25"/>
  </si>
  <si>
    <t>削除</t>
    <rPh sb="0" eb="2">
      <t>サクジョ</t>
    </rPh>
    <phoneticPr fontId="25"/>
  </si>
  <si>
    <t>住　　所</t>
    <rPh sb="0" eb="4">
      <t>ジュウショ</t>
    </rPh>
    <phoneticPr fontId="25"/>
  </si>
  <si>
    <t>C #</t>
    <phoneticPr fontId="25"/>
  </si>
  <si>
    <t>主務課コード</t>
    <rPh sb="0" eb="3">
      <t>シュムカ</t>
    </rPh>
    <phoneticPr fontId="25"/>
  </si>
  <si>
    <t>業種区分</t>
    <rPh sb="0" eb="2">
      <t>ギョウシュ</t>
    </rPh>
    <rPh sb="2" eb="4">
      <t>クブン</t>
    </rPh>
    <phoneticPr fontId="25"/>
  </si>
  <si>
    <t>入札参加資格</t>
    <rPh sb="0" eb="2">
      <t>ニュウサツ</t>
    </rPh>
    <rPh sb="2" eb="4">
      <t>サンカ</t>
    </rPh>
    <rPh sb="4" eb="6">
      <t>シカク</t>
    </rPh>
    <phoneticPr fontId="25"/>
  </si>
  <si>
    <t>所属コード</t>
    <rPh sb="0" eb="2">
      <t>ショゾク</t>
    </rPh>
    <phoneticPr fontId="25"/>
  </si>
  <si>
    <t>01</t>
    <phoneticPr fontId="25"/>
  </si>
  <si>
    <t>郵便番号</t>
    <rPh sb="0" eb="2">
      <t>ユウビン</t>
    </rPh>
    <rPh sb="2" eb="4">
      <t>バンゴウ</t>
    </rPh>
    <phoneticPr fontId="25"/>
  </si>
  <si>
    <t>住所コード</t>
    <rPh sb="0" eb="2">
      <t>ジュウショ</t>
    </rPh>
    <phoneticPr fontId="25"/>
  </si>
  <si>
    <t>項目取消表示</t>
    <rPh sb="0" eb="2">
      <t>コウモク</t>
    </rPh>
    <rPh sb="2" eb="4">
      <t>トリケシ</t>
    </rPh>
    <rPh sb="4" eb="6">
      <t>ヒョウジ</t>
    </rPh>
    <phoneticPr fontId="25"/>
  </si>
  <si>
    <t>氏　名</t>
    <rPh sb="0" eb="3">
      <t>シメイ</t>
    </rPh>
    <phoneticPr fontId="25"/>
  </si>
  <si>
    <t>１を入力すると当該項目が取り消される。</t>
    <rPh sb="2" eb="4">
      <t>ニュウリョク</t>
    </rPh>
    <rPh sb="7" eb="9">
      <t>トウガイ</t>
    </rPh>
    <rPh sb="9" eb="11">
      <t>コウモク</t>
    </rPh>
    <rPh sb="12" eb="13">
      <t>ト</t>
    </rPh>
    <rPh sb="14" eb="15">
      <t>ケ</t>
    </rPh>
    <phoneticPr fontId="25"/>
  </si>
  <si>
    <t>業　種</t>
    <rPh sb="0" eb="3">
      <t>ギョウシュ</t>
    </rPh>
    <phoneticPr fontId="25"/>
  </si>
  <si>
    <t>その他</t>
    <rPh sb="2" eb="3">
      <t>タ</t>
    </rPh>
    <phoneticPr fontId="25"/>
  </si>
  <si>
    <t>番地</t>
    <rPh sb="0" eb="2">
      <t>バンチ</t>
    </rPh>
    <phoneticPr fontId="25"/>
  </si>
  <si>
    <t>方書</t>
    <rPh sb="0" eb="1">
      <t>ホウ</t>
    </rPh>
    <rPh sb="1" eb="2">
      <t>ショ</t>
    </rPh>
    <phoneticPr fontId="25"/>
  </si>
  <si>
    <t>1 ： 有</t>
    <rPh sb="4" eb="5">
      <t>ユウ</t>
    </rPh>
    <phoneticPr fontId="25"/>
  </si>
  <si>
    <t>２ ： 無</t>
    <rPh sb="4" eb="5">
      <t>ナ</t>
    </rPh>
    <phoneticPr fontId="25"/>
  </si>
  <si>
    <t>支払方法</t>
    <rPh sb="0" eb="2">
      <t>シハラ</t>
    </rPh>
    <rPh sb="2" eb="4">
      <t>ホウホウ</t>
    </rPh>
    <phoneticPr fontId="25"/>
  </si>
  <si>
    <t>１ ： 支払証</t>
    <rPh sb="4" eb="7">
      <t>シハライショウ</t>
    </rPh>
    <phoneticPr fontId="25"/>
  </si>
  <si>
    <t>２ ： 口座振替</t>
    <rPh sb="4" eb="6">
      <t>コウザ</t>
    </rPh>
    <rPh sb="6" eb="8">
      <t>フリカエ</t>
    </rPh>
    <phoneticPr fontId="25"/>
  </si>
  <si>
    <t xml:space="preserve"> ３ ： 隔地払</t>
    <rPh sb="5" eb="7">
      <t>カクチ</t>
    </rPh>
    <rPh sb="7" eb="8">
      <t>ハラ</t>
    </rPh>
    <phoneticPr fontId="25"/>
  </si>
  <si>
    <t>４ ： 隔地払（郵便為替）</t>
    <phoneticPr fontId="25"/>
  </si>
  <si>
    <t>７ ： 隔地払（郵便電信）</t>
    <rPh sb="4" eb="6">
      <t>カクチ</t>
    </rPh>
    <rPh sb="6" eb="7">
      <t>ハラ</t>
    </rPh>
    <rPh sb="8" eb="10">
      <t>ユウビン</t>
    </rPh>
    <rPh sb="10" eb="12">
      <t>デンシン</t>
    </rPh>
    <phoneticPr fontId="25"/>
  </si>
  <si>
    <t xml:space="preserve"> ８ ： 納付書による支払</t>
    <phoneticPr fontId="25"/>
  </si>
  <si>
    <t>預金種目</t>
    <rPh sb="0" eb="2">
      <t>ヨキン</t>
    </rPh>
    <rPh sb="2" eb="4">
      <t>シュモク</t>
    </rPh>
    <phoneticPr fontId="25"/>
  </si>
  <si>
    <t>１　：　普通預金</t>
    <rPh sb="4" eb="6">
      <t>フツウ</t>
    </rPh>
    <rPh sb="6" eb="8">
      <t>ヨキン</t>
    </rPh>
    <phoneticPr fontId="25"/>
  </si>
  <si>
    <t>２　：　当座預金</t>
    <rPh sb="4" eb="6">
      <t>トウザ</t>
    </rPh>
    <rPh sb="6" eb="8">
      <t>ヨキン</t>
    </rPh>
    <phoneticPr fontId="25"/>
  </si>
  <si>
    <t>氏名１（カナ）</t>
    <rPh sb="0" eb="2">
      <t>シメイ</t>
    </rPh>
    <phoneticPr fontId="25"/>
  </si>
  <si>
    <t>氏名２（カナ）</t>
    <rPh sb="0" eb="2">
      <t>シメイ</t>
    </rPh>
    <phoneticPr fontId="25"/>
  </si>
  <si>
    <t>02</t>
    <phoneticPr fontId="25"/>
  </si>
  <si>
    <t>金融機関名</t>
    <rPh sb="0" eb="2">
      <t>キンユウ</t>
    </rPh>
    <rPh sb="2" eb="5">
      <t>キカンメイ</t>
    </rPh>
    <phoneticPr fontId="25"/>
  </si>
  <si>
    <t>銀行</t>
    <rPh sb="0" eb="2">
      <t>ギンコウ</t>
    </rPh>
    <phoneticPr fontId="25"/>
  </si>
  <si>
    <t>支店</t>
    <rPh sb="0" eb="2">
      <t>シテン</t>
    </rPh>
    <phoneticPr fontId="25"/>
  </si>
  <si>
    <t>氏名１（漢字）</t>
    <rPh sb="0" eb="2">
      <t>シメイ</t>
    </rPh>
    <rPh sb="4" eb="6">
      <t>カンジ</t>
    </rPh>
    <phoneticPr fontId="25"/>
  </si>
  <si>
    <t>氏名２（漢字）</t>
    <rPh sb="0" eb="2">
      <t>シメイ</t>
    </rPh>
    <rPh sb="4" eb="6">
      <t>カンジ</t>
    </rPh>
    <phoneticPr fontId="25"/>
  </si>
  <si>
    <t>店　番</t>
    <rPh sb="0" eb="3">
      <t>ミセバン</t>
    </rPh>
    <phoneticPr fontId="25"/>
  </si>
  <si>
    <t>口座番号</t>
    <rPh sb="0" eb="2">
      <t>コウザ</t>
    </rPh>
    <rPh sb="2" eb="4">
      <t>バンゴウ</t>
    </rPh>
    <phoneticPr fontId="25"/>
  </si>
  <si>
    <t>口座名義人</t>
    <rPh sb="0" eb="2">
      <t>コウザ</t>
    </rPh>
    <rPh sb="2" eb="5">
      <t>メイギニン</t>
    </rPh>
    <phoneticPr fontId="25"/>
  </si>
  <si>
    <t>支払方法</t>
    <rPh sb="0" eb="2">
      <t>シハライ</t>
    </rPh>
    <rPh sb="2" eb="4">
      <t>ホウホウ</t>
    </rPh>
    <phoneticPr fontId="25"/>
  </si>
  <si>
    <t>03</t>
    <phoneticPr fontId="25"/>
  </si>
  <si>
    <t>前払保証を受ける口座を設ける必要がある場合のみ記入</t>
    <rPh sb="0" eb="2">
      <t>マエバラ</t>
    </rPh>
    <rPh sb="2" eb="4">
      <t>ホショウ</t>
    </rPh>
    <rPh sb="5" eb="6">
      <t>ウ</t>
    </rPh>
    <rPh sb="8" eb="10">
      <t>コウザ</t>
    </rPh>
    <rPh sb="11" eb="12">
      <t>モウ</t>
    </rPh>
    <rPh sb="14" eb="16">
      <t>ヒツヨウ</t>
    </rPh>
    <rPh sb="19" eb="21">
      <t>バアイ</t>
    </rPh>
    <rPh sb="23" eb="25">
      <t>キニュウ</t>
    </rPh>
    <phoneticPr fontId="25"/>
  </si>
  <si>
    <t>金融機関コード</t>
    <rPh sb="0" eb="2">
      <t>キンユウ</t>
    </rPh>
    <rPh sb="2" eb="4">
      <t>キカン</t>
    </rPh>
    <phoneticPr fontId="25"/>
  </si>
  <si>
    <t>金融機関（前金）</t>
    <rPh sb="0" eb="2">
      <t>キンユウ</t>
    </rPh>
    <rPh sb="2" eb="4">
      <t>キカン</t>
    </rPh>
    <rPh sb="5" eb="7">
      <t>マエキン</t>
    </rPh>
    <phoneticPr fontId="25"/>
  </si>
  <si>
    <t>口座番号（前金）</t>
    <rPh sb="0" eb="2">
      <t>コウザ</t>
    </rPh>
    <rPh sb="2" eb="4">
      <t>バンゴウ</t>
    </rPh>
    <rPh sb="5" eb="7">
      <t>マエキン</t>
    </rPh>
    <phoneticPr fontId="25"/>
  </si>
  <si>
    <t>口座名義人（前金払口座）</t>
    <rPh sb="0" eb="2">
      <t>コウザ</t>
    </rPh>
    <rPh sb="2" eb="5">
      <t>メイギニン</t>
    </rPh>
    <rPh sb="6" eb="8">
      <t>マエキン</t>
    </rPh>
    <rPh sb="8" eb="9">
      <t>ハラ</t>
    </rPh>
    <rPh sb="9" eb="11">
      <t>コウザ</t>
    </rPh>
    <phoneticPr fontId="25"/>
  </si>
  <si>
    <t>上記のとおり申請します。</t>
    <rPh sb="0" eb="2">
      <t>ジョウキ</t>
    </rPh>
    <rPh sb="6" eb="8">
      <t>シンセイ</t>
    </rPh>
    <phoneticPr fontId="25"/>
  </si>
  <si>
    <t>令和</t>
    <rPh sb="0" eb="2">
      <t>レイワ</t>
    </rPh>
    <phoneticPr fontId="25"/>
  </si>
  <si>
    <t>年</t>
    <rPh sb="0" eb="1">
      <t>ネン</t>
    </rPh>
    <phoneticPr fontId="25"/>
  </si>
  <si>
    <t>月</t>
    <rPh sb="0" eb="1">
      <t>ツキ</t>
    </rPh>
    <phoneticPr fontId="25"/>
  </si>
  <si>
    <t>日</t>
    <rPh sb="0" eb="1">
      <t>ニチ</t>
    </rPh>
    <phoneticPr fontId="25"/>
  </si>
  <si>
    <t>沖縄県知事　殿</t>
    <rPh sb="0" eb="2">
      <t>オキナワ</t>
    </rPh>
    <rPh sb="2" eb="5">
      <t>ケンチジ</t>
    </rPh>
    <rPh sb="6" eb="7">
      <t>ドノ</t>
    </rPh>
    <phoneticPr fontId="25"/>
  </si>
  <si>
    <t>申請者</t>
    <rPh sb="0" eb="3">
      <t>シンセイシャ</t>
    </rPh>
    <phoneticPr fontId="25"/>
  </si>
  <si>
    <t>住所</t>
    <rPh sb="0" eb="2">
      <t>ジュウショ</t>
    </rPh>
    <phoneticPr fontId="25"/>
  </si>
  <si>
    <t>送付先金融機関</t>
    <rPh sb="0" eb="3">
      <t>ソウフサキ</t>
    </rPh>
    <rPh sb="3" eb="5">
      <t>キンユウ</t>
    </rPh>
    <rPh sb="5" eb="7">
      <t>キカン</t>
    </rPh>
    <phoneticPr fontId="25"/>
  </si>
  <si>
    <t>氏名</t>
    <rPh sb="0" eb="2">
      <t>シメイ</t>
    </rPh>
    <phoneticPr fontId="25"/>
  </si>
  <si>
    <t>※債権者コード登録票は、県が記入しますので申請者は記入しないで下さい。</t>
    <rPh sb="1" eb="4">
      <t>サイケンシャ</t>
    </rPh>
    <rPh sb="7" eb="10">
      <t>トウロクヒョウ</t>
    </rPh>
    <rPh sb="12" eb="13">
      <t>ケン</t>
    </rPh>
    <rPh sb="14" eb="16">
      <t>キニュウ</t>
    </rPh>
    <rPh sb="21" eb="24">
      <t>シンセイシャ</t>
    </rPh>
    <rPh sb="25" eb="27">
      <t>キニュウ</t>
    </rPh>
    <rPh sb="31" eb="32">
      <t>クダ</t>
    </rPh>
    <phoneticPr fontId="25"/>
  </si>
  <si>
    <t>看護師等
免許種別</t>
    <rPh sb="0" eb="3">
      <t>カンゴシ</t>
    </rPh>
    <rPh sb="3" eb="4">
      <t>トウ</t>
    </rPh>
    <rPh sb="5" eb="7">
      <t>メンキョ</t>
    </rPh>
    <rPh sb="7" eb="9">
      <t>シュベツ</t>
    </rPh>
    <phoneticPr fontId="3"/>
  </si>
  <si>
    <t>世帯人数
（看護師等
本人含む）</t>
    <rPh sb="0" eb="2">
      <t>セタイ</t>
    </rPh>
    <rPh sb="2" eb="3">
      <t>ニン</t>
    </rPh>
    <rPh sb="3" eb="4">
      <t>カズ</t>
    </rPh>
    <rPh sb="6" eb="9">
      <t>カンゴシ</t>
    </rPh>
    <rPh sb="9" eb="10">
      <t>トウ</t>
    </rPh>
    <rPh sb="11" eb="13">
      <t>ホンニン</t>
    </rPh>
    <rPh sb="13" eb="14">
      <t>フク</t>
    </rPh>
    <phoneticPr fontId="3"/>
  </si>
  <si>
    <t>東京都</t>
    <rPh sb="0" eb="3">
      <t>トウキョウト</t>
    </rPh>
    <phoneticPr fontId="3"/>
  </si>
  <si>
    <t>福岡県</t>
    <rPh sb="0" eb="3">
      <t>フクオカケン</t>
    </rPh>
    <phoneticPr fontId="3"/>
  </si>
  <si>
    <t>愛知県</t>
    <rPh sb="0" eb="3">
      <t>アイチケン</t>
    </rPh>
    <phoneticPr fontId="3"/>
  </si>
  <si>
    <t>勤務者名</t>
    <rPh sb="0" eb="3">
      <t>キンムシャ</t>
    </rPh>
    <rPh sb="3" eb="4">
      <t>メイ</t>
    </rPh>
    <phoneticPr fontId="3"/>
  </si>
  <si>
    <t>勤務先施設名</t>
    <rPh sb="0" eb="3">
      <t>キンムサキ</t>
    </rPh>
    <rPh sb="3" eb="6">
      <t>シセツメイ</t>
    </rPh>
    <phoneticPr fontId="3"/>
  </si>
  <si>
    <t>勤務先所在地</t>
    <rPh sb="0" eb="3">
      <t>キンムサキ</t>
    </rPh>
    <rPh sb="3" eb="6">
      <t>ショザイチ</t>
    </rPh>
    <phoneticPr fontId="3"/>
  </si>
  <si>
    <t>勤務先電話番号</t>
    <rPh sb="0" eb="3">
      <t>キンムサキ</t>
    </rPh>
    <rPh sb="3" eb="5">
      <t>デンワ</t>
    </rPh>
    <rPh sb="5" eb="7">
      <t>バンゴウ</t>
    </rPh>
    <phoneticPr fontId="3"/>
  </si>
  <si>
    <t>就業開始年月日</t>
    <rPh sb="0" eb="2">
      <t>シュウギョウ</t>
    </rPh>
    <rPh sb="2" eb="4">
      <t>カイシ</t>
    </rPh>
    <rPh sb="4" eb="7">
      <t>ネンガッピ</t>
    </rPh>
    <phoneticPr fontId="3"/>
  </si>
  <si>
    <t>雇用形態</t>
    <rPh sb="0" eb="2">
      <t>コヨウ</t>
    </rPh>
    <rPh sb="2" eb="4">
      <t>ケイタイ</t>
    </rPh>
    <phoneticPr fontId="3"/>
  </si>
  <si>
    <t>看護師   ・   助産師   ・   保健師   ・   准看護師</t>
    <rPh sb="0" eb="3">
      <t>カンゴシ</t>
    </rPh>
    <rPh sb="10" eb="13">
      <t>ジョサンシ</t>
    </rPh>
    <rPh sb="20" eb="23">
      <t>ホケンシ</t>
    </rPh>
    <rPh sb="30" eb="34">
      <t>ジュンカンゴシ</t>
    </rPh>
    <phoneticPr fontId="3"/>
  </si>
  <si>
    <t>　該当する項目の□にチェックしてください。</t>
    <rPh sb="1" eb="3">
      <t>ガイトウ</t>
    </rPh>
    <rPh sb="5" eb="7">
      <t>コウモク</t>
    </rPh>
    <phoneticPr fontId="3"/>
  </si>
  <si>
    <t xml:space="preserve">                     医療機関等名</t>
    <rPh sb="21" eb="23">
      <t>イリョウ</t>
    </rPh>
    <rPh sb="23" eb="26">
      <t>キカントウ</t>
    </rPh>
    <rPh sb="26" eb="27">
      <t>メイ</t>
    </rPh>
    <phoneticPr fontId="3"/>
  </si>
  <si>
    <t xml:space="preserve">                     代表者役職名</t>
    <rPh sb="21" eb="24">
      <t>ダイヒョウシャ</t>
    </rPh>
    <rPh sb="24" eb="27">
      <t>ヤクショクメイ</t>
    </rPh>
    <phoneticPr fontId="3"/>
  </si>
  <si>
    <t xml:space="preserve">                     代 表 者 名</t>
    <rPh sb="21" eb="22">
      <t>ダイ</t>
    </rPh>
    <rPh sb="23" eb="24">
      <t>オモテ</t>
    </rPh>
    <rPh sb="25" eb="26">
      <t>モノ</t>
    </rPh>
    <rPh sb="27" eb="28">
      <t>メイ</t>
    </rPh>
    <phoneticPr fontId="3"/>
  </si>
  <si>
    <t xml:space="preserve">                     所　在　地</t>
    <rPh sb="21" eb="22">
      <t>ショ</t>
    </rPh>
    <rPh sb="23" eb="24">
      <t>ザイ</t>
    </rPh>
    <rPh sb="25" eb="26">
      <t>チ</t>
    </rPh>
    <phoneticPr fontId="3"/>
  </si>
  <si>
    <r>
      <t xml:space="preserve">採用職種
</t>
    </r>
    <r>
      <rPr>
        <sz val="10"/>
        <color theme="1"/>
        <rFont val="游ゴシック"/>
        <family val="3"/>
        <charset val="128"/>
        <scheme val="minor"/>
      </rPr>
      <t>（該当するものに○）</t>
    </r>
    <rPh sb="0" eb="2">
      <t>サイヨウ</t>
    </rPh>
    <rPh sb="2" eb="4">
      <t>ショクシュ</t>
    </rPh>
    <rPh sb="6" eb="8">
      <t>ガイトウ</t>
    </rPh>
    <phoneticPr fontId="3"/>
  </si>
  <si>
    <t xml:space="preserve">  上記のとおり相違ないことを証明します。</t>
    <rPh sb="2" eb="4">
      <t>ジョウキ</t>
    </rPh>
    <rPh sb="8" eb="10">
      <t>ソウイ</t>
    </rPh>
    <rPh sb="15" eb="17">
      <t>ショウメイ</t>
    </rPh>
    <phoneticPr fontId="3"/>
  </si>
  <si>
    <t>　　沖縄県知事　殿</t>
    <rPh sb="2" eb="5">
      <t>オキナワケン</t>
    </rPh>
    <rPh sb="5" eb="7">
      <t>チジ</t>
    </rPh>
    <rPh sb="8" eb="9">
      <t>ドノ</t>
    </rPh>
    <phoneticPr fontId="3"/>
  </si>
  <si>
    <t>別紙４</t>
    <rPh sb="0" eb="2">
      <t>ベッシ</t>
    </rPh>
    <phoneticPr fontId="3"/>
  </si>
  <si>
    <t>別紙３</t>
    <phoneticPr fontId="3"/>
  </si>
  <si>
    <t>歳入歳出予算（見込）書抄本</t>
    <rPh sb="0" eb="2">
      <t>サイニュウ</t>
    </rPh>
    <rPh sb="2" eb="4">
      <t>サイシュツ</t>
    </rPh>
    <rPh sb="4" eb="6">
      <t>ヨサン</t>
    </rPh>
    <rPh sb="7" eb="9">
      <t>ミコ</t>
    </rPh>
    <rPh sb="10" eb="11">
      <t>ショ</t>
    </rPh>
    <rPh sb="11" eb="13">
      <t>ショウホン</t>
    </rPh>
    <phoneticPr fontId="5"/>
  </si>
  <si>
    <t>(看護師等誘致支援事業)</t>
    <phoneticPr fontId="3"/>
  </si>
  <si>
    <t>勤務者生年月日</t>
    <rPh sb="0" eb="3">
      <t>キンムシャ</t>
    </rPh>
    <rPh sb="3" eb="5">
      <t>セイネン</t>
    </rPh>
    <rPh sb="5" eb="7">
      <t>ガッピ</t>
    </rPh>
    <phoneticPr fontId="3"/>
  </si>
  <si>
    <t>昭和</t>
    <rPh sb="0" eb="2">
      <t>ショウワ</t>
    </rPh>
    <phoneticPr fontId="3"/>
  </si>
  <si>
    <t>平成</t>
    <rPh sb="0" eb="2">
      <t>ヘイセイ</t>
    </rPh>
    <phoneticPr fontId="3"/>
  </si>
  <si>
    <t>令和</t>
    <rPh sb="0" eb="2">
      <t>レイワ</t>
    </rPh>
    <phoneticPr fontId="3"/>
  </si>
  <si>
    <t>別紙１</t>
  </si>
  <si>
    <t>別紙２</t>
  </si>
  <si>
    <t>（記載例）</t>
  </si>
  <si>
    <t>別紙１</t>
    <phoneticPr fontId="3"/>
  </si>
  <si>
    <t>施設負担額</t>
    <rPh sb="0" eb="2">
      <t>シセツ</t>
    </rPh>
    <rPh sb="2" eb="5">
      <t>フタンガク</t>
    </rPh>
    <phoneticPr fontId="5"/>
  </si>
  <si>
    <t>　　　　　代表者役職</t>
    <rPh sb="5" eb="8">
      <t>ダイヒョウシャ</t>
    </rPh>
    <rPh sb="8" eb="9">
      <t>ヤク</t>
    </rPh>
    <rPh sb="9" eb="10">
      <t>ショク</t>
    </rPh>
    <phoneticPr fontId="5"/>
  </si>
  <si>
    <t>　　　　　代表者氏名</t>
    <rPh sb="5" eb="8">
      <t>ダイヒョウシャ</t>
    </rPh>
    <rPh sb="8" eb="10">
      <t>シメイ</t>
    </rPh>
    <rPh sb="9" eb="10">
      <t>メイ</t>
    </rPh>
    <phoneticPr fontId="5"/>
  </si>
  <si>
    <t>　　　　　施　設　名</t>
    <rPh sb="5" eb="6">
      <t>シ</t>
    </rPh>
    <rPh sb="7" eb="8">
      <t>セツ</t>
    </rPh>
    <rPh sb="9" eb="10">
      <t>ナ</t>
    </rPh>
    <phoneticPr fontId="3"/>
  </si>
  <si>
    <t>就業証明書</t>
    <rPh sb="0" eb="2">
      <t>シュウギョウ</t>
    </rPh>
    <rPh sb="2" eb="5">
      <t>ショウメイショ</t>
    </rPh>
    <phoneticPr fontId="3"/>
  </si>
  <si>
    <t>（看護師等誘致支援事業補助金）</t>
    <phoneticPr fontId="3"/>
  </si>
  <si>
    <t>　施設等の設置者による直接雇用（所定労働時間週30時間以上）</t>
    <rPh sb="1" eb="3">
      <t>シセツ</t>
    </rPh>
    <rPh sb="3" eb="4">
      <t>トウ</t>
    </rPh>
    <rPh sb="5" eb="8">
      <t>セッチシャ</t>
    </rPh>
    <rPh sb="11" eb="13">
      <t>チョクセツ</t>
    </rPh>
    <rPh sb="13" eb="15">
      <t>コヨウ</t>
    </rPh>
    <rPh sb="16" eb="18">
      <t>ショテイ</t>
    </rPh>
    <rPh sb="18" eb="20">
      <t>ロウドウ</t>
    </rPh>
    <rPh sb="20" eb="22">
      <t>ジカン</t>
    </rPh>
    <rPh sb="22" eb="23">
      <t>シュウ</t>
    </rPh>
    <rPh sb="25" eb="27">
      <t>ジカン</t>
    </rPh>
    <rPh sb="27" eb="29">
      <t>イジョウ</t>
    </rPh>
    <phoneticPr fontId="3"/>
  </si>
  <si>
    <t>　無期雇用契約である。</t>
    <rPh sb="1" eb="3">
      <t>ムキ</t>
    </rPh>
    <rPh sb="3" eb="5">
      <t>コヨウ</t>
    </rPh>
    <rPh sb="5" eb="7">
      <t>ケイヤク</t>
    </rPh>
    <phoneticPr fontId="3"/>
  </si>
  <si>
    <t>　雇用契約期間が更新予定を含め１年未満で終了するものではない。</t>
    <rPh sb="1" eb="3">
      <t>コヨウ</t>
    </rPh>
    <rPh sb="3" eb="5">
      <t>ケイヤク</t>
    </rPh>
    <rPh sb="5" eb="7">
      <t>キカン</t>
    </rPh>
    <rPh sb="8" eb="10">
      <t>コウシン</t>
    </rPh>
    <rPh sb="10" eb="12">
      <t>ヨテイ</t>
    </rPh>
    <rPh sb="13" eb="14">
      <t>フク</t>
    </rPh>
    <rPh sb="16" eb="17">
      <t>ネン</t>
    </rPh>
    <rPh sb="17" eb="19">
      <t>ミマン</t>
    </rPh>
    <rPh sb="20" eb="22">
      <t>シュウリョウ</t>
    </rPh>
    <phoneticPr fontId="3"/>
  </si>
  <si>
    <t>雇用予定期間</t>
    <rPh sb="0" eb="2">
      <t>コヨウ</t>
    </rPh>
    <rPh sb="2" eb="4">
      <t>ヨテイ</t>
    </rPh>
    <rPh sb="4" eb="6">
      <t>キカン</t>
    </rPh>
    <phoneticPr fontId="3"/>
  </si>
  <si>
    <t>単身世帯</t>
    <rPh sb="0" eb="4">
      <t>タンシンセタイ</t>
    </rPh>
    <phoneticPr fontId="3"/>
  </si>
  <si>
    <t>複数者世帯</t>
    <rPh sb="0" eb="2">
      <t>フクスウ</t>
    </rPh>
    <rPh sb="2" eb="3">
      <t>シャ</t>
    </rPh>
    <rPh sb="3" eb="5">
      <t>セタイ</t>
    </rPh>
    <phoneticPr fontId="3"/>
  </si>
  <si>
    <t>支援対象者氏名</t>
    <rPh sb="0" eb="2">
      <t>シエン</t>
    </rPh>
    <rPh sb="2" eb="5">
      <t>タイショウシャ</t>
    </rPh>
    <rPh sb="5" eb="7">
      <t>シメイ</t>
    </rPh>
    <phoneticPr fontId="3"/>
  </si>
  <si>
    <t>単身世帯
複数者世帯
の別</t>
    <rPh sb="0" eb="2">
      <t>タンシン</t>
    </rPh>
    <rPh sb="2" eb="4">
      <t>セタイ</t>
    </rPh>
    <rPh sb="12" eb="13">
      <t>ベツ</t>
    </rPh>
    <phoneticPr fontId="3"/>
  </si>
  <si>
    <t>支給
予定時期</t>
    <rPh sb="0" eb="2">
      <t>シキュウ</t>
    </rPh>
    <rPh sb="3" eb="5">
      <t>ヨテイ</t>
    </rPh>
    <rPh sb="5" eb="7">
      <t>ジキ</t>
    </rPh>
    <phoneticPr fontId="3"/>
  </si>
  <si>
    <t>基準額
単身世帯=200,000
複数者世帯=400,000</t>
    <rPh sb="0" eb="3">
      <t>キジュンガク</t>
    </rPh>
    <rPh sb="4" eb="8">
      <t>タンシンセタイ</t>
    </rPh>
    <rPh sb="17" eb="20">
      <t>フクスウシャ</t>
    </rPh>
    <rPh sb="20" eb="22">
      <t>セタイ</t>
    </rPh>
    <phoneticPr fontId="3"/>
  </si>
  <si>
    <t>助産師</t>
    <rPh sb="0" eb="3">
      <t>ジョサンシ</t>
    </rPh>
    <phoneticPr fontId="3"/>
  </si>
  <si>
    <t>看護師</t>
    <rPh sb="0" eb="3">
      <t>カンゴシ</t>
    </rPh>
    <phoneticPr fontId="3"/>
  </si>
  <si>
    <t>准看護師</t>
    <rPh sb="0" eb="4">
      <t>ジュンカンゴシ</t>
    </rPh>
    <phoneticPr fontId="3"/>
  </si>
  <si>
    <t>　沖縄県内離島に
移住する直前に
在住してい
た都道府県名</t>
    <rPh sb="1" eb="3">
      <t>オキナワ</t>
    </rPh>
    <rPh sb="3" eb="5">
      <t>ケンナイ</t>
    </rPh>
    <rPh sb="5" eb="7">
      <t>リトウ</t>
    </rPh>
    <rPh sb="9" eb="11">
      <t>イジュウ</t>
    </rPh>
    <rPh sb="13" eb="15">
      <t>チョクゼン</t>
    </rPh>
    <rPh sb="17" eb="19">
      <t>ザイジュウ</t>
    </rPh>
    <rPh sb="24" eb="28">
      <t>トドウフケン</t>
    </rPh>
    <rPh sb="28" eb="29">
      <t>メイ</t>
    </rPh>
    <phoneticPr fontId="3"/>
  </si>
  <si>
    <t>←当該補助金と類似の補助金等収入がある場合入力（別紙１B欄と一致）</t>
    <rPh sb="1" eb="3">
      <t>トウガイ</t>
    </rPh>
    <rPh sb="3" eb="6">
      <t>ホジョキン</t>
    </rPh>
    <rPh sb="7" eb="9">
      <t>ルイジ</t>
    </rPh>
    <rPh sb="10" eb="13">
      <t>ホジョキン</t>
    </rPh>
    <rPh sb="13" eb="14">
      <t>トウ</t>
    </rPh>
    <rPh sb="14" eb="16">
      <t>シュウニュウ</t>
    </rPh>
    <rPh sb="19" eb="21">
      <t>バアイ</t>
    </rPh>
    <rPh sb="21" eb="23">
      <t>ニュウリョク</t>
    </rPh>
    <rPh sb="24" eb="26">
      <t>ベッシ</t>
    </rPh>
    <rPh sb="28" eb="29">
      <t>ラン</t>
    </rPh>
    <rPh sb="30" eb="32">
      <t>イッチ</t>
    </rPh>
    <phoneticPr fontId="3"/>
  </si>
  <si>
    <t>令和７年４月１日</t>
    <rPh sb="0" eb="2">
      <t>レイワ</t>
    </rPh>
    <rPh sb="3" eb="4">
      <t>ネン</t>
    </rPh>
    <rPh sb="5" eb="6">
      <t>ガツ</t>
    </rPh>
    <rPh sb="7" eb="8">
      <t>ニチ</t>
    </rPh>
    <phoneticPr fontId="3"/>
  </si>
  <si>
    <t>令和８年３月31日</t>
    <rPh sb="0" eb="2">
      <t>レイワ</t>
    </rPh>
    <rPh sb="3" eb="4">
      <t>ネン</t>
    </rPh>
    <rPh sb="5" eb="6">
      <t>ガツ</t>
    </rPh>
    <rPh sb="8" eb="9">
      <t>ニチ</t>
    </rPh>
    <phoneticPr fontId="3"/>
  </si>
  <si>
    <t>令和７年６月５日</t>
    <rPh sb="0" eb="2">
      <t>レイワ</t>
    </rPh>
    <rPh sb="3" eb="4">
      <t>ネン</t>
    </rPh>
    <rPh sb="5" eb="6">
      <t>ガツ</t>
    </rPh>
    <rPh sb="7" eb="8">
      <t>ニチ</t>
    </rPh>
    <phoneticPr fontId="3"/>
  </si>
  <si>
    <t>令和７年５月１日</t>
    <rPh sb="0" eb="2">
      <t>レイワ</t>
    </rPh>
    <rPh sb="3" eb="4">
      <t>ネン</t>
    </rPh>
    <rPh sb="5" eb="6">
      <t>ガツ</t>
    </rPh>
    <rPh sb="7" eb="8">
      <t>ニチ</t>
    </rPh>
    <phoneticPr fontId="3"/>
  </si>
  <si>
    <t>令和８年４月30日</t>
    <rPh sb="0" eb="2">
      <t>レイワ</t>
    </rPh>
    <rPh sb="3" eb="4">
      <t>ネン</t>
    </rPh>
    <rPh sb="5" eb="6">
      <t>ガツ</t>
    </rPh>
    <rPh sb="8" eb="9">
      <t>ニチ</t>
    </rPh>
    <phoneticPr fontId="3"/>
  </si>
  <si>
    <t>令和８年度沖縄県地域医療介護総合確保基金事業補助金所要額調書</t>
    <rPh sb="0" eb="2">
      <t>レイワ</t>
    </rPh>
    <rPh sb="3" eb="5">
      <t>ネンド</t>
    </rPh>
    <rPh sb="25" eb="28">
      <t>ショヨウガク</t>
    </rPh>
    <rPh sb="28" eb="30">
      <t>チョウショ</t>
    </rPh>
    <phoneticPr fontId="5"/>
  </si>
  <si>
    <t>令和８年度沖縄県地域医療介護総合確保基金事業補助金所要額調書</t>
    <phoneticPr fontId="3"/>
  </si>
  <si>
    <t>R8.4</t>
  </si>
  <si>
    <t>R8.5</t>
  </si>
  <si>
    <t>R8.6</t>
  </si>
  <si>
    <t>R8.8</t>
  </si>
  <si>
    <t>R8.9</t>
  </si>
  <si>
    <t>R8.10</t>
  </si>
  <si>
    <t>R8.11</t>
  </si>
  <si>
    <t>R8.12</t>
  </si>
  <si>
    <t>R8.7</t>
  </si>
  <si>
    <t>R8.7</t>
    <phoneticPr fontId="3"/>
  </si>
  <si>
    <t>R9.1</t>
    <phoneticPr fontId="3"/>
  </si>
  <si>
    <t>R9.2</t>
    <phoneticPr fontId="3"/>
  </si>
  <si>
    <t>R9.3</t>
    <phoneticPr fontId="3"/>
  </si>
  <si>
    <t>令和８年度沖縄県地域医療介護総合確保基金事業補助金事業計画書</t>
    <rPh sb="0" eb="2">
      <t>レイワ</t>
    </rPh>
    <rPh sb="3" eb="5">
      <t>ネンド</t>
    </rPh>
    <rPh sb="25" eb="27">
      <t>ジギョウ</t>
    </rPh>
    <rPh sb="27" eb="30">
      <t>ケイカクショ</t>
    </rPh>
    <phoneticPr fontId="5"/>
  </si>
  <si>
    <t>保健師</t>
    <rPh sb="0" eb="3">
      <t>ホケンシ</t>
    </rPh>
    <phoneticPr fontId="3"/>
  </si>
  <si>
    <t>～</t>
  </si>
  <si>
    <t>　医療法人〇〇　〇〇病院</t>
    <rPh sb="1" eb="5">
      <t>イリョウホウジン</t>
    </rPh>
    <rPh sb="10" eb="12">
      <t>ビョウイン</t>
    </rPh>
    <phoneticPr fontId="3"/>
  </si>
  <si>
    <t xml:space="preserve">　令和８年度　看護師等誘致支援事業　御担当者　様  </t>
    <rPh sb="1" eb="3">
      <t>レイワ</t>
    </rPh>
    <rPh sb="4" eb="6">
      <t>ネンド</t>
    </rPh>
    <rPh sb="7" eb="10">
      <t>カンゴシ</t>
    </rPh>
    <rPh sb="10" eb="11">
      <t>ナド</t>
    </rPh>
    <rPh sb="11" eb="13">
      <t>ユウチ</t>
    </rPh>
    <rPh sb="13" eb="15">
      <t>シエン</t>
    </rPh>
    <rPh sb="15" eb="17">
      <t>ジギョウ</t>
    </rPh>
    <rPh sb="18" eb="19">
      <t>ゴ</t>
    </rPh>
    <rPh sb="19" eb="22">
      <t>タントウシャ</t>
    </rPh>
    <rPh sb="23" eb="24">
      <t>サマ</t>
    </rPh>
    <phoneticPr fontId="5"/>
  </si>
  <si>
    <t>（記載例）</t>
    <rPh sb="1" eb="4">
      <t>キサイレイ</t>
    </rPh>
    <phoneticPr fontId="3"/>
  </si>
  <si>
    <t>←日付は交付申請日と合わせてください。</t>
    <phoneticPr fontId="3"/>
  </si>
  <si>
    <t>←押印不要です。</t>
    <rPh sb="1" eb="5">
      <t>オウインフヨウ</t>
    </rPh>
    <phoneticPr fontId="3"/>
  </si>
  <si>
    <t>令和　年　月　日</t>
    <rPh sb="0" eb="2">
      <t>レイワ</t>
    </rPh>
    <rPh sb="3" eb="4">
      <t>ネン</t>
    </rPh>
    <rPh sb="5" eb="6">
      <t>ガツ</t>
    </rPh>
    <rPh sb="7" eb="8">
      <t>ニチ</t>
    </rPh>
    <phoneticPr fontId="3"/>
  </si>
  <si>
    <t>選定額</t>
    <rPh sb="0" eb="3">
      <t>センテイガク</t>
    </rPh>
    <phoneticPr fontId="3"/>
  </si>
  <si>
    <r>
      <t xml:space="preserve">備考
</t>
    </r>
    <r>
      <rPr>
        <sz val="10"/>
        <rFont val="ＭＳ Ｐゴシック"/>
        <family val="3"/>
        <charset val="128"/>
      </rPr>
      <t>※支給予定額が基準額より
少額の場合の選定額</t>
    </r>
    <rPh sb="0" eb="2">
      <t>ビコウ</t>
    </rPh>
    <rPh sb="4" eb="9">
      <t>シキュウヨテイガク</t>
    </rPh>
    <rPh sb="10" eb="13">
      <t>キジュンガク</t>
    </rPh>
    <rPh sb="16" eb="18">
      <t>ショウガク</t>
    </rPh>
    <rPh sb="19" eb="21">
      <t>バアイ</t>
    </rPh>
    <rPh sb="22" eb="25">
      <t>センテイガク</t>
    </rPh>
    <phoneticPr fontId="5"/>
  </si>
  <si>
    <r>
      <t xml:space="preserve">備考
</t>
    </r>
    <r>
      <rPr>
        <sz val="10"/>
        <rFont val="ＭＳ Ｐゴシック"/>
        <family val="3"/>
        <charset val="128"/>
      </rPr>
      <t>※支給予定額が基準額より
少額の場合の選定額</t>
    </r>
    <rPh sb="0" eb="2">
      <t>ビコウ</t>
    </rPh>
    <phoneticPr fontId="5"/>
  </si>
  <si>
    <t>　年　月　日</t>
    <rPh sb="1" eb="2">
      <t>ネン</t>
    </rPh>
    <rPh sb="3" eb="4">
      <t>ガツ</t>
    </rPh>
    <rPh sb="5" eb="6">
      <t>ヒ</t>
    </rPh>
    <phoneticPr fontId="3"/>
  </si>
  <si>
    <t>令和　年　月 日</t>
    <rPh sb="0" eb="2">
      <t>レイワ</t>
    </rPh>
    <rPh sb="3" eb="4">
      <t>ネン</t>
    </rPh>
    <rPh sb="5" eb="6">
      <t>ガツ</t>
    </rPh>
    <rPh sb="7" eb="8">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</si>
</sst>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 "/>
    <numFmt numFmtId="177" formatCode="#,##0.0_ "/>
    <numFmt numFmtId="178" formatCode="#,##0_);\(#,##0\)"/>
    <numFmt numFmtId="179" formatCode="#,##0_ ;[Red]\-#,##0\ "/>
    <numFmt numFmtId="180" formatCode="&quot;選定額&quot;#,##0_ &quot;円&quot;"/>
  </numFmts>
  <fonts count="45">
    <font>
      <sz val="11"/>
      <color theme="1"/>
      <name val="游ゴシック"/>
      <family val="2"/>
      <scheme val="minor"/>
    </font>
    <font>
      <sz val="11"/>
      <name val="ＭＳ Ｐ明朝"/>
      <family val="1"/>
      <charset val="128"/>
    </font>
    <font>
      <sz val="11"/>
      <name val="ＭＳ Ｐゴシック"/>
      <family val="3"/>
      <charset val="128"/>
    </font>
    <font>
      <sz val="6"/>
      <name val="游ゴシック"/>
      <family val="3"/>
      <charset val="128"/>
      <scheme val="minor"/>
    </font>
    <font>
      <sz val="12"/>
      <name val="ＭＳ 明朝"/>
      <family val="1"/>
      <charset val="128"/>
    </font>
    <font>
      <sz val="6"/>
      <name val="ＭＳ Ｐゴシック"/>
      <family val="3"/>
      <charset val="128"/>
    </font>
    <font>
      <sz val="12"/>
      <name val="ＭＳ Ｐゴシック"/>
      <family val="3"/>
      <charset val="128"/>
    </font>
    <font>
      <sz val="11"/>
      <color theme="1"/>
      <name val="游ゴシック"/>
      <family val="2"/>
      <scheme val="minor"/>
    </font>
    <font>
      <sz val="18"/>
      <name val="ＭＳ Ｐゴシック"/>
      <family val="3"/>
      <charset val="128"/>
    </font>
    <font>
      <sz val="14"/>
      <name val="ＭＳ Ｐゴシック"/>
      <family val="3"/>
      <charset val="128"/>
    </font>
    <font>
      <sz val="16"/>
      <name val="ＭＳ 明朝"/>
      <family val="1"/>
      <charset val="128"/>
    </font>
    <font>
      <sz val="16"/>
      <name val="ＭＳ Ｐゴシック"/>
      <family val="3"/>
      <charset val="128"/>
    </font>
    <font>
      <b/>
      <sz val="18"/>
      <color rgb="FFFF0000"/>
      <name val="ＭＳ Ｐゴシック"/>
      <family val="3"/>
      <charset val="128"/>
    </font>
    <font>
      <sz val="11"/>
      <name val="ＭＳ ゴシック"/>
      <family val="3"/>
      <charset val="128"/>
    </font>
    <font>
      <sz val="11"/>
      <color rgb="FF00B0F0"/>
      <name val="ＭＳ Ｐゴシック"/>
      <family val="3"/>
      <charset val="128"/>
    </font>
    <font>
      <sz val="12"/>
      <color rgb="FF00B0F0"/>
      <name val="ＭＳ 明朝"/>
      <family val="1"/>
      <charset val="128"/>
    </font>
    <font>
      <sz val="11"/>
      <color rgb="FF00B0F0"/>
      <name val="ＭＳ 明朝"/>
      <family val="1"/>
      <charset val="128"/>
    </font>
    <font>
      <b/>
      <sz val="12"/>
      <color indexed="10"/>
      <name val="ＭＳ ゴシック"/>
      <family val="3"/>
      <charset val="128"/>
    </font>
    <font>
      <b/>
      <sz val="24"/>
      <name val="HGP創英角ｺﾞｼｯｸUB"/>
      <family val="3"/>
      <charset val="128"/>
    </font>
    <font>
      <b/>
      <sz val="22"/>
      <name val="ＭＳ ゴシック"/>
      <family val="3"/>
      <charset val="128"/>
    </font>
    <font>
      <b/>
      <sz val="16"/>
      <name val="ＭＳ Ｐゴシック"/>
      <family val="3"/>
      <charset val="128"/>
    </font>
    <font>
      <b/>
      <sz val="11"/>
      <name val="ＭＳ Ｐゴシック"/>
      <family val="3"/>
      <charset val="128"/>
    </font>
    <font>
      <sz val="10.5"/>
      <name val="ＭＳ Ｐゴシック"/>
      <family val="3"/>
      <charset val="128"/>
    </font>
    <font>
      <b/>
      <sz val="11"/>
      <color indexed="81"/>
      <name val="MS P ゴシック"/>
      <family val="3"/>
      <charset val="128"/>
    </font>
    <font>
      <sz val="14"/>
      <name val="ＭＳ Ｐ明朝"/>
      <family val="1"/>
      <charset val="128"/>
    </font>
    <font>
      <sz val="6"/>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10"/>
      <color indexed="45"/>
      <name val="ＭＳ Ｐ明朝"/>
      <family val="1"/>
      <charset val="128"/>
    </font>
    <font>
      <b/>
      <sz val="10"/>
      <name val="ＭＳ Ｐ明朝"/>
      <family val="1"/>
      <charset val="128"/>
    </font>
    <font>
      <b/>
      <sz val="30"/>
      <color indexed="10"/>
      <name val="MS P ゴシック"/>
      <family val="3"/>
      <charset val="128"/>
    </font>
    <font>
      <b/>
      <sz val="12"/>
      <color indexed="10"/>
      <name val="MS P ゴシック"/>
      <family val="3"/>
      <charset val="128"/>
    </font>
    <font>
      <sz val="14"/>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2"/>
      <color theme="1"/>
      <name val="游ゴシック"/>
      <family val="2"/>
      <scheme val="minor"/>
    </font>
    <font>
      <b/>
      <sz val="20"/>
      <color rgb="FFFF0000"/>
      <name val="ＭＳ Ｐゴシック"/>
      <family val="3"/>
      <charset val="128"/>
    </font>
    <font>
      <sz val="18"/>
      <color theme="1"/>
      <name val="游ゴシック"/>
      <family val="3"/>
      <charset val="128"/>
      <scheme val="minor"/>
    </font>
    <font>
      <sz val="14"/>
      <color theme="1"/>
      <name val="游ゴシック"/>
      <family val="2"/>
      <scheme val="minor"/>
    </font>
    <font>
      <sz val="12"/>
      <color theme="1"/>
      <name val="ＭＳ ゴシック"/>
      <family val="3"/>
      <charset val="128"/>
    </font>
    <font>
      <b/>
      <sz val="11"/>
      <color rgb="FFFF0000"/>
      <name val="ＭＳ Ｐゴシック"/>
      <family val="3"/>
      <charset val="128"/>
    </font>
    <font>
      <b/>
      <sz val="12"/>
      <name val="ＭＳ 明朝"/>
      <family val="1"/>
      <charset val="128"/>
    </font>
    <font>
      <sz val="10"/>
      <name val="ＭＳ Ｐゴシック"/>
      <family val="3"/>
      <charset val="128"/>
    </font>
    <font>
      <sz val="12"/>
      <color rgb="FFFF000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indexed="43"/>
        <bgColor indexed="64"/>
      </patternFill>
    </fill>
    <fill>
      <patternFill patternType="gray125">
        <bgColor indexed="14"/>
      </patternFill>
    </fill>
    <fill>
      <patternFill patternType="solid">
        <fgColor theme="8" tint="0.79998168889431442"/>
        <bgColor indexed="64"/>
      </patternFill>
    </fill>
  </fills>
  <borders count="7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style="hair">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
      <left style="hair">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right style="dotted">
        <color indexed="64"/>
      </right>
      <top/>
      <bottom/>
      <diagonal/>
    </border>
    <border>
      <left style="thin">
        <color indexed="64"/>
      </left>
      <right style="dashed">
        <color indexed="64"/>
      </right>
      <top style="thin">
        <color indexed="64"/>
      </top>
      <bottom style="thin">
        <color indexed="64"/>
      </bottom>
      <diagonal/>
    </border>
  </borders>
  <cellStyleXfs count="7">
    <xf numFmtId="0" fontId="0" fillId="0" borderId="0"/>
    <xf numFmtId="0" fontId="1" fillId="0" borderId="0">
      <alignment vertical="center"/>
    </xf>
    <xf numFmtId="0" fontId="2" fillId="0" borderId="0">
      <alignment vertical="center"/>
    </xf>
    <xf numFmtId="6" fontId="7"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xf numFmtId="38" fontId="7" fillId="0" borderId="0" applyFont="0" applyFill="0" applyBorder="0" applyAlignment="0" applyProtection="0">
      <alignment vertical="center"/>
    </xf>
  </cellStyleXfs>
  <cellXfs count="451">
    <xf numFmtId="0" fontId="0" fillId="0" borderId="0" xfId="0"/>
    <xf numFmtId="0" fontId="8" fillId="0" borderId="0" xfId="2" applyFont="1" applyAlignment="1">
      <alignment horizontal="left" vertical="center"/>
    </xf>
    <xf numFmtId="0" fontId="6" fillId="0" borderId="0" xfId="2" applyFont="1">
      <alignment vertical="center"/>
    </xf>
    <xf numFmtId="0" fontId="8" fillId="0" borderId="0" xfId="2" applyFont="1" applyAlignment="1">
      <alignment horizontal="center" vertical="center"/>
    </xf>
    <xf numFmtId="0" fontId="9" fillId="0" borderId="0" xfId="2" applyFont="1" applyAlignment="1">
      <alignment horizontal="left" vertical="center"/>
    </xf>
    <xf numFmtId="0" fontId="9" fillId="0" borderId="0" xfId="2" applyFont="1" applyAlignment="1">
      <alignment horizontal="center" vertical="center"/>
    </xf>
    <xf numFmtId="0" fontId="9" fillId="0" borderId="1" xfId="2" applyFont="1" applyBorder="1" applyAlignment="1">
      <alignment horizontal="center" vertical="center"/>
    </xf>
    <xf numFmtId="0" fontId="9" fillId="0" borderId="1" xfId="2" applyFont="1" applyBorder="1">
      <alignment vertical="center"/>
    </xf>
    <xf numFmtId="0" fontId="9" fillId="0" borderId="1" xfId="2" applyFont="1" applyBorder="1" applyAlignment="1">
      <alignment horizontal="right" vertical="center"/>
    </xf>
    <xf numFmtId="0" fontId="9" fillId="0" borderId="0" xfId="2" applyFont="1">
      <alignment vertical="center"/>
    </xf>
    <xf numFmtId="0" fontId="6" fillId="0" borderId="0" xfId="2" applyFont="1" applyAlignment="1">
      <alignment horizontal="right" vertical="center"/>
    </xf>
    <xf numFmtId="0" fontId="6" fillId="0" borderId="7" xfId="2" applyFont="1" applyBorder="1" applyAlignment="1">
      <alignment horizontal="center" vertical="center"/>
    </xf>
    <xf numFmtId="176" fontId="9" fillId="0" borderId="2" xfId="2" applyNumberFormat="1" applyFont="1" applyBorder="1" applyAlignment="1">
      <alignment horizontal="right" vertical="center" shrinkToFit="1"/>
    </xf>
    <xf numFmtId="176" fontId="9" fillId="0" borderId="7" xfId="2" applyNumberFormat="1" applyFont="1" applyBorder="1" applyAlignment="1">
      <alignment horizontal="right" vertical="center" shrinkToFit="1"/>
    </xf>
    <xf numFmtId="0" fontId="6" fillId="0" borderId="0" xfId="2" applyFont="1" applyAlignment="1">
      <alignment horizontal="left" vertical="center"/>
    </xf>
    <xf numFmtId="0" fontId="6" fillId="0" borderId="0" xfId="2" applyFont="1" applyAlignment="1">
      <alignment vertical="center" shrinkToFit="1"/>
    </xf>
    <xf numFmtId="0" fontId="6" fillId="2" borderId="7" xfId="2" applyFont="1" applyFill="1" applyBorder="1" applyAlignment="1">
      <alignment horizontal="center" vertical="center"/>
    </xf>
    <xf numFmtId="176" fontId="9" fillId="2" borderId="2" xfId="2" applyNumberFormat="1" applyFont="1" applyFill="1" applyBorder="1" applyAlignment="1">
      <alignment horizontal="right" vertical="center" shrinkToFit="1"/>
    </xf>
    <xf numFmtId="177" fontId="9" fillId="2" borderId="2" xfId="2" applyNumberFormat="1" applyFont="1" applyFill="1" applyBorder="1" applyAlignment="1">
      <alignment horizontal="right" vertical="center" shrinkToFit="1"/>
    </xf>
    <xf numFmtId="0" fontId="6" fillId="2" borderId="2" xfId="2" applyFont="1" applyFill="1" applyBorder="1" applyAlignment="1">
      <alignment horizontal="center" vertical="center"/>
    </xf>
    <xf numFmtId="176" fontId="11" fillId="2" borderId="2" xfId="2" applyNumberFormat="1" applyFont="1" applyFill="1" applyBorder="1" applyAlignment="1">
      <alignment horizontal="right" vertical="center" shrinkToFit="1"/>
    </xf>
    <xf numFmtId="0" fontId="12" fillId="0" borderId="0" xfId="2" applyFont="1" applyAlignment="1">
      <alignment horizontal="left" vertical="center"/>
    </xf>
    <xf numFmtId="176" fontId="9" fillId="2" borderId="2" xfId="2" applyNumberFormat="1" applyFont="1" applyFill="1" applyBorder="1" applyAlignment="1">
      <alignment horizontal="left" vertical="center" wrapText="1" shrinkToFit="1"/>
    </xf>
    <xf numFmtId="0" fontId="9" fillId="0" borderId="1" xfId="2" applyFont="1" applyBorder="1" applyAlignment="1">
      <alignment horizontal="left" vertical="center"/>
    </xf>
    <xf numFmtId="0" fontId="8" fillId="0" borderId="0" xfId="2" applyFont="1" applyAlignment="1">
      <alignment horizontal="right" vertical="center"/>
    </xf>
    <xf numFmtId="0" fontId="9" fillId="0" borderId="0" xfId="2" applyFont="1" applyAlignment="1">
      <alignment horizontal="right" vertical="center"/>
    </xf>
    <xf numFmtId="0" fontId="6" fillId="0" borderId="0" xfId="2" applyFont="1" applyAlignment="1">
      <alignment horizontal="right" vertical="center" shrinkToFit="1"/>
    </xf>
    <xf numFmtId="176" fontId="9" fillId="0" borderId="2" xfId="2" applyNumberFormat="1" applyFont="1" applyBorder="1" applyAlignment="1">
      <alignment vertical="center" shrinkToFit="1"/>
    </xf>
    <xf numFmtId="38" fontId="9" fillId="2" borderId="2" xfId="6" applyFont="1" applyFill="1" applyBorder="1" applyAlignment="1">
      <alignment horizontal="right" vertical="center" shrinkToFit="1"/>
    </xf>
    <xf numFmtId="38" fontId="6" fillId="2" borderId="10" xfId="6" applyFont="1" applyFill="1" applyBorder="1" applyAlignment="1">
      <alignment horizontal="right" vertical="center"/>
    </xf>
    <xf numFmtId="38" fontId="2" fillId="2" borderId="10" xfId="6" applyFont="1" applyFill="1" applyBorder="1" applyAlignment="1">
      <alignment horizontal="right" vertical="center" wrapText="1" shrinkToFit="1"/>
    </xf>
    <xf numFmtId="38" fontId="9" fillId="0" borderId="10" xfId="6" applyFont="1" applyBorder="1" applyAlignment="1">
      <alignment vertical="center"/>
    </xf>
    <xf numFmtId="176" fontId="9" fillId="0" borderId="7" xfId="2" applyNumberFormat="1" applyFont="1" applyBorder="1" applyAlignment="1">
      <alignment vertical="center" shrinkToFit="1"/>
    </xf>
    <xf numFmtId="177" fontId="9" fillId="0" borderId="2" xfId="2" applyNumberFormat="1" applyFont="1" applyBorder="1" applyAlignment="1">
      <alignment vertical="center" shrinkToFit="1"/>
    </xf>
    <xf numFmtId="38" fontId="9" fillId="0" borderId="9" xfId="6" applyFont="1" applyBorder="1" applyAlignment="1">
      <alignment vertical="center"/>
    </xf>
    <xf numFmtId="0" fontId="18" fillId="0" borderId="0" xfId="0" applyFont="1" applyAlignment="1">
      <alignment horizontal="center" vertical="center"/>
    </xf>
    <xf numFmtId="0" fontId="0" fillId="0" borderId="0" xfId="0" applyAlignment="1">
      <alignment vertical="center"/>
    </xf>
    <xf numFmtId="0" fontId="20"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centerContinuous" vertical="center"/>
    </xf>
    <xf numFmtId="0" fontId="20" fillId="0" borderId="0" xfId="0" applyFont="1" applyAlignment="1">
      <alignment horizontal="centerContinuous" vertical="center"/>
    </xf>
    <xf numFmtId="0" fontId="11" fillId="0" borderId="0" xfId="0" applyFont="1" applyAlignment="1">
      <alignment horizontal="left" vertical="center" wrapText="1"/>
    </xf>
    <xf numFmtId="0" fontId="2" fillId="0" borderId="0" xfId="0" applyFont="1" applyAlignment="1">
      <alignment horizontal="left" vertical="center" wrapText="1"/>
    </xf>
    <xf numFmtId="0" fontId="11" fillId="3" borderId="7" xfId="0" applyFont="1" applyFill="1" applyBorder="1" applyAlignment="1">
      <alignment horizontal="center" vertical="center"/>
    </xf>
    <xf numFmtId="0" fontId="9"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4" fillId="0" borderId="0" xfId="4" applyFont="1" applyAlignment="1">
      <alignment vertical="center"/>
    </xf>
    <xf numFmtId="0" fontId="2" fillId="0" borderId="0" xfId="4" applyAlignment="1">
      <alignment vertical="center"/>
    </xf>
    <xf numFmtId="0" fontId="1" fillId="0" borderId="0" xfId="4" applyFont="1" applyAlignment="1">
      <alignment vertical="center"/>
    </xf>
    <xf numFmtId="0" fontId="26" fillId="0" borderId="0" xfId="4" applyFont="1" applyAlignment="1">
      <alignment horizontal="left" vertical="center"/>
    </xf>
    <xf numFmtId="0" fontId="26" fillId="0" borderId="0" xfId="4" applyFont="1" applyAlignment="1">
      <alignment horizontal="center" vertical="center"/>
    </xf>
    <xf numFmtId="0" fontId="26" fillId="0" borderId="0" xfId="4" applyFont="1" applyAlignment="1">
      <alignment vertical="center"/>
    </xf>
    <xf numFmtId="0" fontId="26" fillId="0" borderId="8" xfId="4" applyFont="1" applyBorder="1" applyAlignment="1">
      <alignment horizontal="right" vertical="center"/>
    </xf>
    <xf numFmtId="0" fontId="26" fillId="0" borderId="18" xfId="4" applyFont="1" applyBorder="1" applyAlignment="1">
      <alignment horizontal="right" vertical="center"/>
    </xf>
    <xf numFmtId="0" fontId="26" fillId="0" borderId="18" xfId="4" applyFont="1" applyBorder="1" applyAlignment="1">
      <alignment vertical="center"/>
    </xf>
    <xf numFmtId="0" fontId="26" fillId="0" borderId="8" xfId="4" applyFont="1" applyBorder="1" applyAlignment="1">
      <alignment horizontal="center" vertical="center"/>
    </xf>
    <xf numFmtId="0" fontId="26" fillId="0" borderId="18" xfId="4" applyFont="1" applyBorder="1" applyAlignment="1">
      <alignment horizontal="center" vertical="center"/>
    </xf>
    <xf numFmtId="0" fontId="26" fillId="0" borderId="9" xfId="4" applyFont="1" applyBorder="1" applyAlignment="1">
      <alignment vertical="center"/>
    </xf>
    <xf numFmtId="0" fontId="26" fillId="0" borderId="0" xfId="4" applyFont="1"/>
    <xf numFmtId="0" fontId="26" fillId="5" borderId="19" xfId="4" applyFont="1" applyFill="1" applyBorder="1" applyAlignment="1">
      <alignment horizontal="center" vertical="center"/>
    </xf>
    <xf numFmtId="0" fontId="26" fillId="5" borderId="0" xfId="4" applyFont="1" applyFill="1" applyAlignment="1">
      <alignment horizontal="center" vertical="center"/>
    </xf>
    <xf numFmtId="0" fontId="26" fillId="5" borderId="20" xfId="4" applyFont="1" applyFill="1" applyBorder="1" applyAlignment="1">
      <alignment horizontal="center" vertical="center"/>
    </xf>
    <xf numFmtId="0" fontId="26" fillId="0" borderId="0" xfId="4" applyFont="1" applyAlignment="1">
      <alignment vertical="top"/>
    </xf>
    <xf numFmtId="0" fontId="26" fillId="5" borderId="19" xfId="4" applyFont="1" applyFill="1" applyBorder="1" applyAlignment="1">
      <alignment vertical="center"/>
    </xf>
    <xf numFmtId="0" fontId="26" fillId="5" borderId="0" xfId="4" applyFont="1" applyFill="1" applyAlignment="1">
      <alignment vertical="center"/>
    </xf>
    <xf numFmtId="0" fontId="26" fillId="5" borderId="20" xfId="4" applyFont="1" applyFill="1" applyBorder="1" applyAlignment="1">
      <alignment vertical="center"/>
    </xf>
    <xf numFmtId="0" fontId="26" fillId="5" borderId="6" xfId="4" applyFont="1" applyFill="1" applyBorder="1" applyAlignment="1">
      <alignment vertical="center"/>
    </xf>
    <xf numFmtId="0" fontId="26" fillId="5" borderId="1" xfId="4" applyFont="1" applyFill="1" applyBorder="1" applyAlignment="1">
      <alignment vertical="center"/>
    </xf>
    <xf numFmtId="0" fontId="26" fillId="5" borderId="17" xfId="4" applyFont="1" applyFill="1" applyBorder="1" applyAlignment="1">
      <alignment vertical="center"/>
    </xf>
    <xf numFmtId="0" fontId="26" fillId="0" borderId="57" xfId="4" applyFont="1" applyBorder="1" applyAlignment="1">
      <alignment vertical="center"/>
    </xf>
    <xf numFmtId="0" fontId="26" fillId="0" borderId="58" xfId="4" applyFont="1" applyBorder="1" applyAlignment="1">
      <alignment vertical="center"/>
    </xf>
    <xf numFmtId="0" fontId="26" fillId="0" borderId="59" xfId="4" applyFont="1" applyBorder="1" applyAlignment="1">
      <alignment vertical="center"/>
    </xf>
    <xf numFmtId="0" fontId="26" fillId="6" borderId="8" xfId="4" applyFont="1" applyFill="1" applyBorder="1" applyAlignment="1">
      <alignment horizontal="center" vertical="center"/>
    </xf>
    <xf numFmtId="0" fontId="26" fillId="0" borderId="60" xfId="4" applyFont="1" applyBorder="1" applyAlignment="1">
      <alignment vertical="center"/>
    </xf>
    <xf numFmtId="0" fontId="26" fillId="0" borderId="57" xfId="4" applyFont="1" applyBorder="1" applyAlignment="1">
      <alignment horizontal="center" vertical="center"/>
    </xf>
    <xf numFmtId="0" fontId="26" fillId="0" borderId="58" xfId="4" applyFont="1" applyBorder="1" applyAlignment="1">
      <alignment horizontal="center" vertical="center"/>
    </xf>
    <xf numFmtId="0" fontId="26" fillId="0" borderId="60" xfId="4" applyFont="1" applyBorder="1" applyAlignment="1">
      <alignment horizontal="center" vertical="center"/>
    </xf>
    <xf numFmtId="0" fontId="29" fillId="0" borderId="0" xfId="4" applyFont="1"/>
    <xf numFmtId="0" fontId="26" fillId="0" borderId="4" xfId="4" applyFont="1" applyBorder="1"/>
    <xf numFmtId="0" fontId="29" fillId="6" borderId="64" xfId="4" applyFont="1" applyFill="1" applyBorder="1"/>
    <xf numFmtId="0" fontId="26" fillId="6" borderId="3" xfId="4" applyFont="1" applyFill="1" applyBorder="1" applyAlignment="1">
      <alignment horizontal="center" vertical="center"/>
    </xf>
    <xf numFmtId="0" fontId="26" fillId="0" borderId="10" xfId="4" applyFont="1" applyBorder="1" applyAlignment="1">
      <alignment vertical="center"/>
    </xf>
    <xf numFmtId="0" fontId="26" fillId="0" borderId="65" xfId="4" applyFont="1" applyBorder="1" applyAlignment="1">
      <alignment vertical="center"/>
    </xf>
    <xf numFmtId="0" fontId="26" fillId="0" borderId="58" xfId="4" applyFont="1" applyBorder="1" applyAlignment="1">
      <alignment horizontal="center" vertical="center" shrinkToFit="1"/>
    </xf>
    <xf numFmtId="0" fontId="26" fillId="0" borderId="66" xfId="4" applyFont="1" applyBorder="1" applyAlignment="1">
      <alignment horizontal="center" vertical="center"/>
    </xf>
    <xf numFmtId="0" fontId="26" fillId="5" borderId="3" xfId="4" applyFont="1" applyFill="1" applyBorder="1" applyAlignment="1">
      <alignment vertical="center"/>
    </xf>
    <xf numFmtId="0" fontId="26" fillId="5" borderId="4" xfId="4" applyFont="1" applyFill="1" applyBorder="1" applyAlignment="1">
      <alignment vertical="center"/>
    </xf>
    <xf numFmtId="0" fontId="26" fillId="5" borderId="10" xfId="4" applyFont="1" applyFill="1" applyBorder="1" applyAlignment="1">
      <alignment vertical="center"/>
    </xf>
    <xf numFmtId="0" fontId="26" fillId="0" borderId="3" xfId="4" applyFont="1" applyBorder="1" applyAlignment="1">
      <alignment vertical="center"/>
    </xf>
    <xf numFmtId="0" fontId="26" fillId="0" borderId="4" xfId="4" applyFont="1" applyBorder="1" applyAlignment="1">
      <alignment vertical="center"/>
    </xf>
    <xf numFmtId="0" fontId="26" fillId="0" borderId="19" xfId="4" applyFont="1" applyBorder="1" applyAlignment="1">
      <alignment vertical="center"/>
    </xf>
    <xf numFmtId="0" fontId="26" fillId="0" borderId="20" xfId="4" applyFont="1" applyBorder="1" applyAlignment="1">
      <alignment vertical="center"/>
    </xf>
    <xf numFmtId="0" fontId="26" fillId="5" borderId="6" xfId="4" applyFont="1" applyFill="1" applyBorder="1" applyAlignment="1">
      <alignment horizontal="center" vertical="center"/>
    </xf>
    <xf numFmtId="0" fontId="26" fillId="5" borderId="1" xfId="4" applyFont="1" applyFill="1" applyBorder="1" applyAlignment="1">
      <alignment horizontal="center" vertical="center"/>
    </xf>
    <xf numFmtId="0" fontId="26" fillId="5" borderId="17" xfId="4" applyFont="1" applyFill="1" applyBorder="1" applyAlignment="1">
      <alignment horizontal="center" vertical="center"/>
    </xf>
    <xf numFmtId="0" fontId="26" fillId="0" borderId="6" xfId="4" applyFont="1" applyBorder="1" applyAlignment="1">
      <alignment vertical="center"/>
    </xf>
    <xf numFmtId="0" fontId="26" fillId="0" borderId="1" xfId="4" applyFont="1" applyBorder="1" applyAlignment="1">
      <alignment vertical="center"/>
    </xf>
    <xf numFmtId="0" fontId="26" fillId="0" borderId="17" xfId="4" applyFont="1" applyBorder="1" applyAlignment="1">
      <alignment vertical="center"/>
    </xf>
    <xf numFmtId="0" fontId="26" fillId="0" borderId="4" xfId="4" applyFont="1" applyBorder="1" applyAlignment="1">
      <alignment horizontal="center" vertical="center"/>
    </xf>
    <xf numFmtId="49" fontId="26" fillId="0" borderId="0" xfId="4" applyNumberFormat="1" applyFont="1" applyAlignment="1">
      <alignment horizontal="right" vertical="center"/>
    </xf>
    <xf numFmtId="0" fontId="2" fillId="0" borderId="6" xfId="4" applyBorder="1" applyAlignment="1">
      <alignment horizontal="right" vertical="center"/>
    </xf>
    <xf numFmtId="0" fontId="2" fillId="0" borderId="1" xfId="4" applyBorder="1" applyAlignment="1">
      <alignment horizontal="right" vertical="center"/>
    </xf>
    <xf numFmtId="0" fontId="2" fillId="0" borderId="1" xfId="4" applyBorder="1" applyAlignment="1">
      <alignment vertical="center"/>
    </xf>
    <xf numFmtId="0" fontId="26" fillId="0" borderId="1" xfId="4" applyFont="1" applyBorder="1" applyAlignment="1">
      <alignment horizontal="left" vertical="center"/>
    </xf>
    <xf numFmtId="0" fontId="26" fillId="5" borderId="3" xfId="4" applyFont="1" applyFill="1" applyBorder="1" applyAlignment="1">
      <alignment horizontal="center" vertical="center"/>
    </xf>
    <xf numFmtId="0" fontId="26" fillId="5" borderId="4" xfId="4" applyFont="1" applyFill="1" applyBorder="1" applyAlignment="1">
      <alignment horizontal="center" vertical="center"/>
    </xf>
    <xf numFmtId="0" fontId="26" fillId="5" borderId="10" xfId="4" applyFont="1" applyFill="1" applyBorder="1" applyAlignment="1">
      <alignment horizontal="center" vertical="center"/>
    </xf>
    <xf numFmtId="0" fontId="2" fillId="0" borderId="3" xfId="4" applyBorder="1" applyAlignment="1">
      <alignment horizontal="right" vertical="center"/>
    </xf>
    <xf numFmtId="0" fontId="2" fillId="0" borderId="4" xfId="4" applyBorder="1" applyAlignment="1">
      <alignment horizontal="right" vertical="center"/>
    </xf>
    <xf numFmtId="0" fontId="2" fillId="0" borderId="4" xfId="4" applyBorder="1" applyAlignment="1">
      <alignment vertical="center"/>
    </xf>
    <xf numFmtId="0" fontId="26" fillId="0" borderId="4" xfId="4" applyFont="1" applyBorder="1" applyAlignment="1">
      <alignment horizontal="left" vertical="center"/>
    </xf>
    <xf numFmtId="0" fontId="2" fillId="0" borderId="0" xfId="4" applyAlignment="1">
      <alignment horizontal="right" vertical="center"/>
    </xf>
    <xf numFmtId="0" fontId="26" fillId="0" borderId="0" xfId="4" quotePrefix="1" applyFont="1" applyAlignment="1">
      <alignment horizontal="center" vertical="center"/>
    </xf>
    <xf numFmtId="0" fontId="26" fillId="0" borderId="53" xfId="4" applyFont="1" applyBorder="1" applyAlignment="1">
      <alignment horizontal="center" vertical="center"/>
    </xf>
    <xf numFmtId="0" fontId="26" fillId="0" borderId="20" xfId="4" applyFont="1" applyBorder="1" applyAlignment="1">
      <alignment horizontal="center" vertical="center"/>
    </xf>
    <xf numFmtId="0" fontId="26" fillId="5" borderId="19" xfId="4" applyFont="1" applyFill="1" applyBorder="1" applyAlignment="1">
      <alignment horizontal="center" vertical="center" wrapText="1"/>
    </xf>
    <xf numFmtId="0" fontId="26" fillId="5" borderId="0" xfId="4" applyFont="1" applyFill="1" applyAlignment="1">
      <alignment horizontal="center" vertical="center" wrapText="1"/>
    </xf>
    <xf numFmtId="0" fontId="26" fillId="5" borderId="20" xfId="4" applyFont="1" applyFill="1" applyBorder="1" applyAlignment="1">
      <alignment horizontal="center" vertical="center" wrapText="1"/>
    </xf>
    <xf numFmtId="0" fontId="26" fillId="5" borderId="6" xfId="4" applyFont="1" applyFill="1" applyBorder="1" applyAlignment="1">
      <alignment horizontal="center" vertical="center" wrapText="1"/>
    </xf>
    <xf numFmtId="0" fontId="26" fillId="5" borderId="1" xfId="4" applyFont="1" applyFill="1" applyBorder="1" applyAlignment="1">
      <alignment horizontal="center" vertical="center" wrapText="1"/>
    </xf>
    <xf numFmtId="0" fontId="26" fillId="5" borderId="17" xfId="4" applyFont="1" applyFill="1" applyBorder="1" applyAlignment="1">
      <alignment horizontal="center" vertical="center" wrapText="1"/>
    </xf>
    <xf numFmtId="0" fontId="26" fillId="0" borderId="3" xfId="4" applyFont="1" applyBorder="1" applyAlignment="1">
      <alignment horizontal="center" vertical="center" wrapText="1"/>
    </xf>
    <xf numFmtId="0" fontId="26" fillId="0" borderId="4" xfId="4" applyFont="1" applyBorder="1" applyAlignment="1">
      <alignment horizontal="center" vertical="center" wrapText="1"/>
    </xf>
    <xf numFmtId="0" fontId="26" fillId="0" borderId="19" xfId="4" applyFont="1" applyBorder="1"/>
    <xf numFmtId="0" fontId="2" fillId="0" borderId="0" xfId="4"/>
    <xf numFmtId="0" fontId="26" fillId="0" borderId="0" xfId="4" applyFont="1" applyAlignment="1">
      <alignment horizontal="center"/>
    </xf>
    <xf numFmtId="0" fontId="26" fillId="0" borderId="1" xfId="4" applyFont="1" applyBorder="1" applyAlignment="1">
      <alignment horizontal="center" vertical="top"/>
    </xf>
    <xf numFmtId="0" fontId="26" fillId="0" borderId="17" xfId="4" applyFont="1" applyBorder="1" applyAlignment="1">
      <alignment vertical="top"/>
    </xf>
    <xf numFmtId="0" fontId="30" fillId="0" borderId="0" xfId="4" applyFont="1" applyAlignment="1">
      <alignment vertical="center"/>
    </xf>
    <xf numFmtId="176" fontId="9" fillId="7" borderId="14" xfId="2" applyNumberFormat="1" applyFont="1" applyFill="1" applyBorder="1" applyAlignment="1">
      <alignment horizontal="right" vertical="center" shrinkToFit="1"/>
    </xf>
    <xf numFmtId="0" fontId="6" fillId="7" borderId="2" xfId="2" applyFont="1" applyFill="1" applyBorder="1" applyAlignment="1">
      <alignment horizontal="center" vertical="center" wrapText="1"/>
    </xf>
    <xf numFmtId="0" fontId="6" fillId="7" borderId="5" xfId="2" applyFont="1" applyFill="1" applyBorder="1" applyAlignment="1">
      <alignment horizontal="center" vertical="center" wrapText="1"/>
    </xf>
    <xf numFmtId="0" fontId="6" fillId="7" borderId="5" xfId="2" applyFont="1" applyFill="1" applyBorder="1" applyAlignment="1">
      <alignment horizontal="right" vertical="center" wrapText="1"/>
    </xf>
    <xf numFmtId="38" fontId="9" fillId="7" borderId="14" xfId="6" applyFont="1" applyFill="1" applyBorder="1" applyAlignment="1">
      <alignment horizontal="right" vertical="center" shrinkToFit="1"/>
    </xf>
    <xf numFmtId="0" fontId="36" fillId="0" borderId="0" xfId="0" applyFont="1"/>
    <xf numFmtId="0" fontId="34" fillId="0" borderId="0" xfId="0" applyFont="1" applyAlignment="1">
      <alignment horizontal="right"/>
    </xf>
    <xf numFmtId="0" fontId="34" fillId="0" borderId="7" xfId="0" applyFont="1" applyBorder="1" applyAlignment="1">
      <alignment horizontal="center" vertical="center"/>
    </xf>
    <xf numFmtId="0" fontId="34" fillId="0" borderId="7" xfId="0" applyFont="1" applyBorder="1" applyAlignment="1">
      <alignment horizontal="center" vertical="center" wrapText="1"/>
    </xf>
    <xf numFmtId="0" fontId="34" fillId="0" borderId="0" xfId="0" applyFont="1" applyAlignment="1">
      <alignment horizontal="left"/>
    </xf>
    <xf numFmtId="0" fontId="36" fillId="0" borderId="7" xfId="0" applyFont="1" applyBorder="1"/>
    <xf numFmtId="38" fontId="9" fillId="2" borderId="10" xfId="6" applyFont="1" applyFill="1" applyBorder="1" applyAlignment="1">
      <alignment horizontal="right" vertical="center"/>
    </xf>
    <xf numFmtId="0" fontId="37" fillId="0" borderId="0" xfId="2" applyFont="1" applyAlignment="1">
      <alignment horizontal="right" vertical="center"/>
    </xf>
    <xf numFmtId="0" fontId="6" fillId="7" borderId="11" xfId="2" applyFont="1" applyFill="1" applyBorder="1" applyAlignment="1">
      <alignment horizontal="center" vertical="center"/>
    </xf>
    <xf numFmtId="0" fontId="6" fillId="7" borderId="12" xfId="2" applyFont="1" applyFill="1" applyBorder="1" applyAlignment="1">
      <alignment horizontal="center" vertical="center"/>
    </xf>
    <xf numFmtId="0" fontId="6" fillId="7" borderId="13" xfId="2" applyFont="1" applyFill="1" applyBorder="1" applyAlignment="1">
      <alignment horizontal="center" vertical="center"/>
    </xf>
    <xf numFmtId="38" fontId="9" fillId="0" borderId="10" xfId="6" applyFont="1" applyBorder="1" applyAlignment="1" applyProtection="1">
      <alignment horizontal="right" vertical="center"/>
      <protection locked="0"/>
    </xf>
    <xf numFmtId="38" fontId="9" fillId="2" borderId="10" xfId="6" applyFont="1" applyFill="1" applyBorder="1" applyAlignment="1" applyProtection="1">
      <alignment horizontal="right" vertical="center"/>
      <protection locked="0"/>
    </xf>
    <xf numFmtId="176" fontId="9" fillId="0" borderId="2" xfId="2" applyNumberFormat="1" applyFont="1" applyBorder="1" applyAlignment="1" applyProtection="1">
      <alignment horizontal="right" vertical="center" shrinkToFit="1"/>
      <protection locked="0"/>
    </xf>
    <xf numFmtId="176" fontId="9" fillId="0" borderId="7" xfId="2" applyNumberFormat="1" applyFont="1" applyBorder="1" applyAlignment="1" applyProtection="1">
      <alignment horizontal="right" vertical="center" shrinkToFit="1"/>
      <protection locked="0"/>
    </xf>
    <xf numFmtId="0" fontId="6" fillId="0" borderId="0" xfId="2" applyFont="1" applyProtection="1">
      <alignment vertical="center"/>
      <protection locked="0"/>
    </xf>
    <xf numFmtId="0" fontId="6" fillId="0" borderId="0" xfId="2" applyFont="1" applyAlignment="1" applyProtection="1">
      <alignment horizontal="left" vertical="center"/>
      <protection locked="0"/>
    </xf>
    <xf numFmtId="0" fontId="6" fillId="0" borderId="0" xfId="2" applyFont="1" applyAlignment="1" applyProtection="1">
      <alignment vertical="center" shrinkToFit="1"/>
      <protection locked="0"/>
    </xf>
    <xf numFmtId="0" fontId="11" fillId="0" borderId="0" xfId="2" applyFont="1" applyAlignment="1">
      <alignment horizontal="right" vertical="center"/>
    </xf>
    <xf numFmtId="38" fontId="9" fillId="0" borderId="10" xfId="6" applyFont="1" applyBorder="1" applyAlignment="1" applyProtection="1">
      <alignment horizontal="right" vertical="center"/>
    </xf>
    <xf numFmtId="177" fontId="9" fillId="0" borderId="2" xfId="2" applyNumberFormat="1" applyFont="1" applyBorder="1" applyAlignment="1">
      <alignment horizontal="right" vertical="center" shrinkToFit="1"/>
    </xf>
    <xf numFmtId="0" fontId="6" fillId="0" borderId="2" xfId="2" applyFont="1" applyBorder="1" applyAlignment="1">
      <alignment horizontal="center" vertical="center"/>
    </xf>
    <xf numFmtId="38" fontId="9" fillId="4" borderId="10" xfId="6" applyFont="1" applyFill="1" applyBorder="1" applyAlignment="1" applyProtection="1">
      <alignment horizontal="right" vertical="center"/>
    </xf>
    <xf numFmtId="177" fontId="9" fillId="4" borderId="2" xfId="2" applyNumberFormat="1" applyFont="1" applyFill="1" applyBorder="1" applyAlignment="1">
      <alignment horizontal="right" vertical="center" shrinkToFit="1"/>
    </xf>
    <xf numFmtId="38" fontId="9" fillId="4" borderId="2" xfId="6" applyFont="1" applyFill="1" applyBorder="1" applyAlignment="1" applyProtection="1">
      <alignment horizontal="right" vertical="center" shrinkToFit="1"/>
    </xf>
    <xf numFmtId="0" fontId="6" fillId="0" borderId="0" xfId="2" applyFont="1" applyAlignment="1">
      <alignment horizontal="center" vertical="center"/>
    </xf>
    <xf numFmtId="179" fontId="6" fillId="4" borderId="2" xfId="6" applyNumberFormat="1" applyFont="1" applyFill="1" applyBorder="1" applyAlignment="1" applyProtection="1">
      <alignment horizontal="right" vertical="center" shrinkToFit="1"/>
    </xf>
    <xf numFmtId="179" fontId="6" fillId="7" borderId="13" xfId="2" applyNumberFormat="1" applyFont="1" applyFill="1" applyBorder="1" applyAlignment="1">
      <alignment horizontal="right" vertical="center"/>
    </xf>
    <xf numFmtId="0" fontId="6" fillId="0" borderId="0" xfId="2" applyFont="1" applyAlignment="1">
      <alignment horizontal="center" vertical="center" shrinkToFit="1"/>
    </xf>
    <xf numFmtId="0" fontId="6" fillId="0" borderId="2" xfId="2" applyFont="1" applyBorder="1" applyAlignment="1" applyProtection="1">
      <alignment horizontal="center" vertical="center" wrapText="1"/>
      <protection locked="0"/>
    </xf>
    <xf numFmtId="0" fontId="6" fillId="0" borderId="3" xfId="2" applyFont="1" applyBorder="1" applyAlignment="1" applyProtection="1">
      <alignment horizontal="center" vertical="center" wrapText="1"/>
      <protection locked="0"/>
    </xf>
    <xf numFmtId="49" fontId="6" fillId="0" borderId="3" xfId="2" applyNumberFormat="1" applyFont="1" applyBorder="1" applyAlignment="1" applyProtection="1">
      <alignment horizontal="center" vertical="center" wrapText="1"/>
      <protection locked="0"/>
    </xf>
    <xf numFmtId="0" fontId="6" fillId="0" borderId="4" xfId="2" applyFont="1" applyBorder="1" applyAlignment="1" applyProtection="1">
      <alignment horizontal="center" vertical="center" wrapText="1"/>
      <protection locked="0"/>
    </xf>
    <xf numFmtId="49" fontId="6" fillId="0" borderId="9" xfId="2" applyNumberFormat="1" applyFont="1" applyBorder="1" applyAlignment="1" applyProtection="1">
      <alignment horizontal="center" vertical="center" wrapText="1"/>
      <protection locked="0"/>
    </xf>
    <xf numFmtId="38" fontId="6" fillId="0" borderId="2" xfId="6" applyFont="1" applyBorder="1" applyAlignment="1" applyProtection="1">
      <alignment horizontal="right" vertical="center" shrinkToFit="1"/>
      <protection locked="0"/>
    </xf>
    <xf numFmtId="179" fontId="6" fillId="0" borderId="2" xfId="6" applyNumberFormat="1" applyFont="1" applyBorder="1" applyAlignment="1" applyProtection="1">
      <alignment horizontal="right" vertical="center" shrinkToFit="1"/>
      <protection locked="0"/>
    </xf>
    <xf numFmtId="0" fontId="6" fillId="0" borderId="10" xfId="2" applyFont="1" applyBorder="1" applyAlignment="1" applyProtection="1">
      <alignment horizontal="center" vertical="center" wrapText="1"/>
      <protection locked="0"/>
    </xf>
    <xf numFmtId="176" fontId="9" fillId="0" borderId="2" xfId="2" applyNumberFormat="1" applyFont="1" applyBorder="1" applyAlignment="1" applyProtection="1">
      <alignment horizontal="right" vertical="center" wrapText="1" shrinkToFit="1"/>
      <protection locked="0"/>
    </xf>
    <xf numFmtId="0" fontId="12" fillId="0" borderId="0" xfId="2" applyFont="1">
      <alignment vertical="center"/>
    </xf>
    <xf numFmtId="0" fontId="13" fillId="0" borderId="0" xfId="2" applyFont="1">
      <alignment vertical="center"/>
    </xf>
    <xf numFmtId="0" fontId="2" fillId="0" borderId="0" xfId="2">
      <alignment vertical="center"/>
    </xf>
    <xf numFmtId="0" fontId="10" fillId="0" borderId="0" xfId="2" applyFont="1" applyAlignment="1">
      <alignment horizontal="right" vertical="center" shrinkToFit="1"/>
    </xf>
    <xf numFmtId="0" fontId="14" fillId="0" borderId="0" xfId="2" applyFont="1">
      <alignment vertical="center"/>
    </xf>
    <xf numFmtId="0" fontId="4" fillId="0" borderId="0" xfId="2" applyFont="1">
      <alignment vertical="center"/>
    </xf>
    <xf numFmtId="0" fontId="15" fillId="0" borderId="0" xfId="2" applyFont="1">
      <alignment vertical="center"/>
    </xf>
    <xf numFmtId="0" fontId="4" fillId="0" borderId="0" xfId="2" applyFont="1" applyAlignment="1">
      <alignment horizontal="right" vertical="center"/>
    </xf>
    <xf numFmtId="0" fontId="4" fillId="0" borderId="27" xfId="2" applyFont="1" applyBorder="1" applyAlignment="1">
      <alignment horizontal="center" vertical="center"/>
    </xf>
    <xf numFmtId="0" fontId="4" fillId="0" borderId="30" xfId="2" applyFont="1" applyBorder="1" applyAlignment="1">
      <alignment horizontal="center" vertical="center"/>
    </xf>
    <xf numFmtId="0" fontId="42" fillId="0" borderId="0" xfId="2" applyFont="1">
      <alignment vertical="center"/>
    </xf>
    <xf numFmtId="0" fontId="40" fillId="0" borderId="0" xfId="2" applyFont="1">
      <alignment vertical="center"/>
    </xf>
    <xf numFmtId="0" fontId="41" fillId="0" borderId="0" xfId="2" applyFont="1">
      <alignment vertical="center"/>
    </xf>
    <xf numFmtId="0" fontId="16" fillId="0" borderId="0" xfId="2" applyFont="1">
      <alignment vertical="center"/>
    </xf>
    <xf numFmtId="0" fontId="17" fillId="0" borderId="0" xfId="2" applyFont="1">
      <alignment vertical="center"/>
    </xf>
    <xf numFmtId="0" fontId="4" fillId="0" borderId="0" xfId="2" applyFont="1" applyAlignment="1">
      <alignment horizontal="left" vertical="center"/>
    </xf>
    <xf numFmtId="0" fontId="36" fillId="2" borderId="1" xfId="0" applyFont="1" applyFill="1" applyBorder="1"/>
    <xf numFmtId="0" fontId="36" fillId="2" borderId="18" xfId="0" applyFont="1" applyFill="1" applyBorder="1"/>
    <xf numFmtId="38" fontId="9" fillId="0" borderId="10" xfId="6" applyFont="1" applyFill="1" applyBorder="1" applyAlignment="1" applyProtection="1">
      <alignment horizontal="right" vertical="center"/>
      <protection locked="0"/>
    </xf>
    <xf numFmtId="179" fontId="6" fillId="0" borderId="7" xfId="2" applyNumberFormat="1" applyFont="1" applyBorder="1" applyAlignment="1">
      <alignment horizontal="center" vertical="center"/>
    </xf>
    <xf numFmtId="180" fontId="9" fillId="7" borderId="14" xfId="2" applyNumberFormat="1" applyFont="1" applyFill="1" applyBorder="1" applyAlignment="1">
      <alignment horizontal="right" vertical="center" shrinkToFit="1"/>
    </xf>
    <xf numFmtId="38" fontId="9" fillId="4" borderId="10" xfId="6" applyFont="1" applyFill="1" applyBorder="1" applyAlignment="1" applyProtection="1">
      <alignment horizontal="right" vertical="center"/>
      <protection locked="0"/>
    </xf>
    <xf numFmtId="0" fontId="34" fillId="2" borderId="73" xfId="0" applyFont="1" applyFill="1" applyBorder="1" applyAlignment="1">
      <alignment horizontal="right" vertical="center"/>
    </xf>
    <xf numFmtId="49" fontId="34" fillId="2" borderId="9" xfId="0" applyNumberFormat="1" applyFont="1" applyFill="1" applyBorder="1" applyAlignment="1">
      <alignment horizontal="left" vertical="center"/>
    </xf>
    <xf numFmtId="49" fontId="4" fillId="2" borderId="0" xfId="2" applyNumberFormat="1" applyFont="1" applyFill="1" applyProtection="1">
      <alignment vertical="center"/>
      <protection locked="0"/>
    </xf>
    <xf numFmtId="38" fontId="44" fillId="0" borderId="2" xfId="6" applyFont="1" applyBorder="1" applyAlignment="1" applyProtection="1">
      <alignment horizontal="right" vertical="center" shrinkToFit="1"/>
      <protection locked="0"/>
    </xf>
    <xf numFmtId="180" fontId="9" fillId="4" borderId="14" xfId="2" applyNumberFormat="1" applyFont="1" applyFill="1" applyBorder="1" applyAlignment="1">
      <alignment horizontal="right" vertical="center" shrinkToFit="1"/>
    </xf>
    <xf numFmtId="0" fontId="6" fillId="0" borderId="8" xfId="2" applyFont="1" applyBorder="1" applyAlignment="1">
      <alignment horizontal="left" vertical="center" wrapText="1"/>
    </xf>
    <xf numFmtId="0" fontId="6" fillId="0" borderId="9" xfId="2" applyFont="1" applyBorder="1" applyAlignment="1">
      <alignment horizontal="left" vertical="center" wrapText="1"/>
    </xf>
    <xf numFmtId="0" fontId="11" fillId="0" borderId="0" xfId="2" applyFont="1" applyAlignment="1">
      <alignment horizontal="right" vertical="center"/>
    </xf>
    <xf numFmtId="0" fontId="8" fillId="0" borderId="0" xfId="2" applyFont="1" applyAlignment="1">
      <alignment horizontal="center" vertical="center"/>
    </xf>
    <xf numFmtId="0" fontId="6" fillId="7" borderId="2" xfId="2" applyFont="1" applyFill="1" applyBorder="1" applyAlignment="1">
      <alignment horizontal="center" vertical="center"/>
    </xf>
    <xf numFmtId="0" fontId="6" fillId="7" borderId="5" xfId="2" applyFont="1" applyFill="1" applyBorder="1" applyAlignment="1">
      <alignment horizontal="center" vertical="center"/>
    </xf>
    <xf numFmtId="0" fontId="6" fillId="7" borderId="3" xfId="2" applyFont="1" applyFill="1" applyBorder="1" applyAlignment="1">
      <alignment horizontal="center" vertical="center" wrapText="1"/>
    </xf>
    <xf numFmtId="0" fontId="6" fillId="7" borderId="4" xfId="2" applyFont="1" applyFill="1" applyBorder="1" applyAlignment="1">
      <alignment horizontal="center" vertical="center" wrapText="1"/>
    </xf>
    <xf numFmtId="0" fontId="6" fillId="7" borderId="6" xfId="2" applyFont="1" applyFill="1" applyBorder="1" applyAlignment="1">
      <alignment horizontal="center" vertical="center" wrapText="1"/>
    </xf>
    <xf numFmtId="0" fontId="6" fillId="7" borderId="1" xfId="2" applyFont="1" applyFill="1" applyBorder="1" applyAlignment="1">
      <alignment horizontal="center" vertical="center" wrapText="1"/>
    </xf>
    <xf numFmtId="0" fontId="9" fillId="2" borderId="1" xfId="2" applyFont="1" applyFill="1" applyBorder="1" applyAlignment="1" applyProtection="1">
      <alignment horizontal="left" vertical="center" indent="1"/>
      <protection locked="0"/>
    </xf>
    <xf numFmtId="0" fontId="6" fillId="0" borderId="3" xfId="2" applyFont="1" applyBorder="1" applyAlignment="1">
      <alignment horizontal="left" vertical="center" wrapText="1"/>
    </xf>
    <xf numFmtId="0" fontId="6" fillId="0" borderId="10" xfId="2" applyFont="1" applyBorder="1" applyAlignment="1">
      <alignment horizontal="left" vertical="center" wrapText="1"/>
    </xf>
    <xf numFmtId="0" fontId="6" fillId="7" borderId="11" xfId="2" applyFont="1" applyFill="1" applyBorder="1" applyAlignment="1">
      <alignment horizontal="center" vertical="center"/>
    </xf>
    <xf numFmtId="0" fontId="6" fillId="7" borderId="12" xfId="2" applyFont="1" applyFill="1" applyBorder="1" applyAlignment="1">
      <alignment horizontal="center" vertical="center"/>
    </xf>
    <xf numFmtId="0" fontId="6" fillId="7" borderId="13" xfId="2" applyFont="1" applyFill="1" applyBorder="1" applyAlignment="1">
      <alignment horizontal="center" vertical="center"/>
    </xf>
    <xf numFmtId="0" fontId="11" fillId="0" borderId="8" xfId="2" applyFont="1" applyBorder="1" applyAlignment="1">
      <alignment horizontal="left" vertical="center" wrapText="1"/>
    </xf>
    <xf numFmtId="0" fontId="11" fillId="0" borderId="9" xfId="2" applyFont="1" applyBorder="1" applyAlignment="1">
      <alignment horizontal="left" vertical="center" wrapText="1"/>
    </xf>
    <xf numFmtId="0" fontId="4" fillId="0" borderId="8" xfId="2" applyFont="1" applyBorder="1" applyAlignment="1">
      <alignment horizontal="left" vertical="center" wrapText="1"/>
    </xf>
    <xf numFmtId="0" fontId="4" fillId="0" borderId="9" xfId="2" applyFont="1" applyBorder="1" applyAlignment="1">
      <alignment horizontal="left" vertical="center" wrapText="1"/>
    </xf>
    <xf numFmtId="0" fontId="8" fillId="0" borderId="0" xfId="2" applyFont="1" applyAlignment="1">
      <alignment horizontal="right" vertical="center"/>
    </xf>
    <xf numFmtId="0" fontId="4" fillId="2" borderId="8" xfId="2" applyFont="1" applyFill="1" applyBorder="1" applyAlignment="1">
      <alignment horizontal="left" vertical="center" wrapText="1"/>
    </xf>
    <xf numFmtId="0" fontId="4" fillId="2" borderId="9" xfId="2" applyFont="1" applyFill="1" applyBorder="1" applyAlignment="1">
      <alignment horizontal="left" vertical="center" wrapText="1"/>
    </xf>
    <xf numFmtId="0" fontId="4" fillId="2" borderId="3" xfId="2" applyFont="1" applyFill="1" applyBorder="1" applyAlignment="1">
      <alignment horizontal="left" vertical="center" wrapText="1"/>
    </xf>
    <xf numFmtId="0" fontId="4" fillId="2" borderId="10" xfId="2" applyFont="1" applyFill="1" applyBorder="1" applyAlignment="1">
      <alignment horizontal="left" vertical="center" wrapText="1"/>
    </xf>
    <xf numFmtId="0" fontId="10" fillId="2" borderId="8" xfId="2" applyFont="1" applyFill="1" applyBorder="1" applyAlignment="1">
      <alignment horizontal="left" vertical="center" wrapText="1"/>
    </xf>
    <xf numFmtId="0" fontId="10" fillId="2" borderId="9" xfId="2" applyFont="1" applyFill="1" applyBorder="1" applyAlignment="1">
      <alignment horizontal="left" vertical="center" wrapText="1"/>
    </xf>
    <xf numFmtId="0" fontId="6" fillId="0" borderId="2" xfId="2" applyFont="1" applyBorder="1" applyAlignment="1">
      <alignment horizontal="center" vertical="center"/>
    </xf>
    <xf numFmtId="0" fontId="6" fillId="0" borderId="5" xfId="2" applyFont="1" applyBorder="1" applyAlignment="1">
      <alignment horizontal="center" vertical="center"/>
    </xf>
    <xf numFmtId="0" fontId="6" fillId="0" borderId="8" xfId="2" applyFont="1" applyBorder="1" applyAlignment="1" applyProtection="1">
      <alignment vertical="center" wrapText="1"/>
      <protection locked="0"/>
    </xf>
    <xf numFmtId="0" fontId="6" fillId="0" borderId="9" xfId="2" applyFont="1" applyBorder="1" applyAlignment="1" applyProtection="1">
      <alignment vertical="center" wrapText="1"/>
      <protection locked="0"/>
    </xf>
    <xf numFmtId="0" fontId="6" fillId="0" borderId="8" xfId="2" applyFont="1" applyBorder="1" applyAlignment="1" applyProtection="1">
      <alignment horizontal="center" vertical="center" wrapText="1"/>
      <protection locked="0"/>
    </xf>
    <xf numFmtId="0" fontId="6" fillId="0" borderId="9" xfId="2" applyFont="1" applyBorder="1" applyAlignment="1" applyProtection="1">
      <alignment horizontal="center" vertical="center" wrapText="1"/>
      <protection locked="0"/>
    </xf>
    <xf numFmtId="0" fontId="6" fillId="7" borderId="2" xfId="2" applyFont="1" applyFill="1" applyBorder="1" applyAlignment="1">
      <alignment horizontal="center" vertical="center" wrapText="1"/>
    </xf>
    <xf numFmtId="0" fontId="6" fillId="7" borderId="5" xfId="2" applyFont="1" applyFill="1" applyBorder="1" applyAlignment="1">
      <alignment horizontal="center" vertical="center" wrapText="1"/>
    </xf>
    <xf numFmtId="0" fontId="6" fillId="7" borderId="10" xfId="2" applyFont="1" applyFill="1" applyBorder="1" applyAlignment="1">
      <alignment horizontal="center" vertical="center" wrapText="1"/>
    </xf>
    <xf numFmtId="0" fontId="6" fillId="7" borderId="17" xfId="2" applyFont="1" applyFill="1" applyBorder="1" applyAlignment="1">
      <alignment horizontal="center" vertical="center" wrapText="1"/>
    </xf>
    <xf numFmtId="0" fontId="9" fillId="2" borderId="1" xfId="2" applyFont="1" applyFill="1" applyBorder="1" applyAlignment="1">
      <alignment horizontal="left" vertical="center"/>
    </xf>
    <xf numFmtId="0" fontId="11" fillId="4" borderId="33" xfId="0" applyFont="1" applyFill="1" applyBorder="1" applyAlignment="1">
      <alignment horizontal="center" vertical="center"/>
    </xf>
    <xf numFmtId="0" fontId="11" fillId="4" borderId="7" xfId="0" applyFont="1" applyFill="1" applyBorder="1" applyAlignment="1">
      <alignment horizontal="center" vertical="center"/>
    </xf>
    <xf numFmtId="0" fontId="11" fillId="0" borderId="4" xfId="0" quotePrefix="1" applyFont="1" applyBorder="1" applyAlignment="1">
      <alignment horizontal="center" vertical="center"/>
    </xf>
    <xf numFmtId="0" fontId="11" fillId="0" borderId="4" xfId="0" applyFont="1" applyBorder="1" applyAlignment="1">
      <alignment horizontal="center" vertical="center"/>
    </xf>
    <xf numFmtId="0" fontId="11" fillId="0" borderId="16" xfId="0" applyFont="1" applyBorder="1" applyAlignment="1">
      <alignment horizontal="center" vertical="center"/>
    </xf>
    <xf numFmtId="0" fontId="11" fillId="4" borderId="45" xfId="0" applyFont="1" applyFill="1" applyBorder="1" applyAlignment="1">
      <alignment horizontal="center" vertical="center"/>
    </xf>
    <xf numFmtId="0" fontId="11" fillId="4" borderId="46" xfId="0" applyFont="1" applyFill="1" applyBorder="1" applyAlignment="1">
      <alignment horizontal="center" vertical="center"/>
    </xf>
    <xf numFmtId="0" fontId="0" fillId="0" borderId="47" xfId="0" applyBorder="1" applyAlignment="1">
      <alignment horizontal="center" vertical="center"/>
    </xf>
    <xf numFmtId="0" fontId="2" fillId="0" borderId="47" xfId="0" applyFont="1" applyBorder="1" applyAlignment="1">
      <alignment horizontal="center" vertical="center"/>
    </xf>
    <xf numFmtId="0" fontId="2" fillId="0" borderId="42" xfId="0" applyFont="1" applyBorder="1" applyAlignment="1">
      <alignment horizontal="center" vertical="center"/>
    </xf>
    <xf numFmtId="0" fontId="22" fillId="0" borderId="0" xfId="0" applyFont="1" applyAlignment="1">
      <alignment horizontal="right" vertical="center"/>
    </xf>
    <xf numFmtId="0" fontId="9" fillId="3" borderId="8" xfId="0" applyFont="1" applyFill="1" applyBorder="1" applyAlignment="1">
      <alignment horizontal="distributed" vertical="center" indent="1"/>
    </xf>
    <xf numFmtId="0" fontId="9" fillId="3" borderId="9" xfId="0" applyFont="1" applyFill="1" applyBorder="1" applyAlignment="1">
      <alignment horizontal="distributed" vertical="center" indent="1"/>
    </xf>
    <xf numFmtId="0" fontId="11" fillId="0" borderId="18" xfId="0" applyFont="1" applyBorder="1" applyAlignment="1">
      <alignment horizontal="center" vertical="center"/>
    </xf>
    <xf numFmtId="0" fontId="11" fillId="0" borderId="9" xfId="0" applyFont="1" applyBorder="1" applyAlignment="1">
      <alignment horizontal="center" vertical="center"/>
    </xf>
    <xf numFmtId="0" fontId="9" fillId="3" borderId="3" xfId="0" applyFont="1" applyFill="1" applyBorder="1" applyAlignment="1">
      <alignment horizontal="distributed" vertical="center" indent="1"/>
    </xf>
    <xf numFmtId="0" fontId="9" fillId="3" borderId="10" xfId="0" applyFont="1" applyFill="1" applyBorder="1" applyAlignment="1">
      <alignment horizontal="distributed" vertical="center" indent="1"/>
    </xf>
    <xf numFmtId="0" fontId="11" fillId="0" borderId="4" xfId="0" applyFont="1" applyBorder="1" applyAlignment="1">
      <alignment horizontal="left" vertical="center"/>
    </xf>
    <xf numFmtId="0" fontId="11" fillId="0" borderId="10" xfId="0" applyFont="1" applyBorder="1" applyAlignment="1">
      <alignment horizontal="left" vertical="center"/>
    </xf>
    <xf numFmtId="0" fontId="20" fillId="4" borderId="43" xfId="0" applyFont="1" applyFill="1" applyBorder="1" applyAlignment="1">
      <alignment horizontal="center" vertical="center"/>
    </xf>
    <xf numFmtId="0" fontId="21" fillId="4" borderId="44" xfId="0" applyFont="1" applyFill="1" applyBorder="1" applyAlignment="1">
      <alignment horizontal="center" vertical="center"/>
    </xf>
    <xf numFmtId="0" fontId="21" fillId="4" borderId="15" xfId="0" applyFont="1" applyFill="1" applyBorder="1" applyAlignment="1">
      <alignment horizontal="center" vertical="center"/>
    </xf>
    <xf numFmtId="0" fontId="6" fillId="3" borderId="8" xfId="0" applyFont="1" applyFill="1" applyBorder="1" applyAlignment="1">
      <alignment horizontal="distributed" vertical="center" indent="1"/>
    </xf>
    <xf numFmtId="0" fontId="6" fillId="3" borderId="9" xfId="0" applyFont="1" applyFill="1" applyBorder="1" applyAlignment="1">
      <alignment horizontal="distributed" vertical="center" indent="1"/>
    </xf>
    <xf numFmtId="0" fontId="11" fillId="0" borderId="8" xfId="0" applyFont="1" applyBorder="1" applyAlignment="1">
      <alignment horizontal="center" vertical="center"/>
    </xf>
    <xf numFmtId="0" fontId="19" fillId="0" borderId="0" xfId="0" applyFont="1" applyAlignment="1">
      <alignment horizontal="center" vertical="center"/>
    </xf>
    <xf numFmtId="0" fontId="11" fillId="0" borderId="0" xfId="0" applyFont="1" applyAlignment="1">
      <alignment horizontal="left" vertical="center" wrapText="1"/>
    </xf>
    <xf numFmtId="0" fontId="2" fillId="0" borderId="0" xfId="0" applyFont="1" applyAlignment="1">
      <alignment horizontal="left" vertical="center" wrapText="1"/>
    </xf>
    <xf numFmtId="0" fontId="20" fillId="3" borderId="8" xfId="0" applyFont="1" applyFill="1" applyBorder="1" applyAlignment="1">
      <alignment horizontal="center" vertical="center"/>
    </xf>
    <xf numFmtId="0" fontId="21" fillId="3" borderId="18" xfId="0" applyFont="1" applyFill="1" applyBorder="1" applyAlignment="1">
      <alignment horizontal="center" vertical="center"/>
    </xf>
    <xf numFmtId="0" fontId="21" fillId="3" borderId="9" xfId="0" applyFont="1" applyFill="1" applyBorder="1" applyAlignment="1">
      <alignment horizontal="center" vertical="center"/>
    </xf>
    <xf numFmtId="0" fontId="6" fillId="3" borderId="8" xfId="0" applyFont="1" applyFill="1" applyBorder="1" applyAlignment="1">
      <alignment horizontal="distributed" vertical="center" wrapText="1" indent="1"/>
    </xf>
    <xf numFmtId="0" fontId="11" fillId="3" borderId="3" xfId="0" applyFont="1" applyFill="1" applyBorder="1" applyAlignment="1">
      <alignment horizontal="distributed" vertical="center" indent="1"/>
    </xf>
    <xf numFmtId="0" fontId="11" fillId="3" borderId="10" xfId="0" applyFont="1" applyFill="1" applyBorder="1" applyAlignment="1">
      <alignment horizontal="distributed" vertical="center" indent="1"/>
    </xf>
    <xf numFmtId="0" fontId="11" fillId="3" borderId="6" xfId="0" applyFont="1" applyFill="1" applyBorder="1" applyAlignment="1">
      <alignment horizontal="distributed" vertical="center" indent="1"/>
    </xf>
    <xf numFmtId="0" fontId="11" fillId="3" borderId="17" xfId="0" applyFont="1" applyFill="1" applyBorder="1" applyAlignment="1">
      <alignment horizontal="distributed" vertical="center" inden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0" xfId="0" applyFont="1" applyBorder="1" applyAlignment="1">
      <alignment horizontal="left" vertical="center"/>
    </xf>
    <xf numFmtId="0" fontId="11" fillId="0" borderId="6" xfId="0" applyFont="1" applyBorder="1" applyAlignment="1">
      <alignment horizontal="left" vertical="center"/>
    </xf>
    <xf numFmtId="0" fontId="11" fillId="0" borderId="1" xfId="0" applyFont="1" applyBorder="1" applyAlignment="1">
      <alignment horizontal="left" vertical="center"/>
    </xf>
    <xf numFmtId="0" fontId="11" fillId="0" borderId="17" xfId="0" applyFont="1" applyBorder="1" applyAlignment="1">
      <alignment horizontal="left" vertical="center"/>
    </xf>
    <xf numFmtId="0" fontId="4" fillId="0" borderId="32" xfId="2" applyFont="1" applyBorder="1" applyAlignment="1" applyProtection="1">
      <alignment horizontal="left" vertical="center"/>
      <protection locked="0"/>
    </xf>
    <xf numFmtId="0" fontId="4" fillId="0" borderId="34" xfId="2" applyFont="1" applyBorder="1" applyAlignment="1" applyProtection="1">
      <alignment horizontal="left" vertical="center"/>
      <protection locked="0"/>
    </xf>
    <xf numFmtId="0" fontId="4" fillId="2" borderId="0" xfId="2" applyFont="1" applyFill="1" applyAlignment="1" applyProtection="1">
      <alignment horizontal="left" vertical="center" indent="1"/>
      <protection locked="0"/>
    </xf>
    <xf numFmtId="0" fontId="4" fillId="0" borderId="33" xfId="2" applyFont="1" applyBorder="1" applyAlignment="1">
      <alignment horizontal="center" vertical="center"/>
    </xf>
    <xf numFmtId="38" fontId="4" fillId="4" borderId="3" xfId="2" applyNumberFormat="1" applyFont="1" applyFill="1" applyBorder="1" applyAlignment="1">
      <alignment horizontal="right" vertical="center"/>
    </xf>
    <xf numFmtId="0" fontId="4" fillId="4" borderId="6" xfId="2" applyFont="1" applyFill="1" applyBorder="1" applyAlignment="1">
      <alignment horizontal="right" vertical="center"/>
    </xf>
    <xf numFmtId="0" fontId="4" fillId="0" borderId="20" xfId="2" applyFont="1" applyBorder="1" applyAlignment="1">
      <alignment horizontal="center" vertical="center"/>
    </xf>
    <xf numFmtId="0" fontId="4" fillId="0" borderId="17" xfId="2" applyFont="1" applyBorder="1" applyAlignment="1">
      <alignment horizontal="center" vertical="center"/>
    </xf>
    <xf numFmtId="178" fontId="4" fillId="2" borderId="3" xfId="2" applyNumberFormat="1" applyFont="1" applyFill="1" applyBorder="1" applyAlignment="1" applyProtection="1">
      <alignment horizontal="right" vertical="center"/>
      <protection locked="0"/>
    </xf>
    <xf numFmtId="178" fontId="4" fillId="2" borderId="6" xfId="2" applyNumberFormat="1" applyFont="1" applyFill="1" applyBorder="1" applyAlignment="1" applyProtection="1">
      <alignment horizontal="right" vertical="center"/>
      <protection locked="0"/>
    </xf>
    <xf numFmtId="0" fontId="4" fillId="0" borderId="10" xfId="2" applyFont="1" applyBorder="1" applyAlignment="1">
      <alignment horizontal="center" vertical="center"/>
    </xf>
    <xf numFmtId="0" fontId="4" fillId="0" borderId="28" xfId="2" applyFont="1" applyBorder="1" applyAlignment="1">
      <alignment horizontal="center" vertical="center"/>
    </xf>
    <xf numFmtId="0" fontId="4" fillId="0" borderId="29" xfId="2" applyFont="1" applyBorder="1" applyAlignment="1">
      <alignment horizontal="center" vertical="center"/>
    </xf>
    <xf numFmtId="0" fontId="4" fillId="0" borderId="31" xfId="2" applyFont="1" applyBorder="1" applyAlignment="1">
      <alignment horizontal="center" vertical="center"/>
    </xf>
    <xf numFmtId="178" fontId="4" fillId="2" borderId="19" xfId="2" applyNumberFormat="1" applyFont="1" applyFill="1" applyBorder="1" applyAlignment="1" applyProtection="1">
      <alignment horizontal="right" vertical="center"/>
      <protection locked="0"/>
    </xf>
    <xf numFmtId="0" fontId="11" fillId="0" borderId="0" xfId="2" applyFont="1" applyAlignment="1">
      <alignment horizontal="center" vertical="center"/>
    </xf>
    <xf numFmtId="0" fontId="9" fillId="0" borderId="0" xfId="2" applyFont="1" applyAlignment="1">
      <alignment horizontal="center" vertical="center"/>
    </xf>
    <xf numFmtId="0" fontId="4" fillId="0" borderId="35" xfId="2" applyFont="1" applyBorder="1" applyAlignment="1">
      <alignment horizontal="center" vertical="center"/>
    </xf>
    <xf numFmtId="0" fontId="4" fillId="0" borderId="39" xfId="2" applyFont="1" applyBorder="1" applyAlignment="1">
      <alignment horizontal="center" vertical="center"/>
    </xf>
    <xf numFmtId="178" fontId="4" fillId="4" borderId="36" xfId="2" applyNumberFormat="1" applyFont="1" applyFill="1" applyBorder="1" applyAlignment="1">
      <alignment horizontal="right" vertical="center"/>
    </xf>
    <xf numFmtId="178" fontId="4" fillId="4" borderId="40" xfId="2" applyNumberFormat="1" applyFont="1" applyFill="1" applyBorder="1" applyAlignment="1">
      <alignment horizontal="right" vertical="center"/>
    </xf>
    <xf numFmtId="0" fontId="4" fillId="0" borderId="37" xfId="2" applyFont="1" applyBorder="1" applyAlignment="1">
      <alignment horizontal="center" vertical="center"/>
    </xf>
    <xf numFmtId="0" fontId="4" fillId="0" borderId="41" xfId="2" applyFont="1" applyBorder="1" applyAlignment="1">
      <alignment horizontal="center" vertical="center"/>
    </xf>
    <xf numFmtId="0" fontId="4" fillId="0" borderId="38" xfId="2" applyFont="1" applyBorder="1" applyAlignment="1">
      <alignment horizontal="left" vertical="center"/>
    </xf>
    <xf numFmtId="0" fontId="4" fillId="0" borderId="42" xfId="2" applyFont="1" applyBorder="1" applyAlignment="1">
      <alignment horizontal="left" vertical="center"/>
    </xf>
    <xf numFmtId="178" fontId="4" fillId="0" borderId="3" xfId="2" applyNumberFormat="1" applyFont="1" applyBorder="1" applyAlignment="1">
      <alignment horizontal="right" vertical="center"/>
    </xf>
    <xf numFmtId="178" fontId="4" fillId="0" borderId="6" xfId="2" applyNumberFormat="1" applyFont="1" applyBorder="1" applyAlignment="1">
      <alignment horizontal="right" vertical="center"/>
    </xf>
    <xf numFmtId="0" fontId="38" fillId="0" borderId="0" xfId="0" applyFont="1" applyAlignment="1">
      <alignment horizontal="center"/>
    </xf>
    <xf numFmtId="0" fontId="34" fillId="0" borderId="7" xfId="0" applyFont="1" applyBorder="1" applyAlignment="1">
      <alignment horizontal="center" vertical="center"/>
    </xf>
    <xf numFmtId="0" fontId="34" fillId="2" borderId="8" xfId="0" applyFont="1" applyFill="1" applyBorder="1" applyAlignment="1">
      <alignment horizontal="center" vertical="center"/>
    </xf>
    <xf numFmtId="0" fontId="34" fillId="2" borderId="9" xfId="0" applyFont="1" applyFill="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4" fillId="0" borderId="19" xfId="0" applyFont="1" applyBorder="1" applyAlignment="1">
      <alignment horizontal="left" vertical="center"/>
    </xf>
    <xf numFmtId="0" fontId="34" fillId="0" borderId="20" xfId="0" applyFont="1" applyBorder="1" applyAlignment="1">
      <alignment horizontal="left" vertical="center"/>
    </xf>
    <xf numFmtId="0" fontId="39" fillId="0" borderId="0" xfId="0" applyFont="1" applyAlignment="1">
      <alignment horizontal="center"/>
    </xf>
    <xf numFmtId="0" fontId="33" fillId="0" borderId="0" xfId="0" applyFont="1" applyAlignment="1">
      <alignment horizontal="center"/>
    </xf>
    <xf numFmtId="0" fontId="34" fillId="0" borderId="3" xfId="0" applyFont="1" applyBorder="1" applyAlignment="1">
      <alignment horizontal="left" vertical="center"/>
    </xf>
    <xf numFmtId="0" fontId="34" fillId="0" borderId="10" xfId="0" applyFont="1" applyBorder="1" applyAlignment="1">
      <alignment horizontal="left" vertical="center"/>
    </xf>
    <xf numFmtId="0" fontId="34" fillId="0" borderId="6" xfId="0" applyFont="1" applyBorder="1" applyAlignment="1">
      <alignment horizontal="left" vertical="center"/>
    </xf>
    <xf numFmtId="0" fontId="34" fillId="0" borderId="17" xfId="0" applyFont="1" applyBorder="1" applyAlignment="1">
      <alignment horizontal="left" vertical="center"/>
    </xf>
    <xf numFmtId="0" fontId="26" fillId="0" borderId="49" xfId="4" applyFont="1" applyBorder="1" applyAlignment="1">
      <alignment horizontal="center" vertical="center"/>
    </xf>
    <xf numFmtId="0" fontId="26" fillId="0" borderId="69" xfId="4" applyFont="1" applyBorder="1" applyAlignment="1">
      <alignment horizontal="center" vertical="center"/>
    </xf>
    <xf numFmtId="0" fontId="26" fillId="0" borderId="55" xfId="4" applyFont="1" applyBorder="1" applyAlignment="1">
      <alignment horizontal="center" vertical="center"/>
    </xf>
    <xf numFmtId="0" fontId="26" fillId="6" borderId="3" xfId="4" applyFont="1" applyFill="1" applyBorder="1" applyAlignment="1">
      <alignment horizontal="center" vertical="center"/>
    </xf>
    <xf numFmtId="0" fontId="26" fillId="6" borderId="19" xfId="4" applyFont="1" applyFill="1" applyBorder="1" applyAlignment="1">
      <alignment horizontal="center" vertical="center"/>
    </xf>
    <xf numFmtId="0" fontId="26" fillId="6" borderId="6" xfId="4" applyFont="1" applyFill="1" applyBorder="1" applyAlignment="1">
      <alignment horizontal="center" vertical="center"/>
    </xf>
    <xf numFmtId="0" fontId="26" fillId="0" borderId="4" xfId="4" applyFont="1" applyBorder="1" applyAlignment="1">
      <alignment horizontal="center" vertical="center"/>
    </xf>
    <xf numFmtId="0" fontId="26" fillId="0" borderId="0" xfId="4" applyFont="1" applyAlignment="1">
      <alignment horizontal="center" vertical="center"/>
    </xf>
    <xf numFmtId="0" fontId="26" fillId="0" borderId="1" xfId="4" applyFont="1" applyBorder="1" applyAlignment="1">
      <alignment horizontal="center" vertical="center"/>
    </xf>
    <xf numFmtId="0" fontId="26" fillId="0" borderId="3" xfId="4" applyFont="1" applyBorder="1" applyAlignment="1">
      <alignment horizontal="center" vertical="center"/>
    </xf>
    <xf numFmtId="0" fontId="26" fillId="0" borderId="10" xfId="4" applyFont="1" applyBorder="1" applyAlignment="1">
      <alignment horizontal="center" vertical="center"/>
    </xf>
    <xf numFmtId="0" fontId="26" fillId="0" borderId="19" xfId="4" applyFont="1" applyBorder="1" applyAlignment="1">
      <alignment horizontal="center" vertical="center"/>
    </xf>
    <xf numFmtId="0" fontId="26" fillId="0" borderId="20" xfId="4" applyFont="1" applyBorder="1" applyAlignment="1">
      <alignment horizontal="center" vertical="center"/>
    </xf>
    <xf numFmtId="0" fontId="26" fillId="0" borderId="6" xfId="4" applyFont="1" applyBorder="1" applyAlignment="1">
      <alignment horizontal="center" vertical="center"/>
    </xf>
    <xf numFmtId="0" fontId="26" fillId="0" borderId="17" xfId="4" applyFont="1" applyBorder="1" applyAlignment="1">
      <alignment horizontal="center" vertical="center"/>
    </xf>
    <xf numFmtId="0" fontId="26" fillId="0" borderId="0" xfId="4" applyFont="1" applyAlignment="1">
      <alignment vertical="center"/>
    </xf>
    <xf numFmtId="0" fontId="2" fillId="0" borderId="0" xfId="4" applyAlignment="1">
      <alignment vertical="center"/>
    </xf>
    <xf numFmtId="0" fontId="27" fillId="0" borderId="0" xfId="4" applyFont="1" applyAlignment="1">
      <alignment vertical="center" wrapText="1"/>
    </xf>
    <xf numFmtId="0" fontId="26" fillId="0" borderId="50" xfId="4" applyFont="1" applyBorder="1" applyAlignment="1">
      <alignment horizontal="center" vertical="center"/>
    </xf>
    <xf numFmtId="0" fontId="26" fillId="0" borderId="70" xfId="4" applyFont="1" applyBorder="1" applyAlignment="1">
      <alignment horizontal="center" vertical="center"/>
    </xf>
    <xf numFmtId="0" fontId="26" fillId="0" borderId="56" xfId="4" applyFont="1" applyBorder="1" applyAlignment="1">
      <alignment horizontal="center" vertical="center"/>
    </xf>
    <xf numFmtId="0" fontId="26" fillId="0" borderId="48" xfId="4" applyFont="1" applyBorder="1" applyAlignment="1">
      <alignment horizontal="center" vertical="center"/>
    </xf>
    <xf numFmtId="0" fontId="26" fillId="0" borderId="72" xfId="4" applyFont="1" applyBorder="1" applyAlignment="1">
      <alignment horizontal="center" vertical="center"/>
    </xf>
    <xf numFmtId="0" fontId="26" fillId="0" borderId="54" xfId="4" applyFont="1" applyBorder="1" applyAlignment="1">
      <alignment horizontal="center" vertical="center"/>
    </xf>
    <xf numFmtId="0" fontId="1" fillId="0" borderId="0" xfId="4" applyFont="1" applyAlignment="1">
      <alignment vertical="center"/>
    </xf>
    <xf numFmtId="0" fontId="26" fillId="0" borderId="0" xfId="4" applyFont="1" applyAlignment="1">
      <alignment vertical="center" wrapText="1"/>
    </xf>
    <xf numFmtId="0" fontId="26" fillId="5" borderId="19" xfId="4" applyFont="1" applyFill="1" applyBorder="1" applyAlignment="1">
      <alignment horizontal="center" vertical="center"/>
    </xf>
    <xf numFmtId="0" fontId="26" fillId="5" borderId="0" xfId="4" applyFont="1" applyFill="1" applyAlignment="1">
      <alignment horizontal="center" vertical="center"/>
    </xf>
    <xf numFmtId="0" fontId="2" fillId="0" borderId="20" xfId="4" applyBorder="1" applyAlignment="1">
      <alignment horizontal="center" vertical="center"/>
    </xf>
    <xf numFmtId="0" fontId="26" fillId="5" borderId="6" xfId="4" applyFont="1" applyFill="1" applyBorder="1" applyAlignment="1">
      <alignment horizontal="center" vertical="center"/>
    </xf>
    <xf numFmtId="0" fontId="26" fillId="5" borderId="1" xfId="4" applyFont="1" applyFill="1" applyBorder="1" applyAlignment="1">
      <alignment horizontal="center" vertical="center"/>
    </xf>
    <xf numFmtId="0" fontId="2" fillId="0" borderId="17" xfId="4" applyBorder="1" applyAlignment="1">
      <alignment horizontal="center" vertical="center"/>
    </xf>
    <xf numFmtId="0" fontId="26" fillId="0" borderId="51" xfId="4" applyFont="1" applyBorder="1" applyAlignment="1">
      <alignment vertical="center"/>
    </xf>
    <xf numFmtId="0" fontId="26" fillId="0" borderId="52" xfId="4" applyFont="1" applyBorder="1" applyAlignment="1">
      <alignment vertical="center"/>
    </xf>
    <xf numFmtId="0" fontId="26" fillId="0" borderId="53" xfId="4" applyFont="1" applyBorder="1" applyAlignment="1">
      <alignment vertical="center"/>
    </xf>
    <xf numFmtId="0" fontId="26" fillId="0" borderId="6" xfId="4" applyFont="1" applyBorder="1" applyAlignment="1">
      <alignment vertical="center"/>
    </xf>
    <xf numFmtId="0" fontId="26" fillId="0" borderId="1" xfId="4" applyFont="1" applyBorder="1" applyAlignment="1">
      <alignment vertical="center"/>
    </xf>
    <xf numFmtId="0" fontId="26" fillId="0" borderId="17" xfId="4" applyFont="1" applyBorder="1" applyAlignment="1">
      <alignment vertical="center"/>
    </xf>
    <xf numFmtId="0" fontId="26" fillId="0" borderId="19" xfId="4" applyFont="1" applyBorder="1" applyAlignment="1">
      <alignment vertical="center"/>
    </xf>
    <xf numFmtId="0" fontId="2" fillId="0" borderId="19" xfId="4" applyBorder="1" applyAlignment="1">
      <alignment vertical="center"/>
    </xf>
    <xf numFmtId="0" fontId="2" fillId="0" borderId="0" xfId="4" applyAlignment="1">
      <alignment horizontal="center" vertical="center"/>
    </xf>
    <xf numFmtId="0" fontId="26" fillId="5" borderId="3" xfId="4" applyFont="1" applyFill="1" applyBorder="1" applyAlignment="1">
      <alignment horizontal="center" vertical="center"/>
    </xf>
    <xf numFmtId="0" fontId="26" fillId="5" borderId="4" xfId="4" applyFont="1" applyFill="1" applyBorder="1" applyAlignment="1">
      <alignment horizontal="center" vertical="center"/>
    </xf>
    <xf numFmtId="0" fontId="2" fillId="0" borderId="10" xfId="4" applyBorder="1" applyAlignment="1">
      <alignment horizontal="center" vertical="center"/>
    </xf>
    <xf numFmtId="0" fontId="26" fillId="0" borderId="3" xfId="4" applyFont="1" applyBorder="1" applyAlignment="1">
      <alignment vertical="center"/>
    </xf>
    <xf numFmtId="0" fontId="26" fillId="0" borderId="4" xfId="4" applyFont="1" applyBorder="1" applyAlignment="1">
      <alignment vertical="center"/>
    </xf>
    <xf numFmtId="0" fontId="26" fillId="0" borderId="10" xfId="4" applyFont="1" applyBorder="1" applyAlignment="1">
      <alignment vertical="center"/>
    </xf>
    <xf numFmtId="0" fontId="26" fillId="0" borderId="61" xfId="4" applyFont="1" applyBorder="1" applyAlignment="1">
      <alignment vertical="center"/>
    </xf>
    <xf numFmtId="0" fontId="26" fillId="0" borderId="62" xfId="4" applyFont="1" applyBorder="1" applyAlignment="1">
      <alignment vertical="center"/>
    </xf>
    <xf numFmtId="0" fontId="26" fillId="0" borderId="63" xfId="4" applyFont="1" applyBorder="1" applyAlignment="1">
      <alignment vertical="center"/>
    </xf>
    <xf numFmtId="0" fontId="26" fillId="0" borderId="52" xfId="4" applyFont="1" applyBorder="1" applyAlignment="1">
      <alignment horizontal="center" vertical="center"/>
    </xf>
    <xf numFmtId="0" fontId="26" fillId="0" borderId="52" xfId="4" applyFont="1" applyBorder="1" applyAlignment="1">
      <alignment horizontal="left" vertical="center"/>
    </xf>
    <xf numFmtId="0" fontId="26" fillId="0" borderId="0" xfId="4" applyFont="1" applyAlignment="1">
      <alignment horizontal="left" vertical="center"/>
    </xf>
    <xf numFmtId="0" fontId="26" fillId="0" borderId="1" xfId="4" applyFont="1" applyBorder="1" applyAlignment="1">
      <alignment horizontal="left" vertical="center"/>
    </xf>
    <xf numFmtId="0" fontId="26" fillId="5" borderId="19" xfId="4" applyFont="1" applyFill="1" applyBorder="1" applyAlignment="1">
      <alignment vertical="center" wrapText="1"/>
    </xf>
    <xf numFmtId="0" fontId="26" fillId="5" borderId="0" xfId="4" applyFont="1" applyFill="1" applyAlignment="1">
      <alignment vertical="center" wrapText="1"/>
    </xf>
    <xf numFmtId="0" fontId="26" fillId="5" borderId="20" xfId="4" applyFont="1" applyFill="1" applyBorder="1" applyAlignment="1">
      <alignment vertical="center" wrapText="1"/>
    </xf>
    <xf numFmtId="0" fontId="28" fillId="0" borderId="3" xfId="4" quotePrefix="1" applyFont="1" applyBorder="1" applyAlignment="1">
      <alignment horizontal="center" vertical="center"/>
    </xf>
    <xf numFmtId="0" fontId="28" fillId="0" borderId="10" xfId="4" quotePrefix="1" applyFont="1" applyBorder="1" applyAlignment="1">
      <alignment horizontal="center" vertical="center"/>
    </xf>
    <xf numFmtId="0" fontId="28" fillId="0" borderId="19" xfId="4" quotePrefix="1" applyFont="1" applyBorder="1" applyAlignment="1">
      <alignment horizontal="center" vertical="center"/>
    </xf>
    <xf numFmtId="0" fontId="28" fillId="0" borderId="20" xfId="4" quotePrefix="1" applyFont="1" applyBorder="1" applyAlignment="1">
      <alignment horizontal="center" vertical="center"/>
    </xf>
    <xf numFmtId="0" fontId="28" fillId="0" borderId="6" xfId="4" quotePrefix="1" applyFont="1" applyBorder="1" applyAlignment="1">
      <alignment horizontal="center" vertical="center"/>
    </xf>
    <xf numFmtId="0" fontId="28" fillId="0" borderId="17" xfId="4" quotePrefix="1" applyFont="1" applyBorder="1" applyAlignment="1">
      <alignment horizontal="center" vertical="center"/>
    </xf>
    <xf numFmtId="0" fontId="26" fillId="5" borderId="20" xfId="4" applyFont="1" applyFill="1" applyBorder="1" applyAlignment="1">
      <alignment horizontal="center" vertical="center"/>
    </xf>
    <xf numFmtId="0" fontId="26" fillId="5" borderId="17" xfId="4" applyFont="1" applyFill="1" applyBorder="1" applyAlignment="1">
      <alignment horizontal="center" vertical="center"/>
    </xf>
    <xf numFmtId="0" fontId="28" fillId="0" borderId="3" xfId="4" applyFont="1" applyBorder="1" applyAlignment="1">
      <alignment horizontal="center" vertical="center"/>
    </xf>
    <xf numFmtId="0" fontId="28" fillId="0" borderId="10" xfId="4" applyFont="1" applyBorder="1" applyAlignment="1">
      <alignment horizontal="center" vertical="center"/>
    </xf>
    <xf numFmtId="0" fontId="28" fillId="0" borderId="6" xfId="4" applyFont="1" applyBorder="1" applyAlignment="1">
      <alignment horizontal="center" vertical="center"/>
    </xf>
    <xf numFmtId="0" fontId="28" fillId="0" borderId="17" xfId="4" applyFont="1" applyBorder="1" applyAlignment="1">
      <alignment horizontal="center" vertical="center"/>
    </xf>
    <xf numFmtId="0" fontId="26" fillId="0" borderId="62" xfId="4" applyFont="1" applyBorder="1" applyAlignment="1">
      <alignment horizontal="center" vertical="center"/>
    </xf>
    <xf numFmtId="0" fontId="26" fillId="5" borderId="10" xfId="4" applyFont="1" applyFill="1" applyBorder="1" applyAlignment="1">
      <alignment horizontal="center" vertical="center"/>
    </xf>
    <xf numFmtId="0" fontId="26" fillId="0" borderId="67" xfId="4" applyFont="1" applyBorder="1" applyAlignment="1">
      <alignment horizontal="center" vertical="center"/>
    </xf>
    <xf numFmtId="0" fontId="26" fillId="0" borderId="68" xfId="4" applyFont="1" applyBorder="1" applyAlignment="1">
      <alignment horizontal="center" vertical="center"/>
    </xf>
    <xf numFmtId="0" fontId="26" fillId="0" borderId="71" xfId="4" applyFont="1" applyBorder="1" applyAlignment="1">
      <alignment horizontal="center" vertical="center"/>
    </xf>
    <xf numFmtId="0" fontId="26" fillId="0" borderId="53" xfId="4" applyFont="1" applyBorder="1" applyAlignment="1">
      <alignment horizontal="left" vertical="center"/>
    </xf>
    <xf numFmtId="0" fontId="26" fillId="0" borderId="17" xfId="4" applyFont="1" applyBorder="1" applyAlignment="1">
      <alignment horizontal="left" vertical="center"/>
    </xf>
    <xf numFmtId="0" fontId="26" fillId="0" borderId="49" xfId="4" applyFont="1" applyBorder="1" applyAlignment="1">
      <alignment horizontal="center" vertical="center" shrinkToFit="1"/>
    </xf>
    <xf numFmtId="0" fontId="26" fillId="0" borderId="55" xfId="4" applyFont="1" applyBorder="1" applyAlignment="1">
      <alignment horizontal="center" vertical="center" shrinkToFit="1"/>
    </xf>
    <xf numFmtId="0" fontId="26" fillId="0" borderId="50" xfId="4" applyFont="1" applyBorder="1" applyAlignment="1">
      <alignment horizontal="center" vertical="center" shrinkToFit="1"/>
    </xf>
    <xf numFmtId="0" fontId="26" fillId="0" borderId="56" xfId="4" applyFont="1" applyBorder="1" applyAlignment="1">
      <alignment horizontal="center" vertical="center" shrinkToFit="1"/>
    </xf>
    <xf numFmtId="0" fontId="26" fillId="0" borderId="63" xfId="4" applyFont="1" applyBorder="1" applyAlignment="1">
      <alignment horizontal="center" vertical="center"/>
    </xf>
    <xf numFmtId="0" fontId="26" fillId="0" borderId="67" xfId="4" applyFont="1" applyBorder="1" applyAlignment="1">
      <alignment horizontal="center" vertical="center" shrinkToFit="1"/>
    </xf>
    <xf numFmtId="0" fontId="26" fillId="0" borderId="71" xfId="4" applyFont="1" applyBorder="1" applyAlignment="1">
      <alignment horizontal="center" vertical="center" shrinkToFit="1"/>
    </xf>
    <xf numFmtId="49" fontId="26" fillId="0" borderId="19" xfId="4" applyNumberFormat="1" applyFont="1" applyBorder="1" applyAlignment="1">
      <alignment horizontal="right" vertical="center"/>
    </xf>
    <xf numFmtId="0" fontId="2" fillId="0" borderId="19" xfId="4" applyBorder="1" applyAlignment="1">
      <alignment horizontal="right" vertical="center"/>
    </xf>
    <xf numFmtId="49" fontId="26" fillId="0" borderId="0" xfId="4" applyNumberFormat="1" applyFont="1" applyAlignment="1">
      <alignment horizontal="right" vertical="center"/>
    </xf>
    <xf numFmtId="0" fontId="28" fillId="0" borderId="19" xfId="4" applyFont="1" applyBorder="1" applyAlignment="1">
      <alignment horizontal="center" vertical="center"/>
    </xf>
    <xf numFmtId="0" fontId="28" fillId="0" borderId="20" xfId="4" applyFont="1" applyBorder="1" applyAlignment="1">
      <alignment horizontal="center" vertical="center"/>
    </xf>
    <xf numFmtId="0" fontId="2" fillId="0" borderId="0" xfId="4" applyAlignment="1">
      <alignment horizontal="left" vertical="center"/>
    </xf>
    <xf numFmtId="49" fontId="26" fillId="0" borderId="0" xfId="4" applyNumberFormat="1" applyFont="1" applyAlignment="1">
      <alignment horizontal="center" vertical="center"/>
    </xf>
    <xf numFmtId="49" fontId="26" fillId="0" borderId="0" xfId="4" applyNumberFormat="1" applyFont="1" applyAlignment="1">
      <alignment horizontal="left" vertical="center"/>
    </xf>
    <xf numFmtId="0" fontId="26" fillId="0" borderId="21" xfId="4" applyFont="1" applyBorder="1" applyAlignment="1">
      <alignment vertical="center"/>
    </xf>
    <xf numFmtId="0" fontId="26" fillId="0" borderId="22" xfId="4" applyFont="1" applyBorder="1" applyAlignment="1">
      <alignment vertical="center"/>
    </xf>
    <xf numFmtId="0" fontId="26" fillId="0" borderId="23" xfId="4" applyFont="1" applyBorder="1" applyAlignment="1">
      <alignment vertical="center"/>
    </xf>
    <xf numFmtId="0" fontId="26" fillId="0" borderId="20" xfId="4" applyFont="1" applyBorder="1" applyAlignment="1">
      <alignment vertical="center"/>
    </xf>
    <xf numFmtId="0" fontId="26" fillId="0" borderId="7" xfId="4" applyFont="1" applyBorder="1" applyAlignment="1">
      <alignment horizontal="center" vertical="center"/>
    </xf>
    <xf numFmtId="0" fontId="26" fillId="0" borderId="8" xfId="4" applyFont="1" applyBorder="1" applyAlignment="1">
      <alignment horizontal="center" vertical="center"/>
    </xf>
    <xf numFmtId="0" fontId="26" fillId="0" borderId="18" xfId="4" applyFont="1" applyBorder="1" applyAlignment="1">
      <alignment horizontal="center" vertical="center"/>
    </xf>
    <xf numFmtId="0" fontId="26" fillId="0" borderId="9" xfId="4" applyFont="1" applyBorder="1" applyAlignment="1">
      <alignment horizontal="center" vertical="center"/>
    </xf>
    <xf numFmtId="0" fontId="28" fillId="0" borderId="8" xfId="4" quotePrefix="1" applyFont="1" applyBorder="1" applyAlignment="1">
      <alignment horizontal="center" vertical="center"/>
    </xf>
    <xf numFmtId="0" fontId="28" fillId="0" borderId="9" xfId="4" applyFont="1" applyBorder="1" applyAlignment="1">
      <alignment horizontal="center" vertical="center"/>
    </xf>
    <xf numFmtId="0" fontId="26" fillId="0" borderId="4" xfId="4" applyFont="1" applyBorder="1"/>
    <xf numFmtId="0" fontId="2" fillId="0" borderId="4" xfId="4" applyBorder="1"/>
    <xf numFmtId="0" fontId="26" fillId="0" borderId="0" xfId="4" applyFont="1"/>
    <xf numFmtId="0" fontId="2" fillId="0" borderId="0" xfId="4"/>
    <xf numFmtId="0" fontId="26" fillId="0" borderId="24" xfId="4" applyFont="1" applyBorder="1" applyAlignment="1">
      <alignment vertical="center"/>
    </xf>
    <xf numFmtId="0" fontId="26" fillId="0" borderId="25" xfId="4" applyFont="1" applyBorder="1" applyAlignment="1">
      <alignment vertical="center"/>
    </xf>
    <xf numFmtId="0" fontId="26" fillId="0" borderId="26" xfId="4" applyFont="1" applyBorder="1" applyAlignment="1">
      <alignment vertical="center"/>
    </xf>
    <xf numFmtId="0" fontId="28" fillId="0" borderId="8" xfId="4" applyFont="1" applyBorder="1" applyAlignment="1">
      <alignment horizontal="center" vertical="center"/>
    </xf>
    <xf numFmtId="0" fontId="26" fillId="0" borderId="8" xfId="4" applyFont="1" applyBorder="1" applyAlignment="1">
      <alignment horizontal="center" vertical="center" shrinkToFit="1"/>
    </xf>
    <xf numFmtId="0" fontId="26" fillId="0" borderId="18" xfId="4" applyFont="1" applyBorder="1" applyAlignment="1">
      <alignment horizontal="center" vertical="center" shrinkToFit="1"/>
    </xf>
    <xf numFmtId="0" fontId="26" fillId="0" borderId="9" xfId="4" applyFont="1" applyBorder="1" applyAlignment="1">
      <alignment horizontal="center" vertical="center" shrinkToFit="1"/>
    </xf>
    <xf numFmtId="0" fontId="26" fillId="0" borderId="0" xfId="4" applyFont="1" applyAlignment="1">
      <alignment horizontal="center" vertical="top"/>
    </xf>
    <xf numFmtId="0" fontId="2" fillId="0" borderId="1" xfId="4" applyBorder="1"/>
    <xf numFmtId="0" fontId="26" fillId="0" borderId="0" xfId="4" applyFont="1" applyAlignment="1">
      <alignment vertical="top"/>
    </xf>
    <xf numFmtId="0" fontId="26" fillId="0" borderId="3" xfId="4" quotePrefix="1" applyFont="1" applyBorder="1" applyAlignment="1">
      <alignment horizontal="center" vertical="center"/>
    </xf>
    <xf numFmtId="49" fontId="26" fillId="0" borderId="18" xfId="4" applyNumberFormat="1" applyFont="1" applyBorder="1" applyAlignment="1">
      <alignment horizontal="left" vertical="center"/>
    </xf>
    <xf numFmtId="0" fontId="26" fillId="5" borderId="8" xfId="4" applyFont="1" applyFill="1" applyBorder="1" applyAlignment="1">
      <alignment horizontal="center" vertical="center"/>
    </xf>
    <xf numFmtId="0" fontId="26" fillId="5" borderId="18" xfId="4" applyFont="1" applyFill="1" applyBorder="1" applyAlignment="1">
      <alignment horizontal="center" vertical="center"/>
    </xf>
    <xf numFmtId="0" fontId="26" fillId="5" borderId="9" xfId="4" applyFont="1" applyFill="1" applyBorder="1" applyAlignment="1">
      <alignment horizontal="center" vertical="center"/>
    </xf>
    <xf numFmtId="0" fontId="26" fillId="0" borderId="18" xfId="4" quotePrefix="1" applyFont="1" applyBorder="1" applyAlignment="1">
      <alignment horizontal="left" vertical="center"/>
    </xf>
    <xf numFmtId="0" fontId="26" fillId="0" borderId="18" xfId="4" applyFont="1" applyBorder="1" applyAlignment="1">
      <alignment horizontal="left" vertical="center"/>
    </xf>
    <xf numFmtId="0" fontId="26" fillId="0" borderId="9" xfId="4" applyFont="1" applyBorder="1" applyAlignment="1">
      <alignment horizontal="left" vertical="center"/>
    </xf>
    <xf numFmtId="49" fontId="26" fillId="0" borderId="18" xfId="4" applyNumberFormat="1" applyFont="1" applyBorder="1" applyAlignment="1">
      <alignment horizontal="right" vertical="center"/>
    </xf>
    <xf numFmtId="49" fontId="26" fillId="0" borderId="18" xfId="4" quotePrefix="1" applyNumberFormat="1" applyFont="1" applyBorder="1" applyAlignment="1">
      <alignment horizontal="right" vertical="center"/>
    </xf>
    <xf numFmtId="0" fontId="24" fillId="0" borderId="0" xfId="4" applyFont="1" applyAlignment="1">
      <alignment horizontal="center" vertical="center"/>
    </xf>
    <xf numFmtId="0" fontId="27" fillId="0" borderId="0" xfId="4" applyFont="1" applyAlignment="1">
      <alignment horizontal="center" vertical="center"/>
    </xf>
  </cellXfs>
  <cellStyles count="7">
    <cellStyle name="桁区切り" xfId="6" builtinId="6"/>
    <cellStyle name="桁区切り 2" xfId="5" xr:uid="{00000000-0005-0000-0000-000001000000}"/>
    <cellStyle name="通貨 2" xfId="3" xr:uid="{00000000-0005-0000-0000-000002000000}"/>
    <cellStyle name="標準" xfId="0" builtinId="0"/>
    <cellStyle name="標準 2" xfId="4" xr:uid="{00000000-0005-0000-0000-000004000000}"/>
    <cellStyle name="標準 3" xfId="2" xr:uid="{00000000-0005-0000-0000-000005000000}"/>
    <cellStyle name="標準 4" xfId="1" xr:uid="{00000000-0005-0000-0000-000006000000}"/>
  </cellStyles>
  <dxfs count="1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border>
        <right/>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13</xdr:col>
      <xdr:colOff>282574</xdr:colOff>
      <xdr:row>0</xdr:row>
      <xdr:rowOff>0</xdr:rowOff>
    </xdr:from>
    <xdr:to>
      <xdr:col>23</xdr:col>
      <xdr:colOff>596899</xdr:colOff>
      <xdr:row>5</xdr:row>
      <xdr:rowOff>111125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811374" y="0"/>
          <a:ext cx="6410325" cy="1800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ln>
                <a:solidFill>
                  <a:schemeClr val="tx1"/>
                </a:solidFill>
              </a:ln>
              <a:solidFill>
                <a:srgbClr val="FFFF00"/>
              </a:solidFill>
            </a:rPr>
            <a:t>黄色のセル</a:t>
          </a:r>
          <a:r>
            <a:rPr kumimoji="1" lang="ja-JP" altLang="en-US" sz="2000"/>
            <a:t>に入力してください。</a:t>
          </a:r>
          <a:endParaRPr kumimoji="1" lang="en-US" altLang="ja-JP" sz="2000"/>
        </a:p>
        <a:p>
          <a:endParaRPr kumimoji="1" lang="en-US" altLang="ja-JP" sz="2000">
            <a:ln>
              <a:solidFill>
                <a:schemeClr val="tx1"/>
              </a:solidFill>
            </a:ln>
            <a:solidFill>
              <a:srgbClr val="00B050"/>
            </a:solidFill>
          </a:endParaRPr>
        </a:p>
        <a:p>
          <a:r>
            <a:rPr kumimoji="1" lang="ja-JP" altLang="en-US" sz="2000" b="1">
              <a:ln>
                <a:solidFill>
                  <a:schemeClr val="tx1"/>
                </a:solidFill>
              </a:ln>
              <a:solidFill>
                <a:srgbClr val="00B050"/>
              </a:solidFill>
            </a:rPr>
            <a:t>緑色のセル</a:t>
          </a:r>
          <a:r>
            <a:rPr kumimoji="1" lang="ja-JP" altLang="en-US" sz="2000"/>
            <a:t>は自動計算又はあらかじめ係数を入力しているので編集しないでください。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254000</xdr:colOff>
      <xdr:row>8</xdr:row>
      <xdr:rowOff>381000</xdr:rowOff>
    </xdr:from>
    <xdr:to>
      <xdr:col>8</xdr:col>
      <xdr:colOff>920750</xdr:colOff>
      <xdr:row>12</xdr:row>
      <xdr:rowOff>523875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8216900" y="3530600"/>
          <a:ext cx="2000250" cy="2428875"/>
        </a:xfrm>
        <a:prstGeom prst="wedgeRectCallout">
          <a:avLst>
            <a:gd name="adj1" fmla="val 33931"/>
            <a:gd name="adj2" fmla="val -89056"/>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F</a:t>
          </a:r>
          <a:r>
            <a:rPr kumimoji="1" lang="ja-JP" altLang="en-US" sz="1200"/>
            <a:t>欄は、</a:t>
          </a:r>
          <a:r>
            <a:rPr kumimoji="1" lang="en-US" altLang="ja-JP" sz="1200"/>
            <a:t>D</a:t>
          </a:r>
          <a:r>
            <a:rPr kumimoji="1" lang="ja-JP" altLang="en-US" sz="1200"/>
            <a:t>欄と</a:t>
          </a:r>
          <a:r>
            <a:rPr kumimoji="1" lang="en-US" altLang="ja-JP" sz="1200"/>
            <a:t>E</a:t>
          </a:r>
          <a:r>
            <a:rPr kumimoji="1" lang="ja-JP" altLang="en-US" sz="1200"/>
            <a:t>欄を比較して低い額を記入</a:t>
          </a:r>
          <a:endParaRPr kumimoji="1" lang="en-US" altLang="ja-JP" sz="1200"/>
        </a:p>
        <a:p>
          <a:pPr algn="l"/>
          <a:r>
            <a:rPr kumimoji="1" lang="en-US" altLang="ja-JP" sz="1200"/>
            <a:t>※</a:t>
          </a:r>
          <a:r>
            <a:rPr kumimoji="1" lang="ja-JP" altLang="en-US" sz="1200"/>
            <a:t>別紙２</a:t>
          </a:r>
          <a:r>
            <a:rPr kumimoji="1" lang="en-US" altLang="ja-JP" sz="1200"/>
            <a:t>_</a:t>
          </a:r>
          <a:r>
            <a:rPr kumimoji="1" lang="ja-JP" altLang="en-US" sz="1200"/>
            <a:t>事業計画書から自動入力</a:t>
          </a:r>
          <a:endParaRPr kumimoji="1" lang="en-US" altLang="ja-JP" sz="1200"/>
        </a:p>
        <a:p>
          <a:pPr algn="l"/>
          <a:r>
            <a:rPr kumimoji="1" lang="en-US" altLang="ja-JP" sz="1200"/>
            <a:t>※</a:t>
          </a:r>
          <a:r>
            <a:rPr kumimoji="1" lang="ja-JP" altLang="en-US" sz="1200"/>
            <a:t>ただし、選定額は、支援対象者ごとに比較し、合計額が入力されます。</a:t>
          </a:r>
          <a:endParaRPr kumimoji="1" lang="en-US" altLang="ja-JP" sz="1200"/>
        </a:p>
        <a:p>
          <a:pPr algn="l"/>
          <a:endParaRPr kumimoji="1" lang="ja-JP" altLang="en-US" sz="1200"/>
        </a:p>
      </xdr:txBody>
    </xdr:sp>
    <xdr:clientData/>
  </xdr:twoCellAnchor>
  <xdr:twoCellAnchor>
    <xdr:from>
      <xdr:col>8</xdr:col>
      <xdr:colOff>1054100</xdr:colOff>
      <xdr:row>8</xdr:row>
      <xdr:rowOff>406400</xdr:rowOff>
    </xdr:from>
    <xdr:to>
      <xdr:col>10</xdr:col>
      <xdr:colOff>50800</xdr:colOff>
      <xdr:row>10</xdr:row>
      <xdr:rowOff>203200</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0350500" y="3556000"/>
          <a:ext cx="1663700" cy="939800"/>
        </a:xfrm>
        <a:prstGeom prst="wedgeRectCallout">
          <a:avLst>
            <a:gd name="adj1" fmla="val -10403"/>
            <a:gd name="adj2" fmla="val -142673"/>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C</a:t>
          </a:r>
          <a:r>
            <a:rPr kumimoji="1" lang="ja-JP" altLang="en-US" sz="1200"/>
            <a:t>欄と</a:t>
          </a:r>
          <a:r>
            <a:rPr kumimoji="1" lang="en-US" altLang="ja-JP" sz="1200"/>
            <a:t>F</a:t>
          </a:r>
          <a:r>
            <a:rPr kumimoji="1" lang="ja-JP" altLang="en-US" sz="1200"/>
            <a:t>欄を比較して低い額を記入</a:t>
          </a:r>
          <a:endParaRPr kumimoji="1" lang="en-US" altLang="ja-JP" sz="1200"/>
        </a:p>
        <a:p>
          <a:pPr algn="l"/>
          <a:r>
            <a:rPr kumimoji="1" lang="en-US" altLang="ja-JP" sz="1200"/>
            <a:t>※</a:t>
          </a:r>
          <a:r>
            <a:rPr kumimoji="1" lang="ja-JP" altLang="en-US" sz="1200"/>
            <a:t>自動計算</a:t>
          </a:r>
        </a:p>
      </xdr:txBody>
    </xdr:sp>
    <xdr:clientData/>
  </xdr:twoCellAnchor>
  <xdr:twoCellAnchor>
    <xdr:from>
      <xdr:col>10</xdr:col>
      <xdr:colOff>152400</xdr:colOff>
      <xdr:row>8</xdr:row>
      <xdr:rowOff>393700</xdr:rowOff>
    </xdr:from>
    <xdr:to>
      <xdr:col>12</xdr:col>
      <xdr:colOff>622300</xdr:colOff>
      <xdr:row>12</xdr:row>
      <xdr:rowOff>12700</xdr:rowOff>
    </xdr:to>
    <xdr:sp macro="" textlink="">
      <xdr:nvSpPr>
        <xdr:cNvPr id="5" name="四角形吹き出し 4">
          <a:extLst>
            <a:ext uri="{FF2B5EF4-FFF2-40B4-BE49-F238E27FC236}">
              <a16:creationId xmlns:a16="http://schemas.microsoft.com/office/drawing/2014/main" id="{00000000-0008-0000-0100-000005000000}"/>
            </a:ext>
          </a:extLst>
        </xdr:cNvPr>
        <xdr:cNvSpPr/>
      </xdr:nvSpPr>
      <xdr:spPr>
        <a:xfrm>
          <a:off x="12115800" y="3543300"/>
          <a:ext cx="2489200" cy="1905000"/>
        </a:xfrm>
        <a:prstGeom prst="wedgeRectCallout">
          <a:avLst>
            <a:gd name="adj1" fmla="val -10403"/>
            <a:gd name="adj2" fmla="val -111317"/>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G</a:t>
          </a:r>
          <a:r>
            <a:rPr kumimoji="1" lang="ja-JP" altLang="en-US" sz="1200"/>
            <a:t>欄の額に補助率</a:t>
          </a:r>
          <a:r>
            <a:rPr kumimoji="1" lang="en-US" altLang="ja-JP" sz="1200"/>
            <a:t>0.9</a:t>
          </a:r>
          <a:r>
            <a:rPr kumimoji="1" lang="ja-JP" altLang="en-US" sz="1200"/>
            <a:t>を乗じた額を記入する。この場合、千円未満を切り捨てた額を記入する。この額が実際に補助される予定額となります。</a:t>
          </a:r>
          <a:endParaRPr kumimoji="1" lang="en-US" altLang="ja-JP" sz="1200"/>
        </a:p>
        <a:p>
          <a:pPr algn="l"/>
          <a:r>
            <a:rPr kumimoji="1" lang="en-US" altLang="ja-JP" sz="1200"/>
            <a:t>※</a:t>
          </a:r>
          <a:r>
            <a:rPr kumimoji="1" lang="ja-JP" altLang="en-US" sz="1200"/>
            <a:t>自動計算</a:t>
          </a:r>
        </a:p>
      </xdr:txBody>
    </xdr:sp>
    <xdr:clientData/>
  </xdr:twoCellAnchor>
  <xdr:twoCellAnchor>
    <xdr:from>
      <xdr:col>1</xdr:col>
      <xdr:colOff>177800</xdr:colOff>
      <xdr:row>11</xdr:row>
      <xdr:rowOff>139700</xdr:rowOff>
    </xdr:from>
    <xdr:to>
      <xdr:col>2</xdr:col>
      <xdr:colOff>647700</xdr:colOff>
      <xdr:row>11</xdr:row>
      <xdr:rowOff>508000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33400" y="5003800"/>
          <a:ext cx="1422400" cy="3683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1">
              <a:solidFill>
                <a:srgbClr val="FF0000"/>
              </a:solidFill>
            </a:rPr>
            <a:t>記入例</a:t>
          </a:r>
        </a:p>
      </xdr:txBody>
    </xdr:sp>
    <xdr:clientData/>
  </xdr:twoCellAnchor>
  <xdr:twoCellAnchor>
    <xdr:from>
      <xdr:col>1</xdr:col>
      <xdr:colOff>596900</xdr:colOff>
      <xdr:row>12</xdr:row>
      <xdr:rowOff>0</xdr:rowOff>
    </xdr:from>
    <xdr:to>
      <xdr:col>2</xdr:col>
      <xdr:colOff>203200</xdr:colOff>
      <xdr:row>12</xdr:row>
      <xdr:rowOff>533400</xdr:rowOff>
    </xdr:to>
    <xdr:sp macro="" textlink="">
      <xdr:nvSpPr>
        <xdr:cNvPr id="8" name="下矢印 7">
          <a:extLst>
            <a:ext uri="{FF2B5EF4-FFF2-40B4-BE49-F238E27FC236}">
              <a16:creationId xmlns:a16="http://schemas.microsoft.com/office/drawing/2014/main" id="{00000000-0008-0000-0100-000008000000}"/>
            </a:ext>
          </a:extLst>
        </xdr:cNvPr>
        <xdr:cNvSpPr/>
      </xdr:nvSpPr>
      <xdr:spPr>
        <a:xfrm>
          <a:off x="949325" y="5429250"/>
          <a:ext cx="558800" cy="5334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7</xdr:row>
      <xdr:rowOff>511176</xdr:rowOff>
    </xdr:from>
    <xdr:to>
      <xdr:col>7</xdr:col>
      <xdr:colOff>206375</xdr:colOff>
      <xdr:row>10</xdr:row>
      <xdr:rowOff>76200</xdr:rowOff>
    </xdr:to>
    <xdr:sp macro="" textlink="">
      <xdr:nvSpPr>
        <xdr:cNvPr id="7" name="四角形吹き出し 2">
          <a:extLst>
            <a:ext uri="{FF2B5EF4-FFF2-40B4-BE49-F238E27FC236}">
              <a16:creationId xmlns:a16="http://schemas.microsoft.com/office/drawing/2014/main" id="{00000000-0008-0000-0100-000007000000}"/>
            </a:ext>
          </a:extLst>
        </xdr:cNvPr>
        <xdr:cNvSpPr/>
      </xdr:nvSpPr>
      <xdr:spPr>
        <a:xfrm>
          <a:off x="6772275" y="3089276"/>
          <a:ext cx="1397000" cy="1279524"/>
        </a:xfrm>
        <a:prstGeom prst="wedgeRectCallout">
          <a:avLst>
            <a:gd name="adj1" fmla="val 80398"/>
            <a:gd name="adj2" fmla="val -99965"/>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200"/>
        </a:p>
        <a:p>
          <a:pPr algn="l"/>
          <a:r>
            <a:rPr kumimoji="1" lang="en-US" altLang="ja-JP" sz="1200"/>
            <a:t>※</a:t>
          </a:r>
          <a:r>
            <a:rPr kumimoji="1" lang="ja-JP" altLang="en-US" sz="1200"/>
            <a:t>別紙２</a:t>
          </a:r>
          <a:r>
            <a:rPr kumimoji="1" lang="en-US" altLang="ja-JP" sz="1200"/>
            <a:t>_</a:t>
          </a:r>
          <a:r>
            <a:rPr kumimoji="1" lang="ja-JP" altLang="en-US" sz="1200"/>
            <a:t>事業計画書から自動入力</a:t>
          </a:r>
          <a:endParaRPr kumimoji="1" lang="en-US" altLang="ja-JP" sz="1200"/>
        </a:p>
      </xdr:txBody>
    </xdr:sp>
    <xdr:clientData/>
  </xdr:twoCellAnchor>
  <xdr:twoCellAnchor>
    <xdr:from>
      <xdr:col>2</xdr:col>
      <xdr:colOff>835025</xdr:colOff>
      <xdr:row>7</xdr:row>
      <xdr:rowOff>466725</xdr:rowOff>
    </xdr:from>
    <xdr:to>
      <xdr:col>4</xdr:col>
      <xdr:colOff>6350</xdr:colOff>
      <xdr:row>10</xdr:row>
      <xdr:rowOff>180975</xdr:rowOff>
    </xdr:to>
    <xdr:sp macro="" textlink="">
      <xdr:nvSpPr>
        <xdr:cNvPr id="9" name="四角形吹き出し 2">
          <a:extLst>
            <a:ext uri="{FF2B5EF4-FFF2-40B4-BE49-F238E27FC236}">
              <a16:creationId xmlns:a16="http://schemas.microsoft.com/office/drawing/2014/main" id="{00000000-0008-0000-0100-000009000000}"/>
            </a:ext>
          </a:extLst>
        </xdr:cNvPr>
        <xdr:cNvSpPr/>
      </xdr:nvSpPr>
      <xdr:spPr>
        <a:xfrm>
          <a:off x="2143125" y="3044825"/>
          <a:ext cx="1825625" cy="1428750"/>
        </a:xfrm>
        <a:prstGeom prst="wedgeRectCallout">
          <a:avLst>
            <a:gd name="adj1" fmla="val 75997"/>
            <a:gd name="adj2" fmla="val -87500"/>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本補助金と補助対象経費を同じくする他の補助金等を収入とする場合、当該金額を記載してください。</a:t>
          </a:r>
          <a:endParaRPr kumimoji="1" lang="en-US" altLang="ja-JP" sz="1200"/>
        </a:p>
      </xdr:txBody>
    </xdr:sp>
    <xdr:clientData/>
  </xdr:twoCellAnchor>
  <xdr:twoCellAnchor>
    <xdr:from>
      <xdr:col>4</xdr:col>
      <xdr:colOff>149225</xdr:colOff>
      <xdr:row>7</xdr:row>
      <xdr:rowOff>482600</xdr:rowOff>
    </xdr:from>
    <xdr:to>
      <xdr:col>5</xdr:col>
      <xdr:colOff>981075</xdr:colOff>
      <xdr:row>10</xdr:row>
      <xdr:rowOff>406400</xdr:rowOff>
    </xdr:to>
    <xdr:sp macro="" textlink="">
      <xdr:nvSpPr>
        <xdr:cNvPr id="10" name="四角形吹き出し 2">
          <a:extLst>
            <a:ext uri="{FF2B5EF4-FFF2-40B4-BE49-F238E27FC236}">
              <a16:creationId xmlns:a16="http://schemas.microsoft.com/office/drawing/2014/main" id="{00000000-0008-0000-0100-00000A000000}"/>
            </a:ext>
          </a:extLst>
        </xdr:cNvPr>
        <xdr:cNvSpPr/>
      </xdr:nvSpPr>
      <xdr:spPr>
        <a:xfrm>
          <a:off x="4111625" y="3060700"/>
          <a:ext cx="2165350" cy="1638300"/>
        </a:xfrm>
        <a:prstGeom prst="wedgeRectCallout">
          <a:avLst>
            <a:gd name="adj1" fmla="val 86439"/>
            <a:gd name="adj2" fmla="val -81022"/>
          </a:avLst>
        </a:prstGeom>
        <a:ln w="190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本補助金の対象経費以外の経費について、総事業費に含まれている場合は、当該金額を除いた額を記入ください</a:t>
          </a:r>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1365250</xdr:colOff>
          <xdr:row>18</xdr:row>
          <xdr:rowOff>57150</xdr:rowOff>
        </xdr:from>
        <xdr:to>
          <xdr:col>1</xdr:col>
          <xdr:colOff>285750</xdr:colOff>
          <xdr:row>20</xdr:row>
          <xdr:rowOff>12700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1365250</xdr:colOff>
          <xdr:row>16</xdr:row>
          <xdr:rowOff>69850</xdr:rowOff>
        </xdr:from>
        <xdr:to>
          <xdr:col>1</xdr:col>
          <xdr:colOff>285750</xdr:colOff>
          <xdr:row>18</xdr:row>
          <xdr:rowOff>12700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1365250</xdr:colOff>
          <xdr:row>20</xdr:row>
          <xdr:rowOff>57150</xdr:rowOff>
        </xdr:from>
        <xdr:to>
          <xdr:col>1</xdr:col>
          <xdr:colOff>285750</xdr:colOff>
          <xdr:row>22</xdr:row>
          <xdr:rowOff>12700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292100</xdr:colOff>
      <xdr:row>10</xdr:row>
      <xdr:rowOff>142875</xdr:rowOff>
    </xdr:from>
    <xdr:to>
      <xdr:col>3</xdr:col>
      <xdr:colOff>1358900</xdr:colOff>
      <xdr:row>10</xdr:row>
      <xdr:rowOff>438150</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6683375" y="3257550"/>
          <a:ext cx="1066800" cy="2952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xdr:colOff>
      <xdr:row>22</xdr:row>
      <xdr:rowOff>9525</xdr:rowOff>
    </xdr:from>
    <xdr:to>
      <xdr:col>6</xdr:col>
      <xdr:colOff>123825</xdr:colOff>
      <xdr:row>23</xdr:row>
      <xdr:rowOff>66675</xdr:rowOff>
    </xdr:to>
    <xdr:sp macro="" textlink="">
      <xdr:nvSpPr>
        <xdr:cNvPr id="2" name="Oval 1">
          <a:extLst>
            <a:ext uri="{FF2B5EF4-FFF2-40B4-BE49-F238E27FC236}">
              <a16:creationId xmlns:a16="http://schemas.microsoft.com/office/drawing/2014/main" id="{00000000-0008-0000-0900-000002000000}"/>
            </a:ext>
          </a:extLst>
        </xdr:cNvPr>
        <xdr:cNvSpPr>
          <a:spLocks noChangeArrowheads="1"/>
        </xdr:cNvSpPr>
      </xdr:nvSpPr>
      <xdr:spPr bwMode="auto">
        <a:xfrm>
          <a:off x="1009650" y="3619500"/>
          <a:ext cx="180975"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38100</xdr:colOff>
      <xdr:row>17</xdr:row>
      <xdr:rowOff>38100</xdr:rowOff>
    </xdr:from>
    <xdr:to>
      <xdr:col>10</xdr:col>
      <xdr:colOff>19050</xdr:colOff>
      <xdr:row>17</xdr:row>
      <xdr:rowOff>180975</xdr:rowOff>
    </xdr:to>
    <xdr:sp macro="" textlink="">
      <xdr:nvSpPr>
        <xdr:cNvPr id="3" name="Oval 2">
          <a:extLst>
            <a:ext uri="{FF2B5EF4-FFF2-40B4-BE49-F238E27FC236}">
              <a16:creationId xmlns:a16="http://schemas.microsoft.com/office/drawing/2014/main" id="{00000000-0008-0000-0900-000003000000}"/>
            </a:ext>
          </a:extLst>
        </xdr:cNvPr>
        <xdr:cNvSpPr>
          <a:spLocks noChangeArrowheads="1"/>
        </xdr:cNvSpPr>
      </xdr:nvSpPr>
      <xdr:spPr bwMode="auto">
        <a:xfrm>
          <a:off x="1743075" y="3152775"/>
          <a:ext cx="180975"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25</xdr:col>
      <xdr:colOff>66675</xdr:colOff>
      <xdr:row>14</xdr:row>
      <xdr:rowOff>9525</xdr:rowOff>
    </xdr:from>
    <xdr:to>
      <xdr:col>27</xdr:col>
      <xdr:colOff>38100</xdr:colOff>
      <xdr:row>14</xdr:row>
      <xdr:rowOff>152400</xdr:rowOff>
    </xdr:to>
    <xdr:sp macro="" textlink="">
      <xdr:nvSpPr>
        <xdr:cNvPr id="4" name="Oval 3">
          <a:extLst>
            <a:ext uri="{FF2B5EF4-FFF2-40B4-BE49-F238E27FC236}">
              <a16:creationId xmlns:a16="http://schemas.microsoft.com/office/drawing/2014/main" id="{00000000-0008-0000-0900-000004000000}"/>
            </a:ext>
          </a:extLst>
        </xdr:cNvPr>
        <xdr:cNvSpPr>
          <a:spLocks noChangeArrowheads="1"/>
        </xdr:cNvSpPr>
      </xdr:nvSpPr>
      <xdr:spPr bwMode="auto">
        <a:xfrm>
          <a:off x="4238625" y="2857500"/>
          <a:ext cx="161925"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133350</xdr:colOff>
      <xdr:row>0</xdr:row>
      <xdr:rowOff>0</xdr:rowOff>
    </xdr:from>
    <xdr:to>
      <xdr:col>11</xdr:col>
      <xdr:colOff>142875</xdr:colOff>
      <xdr:row>1</xdr:row>
      <xdr:rowOff>9525</xdr:rowOff>
    </xdr:to>
    <xdr:sp macro="" textlink="">
      <xdr:nvSpPr>
        <xdr:cNvPr id="5" name="Oval 4">
          <a:extLst>
            <a:ext uri="{FF2B5EF4-FFF2-40B4-BE49-F238E27FC236}">
              <a16:creationId xmlns:a16="http://schemas.microsoft.com/office/drawing/2014/main" id="{00000000-0008-0000-0900-000005000000}"/>
            </a:ext>
          </a:extLst>
        </xdr:cNvPr>
        <xdr:cNvSpPr>
          <a:spLocks noChangeArrowheads="1"/>
        </xdr:cNvSpPr>
      </xdr:nvSpPr>
      <xdr:spPr bwMode="auto">
        <a:xfrm>
          <a:off x="1695450" y="0"/>
          <a:ext cx="485775"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9525</xdr:colOff>
      <xdr:row>35</xdr:row>
      <xdr:rowOff>0</xdr:rowOff>
    </xdr:from>
    <xdr:to>
      <xdr:col>30</xdr:col>
      <xdr:colOff>0</xdr:colOff>
      <xdr:row>46</xdr:row>
      <xdr:rowOff>0</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bwMode="auto">
        <a:xfrm flipH="1">
          <a:off x="1571625" y="5343525"/>
          <a:ext cx="3667125" cy="152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9525</xdr:colOff>
      <xdr:row>34</xdr:row>
      <xdr:rowOff>123825</xdr:rowOff>
    </xdr:from>
    <xdr:to>
      <xdr:col>30</xdr:col>
      <xdr:colOff>0</xdr:colOff>
      <xdr:row>45</xdr:row>
      <xdr:rowOff>123825</xdr:rowOff>
    </xdr:to>
    <xdr:sp macro="" textlink="">
      <xdr:nvSpPr>
        <xdr:cNvPr id="7" name="Line 5">
          <a:extLst>
            <a:ext uri="{FF2B5EF4-FFF2-40B4-BE49-F238E27FC236}">
              <a16:creationId xmlns:a16="http://schemas.microsoft.com/office/drawing/2014/main" id="{00000000-0008-0000-0900-000007000000}"/>
            </a:ext>
          </a:extLst>
        </xdr:cNvPr>
        <xdr:cNvSpPr>
          <a:spLocks noChangeShapeType="1"/>
        </xdr:cNvSpPr>
      </xdr:nvSpPr>
      <xdr:spPr bwMode="auto">
        <a:xfrm flipH="1">
          <a:off x="1571625" y="5343525"/>
          <a:ext cx="3667125" cy="152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M27"/>
  <sheetViews>
    <sheetView tabSelected="1" view="pageBreakPreview" topLeftCell="A2" zoomScale="75" zoomScaleNormal="75" workbookViewId="0">
      <selection activeCell="I8" sqref="I8"/>
    </sheetView>
  </sheetViews>
  <sheetFormatPr defaultColWidth="8" defaultRowHeight="14"/>
  <cols>
    <col min="1" max="1" width="4.58203125" style="151" customWidth="1"/>
    <col min="2" max="2" width="12.5" style="151" customWidth="1"/>
    <col min="3" max="10" width="17.25" style="151" customWidth="1"/>
    <col min="11" max="11" width="8.58203125" style="151" customWidth="1"/>
    <col min="12" max="12" width="17.5" style="151" customWidth="1"/>
    <col min="13" max="13" width="8.58203125" style="151" customWidth="1"/>
    <col min="14" max="256" width="8" style="151"/>
    <col min="257" max="257" width="4.58203125" style="151" customWidth="1"/>
    <col min="258" max="258" width="12.5" style="151" customWidth="1"/>
    <col min="259" max="259" width="37.25" style="151" customWidth="1"/>
    <col min="260" max="266" width="17.83203125" style="151" customWidth="1"/>
    <col min="267" max="267" width="8.58203125" style="151" customWidth="1"/>
    <col min="268" max="268" width="17.83203125" style="151" customWidth="1"/>
    <col min="269" max="269" width="8.58203125" style="151" customWidth="1"/>
    <col min="270" max="512" width="8" style="151"/>
    <col min="513" max="513" width="4.58203125" style="151" customWidth="1"/>
    <col min="514" max="514" width="12.5" style="151" customWidth="1"/>
    <col min="515" max="515" width="37.25" style="151" customWidth="1"/>
    <col min="516" max="522" width="17.83203125" style="151" customWidth="1"/>
    <col min="523" max="523" width="8.58203125" style="151" customWidth="1"/>
    <col min="524" max="524" width="17.83203125" style="151" customWidth="1"/>
    <col min="525" max="525" width="8.58203125" style="151" customWidth="1"/>
    <col min="526" max="768" width="8" style="151"/>
    <col min="769" max="769" width="4.58203125" style="151" customWidth="1"/>
    <col min="770" max="770" width="12.5" style="151" customWidth="1"/>
    <col min="771" max="771" width="37.25" style="151" customWidth="1"/>
    <col min="772" max="778" width="17.83203125" style="151" customWidth="1"/>
    <col min="779" max="779" width="8.58203125" style="151" customWidth="1"/>
    <col min="780" max="780" width="17.83203125" style="151" customWidth="1"/>
    <col min="781" max="781" width="8.58203125" style="151" customWidth="1"/>
    <col min="782" max="1024" width="8" style="151"/>
    <col min="1025" max="1025" width="4.58203125" style="151" customWidth="1"/>
    <col min="1026" max="1026" width="12.5" style="151" customWidth="1"/>
    <col min="1027" max="1027" width="37.25" style="151" customWidth="1"/>
    <col min="1028" max="1034" width="17.83203125" style="151" customWidth="1"/>
    <col min="1035" max="1035" width="8.58203125" style="151" customWidth="1"/>
    <col min="1036" max="1036" width="17.83203125" style="151" customWidth="1"/>
    <col min="1037" max="1037" width="8.58203125" style="151" customWidth="1"/>
    <col min="1038" max="1280" width="8" style="151"/>
    <col min="1281" max="1281" width="4.58203125" style="151" customWidth="1"/>
    <col min="1282" max="1282" width="12.5" style="151" customWidth="1"/>
    <col min="1283" max="1283" width="37.25" style="151" customWidth="1"/>
    <col min="1284" max="1290" width="17.83203125" style="151" customWidth="1"/>
    <col min="1291" max="1291" width="8.58203125" style="151" customWidth="1"/>
    <col min="1292" max="1292" width="17.83203125" style="151" customWidth="1"/>
    <col min="1293" max="1293" width="8.58203125" style="151" customWidth="1"/>
    <col min="1294" max="1536" width="8" style="151"/>
    <col min="1537" max="1537" width="4.58203125" style="151" customWidth="1"/>
    <col min="1538" max="1538" width="12.5" style="151" customWidth="1"/>
    <col min="1539" max="1539" width="37.25" style="151" customWidth="1"/>
    <col min="1540" max="1546" width="17.83203125" style="151" customWidth="1"/>
    <col min="1547" max="1547" width="8.58203125" style="151" customWidth="1"/>
    <col min="1548" max="1548" width="17.83203125" style="151" customWidth="1"/>
    <col min="1549" max="1549" width="8.58203125" style="151" customWidth="1"/>
    <col min="1550" max="1792" width="8" style="151"/>
    <col min="1793" max="1793" width="4.58203125" style="151" customWidth="1"/>
    <col min="1794" max="1794" width="12.5" style="151" customWidth="1"/>
    <col min="1795" max="1795" width="37.25" style="151" customWidth="1"/>
    <col min="1796" max="1802" width="17.83203125" style="151" customWidth="1"/>
    <col min="1803" max="1803" width="8.58203125" style="151" customWidth="1"/>
    <col min="1804" max="1804" width="17.83203125" style="151" customWidth="1"/>
    <col min="1805" max="1805" width="8.58203125" style="151" customWidth="1"/>
    <col min="1806" max="2048" width="8" style="151"/>
    <col min="2049" max="2049" width="4.58203125" style="151" customWidth="1"/>
    <col min="2050" max="2050" width="12.5" style="151" customWidth="1"/>
    <col min="2051" max="2051" width="37.25" style="151" customWidth="1"/>
    <col min="2052" max="2058" width="17.83203125" style="151" customWidth="1"/>
    <col min="2059" max="2059" width="8.58203125" style="151" customWidth="1"/>
    <col min="2060" max="2060" width="17.83203125" style="151" customWidth="1"/>
    <col min="2061" max="2061" width="8.58203125" style="151" customWidth="1"/>
    <col min="2062" max="2304" width="8" style="151"/>
    <col min="2305" max="2305" width="4.58203125" style="151" customWidth="1"/>
    <col min="2306" max="2306" width="12.5" style="151" customWidth="1"/>
    <col min="2307" max="2307" width="37.25" style="151" customWidth="1"/>
    <col min="2308" max="2314" width="17.83203125" style="151" customWidth="1"/>
    <col min="2315" max="2315" width="8.58203125" style="151" customWidth="1"/>
    <col min="2316" max="2316" width="17.83203125" style="151" customWidth="1"/>
    <col min="2317" max="2317" width="8.58203125" style="151" customWidth="1"/>
    <col min="2318" max="2560" width="8" style="151"/>
    <col min="2561" max="2561" width="4.58203125" style="151" customWidth="1"/>
    <col min="2562" max="2562" width="12.5" style="151" customWidth="1"/>
    <col min="2563" max="2563" width="37.25" style="151" customWidth="1"/>
    <col min="2564" max="2570" width="17.83203125" style="151" customWidth="1"/>
    <col min="2571" max="2571" width="8.58203125" style="151" customWidth="1"/>
    <col min="2572" max="2572" width="17.83203125" style="151" customWidth="1"/>
    <col min="2573" max="2573" width="8.58203125" style="151" customWidth="1"/>
    <col min="2574" max="2816" width="8" style="151"/>
    <col min="2817" max="2817" width="4.58203125" style="151" customWidth="1"/>
    <col min="2818" max="2818" width="12.5" style="151" customWidth="1"/>
    <col min="2819" max="2819" width="37.25" style="151" customWidth="1"/>
    <col min="2820" max="2826" width="17.83203125" style="151" customWidth="1"/>
    <col min="2827" max="2827" width="8.58203125" style="151" customWidth="1"/>
    <col min="2828" max="2828" width="17.83203125" style="151" customWidth="1"/>
    <col min="2829" max="2829" width="8.58203125" style="151" customWidth="1"/>
    <col min="2830" max="3072" width="8" style="151"/>
    <col min="3073" max="3073" width="4.58203125" style="151" customWidth="1"/>
    <col min="3074" max="3074" width="12.5" style="151" customWidth="1"/>
    <col min="3075" max="3075" width="37.25" style="151" customWidth="1"/>
    <col min="3076" max="3082" width="17.83203125" style="151" customWidth="1"/>
    <col min="3083" max="3083" width="8.58203125" style="151" customWidth="1"/>
    <col min="3084" max="3084" width="17.83203125" style="151" customWidth="1"/>
    <col min="3085" max="3085" width="8.58203125" style="151" customWidth="1"/>
    <col min="3086" max="3328" width="8" style="151"/>
    <col min="3329" max="3329" width="4.58203125" style="151" customWidth="1"/>
    <col min="3330" max="3330" width="12.5" style="151" customWidth="1"/>
    <col min="3331" max="3331" width="37.25" style="151" customWidth="1"/>
    <col min="3332" max="3338" width="17.83203125" style="151" customWidth="1"/>
    <col min="3339" max="3339" width="8.58203125" style="151" customWidth="1"/>
    <col min="3340" max="3340" width="17.83203125" style="151" customWidth="1"/>
    <col min="3341" max="3341" width="8.58203125" style="151" customWidth="1"/>
    <col min="3342" max="3584" width="8" style="151"/>
    <col min="3585" max="3585" width="4.58203125" style="151" customWidth="1"/>
    <col min="3586" max="3586" width="12.5" style="151" customWidth="1"/>
    <col min="3587" max="3587" width="37.25" style="151" customWidth="1"/>
    <col min="3588" max="3594" width="17.83203125" style="151" customWidth="1"/>
    <col min="3595" max="3595" width="8.58203125" style="151" customWidth="1"/>
    <col min="3596" max="3596" width="17.83203125" style="151" customWidth="1"/>
    <col min="3597" max="3597" width="8.58203125" style="151" customWidth="1"/>
    <col min="3598" max="3840" width="8" style="151"/>
    <col min="3841" max="3841" width="4.58203125" style="151" customWidth="1"/>
    <col min="3842" max="3842" width="12.5" style="151" customWidth="1"/>
    <col min="3843" max="3843" width="37.25" style="151" customWidth="1"/>
    <col min="3844" max="3850" width="17.83203125" style="151" customWidth="1"/>
    <col min="3851" max="3851" width="8.58203125" style="151" customWidth="1"/>
    <col min="3852" max="3852" width="17.83203125" style="151" customWidth="1"/>
    <col min="3853" max="3853" width="8.58203125" style="151" customWidth="1"/>
    <col min="3854" max="4096" width="8" style="151"/>
    <col min="4097" max="4097" width="4.58203125" style="151" customWidth="1"/>
    <col min="4098" max="4098" width="12.5" style="151" customWidth="1"/>
    <col min="4099" max="4099" width="37.25" style="151" customWidth="1"/>
    <col min="4100" max="4106" width="17.83203125" style="151" customWidth="1"/>
    <col min="4107" max="4107" width="8.58203125" style="151" customWidth="1"/>
    <col min="4108" max="4108" width="17.83203125" style="151" customWidth="1"/>
    <col min="4109" max="4109" width="8.58203125" style="151" customWidth="1"/>
    <col min="4110" max="4352" width="8" style="151"/>
    <col min="4353" max="4353" width="4.58203125" style="151" customWidth="1"/>
    <col min="4354" max="4354" width="12.5" style="151" customWidth="1"/>
    <col min="4355" max="4355" width="37.25" style="151" customWidth="1"/>
    <col min="4356" max="4362" width="17.83203125" style="151" customWidth="1"/>
    <col min="4363" max="4363" width="8.58203125" style="151" customWidth="1"/>
    <col min="4364" max="4364" width="17.83203125" style="151" customWidth="1"/>
    <col min="4365" max="4365" width="8.58203125" style="151" customWidth="1"/>
    <col min="4366" max="4608" width="8" style="151"/>
    <col min="4609" max="4609" width="4.58203125" style="151" customWidth="1"/>
    <col min="4610" max="4610" width="12.5" style="151" customWidth="1"/>
    <col min="4611" max="4611" width="37.25" style="151" customWidth="1"/>
    <col min="4612" max="4618" width="17.83203125" style="151" customWidth="1"/>
    <col min="4619" max="4619" width="8.58203125" style="151" customWidth="1"/>
    <col min="4620" max="4620" width="17.83203125" style="151" customWidth="1"/>
    <col min="4621" max="4621" width="8.58203125" style="151" customWidth="1"/>
    <col min="4622" max="4864" width="8" style="151"/>
    <col min="4865" max="4865" width="4.58203125" style="151" customWidth="1"/>
    <col min="4866" max="4866" width="12.5" style="151" customWidth="1"/>
    <col min="4867" max="4867" width="37.25" style="151" customWidth="1"/>
    <col min="4868" max="4874" width="17.83203125" style="151" customWidth="1"/>
    <col min="4875" max="4875" width="8.58203125" style="151" customWidth="1"/>
    <col min="4876" max="4876" width="17.83203125" style="151" customWidth="1"/>
    <col min="4877" max="4877" width="8.58203125" style="151" customWidth="1"/>
    <col min="4878" max="5120" width="8" style="151"/>
    <col min="5121" max="5121" width="4.58203125" style="151" customWidth="1"/>
    <col min="5122" max="5122" width="12.5" style="151" customWidth="1"/>
    <col min="5123" max="5123" width="37.25" style="151" customWidth="1"/>
    <col min="5124" max="5130" width="17.83203125" style="151" customWidth="1"/>
    <col min="5131" max="5131" width="8.58203125" style="151" customWidth="1"/>
    <col min="5132" max="5132" width="17.83203125" style="151" customWidth="1"/>
    <col min="5133" max="5133" width="8.58203125" style="151" customWidth="1"/>
    <col min="5134" max="5376" width="8" style="151"/>
    <col min="5377" max="5377" width="4.58203125" style="151" customWidth="1"/>
    <col min="5378" max="5378" width="12.5" style="151" customWidth="1"/>
    <col min="5379" max="5379" width="37.25" style="151" customWidth="1"/>
    <col min="5380" max="5386" width="17.83203125" style="151" customWidth="1"/>
    <col min="5387" max="5387" width="8.58203125" style="151" customWidth="1"/>
    <col min="5388" max="5388" width="17.83203125" style="151" customWidth="1"/>
    <col min="5389" max="5389" width="8.58203125" style="151" customWidth="1"/>
    <col min="5390" max="5632" width="8" style="151"/>
    <col min="5633" max="5633" width="4.58203125" style="151" customWidth="1"/>
    <col min="5634" max="5634" width="12.5" style="151" customWidth="1"/>
    <col min="5635" max="5635" width="37.25" style="151" customWidth="1"/>
    <col min="5636" max="5642" width="17.83203125" style="151" customWidth="1"/>
    <col min="5643" max="5643" width="8.58203125" style="151" customWidth="1"/>
    <col min="5644" max="5644" width="17.83203125" style="151" customWidth="1"/>
    <col min="5645" max="5645" width="8.58203125" style="151" customWidth="1"/>
    <col min="5646" max="5888" width="8" style="151"/>
    <col min="5889" max="5889" width="4.58203125" style="151" customWidth="1"/>
    <col min="5890" max="5890" width="12.5" style="151" customWidth="1"/>
    <col min="5891" max="5891" width="37.25" style="151" customWidth="1"/>
    <col min="5892" max="5898" width="17.83203125" style="151" customWidth="1"/>
    <col min="5899" max="5899" width="8.58203125" style="151" customWidth="1"/>
    <col min="5900" max="5900" width="17.83203125" style="151" customWidth="1"/>
    <col min="5901" max="5901" width="8.58203125" style="151" customWidth="1"/>
    <col min="5902" max="6144" width="8" style="151"/>
    <col min="6145" max="6145" width="4.58203125" style="151" customWidth="1"/>
    <col min="6146" max="6146" width="12.5" style="151" customWidth="1"/>
    <col min="6147" max="6147" width="37.25" style="151" customWidth="1"/>
    <col min="6148" max="6154" width="17.83203125" style="151" customWidth="1"/>
    <col min="6155" max="6155" width="8.58203125" style="151" customWidth="1"/>
    <col min="6156" max="6156" width="17.83203125" style="151" customWidth="1"/>
    <col min="6157" max="6157" width="8.58203125" style="151" customWidth="1"/>
    <col min="6158" max="6400" width="8" style="151"/>
    <col min="6401" max="6401" width="4.58203125" style="151" customWidth="1"/>
    <col min="6402" max="6402" width="12.5" style="151" customWidth="1"/>
    <col min="6403" max="6403" width="37.25" style="151" customWidth="1"/>
    <col min="6404" max="6410" width="17.83203125" style="151" customWidth="1"/>
    <col min="6411" max="6411" width="8.58203125" style="151" customWidth="1"/>
    <col min="6412" max="6412" width="17.83203125" style="151" customWidth="1"/>
    <col min="6413" max="6413" width="8.58203125" style="151" customWidth="1"/>
    <col min="6414" max="6656" width="8" style="151"/>
    <col min="6657" max="6657" width="4.58203125" style="151" customWidth="1"/>
    <col min="6658" max="6658" width="12.5" style="151" customWidth="1"/>
    <col min="6659" max="6659" width="37.25" style="151" customWidth="1"/>
    <col min="6660" max="6666" width="17.83203125" style="151" customWidth="1"/>
    <col min="6667" max="6667" width="8.58203125" style="151" customWidth="1"/>
    <col min="6668" max="6668" width="17.83203125" style="151" customWidth="1"/>
    <col min="6669" max="6669" width="8.58203125" style="151" customWidth="1"/>
    <col min="6670" max="6912" width="8" style="151"/>
    <col min="6913" max="6913" width="4.58203125" style="151" customWidth="1"/>
    <col min="6914" max="6914" width="12.5" style="151" customWidth="1"/>
    <col min="6915" max="6915" width="37.25" style="151" customWidth="1"/>
    <col min="6916" max="6922" width="17.83203125" style="151" customWidth="1"/>
    <col min="6923" max="6923" width="8.58203125" style="151" customWidth="1"/>
    <col min="6924" max="6924" width="17.83203125" style="151" customWidth="1"/>
    <col min="6925" max="6925" width="8.58203125" style="151" customWidth="1"/>
    <col min="6926" max="7168" width="8" style="151"/>
    <col min="7169" max="7169" width="4.58203125" style="151" customWidth="1"/>
    <col min="7170" max="7170" width="12.5" style="151" customWidth="1"/>
    <col min="7171" max="7171" width="37.25" style="151" customWidth="1"/>
    <col min="7172" max="7178" width="17.83203125" style="151" customWidth="1"/>
    <col min="7179" max="7179" width="8.58203125" style="151" customWidth="1"/>
    <col min="7180" max="7180" width="17.83203125" style="151" customWidth="1"/>
    <col min="7181" max="7181" width="8.58203125" style="151" customWidth="1"/>
    <col min="7182" max="7424" width="8" style="151"/>
    <col min="7425" max="7425" width="4.58203125" style="151" customWidth="1"/>
    <col min="7426" max="7426" width="12.5" style="151" customWidth="1"/>
    <col min="7427" max="7427" width="37.25" style="151" customWidth="1"/>
    <col min="7428" max="7434" width="17.83203125" style="151" customWidth="1"/>
    <col min="7435" max="7435" width="8.58203125" style="151" customWidth="1"/>
    <col min="7436" max="7436" width="17.83203125" style="151" customWidth="1"/>
    <col min="7437" max="7437" width="8.58203125" style="151" customWidth="1"/>
    <col min="7438" max="7680" width="8" style="151"/>
    <col min="7681" max="7681" width="4.58203125" style="151" customWidth="1"/>
    <col min="7682" max="7682" width="12.5" style="151" customWidth="1"/>
    <col min="7683" max="7683" width="37.25" style="151" customWidth="1"/>
    <col min="7684" max="7690" width="17.83203125" style="151" customWidth="1"/>
    <col min="7691" max="7691" width="8.58203125" style="151" customWidth="1"/>
    <col min="7692" max="7692" width="17.83203125" style="151" customWidth="1"/>
    <col min="7693" max="7693" width="8.58203125" style="151" customWidth="1"/>
    <col min="7694" max="7936" width="8" style="151"/>
    <col min="7937" max="7937" width="4.58203125" style="151" customWidth="1"/>
    <col min="7938" max="7938" width="12.5" style="151" customWidth="1"/>
    <col min="7939" max="7939" width="37.25" style="151" customWidth="1"/>
    <col min="7940" max="7946" width="17.83203125" style="151" customWidth="1"/>
    <col min="7947" max="7947" width="8.58203125" style="151" customWidth="1"/>
    <col min="7948" max="7948" width="17.83203125" style="151" customWidth="1"/>
    <col min="7949" max="7949" width="8.58203125" style="151" customWidth="1"/>
    <col min="7950" max="8192" width="8" style="151"/>
    <col min="8193" max="8193" width="4.58203125" style="151" customWidth="1"/>
    <col min="8194" max="8194" width="12.5" style="151" customWidth="1"/>
    <col min="8195" max="8195" width="37.25" style="151" customWidth="1"/>
    <col min="8196" max="8202" width="17.83203125" style="151" customWidth="1"/>
    <col min="8203" max="8203" width="8.58203125" style="151" customWidth="1"/>
    <col min="8204" max="8204" width="17.83203125" style="151" customWidth="1"/>
    <col min="8205" max="8205" width="8.58203125" style="151" customWidth="1"/>
    <col min="8206" max="8448" width="8" style="151"/>
    <col min="8449" max="8449" width="4.58203125" style="151" customWidth="1"/>
    <col min="8450" max="8450" width="12.5" style="151" customWidth="1"/>
    <col min="8451" max="8451" width="37.25" style="151" customWidth="1"/>
    <col min="8452" max="8458" width="17.83203125" style="151" customWidth="1"/>
    <col min="8459" max="8459" width="8.58203125" style="151" customWidth="1"/>
    <col min="8460" max="8460" width="17.83203125" style="151" customWidth="1"/>
    <col min="8461" max="8461" width="8.58203125" style="151" customWidth="1"/>
    <col min="8462" max="8704" width="8" style="151"/>
    <col min="8705" max="8705" width="4.58203125" style="151" customWidth="1"/>
    <col min="8706" max="8706" width="12.5" style="151" customWidth="1"/>
    <col min="8707" max="8707" width="37.25" style="151" customWidth="1"/>
    <col min="8708" max="8714" width="17.83203125" style="151" customWidth="1"/>
    <col min="8715" max="8715" width="8.58203125" style="151" customWidth="1"/>
    <col min="8716" max="8716" width="17.83203125" style="151" customWidth="1"/>
    <col min="8717" max="8717" width="8.58203125" style="151" customWidth="1"/>
    <col min="8718" max="8960" width="8" style="151"/>
    <col min="8961" max="8961" width="4.58203125" style="151" customWidth="1"/>
    <col min="8962" max="8962" width="12.5" style="151" customWidth="1"/>
    <col min="8963" max="8963" width="37.25" style="151" customWidth="1"/>
    <col min="8964" max="8970" width="17.83203125" style="151" customWidth="1"/>
    <col min="8971" max="8971" width="8.58203125" style="151" customWidth="1"/>
    <col min="8972" max="8972" width="17.83203125" style="151" customWidth="1"/>
    <col min="8973" max="8973" width="8.58203125" style="151" customWidth="1"/>
    <col min="8974" max="9216" width="8" style="151"/>
    <col min="9217" max="9217" width="4.58203125" style="151" customWidth="1"/>
    <col min="9218" max="9218" width="12.5" style="151" customWidth="1"/>
    <col min="9219" max="9219" width="37.25" style="151" customWidth="1"/>
    <col min="9220" max="9226" width="17.83203125" style="151" customWidth="1"/>
    <col min="9227" max="9227" width="8.58203125" style="151" customWidth="1"/>
    <col min="9228" max="9228" width="17.83203125" style="151" customWidth="1"/>
    <col min="9229" max="9229" width="8.58203125" style="151" customWidth="1"/>
    <col min="9230" max="9472" width="8" style="151"/>
    <col min="9473" max="9473" width="4.58203125" style="151" customWidth="1"/>
    <col min="9474" max="9474" width="12.5" style="151" customWidth="1"/>
    <col min="9475" max="9475" width="37.25" style="151" customWidth="1"/>
    <col min="9476" max="9482" width="17.83203125" style="151" customWidth="1"/>
    <col min="9483" max="9483" width="8.58203125" style="151" customWidth="1"/>
    <col min="9484" max="9484" width="17.83203125" style="151" customWidth="1"/>
    <col min="9485" max="9485" width="8.58203125" style="151" customWidth="1"/>
    <col min="9486" max="9728" width="8" style="151"/>
    <col min="9729" max="9729" width="4.58203125" style="151" customWidth="1"/>
    <col min="9730" max="9730" width="12.5" style="151" customWidth="1"/>
    <col min="9731" max="9731" width="37.25" style="151" customWidth="1"/>
    <col min="9732" max="9738" width="17.83203125" style="151" customWidth="1"/>
    <col min="9739" max="9739" width="8.58203125" style="151" customWidth="1"/>
    <col min="9740" max="9740" width="17.83203125" style="151" customWidth="1"/>
    <col min="9741" max="9741" width="8.58203125" style="151" customWidth="1"/>
    <col min="9742" max="9984" width="8" style="151"/>
    <col min="9985" max="9985" width="4.58203125" style="151" customWidth="1"/>
    <col min="9986" max="9986" width="12.5" style="151" customWidth="1"/>
    <col min="9987" max="9987" width="37.25" style="151" customWidth="1"/>
    <col min="9988" max="9994" width="17.83203125" style="151" customWidth="1"/>
    <col min="9995" max="9995" width="8.58203125" style="151" customWidth="1"/>
    <col min="9996" max="9996" width="17.83203125" style="151" customWidth="1"/>
    <col min="9997" max="9997" width="8.58203125" style="151" customWidth="1"/>
    <col min="9998" max="10240" width="8" style="151"/>
    <col min="10241" max="10241" width="4.58203125" style="151" customWidth="1"/>
    <col min="10242" max="10242" width="12.5" style="151" customWidth="1"/>
    <col min="10243" max="10243" width="37.25" style="151" customWidth="1"/>
    <col min="10244" max="10250" width="17.83203125" style="151" customWidth="1"/>
    <col min="10251" max="10251" width="8.58203125" style="151" customWidth="1"/>
    <col min="10252" max="10252" width="17.83203125" style="151" customWidth="1"/>
    <col min="10253" max="10253" width="8.58203125" style="151" customWidth="1"/>
    <col min="10254" max="10496" width="8" style="151"/>
    <col min="10497" max="10497" width="4.58203125" style="151" customWidth="1"/>
    <col min="10498" max="10498" width="12.5" style="151" customWidth="1"/>
    <col min="10499" max="10499" width="37.25" style="151" customWidth="1"/>
    <col min="10500" max="10506" width="17.83203125" style="151" customWidth="1"/>
    <col min="10507" max="10507" width="8.58203125" style="151" customWidth="1"/>
    <col min="10508" max="10508" width="17.83203125" style="151" customWidth="1"/>
    <col min="10509" max="10509" width="8.58203125" style="151" customWidth="1"/>
    <col min="10510" max="10752" width="8" style="151"/>
    <col min="10753" max="10753" width="4.58203125" style="151" customWidth="1"/>
    <col min="10754" max="10754" width="12.5" style="151" customWidth="1"/>
    <col min="10755" max="10755" width="37.25" style="151" customWidth="1"/>
    <col min="10756" max="10762" width="17.83203125" style="151" customWidth="1"/>
    <col min="10763" max="10763" width="8.58203125" style="151" customWidth="1"/>
    <col min="10764" max="10764" width="17.83203125" style="151" customWidth="1"/>
    <col min="10765" max="10765" width="8.58203125" style="151" customWidth="1"/>
    <col min="10766" max="11008" width="8" style="151"/>
    <col min="11009" max="11009" width="4.58203125" style="151" customWidth="1"/>
    <col min="11010" max="11010" width="12.5" style="151" customWidth="1"/>
    <col min="11011" max="11011" width="37.25" style="151" customWidth="1"/>
    <col min="11012" max="11018" width="17.83203125" style="151" customWidth="1"/>
    <col min="11019" max="11019" width="8.58203125" style="151" customWidth="1"/>
    <col min="11020" max="11020" width="17.83203125" style="151" customWidth="1"/>
    <col min="11021" max="11021" width="8.58203125" style="151" customWidth="1"/>
    <col min="11022" max="11264" width="8" style="151"/>
    <col min="11265" max="11265" width="4.58203125" style="151" customWidth="1"/>
    <col min="11266" max="11266" width="12.5" style="151" customWidth="1"/>
    <col min="11267" max="11267" width="37.25" style="151" customWidth="1"/>
    <col min="11268" max="11274" width="17.83203125" style="151" customWidth="1"/>
    <col min="11275" max="11275" width="8.58203125" style="151" customWidth="1"/>
    <col min="11276" max="11276" width="17.83203125" style="151" customWidth="1"/>
    <col min="11277" max="11277" width="8.58203125" style="151" customWidth="1"/>
    <col min="11278" max="11520" width="8" style="151"/>
    <col min="11521" max="11521" width="4.58203125" style="151" customWidth="1"/>
    <col min="11522" max="11522" width="12.5" style="151" customWidth="1"/>
    <col min="11523" max="11523" width="37.25" style="151" customWidth="1"/>
    <col min="11524" max="11530" width="17.83203125" style="151" customWidth="1"/>
    <col min="11531" max="11531" width="8.58203125" style="151" customWidth="1"/>
    <col min="11532" max="11532" width="17.83203125" style="151" customWidth="1"/>
    <col min="11533" max="11533" width="8.58203125" style="151" customWidth="1"/>
    <col min="11534" max="11776" width="8" style="151"/>
    <col min="11777" max="11777" width="4.58203125" style="151" customWidth="1"/>
    <col min="11778" max="11778" width="12.5" style="151" customWidth="1"/>
    <col min="11779" max="11779" width="37.25" style="151" customWidth="1"/>
    <col min="11780" max="11786" width="17.83203125" style="151" customWidth="1"/>
    <col min="11787" max="11787" width="8.58203125" style="151" customWidth="1"/>
    <col min="11788" max="11788" width="17.83203125" style="151" customWidth="1"/>
    <col min="11789" max="11789" width="8.58203125" style="151" customWidth="1"/>
    <col min="11790" max="12032" width="8" style="151"/>
    <col min="12033" max="12033" width="4.58203125" style="151" customWidth="1"/>
    <col min="12034" max="12034" width="12.5" style="151" customWidth="1"/>
    <col min="12035" max="12035" width="37.25" style="151" customWidth="1"/>
    <col min="12036" max="12042" width="17.83203125" style="151" customWidth="1"/>
    <col min="12043" max="12043" width="8.58203125" style="151" customWidth="1"/>
    <col min="12044" max="12044" width="17.83203125" style="151" customWidth="1"/>
    <col min="12045" max="12045" width="8.58203125" style="151" customWidth="1"/>
    <col min="12046" max="12288" width="8" style="151"/>
    <col min="12289" max="12289" width="4.58203125" style="151" customWidth="1"/>
    <col min="12290" max="12290" width="12.5" style="151" customWidth="1"/>
    <col min="12291" max="12291" width="37.25" style="151" customWidth="1"/>
    <col min="12292" max="12298" width="17.83203125" style="151" customWidth="1"/>
    <col min="12299" max="12299" width="8.58203125" style="151" customWidth="1"/>
    <col min="12300" max="12300" width="17.83203125" style="151" customWidth="1"/>
    <col min="12301" max="12301" width="8.58203125" style="151" customWidth="1"/>
    <col min="12302" max="12544" width="8" style="151"/>
    <col min="12545" max="12545" width="4.58203125" style="151" customWidth="1"/>
    <col min="12546" max="12546" width="12.5" style="151" customWidth="1"/>
    <col min="12547" max="12547" width="37.25" style="151" customWidth="1"/>
    <col min="12548" max="12554" width="17.83203125" style="151" customWidth="1"/>
    <col min="12555" max="12555" width="8.58203125" style="151" customWidth="1"/>
    <col min="12556" max="12556" width="17.83203125" style="151" customWidth="1"/>
    <col min="12557" max="12557" width="8.58203125" style="151" customWidth="1"/>
    <col min="12558" max="12800" width="8" style="151"/>
    <col min="12801" max="12801" width="4.58203125" style="151" customWidth="1"/>
    <col min="12802" max="12802" width="12.5" style="151" customWidth="1"/>
    <col min="12803" max="12803" width="37.25" style="151" customWidth="1"/>
    <col min="12804" max="12810" width="17.83203125" style="151" customWidth="1"/>
    <col min="12811" max="12811" width="8.58203125" style="151" customWidth="1"/>
    <col min="12812" max="12812" width="17.83203125" style="151" customWidth="1"/>
    <col min="12813" max="12813" width="8.58203125" style="151" customWidth="1"/>
    <col min="12814" max="13056" width="8" style="151"/>
    <col min="13057" max="13057" width="4.58203125" style="151" customWidth="1"/>
    <col min="13058" max="13058" width="12.5" style="151" customWidth="1"/>
    <col min="13059" max="13059" width="37.25" style="151" customWidth="1"/>
    <col min="13060" max="13066" width="17.83203125" style="151" customWidth="1"/>
    <col min="13067" max="13067" width="8.58203125" style="151" customWidth="1"/>
    <col min="13068" max="13068" width="17.83203125" style="151" customWidth="1"/>
    <col min="13069" max="13069" width="8.58203125" style="151" customWidth="1"/>
    <col min="13070" max="13312" width="8" style="151"/>
    <col min="13313" max="13313" width="4.58203125" style="151" customWidth="1"/>
    <col min="13314" max="13314" width="12.5" style="151" customWidth="1"/>
    <col min="13315" max="13315" width="37.25" style="151" customWidth="1"/>
    <col min="13316" max="13322" width="17.83203125" style="151" customWidth="1"/>
    <col min="13323" max="13323" width="8.58203125" style="151" customWidth="1"/>
    <col min="13324" max="13324" width="17.83203125" style="151" customWidth="1"/>
    <col min="13325" max="13325" width="8.58203125" style="151" customWidth="1"/>
    <col min="13326" max="13568" width="8" style="151"/>
    <col min="13569" max="13569" width="4.58203125" style="151" customWidth="1"/>
    <col min="13570" max="13570" width="12.5" style="151" customWidth="1"/>
    <col min="13571" max="13571" width="37.25" style="151" customWidth="1"/>
    <col min="13572" max="13578" width="17.83203125" style="151" customWidth="1"/>
    <col min="13579" max="13579" width="8.58203125" style="151" customWidth="1"/>
    <col min="13580" max="13580" width="17.83203125" style="151" customWidth="1"/>
    <col min="13581" max="13581" width="8.58203125" style="151" customWidth="1"/>
    <col min="13582" max="13824" width="8" style="151"/>
    <col min="13825" max="13825" width="4.58203125" style="151" customWidth="1"/>
    <col min="13826" max="13826" width="12.5" style="151" customWidth="1"/>
    <col min="13827" max="13827" width="37.25" style="151" customWidth="1"/>
    <col min="13828" max="13834" width="17.83203125" style="151" customWidth="1"/>
    <col min="13835" max="13835" width="8.58203125" style="151" customWidth="1"/>
    <col min="13836" max="13836" width="17.83203125" style="151" customWidth="1"/>
    <col min="13837" max="13837" width="8.58203125" style="151" customWidth="1"/>
    <col min="13838" max="14080" width="8" style="151"/>
    <col min="14081" max="14081" width="4.58203125" style="151" customWidth="1"/>
    <col min="14082" max="14082" width="12.5" style="151" customWidth="1"/>
    <col min="14083" max="14083" width="37.25" style="151" customWidth="1"/>
    <col min="14084" max="14090" width="17.83203125" style="151" customWidth="1"/>
    <col min="14091" max="14091" width="8.58203125" style="151" customWidth="1"/>
    <col min="14092" max="14092" width="17.83203125" style="151" customWidth="1"/>
    <col min="14093" max="14093" width="8.58203125" style="151" customWidth="1"/>
    <col min="14094" max="14336" width="8" style="151"/>
    <col min="14337" max="14337" width="4.58203125" style="151" customWidth="1"/>
    <col min="14338" max="14338" width="12.5" style="151" customWidth="1"/>
    <col min="14339" max="14339" width="37.25" style="151" customWidth="1"/>
    <col min="14340" max="14346" width="17.83203125" style="151" customWidth="1"/>
    <col min="14347" max="14347" width="8.58203125" style="151" customWidth="1"/>
    <col min="14348" max="14348" width="17.83203125" style="151" customWidth="1"/>
    <col min="14349" max="14349" width="8.58203125" style="151" customWidth="1"/>
    <col min="14350" max="14592" width="8" style="151"/>
    <col min="14593" max="14593" width="4.58203125" style="151" customWidth="1"/>
    <col min="14594" max="14594" width="12.5" style="151" customWidth="1"/>
    <col min="14595" max="14595" width="37.25" style="151" customWidth="1"/>
    <col min="14596" max="14602" width="17.83203125" style="151" customWidth="1"/>
    <col min="14603" max="14603" width="8.58203125" style="151" customWidth="1"/>
    <col min="14604" max="14604" width="17.83203125" style="151" customWidth="1"/>
    <col min="14605" max="14605" width="8.58203125" style="151" customWidth="1"/>
    <col min="14606" max="14848" width="8" style="151"/>
    <col min="14849" max="14849" width="4.58203125" style="151" customWidth="1"/>
    <col min="14850" max="14850" width="12.5" style="151" customWidth="1"/>
    <col min="14851" max="14851" width="37.25" style="151" customWidth="1"/>
    <col min="14852" max="14858" width="17.83203125" style="151" customWidth="1"/>
    <col min="14859" max="14859" width="8.58203125" style="151" customWidth="1"/>
    <col min="14860" max="14860" width="17.83203125" style="151" customWidth="1"/>
    <col min="14861" max="14861" width="8.58203125" style="151" customWidth="1"/>
    <col min="14862" max="15104" width="8" style="151"/>
    <col min="15105" max="15105" width="4.58203125" style="151" customWidth="1"/>
    <col min="15106" max="15106" width="12.5" style="151" customWidth="1"/>
    <col min="15107" max="15107" width="37.25" style="151" customWidth="1"/>
    <col min="15108" max="15114" width="17.83203125" style="151" customWidth="1"/>
    <col min="15115" max="15115" width="8.58203125" style="151" customWidth="1"/>
    <col min="15116" max="15116" width="17.83203125" style="151" customWidth="1"/>
    <col min="15117" max="15117" width="8.58203125" style="151" customWidth="1"/>
    <col min="15118" max="15360" width="8" style="151"/>
    <col min="15361" max="15361" width="4.58203125" style="151" customWidth="1"/>
    <col min="15362" max="15362" width="12.5" style="151" customWidth="1"/>
    <col min="15363" max="15363" width="37.25" style="151" customWidth="1"/>
    <col min="15364" max="15370" width="17.83203125" style="151" customWidth="1"/>
    <col min="15371" max="15371" width="8.58203125" style="151" customWidth="1"/>
    <col min="15372" max="15372" width="17.83203125" style="151" customWidth="1"/>
    <col min="15373" max="15373" width="8.58203125" style="151" customWidth="1"/>
    <col min="15374" max="15616" width="8" style="151"/>
    <col min="15617" max="15617" width="4.58203125" style="151" customWidth="1"/>
    <col min="15618" max="15618" width="12.5" style="151" customWidth="1"/>
    <col min="15619" max="15619" width="37.25" style="151" customWidth="1"/>
    <col min="15620" max="15626" width="17.83203125" style="151" customWidth="1"/>
    <col min="15627" max="15627" width="8.58203125" style="151" customWidth="1"/>
    <col min="15628" max="15628" width="17.83203125" style="151" customWidth="1"/>
    <col min="15629" max="15629" width="8.58203125" style="151" customWidth="1"/>
    <col min="15630" max="15872" width="8" style="151"/>
    <col min="15873" max="15873" width="4.58203125" style="151" customWidth="1"/>
    <col min="15874" max="15874" width="12.5" style="151" customWidth="1"/>
    <col min="15875" max="15875" width="37.25" style="151" customWidth="1"/>
    <col min="15876" max="15882" width="17.83203125" style="151" customWidth="1"/>
    <col min="15883" max="15883" width="8.58203125" style="151" customWidth="1"/>
    <col min="15884" max="15884" width="17.83203125" style="151" customWidth="1"/>
    <col min="15885" max="15885" width="8.58203125" style="151" customWidth="1"/>
    <col min="15886" max="16128" width="8" style="151"/>
    <col min="16129" max="16129" width="4.58203125" style="151" customWidth="1"/>
    <col min="16130" max="16130" width="12.5" style="151" customWidth="1"/>
    <col min="16131" max="16131" width="37.25" style="151" customWidth="1"/>
    <col min="16132" max="16138" width="17.83203125" style="151" customWidth="1"/>
    <col min="16139" max="16139" width="8.58203125" style="151" customWidth="1"/>
    <col min="16140" max="16140" width="17.83203125" style="151" customWidth="1"/>
    <col min="16141" max="16141" width="8.58203125" style="151" customWidth="1"/>
    <col min="16142" max="16384" width="8" style="151"/>
  </cols>
  <sheetData>
    <row r="1" spans="1:13" ht="27.75" customHeight="1">
      <c r="A1" s="1"/>
      <c r="B1" s="1" t="s">
        <v>198</v>
      </c>
      <c r="C1" s="2"/>
      <c r="D1" s="2"/>
      <c r="E1" s="2"/>
      <c r="F1" s="2"/>
      <c r="G1" s="2"/>
      <c r="H1" s="2"/>
      <c r="I1" s="2"/>
      <c r="J1" s="2"/>
      <c r="K1" s="2"/>
      <c r="L1" s="203"/>
      <c r="M1" s="203"/>
    </row>
    <row r="2" spans="1:13" ht="45" customHeight="1">
      <c r="A2" s="204" t="s">
        <v>228</v>
      </c>
      <c r="B2" s="204"/>
      <c r="C2" s="204"/>
      <c r="D2" s="204"/>
      <c r="E2" s="204"/>
      <c r="F2" s="204"/>
      <c r="G2" s="204"/>
      <c r="H2" s="204"/>
      <c r="I2" s="204"/>
      <c r="J2" s="204"/>
      <c r="K2" s="204"/>
      <c r="L2" s="204"/>
      <c r="M2" s="204"/>
    </row>
    <row r="3" spans="1:13" ht="12" customHeight="1">
      <c r="A3" s="3"/>
      <c r="B3" s="3"/>
      <c r="C3" s="3"/>
      <c r="D3" s="3"/>
      <c r="E3" s="3"/>
      <c r="F3" s="3"/>
      <c r="G3" s="3"/>
      <c r="H3" s="3"/>
      <c r="I3" s="3"/>
      <c r="J3" s="3"/>
      <c r="K3" s="3"/>
      <c r="L3" s="3"/>
      <c r="M3" s="3"/>
    </row>
    <row r="4" spans="1:13" ht="24" customHeight="1">
      <c r="A4" s="2"/>
      <c r="B4" s="4"/>
      <c r="C4" s="5"/>
      <c r="D4" s="5"/>
      <c r="E4" s="5"/>
      <c r="F4" s="5"/>
      <c r="G4" s="5"/>
      <c r="H4" s="6" t="s">
        <v>38</v>
      </c>
      <c r="I4" s="211"/>
      <c r="J4" s="211"/>
      <c r="K4" s="211"/>
      <c r="L4" s="211"/>
      <c r="M4" s="4"/>
    </row>
    <row r="5" spans="1:13" ht="24" customHeight="1">
      <c r="A5" s="2"/>
      <c r="B5" s="7"/>
      <c r="C5" s="7"/>
      <c r="D5" s="7"/>
      <c r="E5" s="7"/>
      <c r="F5" s="7"/>
      <c r="G5" s="7"/>
      <c r="H5" s="7"/>
      <c r="I5" s="8"/>
      <c r="J5" s="7"/>
      <c r="K5" s="9"/>
      <c r="L5" s="9"/>
      <c r="M5" s="10" t="s">
        <v>1</v>
      </c>
    </row>
    <row r="6" spans="1:13" ht="48.75" customHeight="1">
      <c r="A6" s="205" t="s">
        <v>2</v>
      </c>
      <c r="B6" s="207" t="s">
        <v>3</v>
      </c>
      <c r="C6" s="208"/>
      <c r="D6" s="132" t="s">
        <v>4</v>
      </c>
      <c r="E6" s="132" t="s">
        <v>5</v>
      </c>
      <c r="F6" s="132" t="s">
        <v>6</v>
      </c>
      <c r="G6" s="132" t="s">
        <v>7</v>
      </c>
      <c r="H6" s="132" t="s">
        <v>8</v>
      </c>
      <c r="I6" s="132" t="s">
        <v>9</v>
      </c>
      <c r="J6" s="132" t="s">
        <v>10</v>
      </c>
      <c r="K6" s="132" t="s">
        <v>11</v>
      </c>
      <c r="L6" s="132" t="s">
        <v>12</v>
      </c>
      <c r="M6" s="132" t="s">
        <v>13</v>
      </c>
    </row>
    <row r="7" spans="1:13" ht="21" customHeight="1">
      <c r="A7" s="206"/>
      <c r="B7" s="209"/>
      <c r="C7" s="210"/>
      <c r="D7" s="133" t="s">
        <v>14</v>
      </c>
      <c r="E7" s="133" t="s">
        <v>15</v>
      </c>
      <c r="F7" s="133" t="s">
        <v>16</v>
      </c>
      <c r="G7" s="133" t="s">
        <v>17</v>
      </c>
      <c r="H7" s="133" t="s">
        <v>18</v>
      </c>
      <c r="I7" s="133" t="s">
        <v>19</v>
      </c>
      <c r="J7" s="133" t="s">
        <v>20</v>
      </c>
      <c r="K7" s="133" t="s">
        <v>21</v>
      </c>
      <c r="L7" s="133" t="s">
        <v>22</v>
      </c>
      <c r="M7" s="133"/>
    </row>
    <row r="8" spans="1:13" ht="42.75" customHeight="1">
      <c r="A8" s="11">
        <v>1</v>
      </c>
      <c r="B8" s="201" t="s">
        <v>37</v>
      </c>
      <c r="C8" s="202"/>
      <c r="D8" s="148"/>
      <c r="E8" s="148"/>
      <c r="F8" s="158">
        <f>D8-E8</f>
        <v>0</v>
      </c>
      <c r="G8" s="148"/>
      <c r="H8" s="195">
        <f>'別紙２_事業計画書 '!M18</f>
        <v>0</v>
      </c>
      <c r="I8" s="158">
        <f>'別紙２_事業計画書 '!T18</f>
        <v>0</v>
      </c>
      <c r="J8" s="158">
        <f>IF(I8="","",IF(I8&gt;=F8,F8,I8))</f>
        <v>0</v>
      </c>
      <c r="K8" s="159">
        <v>0.9</v>
      </c>
      <c r="L8" s="160">
        <f>IF(J8="","",ROUNDDOWN(J8*K8,-3))</f>
        <v>0</v>
      </c>
      <c r="M8" s="149"/>
    </row>
    <row r="9" spans="1:13" ht="42.75" customHeight="1">
      <c r="A9" s="11"/>
      <c r="B9" s="201"/>
      <c r="C9" s="202"/>
      <c r="D9" s="147"/>
      <c r="E9" s="147"/>
      <c r="F9" s="155"/>
      <c r="G9" s="147"/>
      <c r="H9" s="147"/>
      <c r="I9" s="155"/>
      <c r="J9" s="155"/>
      <c r="K9" s="12"/>
      <c r="L9" s="12"/>
      <c r="M9" s="149"/>
    </row>
    <row r="10" spans="1:13" ht="42.75" customHeight="1">
      <c r="A10" s="11"/>
      <c r="B10" s="201"/>
      <c r="C10" s="202"/>
      <c r="D10" s="147"/>
      <c r="E10" s="147"/>
      <c r="F10" s="155"/>
      <c r="G10" s="147"/>
      <c r="H10" s="147"/>
      <c r="I10" s="155"/>
      <c r="J10" s="155"/>
      <c r="K10" s="12"/>
      <c r="L10" s="12"/>
      <c r="M10" s="149"/>
    </row>
    <row r="11" spans="1:13" ht="42.75" customHeight="1">
      <c r="A11" s="11"/>
      <c r="B11" s="201"/>
      <c r="C11" s="202"/>
      <c r="D11" s="147"/>
      <c r="E11" s="147"/>
      <c r="F11" s="155"/>
      <c r="G11" s="147"/>
      <c r="H11" s="147"/>
      <c r="I11" s="155"/>
      <c r="J11" s="155"/>
      <c r="K11" s="12"/>
      <c r="L11" s="12"/>
      <c r="M11" s="149"/>
    </row>
    <row r="12" spans="1:13" ht="42.75" customHeight="1">
      <c r="A12" s="11"/>
      <c r="B12" s="201"/>
      <c r="C12" s="202"/>
      <c r="D12" s="147"/>
      <c r="E12" s="147"/>
      <c r="F12" s="155"/>
      <c r="G12" s="147"/>
      <c r="H12" s="147"/>
      <c r="I12" s="155"/>
      <c r="J12" s="155"/>
      <c r="K12" s="12"/>
      <c r="L12" s="12"/>
      <c r="M12" s="149"/>
    </row>
    <row r="13" spans="1:13" ht="42.75" customHeight="1">
      <c r="A13" s="11"/>
      <c r="B13" s="201"/>
      <c r="C13" s="202"/>
      <c r="D13" s="147"/>
      <c r="E13" s="147"/>
      <c r="F13" s="155"/>
      <c r="G13" s="147"/>
      <c r="H13" s="147"/>
      <c r="I13" s="155"/>
      <c r="J13" s="155"/>
      <c r="K13" s="13"/>
      <c r="L13" s="12"/>
      <c r="M13" s="150"/>
    </row>
    <row r="14" spans="1:13" ht="42.75" customHeight="1">
      <c r="A14" s="11"/>
      <c r="B14" s="217"/>
      <c r="C14" s="218"/>
      <c r="D14" s="147"/>
      <c r="E14" s="147"/>
      <c r="F14" s="155"/>
      <c r="G14" s="147"/>
      <c r="H14" s="147"/>
      <c r="I14" s="155"/>
      <c r="J14" s="155"/>
      <c r="K14" s="156"/>
      <c r="L14" s="12"/>
      <c r="M14" s="149"/>
    </row>
    <row r="15" spans="1:13" ht="42.75" customHeight="1">
      <c r="A15" s="11"/>
      <c r="B15" s="201"/>
      <c r="C15" s="202"/>
      <c r="D15" s="147"/>
      <c r="E15" s="147"/>
      <c r="F15" s="155"/>
      <c r="G15" s="147"/>
      <c r="H15" s="147"/>
      <c r="I15" s="155"/>
      <c r="J15" s="155"/>
      <c r="K15" s="12"/>
      <c r="L15" s="12"/>
      <c r="M15" s="149"/>
    </row>
    <row r="16" spans="1:13" ht="42.75" customHeight="1">
      <c r="A16" s="11"/>
      <c r="B16" s="201"/>
      <c r="C16" s="202"/>
      <c r="D16" s="147"/>
      <c r="E16" s="147"/>
      <c r="F16" s="155"/>
      <c r="G16" s="147"/>
      <c r="H16" s="147"/>
      <c r="I16" s="155"/>
      <c r="J16" s="155"/>
      <c r="K16" s="12"/>
      <c r="L16" s="12"/>
      <c r="M16" s="149"/>
    </row>
    <row r="17" spans="1:13" ht="42.75" customHeight="1">
      <c r="A17" s="11"/>
      <c r="B17" s="201"/>
      <c r="C17" s="202"/>
      <c r="D17" s="147"/>
      <c r="E17" s="147"/>
      <c r="F17" s="155"/>
      <c r="G17" s="147"/>
      <c r="H17" s="147"/>
      <c r="I17" s="155"/>
      <c r="J17" s="155"/>
      <c r="K17" s="12"/>
      <c r="L17" s="12"/>
      <c r="M17" s="149"/>
    </row>
    <row r="18" spans="1:13" ht="42.75" customHeight="1" thickBot="1">
      <c r="A18" s="157"/>
      <c r="B18" s="212"/>
      <c r="C18" s="213"/>
      <c r="D18" s="147"/>
      <c r="E18" s="147"/>
      <c r="F18" s="155"/>
      <c r="G18" s="147"/>
      <c r="H18" s="147"/>
      <c r="I18" s="155"/>
      <c r="J18" s="155"/>
      <c r="K18" s="12"/>
      <c r="L18" s="12"/>
      <c r="M18" s="149"/>
    </row>
    <row r="19" spans="1:13" ht="42.75" customHeight="1" thickTop="1" thickBot="1">
      <c r="A19" s="214" t="s">
        <v>23</v>
      </c>
      <c r="B19" s="215"/>
      <c r="C19" s="216"/>
      <c r="D19" s="131" t="str">
        <f t="shared" ref="D19:M19" si="0">IF(SUM(D8:D18)=0," ",SUM(D8:D18))</f>
        <v xml:space="preserve"> </v>
      </c>
      <c r="E19" s="131" t="str">
        <f t="shared" si="0"/>
        <v xml:space="preserve"> </v>
      </c>
      <c r="F19" s="131" t="str">
        <f t="shared" si="0"/>
        <v xml:space="preserve"> </v>
      </c>
      <c r="G19" s="131" t="str">
        <f t="shared" si="0"/>
        <v xml:space="preserve"> </v>
      </c>
      <c r="H19" s="131" t="str">
        <f t="shared" si="0"/>
        <v xml:space="preserve"> </v>
      </c>
      <c r="I19" s="131" t="str">
        <f t="shared" si="0"/>
        <v xml:space="preserve"> </v>
      </c>
      <c r="J19" s="131" t="str">
        <f t="shared" si="0"/>
        <v xml:space="preserve"> </v>
      </c>
      <c r="K19" s="131"/>
      <c r="L19" s="131" t="str">
        <f t="shared" si="0"/>
        <v xml:space="preserve"> </v>
      </c>
      <c r="M19" s="131" t="str">
        <f t="shared" si="0"/>
        <v xml:space="preserve"> </v>
      </c>
    </row>
    <row r="20" spans="1:13" s="152" customFormat="1" ht="21" customHeight="1" thickTop="1">
      <c r="A20" s="14"/>
      <c r="B20" s="14" t="s">
        <v>24</v>
      </c>
      <c r="C20" s="14" t="s">
        <v>25</v>
      </c>
      <c r="D20" s="14"/>
      <c r="E20" s="14"/>
      <c r="F20" s="14"/>
      <c r="G20" s="14"/>
      <c r="H20" s="14"/>
      <c r="I20" s="14"/>
      <c r="J20" s="14"/>
      <c r="K20" s="14"/>
      <c r="L20" s="14"/>
      <c r="M20" s="14"/>
    </row>
    <row r="21" spans="1:13" s="152" customFormat="1" ht="21" customHeight="1">
      <c r="A21" s="14"/>
      <c r="B21" s="14" t="s">
        <v>26</v>
      </c>
      <c r="C21" s="14" t="s">
        <v>27</v>
      </c>
      <c r="D21" s="14"/>
      <c r="E21" s="14"/>
      <c r="F21" s="14"/>
      <c r="G21" s="14"/>
      <c r="H21" s="14"/>
      <c r="I21" s="14"/>
      <c r="J21" s="14"/>
      <c r="K21" s="14"/>
      <c r="L21" s="14"/>
      <c r="M21" s="14"/>
    </row>
    <row r="22" spans="1:13" s="152" customFormat="1" ht="21" customHeight="1">
      <c r="A22" s="14"/>
      <c r="B22" s="14" t="s">
        <v>28</v>
      </c>
      <c r="C22" s="14" t="s">
        <v>29</v>
      </c>
      <c r="D22" s="14"/>
      <c r="E22" s="14"/>
      <c r="F22" s="14"/>
      <c r="G22" s="14"/>
      <c r="H22" s="14"/>
      <c r="I22" s="14"/>
      <c r="J22" s="14"/>
      <c r="K22" s="14"/>
      <c r="L22" s="14"/>
      <c r="M22" s="14"/>
    </row>
    <row r="23" spans="1:13" s="152" customFormat="1" ht="21" customHeight="1">
      <c r="A23" s="14"/>
      <c r="B23" s="14" t="s">
        <v>30</v>
      </c>
      <c r="C23" s="14" t="s">
        <v>31</v>
      </c>
      <c r="D23" s="14"/>
      <c r="E23" s="14"/>
      <c r="F23" s="14"/>
      <c r="G23" s="14"/>
      <c r="H23" s="14"/>
      <c r="I23" s="14"/>
      <c r="J23" s="14"/>
      <c r="K23" s="14"/>
      <c r="L23" s="14"/>
      <c r="M23" s="14"/>
    </row>
    <row r="24" spans="1:13" s="152" customFormat="1" ht="21" customHeight="1"/>
    <row r="25" spans="1:13">
      <c r="C25" s="153"/>
      <c r="D25" s="153"/>
      <c r="E25" s="153"/>
      <c r="F25" s="153"/>
      <c r="G25" s="153"/>
      <c r="H25" s="153"/>
      <c r="I25" s="153"/>
      <c r="J25" s="153"/>
      <c r="K25" s="153"/>
      <c r="L25" s="153"/>
      <c r="M25" s="153"/>
    </row>
    <row r="26" spans="1:13">
      <c r="C26" s="153"/>
      <c r="D26" s="153"/>
      <c r="E26" s="153"/>
      <c r="F26" s="153"/>
      <c r="G26" s="153"/>
      <c r="H26" s="153"/>
      <c r="I26" s="153"/>
      <c r="J26" s="153"/>
      <c r="K26" s="153"/>
      <c r="L26" s="153"/>
      <c r="M26" s="153"/>
    </row>
    <row r="27" spans="1:13">
      <c r="C27" s="153"/>
      <c r="D27" s="153"/>
      <c r="E27" s="153"/>
      <c r="F27" s="153"/>
      <c r="G27" s="153"/>
      <c r="H27" s="153"/>
      <c r="I27" s="153"/>
      <c r="J27" s="153"/>
      <c r="K27" s="153"/>
      <c r="L27" s="153"/>
      <c r="M27" s="153"/>
    </row>
  </sheetData>
  <mergeCells count="17">
    <mergeCell ref="B16:C16"/>
    <mergeCell ref="B17:C17"/>
    <mergeCell ref="B18:C18"/>
    <mergeCell ref="A19:C19"/>
    <mergeCell ref="B10:C10"/>
    <mergeCell ref="B11:C11"/>
    <mergeCell ref="B12:C12"/>
    <mergeCell ref="B13:C13"/>
    <mergeCell ref="B14:C14"/>
    <mergeCell ref="B15:C15"/>
    <mergeCell ref="B9:C9"/>
    <mergeCell ref="L1:M1"/>
    <mergeCell ref="A2:M2"/>
    <mergeCell ref="A6:A7"/>
    <mergeCell ref="B6:C7"/>
    <mergeCell ref="B8:C8"/>
    <mergeCell ref="I4:L4"/>
  </mergeCells>
  <phoneticPr fontId="3"/>
  <conditionalFormatting sqref="D8:E8">
    <cfRule type="notContainsBlanks" dxfId="15" priority="9">
      <formula>LEN(TRIM(D8))&gt;0</formula>
    </cfRule>
  </conditionalFormatting>
  <conditionalFormatting sqref="G8">
    <cfRule type="notContainsBlanks" dxfId="14" priority="1">
      <formula>LEN(TRIM(G8))&gt;0</formula>
    </cfRule>
  </conditionalFormatting>
  <conditionalFormatting sqref="I4:L4">
    <cfRule type="notContainsBlanks" dxfId="13" priority="10">
      <formula>LEN(TRIM(I4))&gt;0</formula>
    </cfRule>
  </conditionalFormatting>
  <printOptions horizontalCentered="1" verticalCentered="1"/>
  <pageMargins left="0.39370078740157483" right="0.39370078740157483" top="0.62992125984251968" bottom="0.31496062992125984" header="0.35433070866141736" footer="0.19685039370078741"/>
  <pageSetup paperSize="9" scale="64" orientation="landscape" r:id="rId1"/>
  <headerFooter alignWithMargins="0">
    <oddHeader xml:space="preserve">&amp;R
</oddHead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CG97"/>
  <sheetViews>
    <sheetView view="pageBreakPreview" zoomScale="99" zoomScaleNormal="100" zoomScaleSheetLayoutView="99" workbookViewId="0">
      <selection activeCell="D13" sqref="D13:AD13"/>
    </sheetView>
  </sheetViews>
  <sheetFormatPr defaultRowHeight="13"/>
  <cols>
    <col min="1" max="2" width="3" style="49" customWidth="1"/>
    <col min="3" max="3" width="2.83203125" style="49" customWidth="1"/>
    <col min="4" max="4" width="1.5" style="49" customWidth="1"/>
    <col min="5" max="5" width="2.33203125" style="49" customWidth="1"/>
    <col min="6" max="6" width="1.25" style="49" customWidth="1"/>
    <col min="7" max="8" width="3.25" style="49" customWidth="1"/>
    <col min="9" max="9" width="1.83203125" style="49" customWidth="1"/>
    <col min="10" max="10" width="2.58203125" style="49" customWidth="1"/>
    <col min="11" max="11" width="1.75" style="49" customWidth="1"/>
    <col min="12" max="12" width="2.58203125" style="49" customWidth="1"/>
    <col min="13" max="13" width="0.83203125" style="49" customWidth="1"/>
    <col min="14" max="14" width="2" style="49" customWidth="1"/>
    <col min="15" max="16" width="1.75" style="49" customWidth="1"/>
    <col min="17" max="17" width="0.58203125" style="49" customWidth="1"/>
    <col min="18" max="18" width="2.58203125" style="49" customWidth="1"/>
    <col min="19" max="19" width="1.83203125" style="49" customWidth="1"/>
    <col min="20" max="20" width="2.5" style="49" customWidth="1"/>
    <col min="21" max="21" width="2.58203125" style="49" customWidth="1"/>
    <col min="22" max="22" width="2.08203125" style="49" customWidth="1"/>
    <col min="23" max="23" width="1.75" style="49" customWidth="1"/>
    <col min="24" max="24" width="2.33203125" style="49" customWidth="1"/>
    <col min="25" max="26" width="2.5" style="49" customWidth="1"/>
    <col min="27" max="27" width="1.83203125" style="49" hidden="1" customWidth="1"/>
    <col min="28" max="28" width="4.5" style="49" customWidth="1"/>
    <col min="29" max="29" width="5.58203125" style="49" customWidth="1"/>
    <col min="30" max="30" width="1.33203125" style="49" customWidth="1"/>
    <col min="31" max="31" width="3.5" style="49" customWidth="1"/>
    <col min="32" max="33" width="1.33203125" style="50" customWidth="1"/>
    <col min="34" max="59" width="1.75" style="50" customWidth="1"/>
    <col min="60" max="60" width="1.83203125" style="50" customWidth="1"/>
    <col min="61" max="85" width="1.75" style="50" customWidth="1"/>
    <col min="86" max="256" width="9" style="49"/>
    <col min="257" max="258" width="3" style="49" customWidth="1"/>
    <col min="259" max="259" width="2.83203125" style="49" customWidth="1"/>
    <col min="260" max="260" width="1.5" style="49" customWidth="1"/>
    <col min="261" max="261" width="2.33203125" style="49" customWidth="1"/>
    <col min="262" max="262" width="1.25" style="49" customWidth="1"/>
    <col min="263" max="264" width="3.25" style="49" customWidth="1"/>
    <col min="265" max="265" width="1.83203125" style="49" customWidth="1"/>
    <col min="266" max="266" width="2.58203125" style="49" customWidth="1"/>
    <col min="267" max="267" width="1.75" style="49" customWidth="1"/>
    <col min="268" max="268" width="2.58203125" style="49" customWidth="1"/>
    <col min="269" max="269" width="0.83203125" style="49" customWidth="1"/>
    <col min="270" max="270" width="2" style="49" customWidth="1"/>
    <col min="271" max="272" width="1.75" style="49" customWidth="1"/>
    <col min="273" max="273" width="0.58203125" style="49" customWidth="1"/>
    <col min="274" max="274" width="2.58203125" style="49" customWidth="1"/>
    <col min="275" max="275" width="1.83203125" style="49" customWidth="1"/>
    <col min="276" max="276" width="2.5" style="49" customWidth="1"/>
    <col min="277" max="277" width="2.58203125" style="49" customWidth="1"/>
    <col min="278" max="278" width="2.08203125" style="49" customWidth="1"/>
    <col min="279" max="279" width="1.75" style="49" customWidth="1"/>
    <col min="280" max="280" width="2.33203125" style="49" customWidth="1"/>
    <col min="281" max="282" width="2.5" style="49" customWidth="1"/>
    <col min="283" max="283" width="0" style="49" hidden="1" customWidth="1"/>
    <col min="284" max="284" width="4.5" style="49" customWidth="1"/>
    <col min="285" max="285" width="5.58203125" style="49" customWidth="1"/>
    <col min="286" max="286" width="1.33203125" style="49" customWidth="1"/>
    <col min="287" max="287" width="3.5" style="49" customWidth="1"/>
    <col min="288" max="289" width="1.33203125" style="49" customWidth="1"/>
    <col min="290" max="315" width="1.75" style="49" customWidth="1"/>
    <col min="316" max="316" width="1.83203125" style="49" customWidth="1"/>
    <col min="317" max="341" width="1.75" style="49" customWidth="1"/>
    <col min="342" max="512" width="9" style="49"/>
    <col min="513" max="514" width="3" style="49" customWidth="1"/>
    <col min="515" max="515" width="2.83203125" style="49" customWidth="1"/>
    <col min="516" max="516" width="1.5" style="49" customWidth="1"/>
    <col min="517" max="517" width="2.33203125" style="49" customWidth="1"/>
    <col min="518" max="518" width="1.25" style="49" customWidth="1"/>
    <col min="519" max="520" width="3.25" style="49" customWidth="1"/>
    <col min="521" max="521" width="1.83203125" style="49" customWidth="1"/>
    <col min="522" max="522" width="2.58203125" style="49" customWidth="1"/>
    <col min="523" max="523" width="1.75" style="49" customWidth="1"/>
    <col min="524" max="524" width="2.58203125" style="49" customWidth="1"/>
    <col min="525" max="525" width="0.83203125" style="49" customWidth="1"/>
    <col min="526" max="526" width="2" style="49" customWidth="1"/>
    <col min="527" max="528" width="1.75" style="49" customWidth="1"/>
    <col min="529" max="529" width="0.58203125" style="49" customWidth="1"/>
    <col min="530" max="530" width="2.58203125" style="49" customWidth="1"/>
    <col min="531" max="531" width="1.83203125" style="49" customWidth="1"/>
    <col min="532" max="532" width="2.5" style="49" customWidth="1"/>
    <col min="533" max="533" width="2.58203125" style="49" customWidth="1"/>
    <col min="534" max="534" width="2.08203125" style="49" customWidth="1"/>
    <col min="535" max="535" width="1.75" style="49" customWidth="1"/>
    <col min="536" max="536" width="2.33203125" style="49" customWidth="1"/>
    <col min="537" max="538" width="2.5" style="49" customWidth="1"/>
    <col min="539" max="539" width="0" style="49" hidden="1" customWidth="1"/>
    <col min="540" max="540" width="4.5" style="49" customWidth="1"/>
    <col min="541" max="541" width="5.58203125" style="49" customWidth="1"/>
    <col min="542" max="542" width="1.33203125" style="49" customWidth="1"/>
    <col min="543" max="543" width="3.5" style="49" customWidth="1"/>
    <col min="544" max="545" width="1.33203125" style="49" customWidth="1"/>
    <col min="546" max="571" width="1.75" style="49" customWidth="1"/>
    <col min="572" max="572" width="1.83203125" style="49" customWidth="1"/>
    <col min="573" max="597" width="1.75" style="49" customWidth="1"/>
    <col min="598" max="768" width="9" style="49"/>
    <col min="769" max="770" width="3" style="49" customWidth="1"/>
    <col min="771" max="771" width="2.83203125" style="49" customWidth="1"/>
    <col min="772" max="772" width="1.5" style="49" customWidth="1"/>
    <col min="773" max="773" width="2.33203125" style="49" customWidth="1"/>
    <col min="774" max="774" width="1.25" style="49" customWidth="1"/>
    <col min="775" max="776" width="3.25" style="49" customWidth="1"/>
    <col min="777" max="777" width="1.83203125" style="49" customWidth="1"/>
    <col min="778" max="778" width="2.58203125" style="49" customWidth="1"/>
    <col min="779" max="779" width="1.75" style="49" customWidth="1"/>
    <col min="780" max="780" width="2.58203125" style="49" customWidth="1"/>
    <col min="781" max="781" width="0.83203125" style="49" customWidth="1"/>
    <col min="782" max="782" width="2" style="49" customWidth="1"/>
    <col min="783" max="784" width="1.75" style="49" customWidth="1"/>
    <col min="785" max="785" width="0.58203125" style="49" customWidth="1"/>
    <col min="786" max="786" width="2.58203125" style="49" customWidth="1"/>
    <col min="787" max="787" width="1.83203125" style="49" customWidth="1"/>
    <col min="788" max="788" width="2.5" style="49" customWidth="1"/>
    <col min="789" max="789" width="2.58203125" style="49" customWidth="1"/>
    <col min="790" max="790" width="2.08203125" style="49" customWidth="1"/>
    <col min="791" max="791" width="1.75" style="49" customWidth="1"/>
    <col min="792" max="792" width="2.33203125" style="49" customWidth="1"/>
    <col min="793" max="794" width="2.5" style="49" customWidth="1"/>
    <col min="795" max="795" width="0" style="49" hidden="1" customWidth="1"/>
    <col min="796" max="796" width="4.5" style="49" customWidth="1"/>
    <col min="797" max="797" width="5.58203125" style="49" customWidth="1"/>
    <col min="798" max="798" width="1.33203125" style="49" customWidth="1"/>
    <col min="799" max="799" width="3.5" style="49" customWidth="1"/>
    <col min="800" max="801" width="1.33203125" style="49" customWidth="1"/>
    <col min="802" max="827" width="1.75" style="49" customWidth="1"/>
    <col min="828" max="828" width="1.83203125" style="49" customWidth="1"/>
    <col min="829" max="853" width="1.75" style="49" customWidth="1"/>
    <col min="854" max="1024" width="9" style="49"/>
    <col min="1025" max="1026" width="3" style="49" customWidth="1"/>
    <col min="1027" max="1027" width="2.83203125" style="49" customWidth="1"/>
    <col min="1028" max="1028" width="1.5" style="49" customWidth="1"/>
    <col min="1029" max="1029" width="2.33203125" style="49" customWidth="1"/>
    <col min="1030" max="1030" width="1.25" style="49" customWidth="1"/>
    <col min="1031" max="1032" width="3.25" style="49" customWidth="1"/>
    <col min="1033" max="1033" width="1.83203125" style="49" customWidth="1"/>
    <col min="1034" max="1034" width="2.58203125" style="49" customWidth="1"/>
    <col min="1035" max="1035" width="1.75" style="49" customWidth="1"/>
    <col min="1036" max="1036" width="2.58203125" style="49" customWidth="1"/>
    <col min="1037" max="1037" width="0.83203125" style="49" customWidth="1"/>
    <col min="1038" max="1038" width="2" style="49" customWidth="1"/>
    <col min="1039" max="1040" width="1.75" style="49" customWidth="1"/>
    <col min="1041" max="1041" width="0.58203125" style="49" customWidth="1"/>
    <col min="1042" max="1042" width="2.58203125" style="49" customWidth="1"/>
    <col min="1043" max="1043" width="1.83203125" style="49" customWidth="1"/>
    <col min="1044" max="1044" width="2.5" style="49" customWidth="1"/>
    <col min="1045" max="1045" width="2.58203125" style="49" customWidth="1"/>
    <col min="1046" max="1046" width="2.08203125" style="49" customWidth="1"/>
    <col min="1047" max="1047" width="1.75" style="49" customWidth="1"/>
    <col min="1048" max="1048" width="2.33203125" style="49" customWidth="1"/>
    <col min="1049" max="1050" width="2.5" style="49" customWidth="1"/>
    <col min="1051" max="1051" width="0" style="49" hidden="1" customWidth="1"/>
    <col min="1052" max="1052" width="4.5" style="49" customWidth="1"/>
    <col min="1053" max="1053" width="5.58203125" style="49" customWidth="1"/>
    <col min="1054" max="1054" width="1.33203125" style="49" customWidth="1"/>
    <col min="1055" max="1055" width="3.5" style="49" customWidth="1"/>
    <col min="1056" max="1057" width="1.33203125" style="49" customWidth="1"/>
    <col min="1058" max="1083" width="1.75" style="49" customWidth="1"/>
    <col min="1084" max="1084" width="1.83203125" style="49" customWidth="1"/>
    <col min="1085" max="1109" width="1.75" style="49" customWidth="1"/>
    <col min="1110" max="1280" width="9" style="49"/>
    <col min="1281" max="1282" width="3" style="49" customWidth="1"/>
    <col min="1283" max="1283" width="2.83203125" style="49" customWidth="1"/>
    <col min="1284" max="1284" width="1.5" style="49" customWidth="1"/>
    <col min="1285" max="1285" width="2.33203125" style="49" customWidth="1"/>
    <col min="1286" max="1286" width="1.25" style="49" customWidth="1"/>
    <col min="1287" max="1288" width="3.25" style="49" customWidth="1"/>
    <col min="1289" max="1289" width="1.83203125" style="49" customWidth="1"/>
    <col min="1290" max="1290" width="2.58203125" style="49" customWidth="1"/>
    <col min="1291" max="1291" width="1.75" style="49" customWidth="1"/>
    <col min="1292" max="1292" width="2.58203125" style="49" customWidth="1"/>
    <col min="1293" max="1293" width="0.83203125" style="49" customWidth="1"/>
    <col min="1294" max="1294" width="2" style="49" customWidth="1"/>
    <col min="1295" max="1296" width="1.75" style="49" customWidth="1"/>
    <col min="1297" max="1297" width="0.58203125" style="49" customWidth="1"/>
    <col min="1298" max="1298" width="2.58203125" style="49" customWidth="1"/>
    <col min="1299" max="1299" width="1.83203125" style="49" customWidth="1"/>
    <col min="1300" max="1300" width="2.5" style="49" customWidth="1"/>
    <col min="1301" max="1301" width="2.58203125" style="49" customWidth="1"/>
    <col min="1302" max="1302" width="2.08203125" style="49" customWidth="1"/>
    <col min="1303" max="1303" width="1.75" style="49" customWidth="1"/>
    <col min="1304" max="1304" width="2.33203125" style="49" customWidth="1"/>
    <col min="1305" max="1306" width="2.5" style="49" customWidth="1"/>
    <col min="1307" max="1307" width="0" style="49" hidden="1" customWidth="1"/>
    <col min="1308" max="1308" width="4.5" style="49" customWidth="1"/>
    <col min="1309" max="1309" width="5.58203125" style="49" customWidth="1"/>
    <col min="1310" max="1310" width="1.33203125" style="49" customWidth="1"/>
    <col min="1311" max="1311" width="3.5" style="49" customWidth="1"/>
    <col min="1312" max="1313" width="1.33203125" style="49" customWidth="1"/>
    <col min="1314" max="1339" width="1.75" style="49" customWidth="1"/>
    <col min="1340" max="1340" width="1.83203125" style="49" customWidth="1"/>
    <col min="1341" max="1365" width="1.75" style="49" customWidth="1"/>
    <col min="1366" max="1536" width="9" style="49"/>
    <col min="1537" max="1538" width="3" style="49" customWidth="1"/>
    <col min="1539" max="1539" width="2.83203125" style="49" customWidth="1"/>
    <col min="1540" max="1540" width="1.5" style="49" customWidth="1"/>
    <col min="1541" max="1541" width="2.33203125" style="49" customWidth="1"/>
    <col min="1542" max="1542" width="1.25" style="49" customWidth="1"/>
    <col min="1543" max="1544" width="3.25" style="49" customWidth="1"/>
    <col min="1545" max="1545" width="1.83203125" style="49" customWidth="1"/>
    <col min="1546" max="1546" width="2.58203125" style="49" customWidth="1"/>
    <col min="1547" max="1547" width="1.75" style="49" customWidth="1"/>
    <col min="1548" max="1548" width="2.58203125" style="49" customWidth="1"/>
    <col min="1549" max="1549" width="0.83203125" style="49" customWidth="1"/>
    <col min="1550" max="1550" width="2" style="49" customWidth="1"/>
    <col min="1551" max="1552" width="1.75" style="49" customWidth="1"/>
    <col min="1553" max="1553" width="0.58203125" style="49" customWidth="1"/>
    <col min="1554" max="1554" width="2.58203125" style="49" customWidth="1"/>
    <col min="1555" max="1555" width="1.83203125" style="49" customWidth="1"/>
    <col min="1556" max="1556" width="2.5" style="49" customWidth="1"/>
    <col min="1557" max="1557" width="2.58203125" style="49" customWidth="1"/>
    <col min="1558" max="1558" width="2.08203125" style="49" customWidth="1"/>
    <col min="1559" max="1559" width="1.75" style="49" customWidth="1"/>
    <col min="1560" max="1560" width="2.33203125" style="49" customWidth="1"/>
    <col min="1561" max="1562" width="2.5" style="49" customWidth="1"/>
    <col min="1563" max="1563" width="0" style="49" hidden="1" customWidth="1"/>
    <col min="1564" max="1564" width="4.5" style="49" customWidth="1"/>
    <col min="1565" max="1565" width="5.58203125" style="49" customWidth="1"/>
    <col min="1566" max="1566" width="1.33203125" style="49" customWidth="1"/>
    <col min="1567" max="1567" width="3.5" style="49" customWidth="1"/>
    <col min="1568" max="1569" width="1.33203125" style="49" customWidth="1"/>
    <col min="1570" max="1595" width="1.75" style="49" customWidth="1"/>
    <col min="1596" max="1596" width="1.83203125" style="49" customWidth="1"/>
    <col min="1597" max="1621" width="1.75" style="49" customWidth="1"/>
    <col min="1622" max="1792" width="9" style="49"/>
    <col min="1793" max="1794" width="3" style="49" customWidth="1"/>
    <col min="1795" max="1795" width="2.83203125" style="49" customWidth="1"/>
    <col min="1796" max="1796" width="1.5" style="49" customWidth="1"/>
    <col min="1797" max="1797" width="2.33203125" style="49" customWidth="1"/>
    <col min="1798" max="1798" width="1.25" style="49" customWidth="1"/>
    <col min="1799" max="1800" width="3.25" style="49" customWidth="1"/>
    <col min="1801" max="1801" width="1.83203125" style="49" customWidth="1"/>
    <col min="1802" max="1802" width="2.58203125" style="49" customWidth="1"/>
    <col min="1803" max="1803" width="1.75" style="49" customWidth="1"/>
    <col min="1804" max="1804" width="2.58203125" style="49" customWidth="1"/>
    <col min="1805" max="1805" width="0.83203125" style="49" customWidth="1"/>
    <col min="1806" max="1806" width="2" style="49" customWidth="1"/>
    <col min="1807" max="1808" width="1.75" style="49" customWidth="1"/>
    <col min="1809" max="1809" width="0.58203125" style="49" customWidth="1"/>
    <col min="1810" max="1810" width="2.58203125" style="49" customWidth="1"/>
    <col min="1811" max="1811" width="1.83203125" style="49" customWidth="1"/>
    <col min="1812" max="1812" width="2.5" style="49" customWidth="1"/>
    <col min="1813" max="1813" width="2.58203125" style="49" customWidth="1"/>
    <col min="1814" max="1814" width="2.08203125" style="49" customWidth="1"/>
    <col min="1815" max="1815" width="1.75" style="49" customWidth="1"/>
    <col min="1816" max="1816" width="2.33203125" style="49" customWidth="1"/>
    <col min="1817" max="1818" width="2.5" style="49" customWidth="1"/>
    <col min="1819" max="1819" width="0" style="49" hidden="1" customWidth="1"/>
    <col min="1820" max="1820" width="4.5" style="49" customWidth="1"/>
    <col min="1821" max="1821" width="5.58203125" style="49" customWidth="1"/>
    <col min="1822" max="1822" width="1.33203125" style="49" customWidth="1"/>
    <col min="1823" max="1823" width="3.5" style="49" customWidth="1"/>
    <col min="1824" max="1825" width="1.33203125" style="49" customWidth="1"/>
    <col min="1826" max="1851" width="1.75" style="49" customWidth="1"/>
    <col min="1852" max="1852" width="1.83203125" style="49" customWidth="1"/>
    <col min="1853" max="1877" width="1.75" style="49" customWidth="1"/>
    <col min="1878" max="2048" width="9" style="49"/>
    <col min="2049" max="2050" width="3" style="49" customWidth="1"/>
    <col min="2051" max="2051" width="2.83203125" style="49" customWidth="1"/>
    <col min="2052" max="2052" width="1.5" style="49" customWidth="1"/>
    <col min="2053" max="2053" width="2.33203125" style="49" customWidth="1"/>
    <col min="2054" max="2054" width="1.25" style="49" customWidth="1"/>
    <col min="2055" max="2056" width="3.25" style="49" customWidth="1"/>
    <col min="2057" max="2057" width="1.83203125" style="49" customWidth="1"/>
    <col min="2058" max="2058" width="2.58203125" style="49" customWidth="1"/>
    <col min="2059" max="2059" width="1.75" style="49" customWidth="1"/>
    <col min="2060" max="2060" width="2.58203125" style="49" customWidth="1"/>
    <col min="2061" max="2061" width="0.83203125" style="49" customWidth="1"/>
    <col min="2062" max="2062" width="2" style="49" customWidth="1"/>
    <col min="2063" max="2064" width="1.75" style="49" customWidth="1"/>
    <col min="2065" max="2065" width="0.58203125" style="49" customWidth="1"/>
    <col min="2066" max="2066" width="2.58203125" style="49" customWidth="1"/>
    <col min="2067" max="2067" width="1.83203125" style="49" customWidth="1"/>
    <col min="2068" max="2068" width="2.5" style="49" customWidth="1"/>
    <col min="2069" max="2069" width="2.58203125" style="49" customWidth="1"/>
    <col min="2070" max="2070" width="2.08203125" style="49" customWidth="1"/>
    <col min="2071" max="2071" width="1.75" style="49" customWidth="1"/>
    <col min="2072" max="2072" width="2.33203125" style="49" customWidth="1"/>
    <col min="2073" max="2074" width="2.5" style="49" customWidth="1"/>
    <col min="2075" max="2075" width="0" style="49" hidden="1" customWidth="1"/>
    <col min="2076" max="2076" width="4.5" style="49" customWidth="1"/>
    <col min="2077" max="2077" width="5.58203125" style="49" customWidth="1"/>
    <col min="2078" max="2078" width="1.33203125" style="49" customWidth="1"/>
    <col min="2079" max="2079" width="3.5" style="49" customWidth="1"/>
    <col min="2080" max="2081" width="1.33203125" style="49" customWidth="1"/>
    <col min="2082" max="2107" width="1.75" style="49" customWidth="1"/>
    <col min="2108" max="2108" width="1.83203125" style="49" customWidth="1"/>
    <col min="2109" max="2133" width="1.75" style="49" customWidth="1"/>
    <col min="2134" max="2304" width="9" style="49"/>
    <col min="2305" max="2306" width="3" style="49" customWidth="1"/>
    <col min="2307" max="2307" width="2.83203125" style="49" customWidth="1"/>
    <col min="2308" max="2308" width="1.5" style="49" customWidth="1"/>
    <col min="2309" max="2309" width="2.33203125" style="49" customWidth="1"/>
    <col min="2310" max="2310" width="1.25" style="49" customWidth="1"/>
    <col min="2311" max="2312" width="3.25" style="49" customWidth="1"/>
    <col min="2313" max="2313" width="1.83203125" style="49" customWidth="1"/>
    <col min="2314" max="2314" width="2.58203125" style="49" customWidth="1"/>
    <col min="2315" max="2315" width="1.75" style="49" customWidth="1"/>
    <col min="2316" max="2316" width="2.58203125" style="49" customWidth="1"/>
    <col min="2317" max="2317" width="0.83203125" style="49" customWidth="1"/>
    <col min="2318" max="2318" width="2" style="49" customWidth="1"/>
    <col min="2319" max="2320" width="1.75" style="49" customWidth="1"/>
    <col min="2321" max="2321" width="0.58203125" style="49" customWidth="1"/>
    <col min="2322" max="2322" width="2.58203125" style="49" customWidth="1"/>
    <col min="2323" max="2323" width="1.83203125" style="49" customWidth="1"/>
    <col min="2324" max="2324" width="2.5" style="49" customWidth="1"/>
    <col min="2325" max="2325" width="2.58203125" style="49" customWidth="1"/>
    <col min="2326" max="2326" width="2.08203125" style="49" customWidth="1"/>
    <col min="2327" max="2327" width="1.75" style="49" customWidth="1"/>
    <col min="2328" max="2328" width="2.33203125" style="49" customWidth="1"/>
    <col min="2329" max="2330" width="2.5" style="49" customWidth="1"/>
    <col min="2331" max="2331" width="0" style="49" hidden="1" customWidth="1"/>
    <col min="2332" max="2332" width="4.5" style="49" customWidth="1"/>
    <col min="2333" max="2333" width="5.58203125" style="49" customWidth="1"/>
    <col min="2334" max="2334" width="1.33203125" style="49" customWidth="1"/>
    <col min="2335" max="2335" width="3.5" style="49" customWidth="1"/>
    <col min="2336" max="2337" width="1.33203125" style="49" customWidth="1"/>
    <col min="2338" max="2363" width="1.75" style="49" customWidth="1"/>
    <col min="2364" max="2364" width="1.83203125" style="49" customWidth="1"/>
    <col min="2365" max="2389" width="1.75" style="49" customWidth="1"/>
    <col min="2390" max="2560" width="9" style="49"/>
    <col min="2561" max="2562" width="3" style="49" customWidth="1"/>
    <col min="2563" max="2563" width="2.83203125" style="49" customWidth="1"/>
    <col min="2564" max="2564" width="1.5" style="49" customWidth="1"/>
    <col min="2565" max="2565" width="2.33203125" style="49" customWidth="1"/>
    <col min="2566" max="2566" width="1.25" style="49" customWidth="1"/>
    <col min="2567" max="2568" width="3.25" style="49" customWidth="1"/>
    <col min="2569" max="2569" width="1.83203125" style="49" customWidth="1"/>
    <col min="2570" max="2570" width="2.58203125" style="49" customWidth="1"/>
    <col min="2571" max="2571" width="1.75" style="49" customWidth="1"/>
    <col min="2572" max="2572" width="2.58203125" style="49" customWidth="1"/>
    <col min="2573" max="2573" width="0.83203125" style="49" customWidth="1"/>
    <col min="2574" max="2574" width="2" style="49" customWidth="1"/>
    <col min="2575" max="2576" width="1.75" style="49" customWidth="1"/>
    <col min="2577" max="2577" width="0.58203125" style="49" customWidth="1"/>
    <col min="2578" max="2578" width="2.58203125" style="49" customWidth="1"/>
    <col min="2579" max="2579" width="1.83203125" style="49" customWidth="1"/>
    <col min="2580" max="2580" width="2.5" style="49" customWidth="1"/>
    <col min="2581" max="2581" width="2.58203125" style="49" customWidth="1"/>
    <col min="2582" max="2582" width="2.08203125" style="49" customWidth="1"/>
    <col min="2583" max="2583" width="1.75" style="49" customWidth="1"/>
    <col min="2584" max="2584" width="2.33203125" style="49" customWidth="1"/>
    <col min="2585" max="2586" width="2.5" style="49" customWidth="1"/>
    <col min="2587" max="2587" width="0" style="49" hidden="1" customWidth="1"/>
    <col min="2588" max="2588" width="4.5" style="49" customWidth="1"/>
    <col min="2589" max="2589" width="5.58203125" style="49" customWidth="1"/>
    <col min="2590" max="2590" width="1.33203125" style="49" customWidth="1"/>
    <col min="2591" max="2591" width="3.5" style="49" customWidth="1"/>
    <col min="2592" max="2593" width="1.33203125" style="49" customWidth="1"/>
    <col min="2594" max="2619" width="1.75" style="49" customWidth="1"/>
    <col min="2620" max="2620" width="1.83203125" style="49" customWidth="1"/>
    <col min="2621" max="2645" width="1.75" style="49" customWidth="1"/>
    <col min="2646" max="2816" width="9" style="49"/>
    <col min="2817" max="2818" width="3" style="49" customWidth="1"/>
    <col min="2819" max="2819" width="2.83203125" style="49" customWidth="1"/>
    <col min="2820" max="2820" width="1.5" style="49" customWidth="1"/>
    <col min="2821" max="2821" width="2.33203125" style="49" customWidth="1"/>
    <col min="2822" max="2822" width="1.25" style="49" customWidth="1"/>
    <col min="2823" max="2824" width="3.25" style="49" customWidth="1"/>
    <col min="2825" max="2825" width="1.83203125" style="49" customWidth="1"/>
    <col min="2826" max="2826" width="2.58203125" style="49" customWidth="1"/>
    <col min="2827" max="2827" width="1.75" style="49" customWidth="1"/>
    <col min="2828" max="2828" width="2.58203125" style="49" customWidth="1"/>
    <col min="2829" max="2829" width="0.83203125" style="49" customWidth="1"/>
    <col min="2830" max="2830" width="2" style="49" customWidth="1"/>
    <col min="2831" max="2832" width="1.75" style="49" customWidth="1"/>
    <col min="2833" max="2833" width="0.58203125" style="49" customWidth="1"/>
    <col min="2834" max="2834" width="2.58203125" style="49" customWidth="1"/>
    <col min="2835" max="2835" width="1.83203125" style="49" customWidth="1"/>
    <col min="2836" max="2836" width="2.5" style="49" customWidth="1"/>
    <col min="2837" max="2837" width="2.58203125" style="49" customWidth="1"/>
    <col min="2838" max="2838" width="2.08203125" style="49" customWidth="1"/>
    <col min="2839" max="2839" width="1.75" style="49" customWidth="1"/>
    <col min="2840" max="2840" width="2.33203125" style="49" customWidth="1"/>
    <col min="2841" max="2842" width="2.5" style="49" customWidth="1"/>
    <col min="2843" max="2843" width="0" style="49" hidden="1" customWidth="1"/>
    <col min="2844" max="2844" width="4.5" style="49" customWidth="1"/>
    <col min="2845" max="2845" width="5.58203125" style="49" customWidth="1"/>
    <col min="2846" max="2846" width="1.33203125" style="49" customWidth="1"/>
    <col min="2847" max="2847" width="3.5" style="49" customWidth="1"/>
    <col min="2848" max="2849" width="1.33203125" style="49" customWidth="1"/>
    <col min="2850" max="2875" width="1.75" style="49" customWidth="1"/>
    <col min="2876" max="2876" width="1.83203125" style="49" customWidth="1"/>
    <col min="2877" max="2901" width="1.75" style="49" customWidth="1"/>
    <col min="2902" max="3072" width="9" style="49"/>
    <col min="3073" max="3074" width="3" style="49" customWidth="1"/>
    <col min="3075" max="3075" width="2.83203125" style="49" customWidth="1"/>
    <col min="3076" max="3076" width="1.5" style="49" customWidth="1"/>
    <col min="3077" max="3077" width="2.33203125" style="49" customWidth="1"/>
    <col min="3078" max="3078" width="1.25" style="49" customWidth="1"/>
    <col min="3079" max="3080" width="3.25" style="49" customWidth="1"/>
    <col min="3081" max="3081" width="1.83203125" style="49" customWidth="1"/>
    <col min="3082" max="3082" width="2.58203125" style="49" customWidth="1"/>
    <col min="3083" max="3083" width="1.75" style="49" customWidth="1"/>
    <col min="3084" max="3084" width="2.58203125" style="49" customWidth="1"/>
    <col min="3085" max="3085" width="0.83203125" style="49" customWidth="1"/>
    <col min="3086" max="3086" width="2" style="49" customWidth="1"/>
    <col min="3087" max="3088" width="1.75" style="49" customWidth="1"/>
    <col min="3089" max="3089" width="0.58203125" style="49" customWidth="1"/>
    <col min="3090" max="3090" width="2.58203125" style="49" customWidth="1"/>
    <col min="3091" max="3091" width="1.83203125" style="49" customWidth="1"/>
    <col min="3092" max="3092" width="2.5" style="49" customWidth="1"/>
    <col min="3093" max="3093" width="2.58203125" style="49" customWidth="1"/>
    <col min="3094" max="3094" width="2.08203125" style="49" customWidth="1"/>
    <col min="3095" max="3095" width="1.75" style="49" customWidth="1"/>
    <col min="3096" max="3096" width="2.33203125" style="49" customWidth="1"/>
    <col min="3097" max="3098" width="2.5" style="49" customWidth="1"/>
    <col min="3099" max="3099" width="0" style="49" hidden="1" customWidth="1"/>
    <col min="3100" max="3100" width="4.5" style="49" customWidth="1"/>
    <col min="3101" max="3101" width="5.58203125" style="49" customWidth="1"/>
    <col min="3102" max="3102" width="1.33203125" style="49" customWidth="1"/>
    <col min="3103" max="3103" width="3.5" style="49" customWidth="1"/>
    <col min="3104" max="3105" width="1.33203125" style="49" customWidth="1"/>
    <col min="3106" max="3131" width="1.75" style="49" customWidth="1"/>
    <col min="3132" max="3132" width="1.83203125" style="49" customWidth="1"/>
    <col min="3133" max="3157" width="1.75" style="49" customWidth="1"/>
    <col min="3158" max="3328" width="9" style="49"/>
    <col min="3329" max="3330" width="3" style="49" customWidth="1"/>
    <col min="3331" max="3331" width="2.83203125" style="49" customWidth="1"/>
    <col min="3332" max="3332" width="1.5" style="49" customWidth="1"/>
    <col min="3333" max="3333" width="2.33203125" style="49" customWidth="1"/>
    <col min="3334" max="3334" width="1.25" style="49" customWidth="1"/>
    <col min="3335" max="3336" width="3.25" style="49" customWidth="1"/>
    <col min="3337" max="3337" width="1.83203125" style="49" customWidth="1"/>
    <col min="3338" max="3338" width="2.58203125" style="49" customWidth="1"/>
    <col min="3339" max="3339" width="1.75" style="49" customWidth="1"/>
    <col min="3340" max="3340" width="2.58203125" style="49" customWidth="1"/>
    <col min="3341" max="3341" width="0.83203125" style="49" customWidth="1"/>
    <col min="3342" max="3342" width="2" style="49" customWidth="1"/>
    <col min="3343" max="3344" width="1.75" style="49" customWidth="1"/>
    <col min="3345" max="3345" width="0.58203125" style="49" customWidth="1"/>
    <col min="3346" max="3346" width="2.58203125" style="49" customWidth="1"/>
    <col min="3347" max="3347" width="1.83203125" style="49" customWidth="1"/>
    <col min="3348" max="3348" width="2.5" style="49" customWidth="1"/>
    <col min="3349" max="3349" width="2.58203125" style="49" customWidth="1"/>
    <col min="3350" max="3350" width="2.08203125" style="49" customWidth="1"/>
    <col min="3351" max="3351" width="1.75" style="49" customWidth="1"/>
    <col min="3352" max="3352" width="2.33203125" style="49" customWidth="1"/>
    <col min="3353" max="3354" width="2.5" style="49" customWidth="1"/>
    <col min="3355" max="3355" width="0" style="49" hidden="1" customWidth="1"/>
    <col min="3356" max="3356" width="4.5" style="49" customWidth="1"/>
    <col min="3357" max="3357" width="5.58203125" style="49" customWidth="1"/>
    <col min="3358" max="3358" width="1.33203125" style="49" customWidth="1"/>
    <col min="3359" max="3359" width="3.5" style="49" customWidth="1"/>
    <col min="3360" max="3361" width="1.33203125" style="49" customWidth="1"/>
    <col min="3362" max="3387" width="1.75" style="49" customWidth="1"/>
    <col min="3388" max="3388" width="1.83203125" style="49" customWidth="1"/>
    <col min="3389" max="3413" width="1.75" style="49" customWidth="1"/>
    <col min="3414" max="3584" width="9" style="49"/>
    <col min="3585" max="3586" width="3" style="49" customWidth="1"/>
    <col min="3587" max="3587" width="2.83203125" style="49" customWidth="1"/>
    <col min="3588" max="3588" width="1.5" style="49" customWidth="1"/>
    <col min="3589" max="3589" width="2.33203125" style="49" customWidth="1"/>
    <col min="3590" max="3590" width="1.25" style="49" customWidth="1"/>
    <col min="3591" max="3592" width="3.25" style="49" customWidth="1"/>
    <col min="3593" max="3593" width="1.83203125" style="49" customWidth="1"/>
    <col min="3594" max="3594" width="2.58203125" style="49" customWidth="1"/>
    <col min="3595" max="3595" width="1.75" style="49" customWidth="1"/>
    <col min="3596" max="3596" width="2.58203125" style="49" customWidth="1"/>
    <col min="3597" max="3597" width="0.83203125" style="49" customWidth="1"/>
    <col min="3598" max="3598" width="2" style="49" customWidth="1"/>
    <col min="3599" max="3600" width="1.75" style="49" customWidth="1"/>
    <col min="3601" max="3601" width="0.58203125" style="49" customWidth="1"/>
    <col min="3602" max="3602" width="2.58203125" style="49" customWidth="1"/>
    <col min="3603" max="3603" width="1.83203125" style="49" customWidth="1"/>
    <col min="3604" max="3604" width="2.5" style="49" customWidth="1"/>
    <col min="3605" max="3605" width="2.58203125" style="49" customWidth="1"/>
    <col min="3606" max="3606" width="2.08203125" style="49" customWidth="1"/>
    <col min="3607" max="3607" width="1.75" style="49" customWidth="1"/>
    <col min="3608" max="3608" width="2.33203125" style="49" customWidth="1"/>
    <col min="3609" max="3610" width="2.5" style="49" customWidth="1"/>
    <col min="3611" max="3611" width="0" style="49" hidden="1" customWidth="1"/>
    <col min="3612" max="3612" width="4.5" style="49" customWidth="1"/>
    <col min="3613" max="3613" width="5.58203125" style="49" customWidth="1"/>
    <col min="3614" max="3614" width="1.33203125" style="49" customWidth="1"/>
    <col min="3615" max="3615" width="3.5" style="49" customWidth="1"/>
    <col min="3616" max="3617" width="1.33203125" style="49" customWidth="1"/>
    <col min="3618" max="3643" width="1.75" style="49" customWidth="1"/>
    <col min="3644" max="3644" width="1.83203125" style="49" customWidth="1"/>
    <col min="3645" max="3669" width="1.75" style="49" customWidth="1"/>
    <col min="3670" max="3840" width="9" style="49"/>
    <col min="3841" max="3842" width="3" style="49" customWidth="1"/>
    <col min="3843" max="3843" width="2.83203125" style="49" customWidth="1"/>
    <col min="3844" max="3844" width="1.5" style="49" customWidth="1"/>
    <col min="3845" max="3845" width="2.33203125" style="49" customWidth="1"/>
    <col min="3846" max="3846" width="1.25" style="49" customWidth="1"/>
    <col min="3847" max="3848" width="3.25" style="49" customWidth="1"/>
    <col min="3849" max="3849" width="1.83203125" style="49" customWidth="1"/>
    <col min="3850" max="3850" width="2.58203125" style="49" customWidth="1"/>
    <col min="3851" max="3851" width="1.75" style="49" customWidth="1"/>
    <col min="3852" max="3852" width="2.58203125" style="49" customWidth="1"/>
    <col min="3853" max="3853" width="0.83203125" style="49" customWidth="1"/>
    <col min="3854" max="3854" width="2" style="49" customWidth="1"/>
    <col min="3855" max="3856" width="1.75" style="49" customWidth="1"/>
    <col min="3857" max="3857" width="0.58203125" style="49" customWidth="1"/>
    <col min="3858" max="3858" width="2.58203125" style="49" customWidth="1"/>
    <col min="3859" max="3859" width="1.83203125" style="49" customWidth="1"/>
    <col min="3860" max="3860" width="2.5" style="49" customWidth="1"/>
    <col min="3861" max="3861" width="2.58203125" style="49" customWidth="1"/>
    <col min="3862" max="3862" width="2.08203125" style="49" customWidth="1"/>
    <col min="3863" max="3863" width="1.75" style="49" customWidth="1"/>
    <col min="3864" max="3864" width="2.33203125" style="49" customWidth="1"/>
    <col min="3865" max="3866" width="2.5" style="49" customWidth="1"/>
    <col min="3867" max="3867" width="0" style="49" hidden="1" customWidth="1"/>
    <col min="3868" max="3868" width="4.5" style="49" customWidth="1"/>
    <col min="3869" max="3869" width="5.58203125" style="49" customWidth="1"/>
    <col min="3870" max="3870" width="1.33203125" style="49" customWidth="1"/>
    <col min="3871" max="3871" width="3.5" style="49" customWidth="1"/>
    <col min="3872" max="3873" width="1.33203125" style="49" customWidth="1"/>
    <col min="3874" max="3899" width="1.75" style="49" customWidth="1"/>
    <col min="3900" max="3900" width="1.83203125" style="49" customWidth="1"/>
    <col min="3901" max="3925" width="1.75" style="49" customWidth="1"/>
    <col min="3926" max="4096" width="9" style="49"/>
    <col min="4097" max="4098" width="3" style="49" customWidth="1"/>
    <col min="4099" max="4099" width="2.83203125" style="49" customWidth="1"/>
    <col min="4100" max="4100" width="1.5" style="49" customWidth="1"/>
    <col min="4101" max="4101" width="2.33203125" style="49" customWidth="1"/>
    <col min="4102" max="4102" width="1.25" style="49" customWidth="1"/>
    <col min="4103" max="4104" width="3.25" style="49" customWidth="1"/>
    <col min="4105" max="4105" width="1.83203125" style="49" customWidth="1"/>
    <col min="4106" max="4106" width="2.58203125" style="49" customWidth="1"/>
    <col min="4107" max="4107" width="1.75" style="49" customWidth="1"/>
    <col min="4108" max="4108" width="2.58203125" style="49" customWidth="1"/>
    <col min="4109" max="4109" width="0.83203125" style="49" customWidth="1"/>
    <col min="4110" max="4110" width="2" style="49" customWidth="1"/>
    <col min="4111" max="4112" width="1.75" style="49" customWidth="1"/>
    <col min="4113" max="4113" width="0.58203125" style="49" customWidth="1"/>
    <col min="4114" max="4114" width="2.58203125" style="49" customWidth="1"/>
    <col min="4115" max="4115" width="1.83203125" style="49" customWidth="1"/>
    <col min="4116" max="4116" width="2.5" style="49" customWidth="1"/>
    <col min="4117" max="4117" width="2.58203125" style="49" customWidth="1"/>
    <col min="4118" max="4118" width="2.08203125" style="49" customWidth="1"/>
    <col min="4119" max="4119" width="1.75" style="49" customWidth="1"/>
    <col min="4120" max="4120" width="2.33203125" style="49" customWidth="1"/>
    <col min="4121" max="4122" width="2.5" style="49" customWidth="1"/>
    <col min="4123" max="4123" width="0" style="49" hidden="1" customWidth="1"/>
    <col min="4124" max="4124" width="4.5" style="49" customWidth="1"/>
    <col min="4125" max="4125" width="5.58203125" style="49" customWidth="1"/>
    <col min="4126" max="4126" width="1.33203125" style="49" customWidth="1"/>
    <col min="4127" max="4127" width="3.5" style="49" customWidth="1"/>
    <col min="4128" max="4129" width="1.33203125" style="49" customWidth="1"/>
    <col min="4130" max="4155" width="1.75" style="49" customWidth="1"/>
    <col min="4156" max="4156" width="1.83203125" style="49" customWidth="1"/>
    <col min="4157" max="4181" width="1.75" style="49" customWidth="1"/>
    <col min="4182" max="4352" width="9" style="49"/>
    <col min="4353" max="4354" width="3" style="49" customWidth="1"/>
    <col min="4355" max="4355" width="2.83203125" style="49" customWidth="1"/>
    <col min="4356" max="4356" width="1.5" style="49" customWidth="1"/>
    <col min="4357" max="4357" width="2.33203125" style="49" customWidth="1"/>
    <col min="4358" max="4358" width="1.25" style="49" customWidth="1"/>
    <col min="4359" max="4360" width="3.25" style="49" customWidth="1"/>
    <col min="4361" max="4361" width="1.83203125" style="49" customWidth="1"/>
    <col min="4362" max="4362" width="2.58203125" style="49" customWidth="1"/>
    <col min="4363" max="4363" width="1.75" style="49" customWidth="1"/>
    <col min="4364" max="4364" width="2.58203125" style="49" customWidth="1"/>
    <col min="4365" max="4365" width="0.83203125" style="49" customWidth="1"/>
    <col min="4366" max="4366" width="2" style="49" customWidth="1"/>
    <col min="4367" max="4368" width="1.75" style="49" customWidth="1"/>
    <col min="4369" max="4369" width="0.58203125" style="49" customWidth="1"/>
    <col min="4370" max="4370" width="2.58203125" style="49" customWidth="1"/>
    <col min="4371" max="4371" width="1.83203125" style="49" customWidth="1"/>
    <col min="4372" max="4372" width="2.5" style="49" customWidth="1"/>
    <col min="4373" max="4373" width="2.58203125" style="49" customWidth="1"/>
    <col min="4374" max="4374" width="2.08203125" style="49" customWidth="1"/>
    <col min="4375" max="4375" width="1.75" style="49" customWidth="1"/>
    <col min="4376" max="4376" width="2.33203125" style="49" customWidth="1"/>
    <col min="4377" max="4378" width="2.5" style="49" customWidth="1"/>
    <col min="4379" max="4379" width="0" style="49" hidden="1" customWidth="1"/>
    <col min="4380" max="4380" width="4.5" style="49" customWidth="1"/>
    <col min="4381" max="4381" width="5.58203125" style="49" customWidth="1"/>
    <col min="4382" max="4382" width="1.33203125" style="49" customWidth="1"/>
    <col min="4383" max="4383" width="3.5" style="49" customWidth="1"/>
    <col min="4384" max="4385" width="1.33203125" style="49" customWidth="1"/>
    <col min="4386" max="4411" width="1.75" style="49" customWidth="1"/>
    <col min="4412" max="4412" width="1.83203125" style="49" customWidth="1"/>
    <col min="4413" max="4437" width="1.75" style="49" customWidth="1"/>
    <col min="4438" max="4608" width="9" style="49"/>
    <col min="4609" max="4610" width="3" style="49" customWidth="1"/>
    <col min="4611" max="4611" width="2.83203125" style="49" customWidth="1"/>
    <col min="4612" max="4612" width="1.5" style="49" customWidth="1"/>
    <col min="4613" max="4613" width="2.33203125" style="49" customWidth="1"/>
    <col min="4614" max="4614" width="1.25" style="49" customWidth="1"/>
    <col min="4615" max="4616" width="3.25" style="49" customWidth="1"/>
    <col min="4617" max="4617" width="1.83203125" style="49" customWidth="1"/>
    <col min="4618" max="4618" width="2.58203125" style="49" customWidth="1"/>
    <col min="4619" max="4619" width="1.75" style="49" customWidth="1"/>
    <col min="4620" max="4620" width="2.58203125" style="49" customWidth="1"/>
    <col min="4621" max="4621" width="0.83203125" style="49" customWidth="1"/>
    <col min="4622" max="4622" width="2" style="49" customWidth="1"/>
    <col min="4623" max="4624" width="1.75" style="49" customWidth="1"/>
    <col min="4625" max="4625" width="0.58203125" style="49" customWidth="1"/>
    <col min="4626" max="4626" width="2.58203125" style="49" customWidth="1"/>
    <col min="4627" max="4627" width="1.83203125" style="49" customWidth="1"/>
    <col min="4628" max="4628" width="2.5" style="49" customWidth="1"/>
    <col min="4629" max="4629" width="2.58203125" style="49" customWidth="1"/>
    <col min="4630" max="4630" width="2.08203125" style="49" customWidth="1"/>
    <col min="4631" max="4631" width="1.75" style="49" customWidth="1"/>
    <col min="4632" max="4632" width="2.33203125" style="49" customWidth="1"/>
    <col min="4633" max="4634" width="2.5" style="49" customWidth="1"/>
    <col min="4635" max="4635" width="0" style="49" hidden="1" customWidth="1"/>
    <col min="4636" max="4636" width="4.5" style="49" customWidth="1"/>
    <col min="4637" max="4637" width="5.58203125" style="49" customWidth="1"/>
    <col min="4638" max="4638" width="1.33203125" style="49" customWidth="1"/>
    <col min="4639" max="4639" width="3.5" style="49" customWidth="1"/>
    <col min="4640" max="4641" width="1.33203125" style="49" customWidth="1"/>
    <col min="4642" max="4667" width="1.75" style="49" customWidth="1"/>
    <col min="4668" max="4668" width="1.83203125" style="49" customWidth="1"/>
    <col min="4669" max="4693" width="1.75" style="49" customWidth="1"/>
    <col min="4694" max="4864" width="9" style="49"/>
    <col min="4865" max="4866" width="3" style="49" customWidth="1"/>
    <col min="4867" max="4867" width="2.83203125" style="49" customWidth="1"/>
    <col min="4868" max="4868" width="1.5" style="49" customWidth="1"/>
    <col min="4869" max="4869" width="2.33203125" style="49" customWidth="1"/>
    <col min="4870" max="4870" width="1.25" style="49" customWidth="1"/>
    <col min="4871" max="4872" width="3.25" style="49" customWidth="1"/>
    <col min="4873" max="4873" width="1.83203125" style="49" customWidth="1"/>
    <col min="4874" max="4874" width="2.58203125" style="49" customWidth="1"/>
    <col min="4875" max="4875" width="1.75" style="49" customWidth="1"/>
    <col min="4876" max="4876" width="2.58203125" style="49" customWidth="1"/>
    <col min="4877" max="4877" width="0.83203125" style="49" customWidth="1"/>
    <col min="4878" max="4878" width="2" style="49" customWidth="1"/>
    <col min="4879" max="4880" width="1.75" style="49" customWidth="1"/>
    <col min="4881" max="4881" width="0.58203125" style="49" customWidth="1"/>
    <col min="4882" max="4882" width="2.58203125" style="49" customWidth="1"/>
    <col min="4883" max="4883" width="1.83203125" style="49" customWidth="1"/>
    <col min="4884" max="4884" width="2.5" style="49" customWidth="1"/>
    <col min="4885" max="4885" width="2.58203125" style="49" customWidth="1"/>
    <col min="4886" max="4886" width="2.08203125" style="49" customWidth="1"/>
    <col min="4887" max="4887" width="1.75" style="49" customWidth="1"/>
    <col min="4888" max="4888" width="2.33203125" style="49" customWidth="1"/>
    <col min="4889" max="4890" width="2.5" style="49" customWidth="1"/>
    <col min="4891" max="4891" width="0" style="49" hidden="1" customWidth="1"/>
    <col min="4892" max="4892" width="4.5" style="49" customWidth="1"/>
    <col min="4893" max="4893" width="5.58203125" style="49" customWidth="1"/>
    <col min="4894" max="4894" width="1.33203125" style="49" customWidth="1"/>
    <col min="4895" max="4895" width="3.5" style="49" customWidth="1"/>
    <col min="4896" max="4897" width="1.33203125" style="49" customWidth="1"/>
    <col min="4898" max="4923" width="1.75" style="49" customWidth="1"/>
    <col min="4924" max="4924" width="1.83203125" style="49" customWidth="1"/>
    <col min="4925" max="4949" width="1.75" style="49" customWidth="1"/>
    <col min="4950" max="5120" width="9" style="49"/>
    <col min="5121" max="5122" width="3" style="49" customWidth="1"/>
    <col min="5123" max="5123" width="2.83203125" style="49" customWidth="1"/>
    <col min="5124" max="5124" width="1.5" style="49" customWidth="1"/>
    <col min="5125" max="5125" width="2.33203125" style="49" customWidth="1"/>
    <col min="5126" max="5126" width="1.25" style="49" customWidth="1"/>
    <col min="5127" max="5128" width="3.25" style="49" customWidth="1"/>
    <col min="5129" max="5129" width="1.83203125" style="49" customWidth="1"/>
    <col min="5130" max="5130" width="2.58203125" style="49" customWidth="1"/>
    <col min="5131" max="5131" width="1.75" style="49" customWidth="1"/>
    <col min="5132" max="5132" width="2.58203125" style="49" customWidth="1"/>
    <col min="5133" max="5133" width="0.83203125" style="49" customWidth="1"/>
    <col min="5134" max="5134" width="2" style="49" customWidth="1"/>
    <col min="5135" max="5136" width="1.75" style="49" customWidth="1"/>
    <col min="5137" max="5137" width="0.58203125" style="49" customWidth="1"/>
    <col min="5138" max="5138" width="2.58203125" style="49" customWidth="1"/>
    <col min="5139" max="5139" width="1.83203125" style="49" customWidth="1"/>
    <col min="5140" max="5140" width="2.5" style="49" customWidth="1"/>
    <col min="5141" max="5141" width="2.58203125" style="49" customWidth="1"/>
    <col min="5142" max="5142" width="2.08203125" style="49" customWidth="1"/>
    <col min="5143" max="5143" width="1.75" style="49" customWidth="1"/>
    <col min="5144" max="5144" width="2.33203125" style="49" customWidth="1"/>
    <col min="5145" max="5146" width="2.5" style="49" customWidth="1"/>
    <col min="5147" max="5147" width="0" style="49" hidden="1" customWidth="1"/>
    <col min="5148" max="5148" width="4.5" style="49" customWidth="1"/>
    <col min="5149" max="5149" width="5.58203125" style="49" customWidth="1"/>
    <col min="5150" max="5150" width="1.33203125" style="49" customWidth="1"/>
    <col min="5151" max="5151" width="3.5" style="49" customWidth="1"/>
    <col min="5152" max="5153" width="1.33203125" style="49" customWidth="1"/>
    <col min="5154" max="5179" width="1.75" style="49" customWidth="1"/>
    <col min="5180" max="5180" width="1.83203125" style="49" customWidth="1"/>
    <col min="5181" max="5205" width="1.75" style="49" customWidth="1"/>
    <col min="5206" max="5376" width="9" style="49"/>
    <col min="5377" max="5378" width="3" style="49" customWidth="1"/>
    <col min="5379" max="5379" width="2.83203125" style="49" customWidth="1"/>
    <col min="5380" max="5380" width="1.5" style="49" customWidth="1"/>
    <col min="5381" max="5381" width="2.33203125" style="49" customWidth="1"/>
    <col min="5382" max="5382" width="1.25" style="49" customWidth="1"/>
    <col min="5383" max="5384" width="3.25" style="49" customWidth="1"/>
    <col min="5385" max="5385" width="1.83203125" style="49" customWidth="1"/>
    <col min="5386" max="5386" width="2.58203125" style="49" customWidth="1"/>
    <col min="5387" max="5387" width="1.75" style="49" customWidth="1"/>
    <col min="5388" max="5388" width="2.58203125" style="49" customWidth="1"/>
    <col min="5389" max="5389" width="0.83203125" style="49" customWidth="1"/>
    <col min="5390" max="5390" width="2" style="49" customWidth="1"/>
    <col min="5391" max="5392" width="1.75" style="49" customWidth="1"/>
    <col min="5393" max="5393" width="0.58203125" style="49" customWidth="1"/>
    <col min="5394" max="5394" width="2.58203125" style="49" customWidth="1"/>
    <col min="5395" max="5395" width="1.83203125" style="49" customWidth="1"/>
    <col min="5396" max="5396" width="2.5" style="49" customWidth="1"/>
    <col min="5397" max="5397" width="2.58203125" style="49" customWidth="1"/>
    <col min="5398" max="5398" width="2.08203125" style="49" customWidth="1"/>
    <col min="5399" max="5399" width="1.75" style="49" customWidth="1"/>
    <col min="5400" max="5400" width="2.33203125" style="49" customWidth="1"/>
    <col min="5401" max="5402" width="2.5" style="49" customWidth="1"/>
    <col min="5403" max="5403" width="0" style="49" hidden="1" customWidth="1"/>
    <col min="5404" max="5404" width="4.5" style="49" customWidth="1"/>
    <col min="5405" max="5405" width="5.58203125" style="49" customWidth="1"/>
    <col min="5406" max="5406" width="1.33203125" style="49" customWidth="1"/>
    <col min="5407" max="5407" width="3.5" style="49" customWidth="1"/>
    <col min="5408" max="5409" width="1.33203125" style="49" customWidth="1"/>
    <col min="5410" max="5435" width="1.75" style="49" customWidth="1"/>
    <col min="5436" max="5436" width="1.83203125" style="49" customWidth="1"/>
    <col min="5437" max="5461" width="1.75" style="49" customWidth="1"/>
    <col min="5462" max="5632" width="9" style="49"/>
    <col min="5633" max="5634" width="3" style="49" customWidth="1"/>
    <col min="5635" max="5635" width="2.83203125" style="49" customWidth="1"/>
    <col min="5636" max="5636" width="1.5" style="49" customWidth="1"/>
    <col min="5637" max="5637" width="2.33203125" style="49" customWidth="1"/>
    <col min="5638" max="5638" width="1.25" style="49" customWidth="1"/>
    <col min="5639" max="5640" width="3.25" style="49" customWidth="1"/>
    <col min="5641" max="5641" width="1.83203125" style="49" customWidth="1"/>
    <col min="5642" max="5642" width="2.58203125" style="49" customWidth="1"/>
    <col min="5643" max="5643" width="1.75" style="49" customWidth="1"/>
    <col min="5644" max="5644" width="2.58203125" style="49" customWidth="1"/>
    <col min="5645" max="5645" width="0.83203125" style="49" customWidth="1"/>
    <col min="5646" max="5646" width="2" style="49" customWidth="1"/>
    <col min="5647" max="5648" width="1.75" style="49" customWidth="1"/>
    <col min="5649" max="5649" width="0.58203125" style="49" customWidth="1"/>
    <col min="5650" max="5650" width="2.58203125" style="49" customWidth="1"/>
    <col min="5651" max="5651" width="1.83203125" style="49" customWidth="1"/>
    <col min="5652" max="5652" width="2.5" style="49" customWidth="1"/>
    <col min="5653" max="5653" width="2.58203125" style="49" customWidth="1"/>
    <col min="5654" max="5654" width="2.08203125" style="49" customWidth="1"/>
    <col min="5655" max="5655" width="1.75" style="49" customWidth="1"/>
    <col min="5656" max="5656" width="2.33203125" style="49" customWidth="1"/>
    <col min="5657" max="5658" width="2.5" style="49" customWidth="1"/>
    <col min="5659" max="5659" width="0" style="49" hidden="1" customWidth="1"/>
    <col min="5660" max="5660" width="4.5" style="49" customWidth="1"/>
    <col min="5661" max="5661" width="5.58203125" style="49" customWidth="1"/>
    <col min="5662" max="5662" width="1.33203125" style="49" customWidth="1"/>
    <col min="5663" max="5663" width="3.5" style="49" customWidth="1"/>
    <col min="5664" max="5665" width="1.33203125" style="49" customWidth="1"/>
    <col min="5666" max="5691" width="1.75" style="49" customWidth="1"/>
    <col min="5692" max="5692" width="1.83203125" style="49" customWidth="1"/>
    <col min="5693" max="5717" width="1.75" style="49" customWidth="1"/>
    <col min="5718" max="5888" width="9" style="49"/>
    <col min="5889" max="5890" width="3" style="49" customWidth="1"/>
    <col min="5891" max="5891" width="2.83203125" style="49" customWidth="1"/>
    <col min="5892" max="5892" width="1.5" style="49" customWidth="1"/>
    <col min="5893" max="5893" width="2.33203125" style="49" customWidth="1"/>
    <col min="5894" max="5894" width="1.25" style="49" customWidth="1"/>
    <col min="5895" max="5896" width="3.25" style="49" customWidth="1"/>
    <col min="5897" max="5897" width="1.83203125" style="49" customWidth="1"/>
    <col min="5898" max="5898" width="2.58203125" style="49" customWidth="1"/>
    <col min="5899" max="5899" width="1.75" style="49" customWidth="1"/>
    <col min="5900" max="5900" width="2.58203125" style="49" customWidth="1"/>
    <col min="5901" max="5901" width="0.83203125" style="49" customWidth="1"/>
    <col min="5902" max="5902" width="2" style="49" customWidth="1"/>
    <col min="5903" max="5904" width="1.75" style="49" customWidth="1"/>
    <col min="5905" max="5905" width="0.58203125" style="49" customWidth="1"/>
    <col min="5906" max="5906" width="2.58203125" style="49" customWidth="1"/>
    <col min="5907" max="5907" width="1.83203125" style="49" customWidth="1"/>
    <col min="5908" max="5908" width="2.5" style="49" customWidth="1"/>
    <col min="5909" max="5909" width="2.58203125" style="49" customWidth="1"/>
    <col min="5910" max="5910" width="2.08203125" style="49" customWidth="1"/>
    <col min="5911" max="5911" width="1.75" style="49" customWidth="1"/>
    <col min="5912" max="5912" width="2.33203125" style="49" customWidth="1"/>
    <col min="5913" max="5914" width="2.5" style="49" customWidth="1"/>
    <col min="5915" max="5915" width="0" style="49" hidden="1" customWidth="1"/>
    <col min="5916" max="5916" width="4.5" style="49" customWidth="1"/>
    <col min="5917" max="5917" width="5.58203125" style="49" customWidth="1"/>
    <col min="5918" max="5918" width="1.33203125" style="49" customWidth="1"/>
    <col min="5919" max="5919" width="3.5" style="49" customWidth="1"/>
    <col min="5920" max="5921" width="1.33203125" style="49" customWidth="1"/>
    <col min="5922" max="5947" width="1.75" style="49" customWidth="1"/>
    <col min="5948" max="5948" width="1.83203125" style="49" customWidth="1"/>
    <col min="5949" max="5973" width="1.75" style="49" customWidth="1"/>
    <col min="5974" max="6144" width="9" style="49"/>
    <col min="6145" max="6146" width="3" style="49" customWidth="1"/>
    <col min="6147" max="6147" width="2.83203125" style="49" customWidth="1"/>
    <col min="6148" max="6148" width="1.5" style="49" customWidth="1"/>
    <col min="6149" max="6149" width="2.33203125" style="49" customWidth="1"/>
    <col min="6150" max="6150" width="1.25" style="49" customWidth="1"/>
    <col min="6151" max="6152" width="3.25" style="49" customWidth="1"/>
    <col min="6153" max="6153" width="1.83203125" style="49" customWidth="1"/>
    <col min="6154" max="6154" width="2.58203125" style="49" customWidth="1"/>
    <col min="6155" max="6155" width="1.75" style="49" customWidth="1"/>
    <col min="6156" max="6156" width="2.58203125" style="49" customWidth="1"/>
    <col min="6157" max="6157" width="0.83203125" style="49" customWidth="1"/>
    <col min="6158" max="6158" width="2" style="49" customWidth="1"/>
    <col min="6159" max="6160" width="1.75" style="49" customWidth="1"/>
    <col min="6161" max="6161" width="0.58203125" style="49" customWidth="1"/>
    <col min="6162" max="6162" width="2.58203125" style="49" customWidth="1"/>
    <col min="6163" max="6163" width="1.83203125" style="49" customWidth="1"/>
    <col min="6164" max="6164" width="2.5" style="49" customWidth="1"/>
    <col min="6165" max="6165" width="2.58203125" style="49" customWidth="1"/>
    <col min="6166" max="6166" width="2.08203125" style="49" customWidth="1"/>
    <col min="6167" max="6167" width="1.75" style="49" customWidth="1"/>
    <col min="6168" max="6168" width="2.33203125" style="49" customWidth="1"/>
    <col min="6169" max="6170" width="2.5" style="49" customWidth="1"/>
    <col min="6171" max="6171" width="0" style="49" hidden="1" customWidth="1"/>
    <col min="6172" max="6172" width="4.5" style="49" customWidth="1"/>
    <col min="6173" max="6173" width="5.58203125" style="49" customWidth="1"/>
    <col min="6174" max="6174" width="1.33203125" style="49" customWidth="1"/>
    <col min="6175" max="6175" width="3.5" style="49" customWidth="1"/>
    <col min="6176" max="6177" width="1.33203125" style="49" customWidth="1"/>
    <col min="6178" max="6203" width="1.75" style="49" customWidth="1"/>
    <col min="6204" max="6204" width="1.83203125" style="49" customWidth="1"/>
    <col min="6205" max="6229" width="1.75" style="49" customWidth="1"/>
    <col min="6230" max="6400" width="9" style="49"/>
    <col min="6401" max="6402" width="3" style="49" customWidth="1"/>
    <col min="6403" max="6403" width="2.83203125" style="49" customWidth="1"/>
    <col min="6404" max="6404" width="1.5" style="49" customWidth="1"/>
    <col min="6405" max="6405" width="2.33203125" style="49" customWidth="1"/>
    <col min="6406" max="6406" width="1.25" style="49" customWidth="1"/>
    <col min="6407" max="6408" width="3.25" style="49" customWidth="1"/>
    <col min="6409" max="6409" width="1.83203125" style="49" customWidth="1"/>
    <col min="6410" max="6410" width="2.58203125" style="49" customWidth="1"/>
    <col min="6411" max="6411" width="1.75" style="49" customWidth="1"/>
    <col min="6412" max="6412" width="2.58203125" style="49" customWidth="1"/>
    <col min="6413" max="6413" width="0.83203125" style="49" customWidth="1"/>
    <col min="6414" max="6414" width="2" style="49" customWidth="1"/>
    <col min="6415" max="6416" width="1.75" style="49" customWidth="1"/>
    <col min="6417" max="6417" width="0.58203125" style="49" customWidth="1"/>
    <col min="6418" max="6418" width="2.58203125" style="49" customWidth="1"/>
    <col min="6419" max="6419" width="1.83203125" style="49" customWidth="1"/>
    <col min="6420" max="6420" width="2.5" style="49" customWidth="1"/>
    <col min="6421" max="6421" width="2.58203125" style="49" customWidth="1"/>
    <col min="6422" max="6422" width="2.08203125" style="49" customWidth="1"/>
    <col min="6423" max="6423" width="1.75" style="49" customWidth="1"/>
    <col min="6424" max="6424" width="2.33203125" style="49" customWidth="1"/>
    <col min="6425" max="6426" width="2.5" style="49" customWidth="1"/>
    <col min="6427" max="6427" width="0" style="49" hidden="1" customWidth="1"/>
    <col min="6428" max="6428" width="4.5" style="49" customWidth="1"/>
    <col min="6429" max="6429" width="5.58203125" style="49" customWidth="1"/>
    <col min="6430" max="6430" width="1.33203125" style="49" customWidth="1"/>
    <col min="6431" max="6431" width="3.5" style="49" customWidth="1"/>
    <col min="6432" max="6433" width="1.33203125" style="49" customWidth="1"/>
    <col min="6434" max="6459" width="1.75" style="49" customWidth="1"/>
    <col min="6460" max="6460" width="1.83203125" style="49" customWidth="1"/>
    <col min="6461" max="6485" width="1.75" style="49" customWidth="1"/>
    <col min="6486" max="6656" width="9" style="49"/>
    <col min="6657" max="6658" width="3" style="49" customWidth="1"/>
    <col min="6659" max="6659" width="2.83203125" style="49" customWidth="1"/>
    <col min="6660" max="6660" width="1.5" style="49" customWidth="1"/>
    <col min="6661" max="6661" width="2.33203125" style="49" customWidth="1"/>
    <col min="6662" max="6662" width="1.25" style="49" customWidth="1"/>
    <col min="6663" max="6664" width="3.25" style="49" customWidth="1"/>
    <col min="6665" max="6665" width="1.83203125" style="49" customWidth="1"/>
    <col min="6666" max="6666" width="2.58203125" style="49" customWidth="1"/>
    <col min="6667" max="6667" width="1.75" style="49" customWidth="1"/>
    <col min="6668" max="6668" width="2.58203125" style="49" customWidth="1"/>
    <col min="6669" max="6669" width="0.83203125" style="49" customWidth="1"/>
    <col min="6670" max="6670" width="2" style="49" customWidth="1"/>
    <col min="6671" max="6672" width="1.75" style="49" customWidth="1"/>
    <col min="6673" max="6673" width="0.58203125" style="49" customWidth="1"/>
    <col min="6674" max="6674" width="2.58203125" style="49" customWidth="1"/>
    <col min="6675" max="6675" width="1.83203125" style="49" customWidth="1"/>
    <col min="6676" max="6676" width="2.5" style="49" customWidth="1"/>
    <col min="6677" max="6677" width="2.58203125" style="49" customWidth="1"/>
    <col min="6678" max="6678" width="2.08203125" style="49" customWidth="1"/>
    <col min="6679" max="6679" width="1.75" style="49" customWidth="1"/>
    <col min="6680" max="6680" width="2.33203125" style="49" customWidth="1"/>
    <col min="6681" max="6682" width="2.5" style="49" customWidth="1"/>
    <col min="6683" max="6683" width="0" style="49" hidden="1" customWidth="1"/>
    <col min="6684" max="6684" width="4.5" style="49" customWidth="1"/>
    <col min="6685" max="6685" width="5.58203125" style="49" customWidth="1"/>
    <col min="6686" max="6686" width="1.33203125" style="49" customWidth="1"/>
    <col min="6687" max="6687" width="3.5" style="49" customWidth="1"/>
    <col min="6688" max="6689" width="1.33203125" style="49" customWidth="1"/>
    <col min="6690" max="6715" width="1.75" style="49" customWidth="1"/>
    <col min="6716" max="6716" width="1.83203125" style="49" customWidth="1"/>
    <col min="6717" max="6741" width="1.75" style="49" customWidth="1"/>
    <col min="6742" max="6912" width="9" style="49"/>
    <col min="6913" max="6914" width="3" style="49" customWidth="1"/>
    <col min="6915" max="6915" width="2.83203125" style="49" customWidth="1"/>
    <col min="6916" max="6916" width="1.5" style="49" customWidth="1"/>
    <col min="6917" max="6917" width="2.33203125" style="49" customWidth="1"/>
    <col min="6918" max="6918" width="1.25" style="49" customWidth="1"/>
    <col min="6919" max="6920" width="3.25" style="49" customWidth="1"/>
    <col min="6921" max="6921" width="1.83203125" style="49" customWidth="1"/>
    <col min="6922" max="6922" width="2.58203125" style="49" customWidth="1"/>
    <col min="6923" max="6923" width="1.75" style="49" customWidth="1"/>
    <col min="6924" max="6924" width="2.58203125" style="49" customWidth="1"/>
    <col min="6925" max="6925" width="0.83203125" style="49" customWidth="1"/>
    <col min="6926" max="6926" width="2" style="49" customWidth="1"/>
    <col min="6927" max="6928" width="1.75" style="49" customWidth="1"/>
    <col min="6929" max="6929" width="0.58203125" style="49" customWidth="1"/>
    <col min="6930" max="6930" width="2.58203125" style="49" customWidth="1"/>
    <col min="6931" max="6931" width="1.83203125" style="49" customWidth="1"/>
    <col min="6932" max="6932" width="2.5" style="49" customWidth="1"/>
    <col min="6933" max="6933" width="2.58203125" style="49" customWidth="1"/>
    <col min="6934" max="6934" width="2.08203125" style="49" customWidth="1"/>
    <col min="6935" max="6935" width="1.75" style="49" customWidth="1"/>
    <col min="6936" max="6936" width="2.33203125" style="49" customWidth="1"/>
    <col min="6937" max="6938" width="2.5" style="49" customWidth="1"/>
    <col min="6939" max="6939" width="0" style="49" hidden="1" customWidth="1"/>
    <col min="6940" max="6940" width="4.5" style="49" customWidth="1"/>
    <col min="6941" max="6941" width="5.58203125" style="49" customWidth="1"/>
    <col min="6942" max="6942" width="1.33203125" style="49" customWidth="1"/>
    <col min="6943" max="6943" width="3.5" style="49" customWidth="1"/>
    <col min="6944" max="6945" width="1.33203125" style="49" customWidth="1"/>
    <col min="6946" max="6971" width="1.75" style="49" customWidth="1"/>
    <col min="6972" max="6972" width="1.83203125" style="49" customWidth="1"/>
    <col min="6973" max="6997" width="1.75" style="49" customWidth="1"/>
    <col min="6998" max="7168" width="9" style="49"/>
    <col min="7169" max="7170" width="3" style="49" customWidth="1"/>
    <col min="7171" max="7171" width="2.83203125" style="49" customWidth="1"/>
    <col min="7172" max="7172" width="1.5" style="49" customWidth="1"/>
    <col min="7173" max="7173" width="2.33203125" style="49" customWidth="1"/>
    <col min="7174" max="7174" width="1.25" style="49" customWidth="1"/>
    <col min="7175" max="7176" width="3.25" style="49" customWidth="1"/>
    <col min="7177" max="7177" width="1.83203125" style="49" customWidth="1"/>
    <col min="7178" max="7178" width="2.58203125" style="49" customWidth="1"/>
    <col min="7179" max="7179" width="1.75" style="49" customWidth="1"/>
    <col min="7180" max="7180" width="2.58203125" style="49" customWidth="1"/>
    <col min="7181" max="7181" width="0.83203125" style="49" customWidth="1"/>
    <col min="7182" max="7182" width="2" style="49" customWidth="1"/>
    <col min="7183" max="7184" width="1.75" style="49" customWidth="1"/>
    <col min="7185" max="7185" width="0.58203125" style="49" customWidth="1"/>
    <col min="7186" max="7186" width="2.58203125" style="49" customWidth="1"/>
    <col min="7187" max="7187" width="1.83203125" style="49" customWidth="1"/>
    <col min="7188" max="7188" width="2.5" style="49" customWidth="1"/>
    <col min="7189" max="7189" width="2.58203125" style="49" customWidth="1"/>
    <col min="7190" max="7190" width="2.08203125" style="49" customWidth="1"/>
    <col min="7191" max="7191" width="1.75" style="49" customWidth="1"/>
    <col min="7192" max="7192" width="2.33203125" style="49" customWidth="1"/>
    <col min="7193" max="7194" width="2.5" style="49" customWidth="1"/>
    <col min="7195" max="7195" width="0" style="49" hidden="1" customWidth="1"/>
    <col min="7196" max="7196" width="4.5" style="49" customWidth="1"/>
    <col min="7197" max="7197" width="5.58203125" style="49" customWidth="1"/>
    <col min="7198" max="7198" width="1.33203125" style="49" customWidth="1"/>
    <col min="7199" max="7199" width="3.5" style="49" customWidth="1"/>
    <col min="7200" max="7201" width="1.33203125" style="49" customWidth="1"/>
    <col min="7202" max="7227" width="1.75" style="49" customWidth="1"/>
    <col min="7228" max="7228" width="1.83203125" style="49" customWidth="1"/>
    <col min="7229" max="7253" width="1.75" style="49" customWidth="1"/>
    <col min="7254" max="7424" width="9" style="49"/>
    <col min="7425" max="7426" width="3" style="49" customWidth="1"/>
    <col min="7427" max="7427" width="2.83203125" style="49" customWidth="1"/>
    <col min="7428" max="7428" width="1.5" style="49" customWidth="1"/>
    <col min="7429" max="7429" width="2.33203125" style="49" customWidth="1"/>
    <col min="7430" max="7430" width="1.25" style="49" customWidth="1"/>
    <col min="7431" max="7432" width="3.25" style="49" customWidth="1"/>
    <col min="7433" max="7433" width="1.83203125" style="49" customWidth="1"/>
    <col min="7434" max="7434" width="2.58203125" style="49" customWidth="1"/>
    <col min="7435" max="7435" width="1.75" style="49" customWidth="1"/>
    <col min="7436" max="7436" width="2.58203125" style="49" customWidth="1"/>
    <col min="7437" max="7437" width="0.83203125" style="49" customWidth="1"/>
    <col min="7438" max="7438" width="2" style="49" customWidth="1"/>
    <col min="7439" max="7440" width="1.75" style="49" customWidth="1"/>
    <col min="7441" max="7441" width="0.58203125" style="49" customWidth="1"/>
    <col min="7442" max="7442" width="2.58203125" style="49" customWidth="1"/>
    <col min="7443" max="7443" width="1.83203125" style="49" customWidth="1"/>
    <col min="7444" max="7444" width="2.5" style="49" customWidth="1"/>
    <col min="7445" max="7445" width="2.58203125" style="49" customWidth="1"/>
    <col min="7446" max="7446" width="2.08203125" style="49" customWidth="1"/>
    <col min="7447" max="7447" width="1.75" style="49" customWidth="1"/>
    <col min="7448" max="7448" width="2.33203125" style="49" customWidth="1"/>
    <col min="7449" max="7450" width="2.5" style="49" customWidth="1"/>
    <col min="7451" max="7451" width="0" style="49" hidden="1" customWidth="1"/>
    <col min="7452" max="7452" width="4.5" style="49" customWidth="1"/>
    <col min="7453" max="7453" width="5.58203125" style="49" customWidth="1"/>
    <col min="7454" max="7454" width="1.33203125" style="49" customWidth="1"/>
    <col min="7455" max="7455" width="3.5" style="49" customWidth="1"/>
    <col min="7456" max="7457" width="1.33203125" style="49" customWidth="1"/>
    <col min="7458" max="7483" width="1.75" style="49" customWidth="1"/>
    <col min="7484" max="7484" width="1.83203125" style="49" customWidth="1"/>
    <col min="7485" max="7509" width="1.75" style="49" customWidth="1"/>
    <col min="7510" max="7680" width="9" style="49"/>
    <col min="7681" max="7682" width="3" style="49" customWidth="1"/>
    <col min="7683" max="7683" width="2.83203125" style="49" customWidth="1"/>
    <col min="7684" max="7684" width="1.5" style="49" customWidth="1"/>
    <col min="7685" max="7685" width="2.33203125" style="49" customWidth="1"/>
    <col min="7686" max="7686" width="1.25" style="49" customWidth="1"/>
    <col min="7687" max="7688" width="3.25" style="49" customWidth="1"/>
    <col min="7689" max="7689" width="1.83203125" style="49" customWidth="1"/>
    <col min="7690" max="7690" width="2.58203125" style="49" customWidth="1"/>
    <col min="7691" max="7691" width="1.75" style="49" customWidth="1"/>
    <col min="7692" max="7692" width="2.58203125" style="49" customWidth="1"/>
    <col min="7693" max="7693" width="0.83203125" style="49" customWidth="1"/>
    <col min="7694" max="7694" width="2" style="49" customWidth="1"/>
    <col min="7695" max="7696" width="1.75" style="49" customWidth="1"/>
    <col min="7697" max="7697" width="0.58203125" style="49" customWidth="1"/>
    <col min="7698" max="7698" width="2.58203125" style="49" customWidth="1"/>
    <col min="7699" max="7699" width="1.83203125" style="49" customWidth="1"/>
    <col min="7700" max="7700" width="2.5" style="49" customWidth="1"/>
    <col min="7701" max="7701" width="2.58203125" style="49" customWidth="1"/>
    <col min="7702" max="7702" width="2.08203125" style="49" customWidth="1"/>
    <col min="7703" max="7703" width="1.75" style="49" customWidth="1"/>
    <col min="7704" max="7704" width="2.33203125" style="49" customWidth="1"/>
    <col min="7705" max="7706" width="2.5" style="49" customWidth="1"/>
    <col min="7707" max="7707" width="0" style="49" hidden="1" customWidth="1"/>
    <col min="7708" max="7708" width="4.5" style="49" customWidth="1"/>
    <col min="7709" max="7709" width="5.58203125" style="49" customWidth="1"/>
    <col min="7710" max="7710" width="1.33203125" style="49" customWidth="1"/>
    <col min="7711" max="7711" width="3.5" style="49" customWidth="1"/>
    <col min="7712" max="7713" width="1.33203125" style="49" customWidth="1"/>
    <col min="7714" max="7739" width="1.75" style="49" customWidth="1"/>
    <col min="7740" max="7740" width="1.83203125" style="49" customWidth="1"/>
    <col min="7741" max="7765" width="1.75" style="49" customWidth="1"/>
    <col min="7766" max="7936" width="9" style="49"/>
    <col min="7937" max="7938" width="3" style="49" customWidth="1"/>
    <col min="7939" max="7939" width="2.83203125" style="49" customWidth="1"/>
    <col min="7940" max="7940" width="1.5" style="49" customWidth="1"/>
    <col min="7941" max="7941" width="2.33203125" style="49" customWidth="1"/>
    <col min="7942" max="7942" width="1.25" style="49" customWidth="1"/>
    <col min="7943" max="7944" width="3.25" style="49" customWidth="1"/>
    <col min="7945" max="7945" width="1.83203125" style="49" customWidth="1"/>
    <col min="7946" max="7946" width="2.58203125" style="49" customWidth="1"/>
    <col min="7947" max="7947" width="1.75" style="49" customWidth="1"/>
    <col min="7948" max="7948" width="2.58203125" style="49" customWidth="1"/>
    <col min="7949" max="7949" width="0.83203125" style="49" customWidth="1"/>
    <col min="7950" max="7950" width="2" style="49" customWidth="1"/>
    <col min="7951" max="7952" width="1.75" style="49" customWidth="1"/>
    <col min="7953" max="7953" width="0.58203125" style="49" customWidth="1"/>
    <col min="7954" max="7954" width="2.58203125" style="49" customWidth="1"/>
    <col min="7955" max="7955" width="1.83203125" style="49" customWidth="1"/>
    <col min="7956" max="7956" width="2.5" style="49" customWidth="1"/>
    <col min="7957" max="7957" width="2.58203125" style="49" customWidth="1"/>
    <col min="7958" max="7958" width="2.08203125" style="49" customWidth="1"/>
    <col min="7959" max="7959" width="1.75" style="49" customWidth="1"/>
    <col min="7960" max="7960" width="2.33203125" style="49" customWidth="1"/>
    <col min="7961" max="7962" width="2.5" style="49" customWidth="1"/>
    <col min="7963" max="7963" width="0" style="49" hidden="1" customWidth="1"/>
    <col min="7964" max="7964" width="4.5" style="49" customWidth="1"/>
    <col min="7965" max="7965" width="5.58203125" style="49" customWidth="1"/>
    <col min="7966" max="7966" width="1.33203125" style="49" customWidth="1"/>
    <col min="7967" max="7967" width="3.5" style="49" customWidth="1"/>
    <col min="7968" max="7969" width="1.33203125" style="49" customWidth="1"/>
    <col min="7970" max="7995" width="1.75" style="49" customWidth="1"/>
    <col min="7996" max="7996" width="1.83203125" style="49" customWidth="1"/>
    <col min="7997" max="8021" width="1.75" style="49" customWidth="1"/>
    <col min="8022" max="8192" width="9" style="49"/>
    <col min="8193" max="8194" width="3" style="49" customWidth="1"/>
    <col min="8195" max="8195" width="2.83203125" style="49" customWidth="1"/>
    <col min="8196" max="8196" width="1.5" style="49" customWidth="1"/>
    <col min="8197" max="8197" width="2.33203125" style="49" customWidth="1"/>
    <col min="8198" max="8198" width="1.25" style="49" customWidth="1"/>
    <col min="8199" max="8200" width="3.25" style="49" customWidth="1"/>
    <col min="8201" max="8201" width="1.83203125" style="49" customWidth="1"/>
    <col min="8202" max="8202" width="2.58203125" style="49" customWidth="1"/>
    <col min="8203" max="8203" width="1.75" style="49" customWidth="1"/>
    <col min="8204" max="8204" width="2.58203125" style="49" customWidth="1"/>
    <col min="8205" max="8205" width="0.83203125" style="49" customWidth="1"/>
    <col min="8206" max="8206" width="2" style="49" customWidth="1"/>
    <col min="8207" max="8208" width="1.75" style="49" customWidth="1"/>
    <col min="8209" max="8209" width="0.58203125" style="49" customWidth="1"/>
    <col min="8210" max="8210" width="2.58203125" style="49" customWidth="1"/>
    <col min="8211" max="8211" width="1.83203125" style="49" customWidth="1"/>
    <col min="8212" max="8212" width="2.5" style="49" customWidth="1"/>
    <col min="8213" max="8213" width="2.58203125" style="49" customWidth="1"/>
    <col min="8214" max="8214" width="2.08203125" style="49" customWidth="1"/>
    <col min="8215" max="8215" width="1.75" style="49" customWidth="1"/>
    <col min="8216" max="8216" width="2.33203125" style="49" customWidth="1"/>
    <col min="8217" max="8218" width="2.5" style="49" customWidth="1"/>
    <col min="8219" max="8219" width="0" style="49" hidden="1" customWidth="1"/>
    <col min="8220" max="8220" width="4.5" style="49" customWidth="1"/>
    <col min="8221" max="8221" width="5.58203125" style="49" customWidth="1"/>
    <col min="8222" max="8222" width="1.33203125" style="49" customWidth="1"/>
    <col min="8223" max="8223" width="3.5" style="49" customWidth="1"/>
    <col min="8224" max="8225" width="1.33203125" style="49" customWidth="1"/>
    <col min="8226" max="8251" width="1.75" style="49" customWidth="1"/>
    <col min="8252" max="8252" width="1.83203125" style="49" customWidth="1"/>
    <col min="8253" max="8277" width="1.75" style="49" customWidth="1"/>
    <col min="8278" max="8448" width="9" style="49"/>
    <col min="8449" max="8450" width="3" style="49" customWidth="1"/>
    <col min="8451" max="8451" width="2.83203125" style="49" customWidth="1"/>
    <col min="8452" max="8452" width="1.5" style="49" customWidth="1"/>
    <col min="8453" max="8453" width="2.33203125" style="49" customWidth="1"/>
    <col min="8454" max="8454" width="1.25" style="49" customWidth="1"/>
    <col min="8455" max="8456" width="3.25" style="49" customWidth="1"/>
    <col min="8457" max="8457" width="1.83203125" style="49" customWidth="1"/>
    <col min="8458" max="8458" width="2.58203125" style="49" customWidth="1"/>
    <col min="8459" max="8459" width="1.75" style="49" customWidth="1"/>
    <col min="8460" max="8460" width="2.58203125" style="49" customWidth="1"/>
    <col min="8461" max="8461" width="0.83203125" style="49" customWidth="1"/>
    <col min="8462" max="8462" width="2" style="49" customWidth="1"/>
    <col min="8463" max="8464" width="1.75" style="49" customWidth="1"/>
    <col min="8465" max="8465" width="0.58203125" style="49" customWidth="1"/>
    <col min="8466" max="8466" width="2.58203125" style="49" customWidth="1"/>
    <col min="8467" max="8467" width="1.83203125" style="49" customWidth="1"/>
    <col min="8468" max="8468" width="2.5" style="49" customWidth="1"/>
    <col min="8469" max="8469" width="2.58203125" style="49" customWidth="1"/>
    <col min="8470" max="8470" width="2.08203125" style="49" customWidth="1"/>
    <col min="8471" max="8471" width="1.75" style="49" customWidth="1"/>
    <col min="8472" max="8472" width="2.33203125" style="49" customWidth="1"/>
    <col min="8473" max="8474" width="2.5" style="49" customWidth="1"/>
    <col min="8475" max="8475" width="0" style="49" hidden="1" customWidth="1"/>
    <col min="8476" max="8476" width="4.5" style="49" customWidth="1"/>
    <col min="8477" max="8477" width="5.58203125" style="49" customWidth="1"/>
    <col min="8478" max="8478" width="1.33203125" style="49" customWidth="1"/>
    <col min="8479" max="8479" width="3.5" style="49" customWidth="1"/>
    <col min="8480" max="8481" width="1.33203125" style="49" customWidth="1"/>
    <col min="8482" max="8507" width="1.75" style="49" customWidth="1"/>
    <col min="8508" max="8508" width="1.83203125" style="49" customWidth="1"/>
    <col min="8509" max="8533" width="1.75" style="49" customWidth="1"/>
    <col min="8534" max="8704" width="9" style="49"/>
    <col min="8705" max="8706" width="3" style="49" customWidth="1"/>
    <col min="8707" max="8707" width="2.83203125" style="49" customWidth="1"/>
    <col min="8708" max="8708" width="1.5" style="49" customWidth="1"/>
    <col min="8709" max="8709" width="2.33203125" style="49" customWidth="1"/>
    <col min="8710" max="8710" width="1.25" style="49" customWidth="1"/>
    <col min="8711" max="8712" width="3.25" style="49" customWidth="1"/>
    <col min="8713" max="8713" width="1.83203125" style="49" customWidth="1"/>
    <col min="8714" max="8714" width="2.58203125" style="49" customWidth="1"/>
    <col min="8715" max="8715" width="1.75" style="49" customWidth="1"/>
    <col min="8716" max="8716" width="2.58203125" style="49" customWidth="1"/>
    <col min="8717" max="8717" width="0.83203125" style="49" customWidth="1"/>
    <col min="8718" max="8718" width="2" style="49" customWidth="1"/>
    <col min="8719" max="8720" width="1.75" style="49" customWidth="1"/>
    <col min="8721" max="8721" width="0.58203125" style="49" customWidth="1"/>
    <col min="8722" max="8722" width="2.58203125" style="49" customWidth="1"/>
    <col min="8723" max="8723" width="1.83203125" style="49" customWidth="1"/>
    <col min="8724" max="8724" width="2.5" style="49" customWidth="1"/>
    <col min="8725" max="8725" width="2.58203125" style="49" customWidth="1"/>
    <col min="8726" max="8726" width="2.08203125" style="49" customWidth="1"/>
    <col min="8727" max="8727" width="1.75" style="49" customWidth="1"/>
    <col min="8728" max="8728" width="2.33203125" style="49" customWidth="1"/>
    <col min="8729" max="8730" width="2.5" style="49" customWidth="1"/>
    <col min="8731" max="8731" width="0" style="49" hidden="1" customWidth="1"/>
    <col min="8732" max="8732" width="4.5" style="49" customWidth="1"/>
    <col min="8733" max="8733" width="5.58203125" style="49" customWidth="1"/>
    <col min="8734" max="8734" width="1.33203125" style="49" customWidth="1"/>
    <col min="8735" max="8735" width="3.5" style="49" customWidth="1"/>
    <col min="8736" max="8737" width="1.33203125" style="49" customWidth="1"/>
    <col min="8738" max="8763" width="1.75" style="49" customWidth="1"/>
    <col min="8764" max="8764" width="1.83203125" style="49" customWidth="1"/>
    <col min="8765" max="8789" width="1.75" style="49" customWidth="1"/>
    <col min="8790" max="8960" width="9" style="49"/>
    <col min="8961" max="8962" width="3" style="49" customWidth="1"/>
    <col min="8963" max="8963" width="2.83203125" style="49" customWidth="1"/>
    <col min="8964" max="8964" width="1.5" style="49" customWidth="1"/>
    <col min="8965" max="8965" width="2.33203125" style="49" customWidth="1"/>
    <col min="8966" max="8966" width="1.25" style="49" customWidth="1"/>
    <col min="8967" max="8968" width="3.25" style="49" customWidth="1"/>
    <col min="8969" max="8969" width="1.83203125" style="49" customWidth="1"/>
    <col min="8970" max="8970" width="2.58203125" style="49" customWidth="1"/>
    <col min="8971" max="8971" width="1.75" style="49" customWidth="1"/>
    <col min="8972" max="8972" width="2.58203125" style="49" customWidth="1"/>
    <col min="8973" max="8973" width="0.83203125" style="49" customWidth="1"/>
    <col min="8974" max="8974" width="2" style="49" customWidth="1"/>
    <col min="8975" max="8976" width="1.75" style="49" customWidth="1"/>
    <col min="8977" max="8977" width="0.58203125" style="49" customWidth="1"/>
    <col min="8978" max="8978" width="2.58203125" style="49" customWidth="1"/>
    <col min="8979" max="8979" width="1.83203125" style="49" customWidth="1"/>
    <col min="8980" max="8980" width="2.5" style="49" customWidth="1"/>
    <col min="8981" max="8981" width="2.58203125" style="49" customWidth="1"/>
    <col min="8982" max="8982" width="2.08203125" style="49" customWidth="1"/>
    <col min="8983" max="8983" width="1.75" style="49" customWidth="1"/>
    <col min="8984" max="8984" width="2.33203125" style="49" customWidth="1"/>
    <col min="8985" max="8986" width="2.5" style="49" customWidth="1"/>
    <col min="8987" max="8987" width="0" style="49" hidden="1" customWidth="1"/>
    <col min="8988" max="8988" width="4.5" style="49" customWidth="1"/>
    <col min="8989" max="8989" width="5.58203125" style="49" customWidth="1"/>
    <col min="8990" max="8990" width="1.33203125" style="49" customWidth="1"/>
    <col min="8991" max="8991" width="3.5" style="49" customWidth="1"/>
    <col min="8992" max="8993" width="1.33203125" style="49" customWidth="1"/>
    <col min="8994" max="9019" width="1.75" style="49" customWidth="1"/>
    <col min="9020" max="9020" width="1.83203125" style="49" customWidth="1"/>
    <col min="9021" max="9045" width="1.75" style="49" customWidth="1"/>
    <col min="9046" max="9216" width="9" style="49"/>
    <col min="9217" max="9218" width="3" style="49" customWidth="1"/>
    <col min="9219" max="9219" width="2.83203125" style="49" customWidth="1"/>
    <col min="9220" max="9220" width="1.5" style="49" customWidth="1"/>
    <col min="9221" max="9221" width="2.33203125" style="49" customWidth="1"/>
    <col min="9222" max="9222" width="1.25" style="49" customWidth="1"/>
    <col min="9223" max="9224" width="3.25" style="49" customWidth="1"/>
    <col min="9225" max="9225" width="1.83203125" style="49" customWidth="1"/>
    <col min="9226" max="9226" width="2.58203125" style="49" customWidth="1"/>
    <col min="9227" max="9227" width="1.75" style="49" customWidth="1"/>
    <col min="9228" max="9228" width="2.58203125" style="49" customWidth="1"/>
    <col min="9229" max="9229" width="0.83203125" style="49" customWidth="1"/>
    <col min="9230" max="9230" width="2" style="49" customWidth="1"/>
    <col min="9231" max="9232" width="1.75" style="49" customWidth="1"/>
    <col min="9233" max="9233" width="0.58203125" style="49" customWidth="1"/>
    <col min="9234" max="9234" width="2.58203125" style="49" customWidth="1"/>
    <col min="9235" max="9235" width="1.83203125" style="49" customWidth="1"/>
    <col min="9236" max="9236" width="2.5" style="49" customWidth="1"/>
    <col min="9237" max="9237" width="2.58203125" style="49" customWidth="1"/>
    <col min="9238" max="9238" width="2.08203125" style="49" customWidth="1"/>
    <col min="9239" max="9239" width="1.75" style="49" customWidth="1"/>
    <col min="9240" max="9240" width="2.33203125" style="49" customWidth="1"/>
    <col min="9241" max="9242" width="2.5" style="49" customWidth="1"/>
    <col min="9243" max="9243" width="0" style="49" hidden="1" customWidth="1"/>
    <col min="9244" max="9244" width="4.5" style="49" customWidth="1"/>
    <col min="9245" max="9245" width="5.58203125" style="49" customWidth="1"/>
    <col min="9246" max="9246" width="1.33203125" style="49" customWidth="1"/>
    <col min="9247" max="9247" width="3.5" style="49" customWidth="1"/>
    <col min="9248" max="9249" width="1.33203125" style="49" customWidth="1"/>
    <col min="9250" max="9275" width="1.75" style="49" customWidth="1"/>
    <col min="9276" max="9276" width="1.83203125" style="49" customWidth="1"/>
    <col min="9277" max="9301" width="1.75" style="49" customWidth="1"/>
    <col min="9302" max="9472" width="9" style="49"/>
    <col min="9473" max="9474" width="3" style="49" customWidth="1"/>
    <col min="9475" max="9475" width="2.83203125" style="49" customWidth="1"/>
    <col min="9476" max="9476" width="1.5" style="49" customWidth="1"/>
    <col min="9477" max="9477" width="2.33203125" style="49" customWidth="1"/>
    <col min="9478" max="9478" width="1.25" style="49" customWidth="1"/>
    <col min="9479" max="9480" width="3.25" style="49" customWidth="1"/>
    <col min="9481" max="9481" width="1.83203125" style="49" customWidth="1"/>
    <col min="9482" max="9482" width="2.58203125" style="49" customWidth="1"/>
    <col min="9483" max="9483" width="1.75" style="49" customWidth="1"/>
    <col min="9484" max="9484" width="2.58203125" style="49" customWidth="1"/>
    <col min="9485" max="9485" width="0.83203125" style="49" customWidth="1"/>
    <col min="9486" max="9486" width="2" style="49" customWidth="1"/>
    <col min="9487" max="9488" width="1.75" style="49" customWidth="1"/>
    <col min="9489" max="9489" width="0.58203125" style="49" customWidth="1"/>
    <col min="9490" max="9490" width="2.58203125" style="49" customWidth="1"/>
    <col min="9491" max="9491" width="1.83203125" style="49" customWidth="1"/>
    <col min="9492" max="9492" width="2.5" style="49" customWidth="1"/>
    <col min="9493" max="9493" width="2.58203125" style="49" customWidth="1"/>
    <col min="9494" max="9494" width="2.08203125" style="49" customWidth="1"/>
    <col min="9495" max="9495" width="1.75" style="49" customWidth="1"/>
    <col min="9496" max="9496" width="2.33203125" style="49" customWidth="1"/>
    <col min="9497" max="9498" width="2.5" style="49" customWidth="1"/>
    <col min="9499" max="9499" width="0" style="49" hidden="1" customWidth="1"/>
    <col min="9500" max="9500" width="4.5" style="49" customWidth="1"/>
    <col min="9501" max="9501" width="5.58203125" style="49" customWidth="1"/>
    <col min="9502" max="9502" width="1.33203125" style="49" customWidth="1"/>
    <col min="9503" max="9503" width="3.5" style="49" customWidth="1"/>
    <col min="9504" max="9505" width="1.33203125" style="49" customWidth="1"/>
    <col min="9506" max="9531" width="1.75" style="49" customWidth="1"/>
    <col min="9532" max="9532" width="1.83203125" style="49" customWidth="1"/>
    <col min="9533" max="9557" width="1.75" style="49" customWidth="1"/>
    <col min="9558" max="9728" width="9" style="49"/>
    <col min="9729" max="9730" width="3" style="49" customWidth="1"/>
    <col min="9731" max="9731" width="2.83203125" style="49" customWidth="1"/>
    <col min="9732" max="9732" width="1.5" style="49" customWidth="1"/>
    <col min="9733" max="9733" width="2.33203125" style="49" customWidth="1"/>
    <col min="9734" max="9734" width="1.25" style="49" customWidth="1"/>
    <col min="9735" max="9736" width="3.25" style="49" customWidth="1"/>
    <col min="9737" max="9737" width="1.83203125" style="49" customWidth="1"/>
    <col min="9738" max="9738" width="2.58203125" style="49" customWidth="1"/>
    <col min="9739" max="9739" width="1.75" style="49" customWidth="1"/>
    <col min="9740" max="9740" width="2.58203125" style="49" customWidth="1"/>
    <col min="9741" max="9741" width="0.83203125" style="49" customWidth="1"/>
    <col min="9742" max="9742" width="2" style="49" customWidth="1"/>
    <col min="9743" max="9744" width="1.75" style="49" customWidth="1"/>
    <col min="9745" max="9745" width="0.58203125" style="49" customWidth="1"/>
    <col min="9746" max="9746" width="2.58203125" style="49" customWidth="1"/>
    <col min="9747" max="9747" width="1.83203125" style="49" customWidth="1"/>
    <col min="9748" max="9748" width="2.5" style="49" customWidth="1"/>
    <col min="9749" max="9749" width="2.58203125" style="49" customWidth="1"/>
    <col min="9750" max="9750" width="2.08203125" style="49" customWidth="1"/>
    <col min="9751" max="9751" width="1.75" style="49" customWidth="1"/>
    <col min="9752" max="9752" width="2.33203125" style="49" customWidth="1"/>
    <col min="9753" max="9754" width="2.5" style="49" customWidth="1"/>
    <col min="9755" max="9755" width="0" style="49" hidden="1" customWidth="1"/>
    <col min="9756" max="9756" width="4.5" style="49" customWidth="1"/>
    <col min="9757" max="9757" width="5.58203125" style="49" customWidth="1"/>
    <col min="9758" max="9758" width="1.33203125" style="49" customWidth="1"/>
    <col min="9759" max="9759" width="3.5" style="49" customWidth="1"/>
    <col min="9760" max="9761" width="1.33203125" style="49" customWidth="1"/>
    <col min="9762" max="9787" width="1.75" style="49" customWidth="1"/>
    <col min="9788" max="9788" width="1.83203125" style="49" customWidth="1"/>
    <col min="9789" max="9813" width="1.75" style="49" customWidth="1"/>
    <col min="9814" max="9984" width="9" style="49"/>
    <col min="9985" max="9986" width="3" style="49" customWidth="1"/>
    <col min="9987" max="9987" width="2.83203125" style="49" customWidth="1"/>
    <col min="9988" max="9988" width="1.5" style="49" customWidth="1"/>
    <col min="9989" max="9989" width="2.33203125" style="49" customWidth="1"/>
    <col min="9990" max="9990" width="1.25" style="49" customWidth="1"/>
    <col min="9991" max="9992" width="3.25" style="49" customWidth="1"/>
    <col min="9993" max="9993" width="1.83203125" style="49" customWidth="1"/>
    <col min="9994" max="9994" width="2.58203125" style="49" customWidth="1"/>
    <col min="9995" max="9995" width="1.75" style="49" customWidth="1"/>
    <col min="9996" max="9996" width="2.58203125" style="49" customWidth="1"/>
    <col min="9997" max="9997" width="0.83203125" style="49" customWidth="1"/>
    <col min="9998" max="9998" width="2" style="49" customWidth="1"/>
    <col min="9999" max="10000" width="1.75" style="49" customWidth="1"/>
    <col min="10001" max="10001" width="0.58203125" style="49" customWidth="1"/>
    <col min="10002" max="10002" width="2.58203125" style="49" customWidth="1"/>
    <col min="10003" max="10003" width="1.83203125" style="49" customWidth="1"/>
    <col min="10004" max="10004" width="2.5" style="49" customWidth="1"/>
    <col min="10005" max="10005" width="2.58203125" style="49" customWidth="1"/>
    <col min="10006" max="10006" width="2.08203125" style="49" customWidth="1"/>
    <col min="10007" max="10007" width="1.75" style="49" customWidth="1"/>
    <col min="10008" max="10008" width="2.33203125" style="49" customWidth="1"/>
    <col min="10009" max="10010" width="2.5" style="49" customWidth="1"/>
    <col min="10011" max="10011" width="0" style="49" hidden="1" customWidth="1"/>
    <col min="10012" max="10012" width="4.5" style="49" customWidth="1"/>
    <col min="10013" max="10013" width="5.58203125" style="49" customWidth="1"/>
    <col min="10014" max="10014" width="1.33203125" style="49" customWidth="1"/>
    <col min="10015" max="10015" width="3.5" style="49" customWidth="1"/>
    <col min="10016" max="10017" width="1.33203125" style="49" customWidth="1"/>
    <col min="10018" max="10043" width="1.75" style="49" customWidth="1"/>
    <col min="10044" max="10044" width="1.83203125" style="49" customWidth="1"/>
    <col min="10045" max="10069" width="1.75" style="49" customWidth="1"/>
    <col min="10070" max="10240" width="9" style="49"/>
    <col min="10241" max="10242" width="3" style="49" customWidth="1"/>
    <col min="10243" max="10243" width="2.83203125" style="49" customWidth="1"/>
    <col min="10244" max="10244" width="1.5" style="49" customWidth="1"/>
    <col min="10245" max="10245" width="2.33203125" style="49" customWidth="1"/>
    <col min="10246" max="10246" width="1.25" style="49" customWidth="1"/>
    <col min="10247" max="10248" width="3.25" style="49" customWidth="1"/>
    <col min="10249" max="10249" width="1.83203125" style="49" customWidth="1"/>
    <col min="10250" max="10250" width="2.58203125" style="49" customWidth="1"/>
    <col min="10251" max="10251" width="1.75" style="49" customWidth="1"/>
    <col min="10252" max="10252" width="2.58203125" style="49" customWidth="1"/>
    <col min="10253" max="10253" width="0.83203125" style="49" customWidth="1"/>
    <col min="10254" max="10254" width="2" style="49" customWidth="1"/>
    <col min="10255" max="10256" width="1.75" style="49" customWidth="1"/>
    <col min="10257" max="10257" width="0.58203125" style="49" customWidth="1"/>
    <col min="10258" max="10258" width="2.58203125" style="49" customWidth="1"/>
    <col min="10259" max="10259" width="1.83203125" style="49" customWidth="1"/>
    <col min="10260" max="10260" width="2.5" style="49" customWidth="1"/>
    <col min="10261" max="10261" width="2.58203125" style="49" customWidth="1"/>
    <col min="10262" max="10262" width="2.08203125" style="49" customWidth="1"/>
    <col min="10263" max="10263" width="1.75" style="49" customWidth="1"/>
    <col min="10264" max="10264" width="2.33203125" style="49" customWidth="1"/>
    <col min="10265" max="10266" width="2.5" style="49" customWidth="1"/>
    <col min="10267" max="10267" width="0" style="49" hidden="1" customWidth="1"/>
    <col min="10268" max="10268" width="4.5" style="49" customWidth="1"/>
    <col min="10269" max="10269" width="5.58203125" style="49" customWidth="1"/>
    <col min="10270" max="10270" width="1.33203125" style="49" customWidth="1"/>
    <col min="10271" max="10271" width="3.5" style="49" customWidth="1"/>
    <col min="10272" max="10273" width="1.33203125" style="49" customWidth="1"/>
    <col min="10274" max="10299" width="1.75" style="49" customWidth="1"/>
    <col min="10300" max="10300" width="1.83203125" style="49" customWidth="1"/>
    <col min="10301" max="10325" width="1.75" style="49" customWidth="1"/>
    <col min="10326" max="10496" width="9" style="49"/>
    <col min="10497" max="10498" width="3" style="49" customWidth="1"/>
    <col min="10499" max="10499" width="2.83203125" style="49" customWidth="1"/>
    <col min="10500" max="10500" width="1.5" style="49" customWidth="1"/>
    <col min="10501" max="10501" width="2.33203125" style="49" customWidth="1"/>
    <col min="10502" max="10502" width="1.25" style="49" customWidth="1"/>
    <col min="10503" max="10504" width="3.25" style="49" customWidth="1"/>
    <col min="10505" max="10505" width="1.83203125" style="49" customWidth="1"/>
    <col min="10506" max="10506" width="2.58203125" style="49" customWidth="1"/>
    <col min="10507" max="10507" width="1.75" style="49" customWidth="1"/>
    <col min="10508" max="10508" width="2.58203125" style="49" customWidth="1"/>
    <col min="10509" max="10509" width="0.83203125" style="49" customWidth="1"/>
    <col min="10510" max="10510" width="2" style="49" customWidth="1"/>
    <col min="10511" max="10512" width="1.75" style="49" customWidth="1"/>
    <col min="10513" max="10513" width="0.58203125" style="49" customWidth="1"/>
    <col min="10514" max="10514" width="2.58203125" style="49" customWidth="1"/>
    <col min="10515" max="10515" width="1.83203125" style="49" customWidth="1"/>
    <col min="10516" max="10516" width="2.5" style="49" customWidth="1"/>
    <col min="10517" max="10517" width="2.58203125" style="49" customWidth="1"/>
    <col min="10518" max="10518" width="2.08203125" style="49" customWidth="1"/>
    <col min="10519" max="10519" width="1.75" style="49" customWidth="1"/>
    <col min="10520" max="10520" width="2.33203125" style="49" customWidth="1"/>
    <col min="10521" max="10522" width="2.5" style="49" customWidth="1"/>
    <col min="10523" max="10523" width="0" style="49" hidden="1" customWidth="1"/>
    <col min="10524" max="10524" width="4.5" style="49" customWidth="1"/>
    <col min="10525" max="10525" width="5.58203125" style="49" customWidth="1"/>
    <col min="10526" max="10526" width="1.33203125" style="49" customWidth="1"/>
    <col min="10527" max="10527" width="3.5" style="49" customWidth="1"/>
    <col min="10528" max="10529" width="1.33203125" style="49" customWidth="1"/>
    <col min="10530" max="10555" width="1.75" style="49" customWidth="1"/>
    <col min="10556" max="10556" width="1.83203125" style="49" customWidth="1"/>
    <col min="10557" max="10581" width="1.75" style="49" customWidth="1"/>
    <col min="10582" max="10752" width="9" style="49"/>
    <col min="10753" max="10754" width="3" style="49" customWidth="1"/>
    <col min="10755" max="10755" width="2.83203125" style="49" customWidth="1"/>
    <col min="10756" max="10756" width="1.5" style="49" customWidth="1"/>
    <col min="10757" max="10757" width="2.33203125" style="49" customWidth="1"/>
    <col min="10758" max="10758" width="1.25" style="49" customWidth="1"/>
    <col min="10759" max="10760" width="3.25" style="49" customWidth="1"/>
    <col min="10761" max="10761" width="1.83203125" style="49" customWidth="1"/>
    <col min="10762" max="10762" width="2.58203125" style="49" customWidth="1"/>
    <col min="10763" max="10763" width="1.75" style="49" customWidth="1"/>
    <col min="10764" max="10764" width="2.58203125" style="49" customWidth="1"/>
    <col min="10765" max="10765" width="0.83203125" style="49" customWidth="1"/>
    <col min="10766" max="10766" width="2" style="49" customWidth="1"/>
    <col min="10767" max="10768" width="1.75" style="49" customWidth="1"/>
    <col min="10769" max="10769" width="0.58203125" style="49" customWidth="1"/>
    <col min="10770" max="10770" width="2.58203125" style="49" customWidth="1"/>
    <col min="10771" max="10771" width="1.83203125" style="49" customWidth="1"/>
    <col min="10772" max="10772" width="2.5" style="49" customWidth="1"/>
    <col min="10773" max="10773" width="2.58203125" style="49" customWidth="1"/>
    <col min="10774" max="10774" width="2.08203125" style="49" customWidth="1"/>
    <col min="10775" max="10775" width="1.75" style="49" customWidth="1"/>
    <col min="10776" max="10776" width="2.33203125" style="49" customWidth="1"/>
    <col min="10777" max="10778" width="2.5" style="49" customWidth="1"/>
    <col min="10779" max="10779" width="0" style="49" hidden="1" customWidth="1"/>
    <col min="10780" max="10780" width="4.5" style="49" customWidth="1"/>
    <col min="10781" max="10781" width="5.58203125" style="49" customWidth="1"/>
    <col min="10782" max="10782" width="1.33203125" style="49" customWidth="1"/>
    <col min="10783" max="10783" width="3.5" style="49" customWidth="1"/>
    <col min="10784" max="10785" width="1.33203125" style="49" customWidth="1"/>
    <col min="10786" max="10811" width="1.75" style="49" customWidth="1"/>
    <col min="10812" max="10812" width="1.83203125" style="49" customWidth="1"/>
    <col min="10813" max="10837" width="1.75" style="49" customWidth="1"/>
    <col min="10838" max="11008" width="9" style="49"/>
    <col min="11009" max="11010" width="3" style="49" customWidth="1"/>
    <col min="11011" max="11011" width="2.83203125" style="49" customWidth="1"/>
    <col min="11012" max="11012" width="1.5" style="49" customWidth="1"/>
    <col min="11013" max="11013" width="2.33203125" style="49" customWidth="1"/>
    <col min="11014" max="11014" width="1.25" style="49" customWidth="1"/>
    <col min="11015" max="11016" width="3.25" style="49" customWidth="1"/>
    <col min="11017" max="11017" width="1.83203125" style="49" customWidth="1"/>
    <col min="11018" max="11018" width="2.58203125" style="49" customWidth="1"/>
    <col min="11019" max="11019" width="1.75" style="49" customWidth="1"/>
    <col min="11020" max="11020" width="2.58203125" style="49" customWidth="1"/>
    <col min="11021" max="11021" width="0.83203125" style="49" customWidth="1"/>
    <col min="11022" max="11022" width="2" style="49" customWidth="1"/>
    <col min="11023" max="11024" width="1.75" style="49" customWidth="1"/>
    <col min="11025" max="11025" width="0.58203125" style="49" customWidth="1"/>
    <col min="11026" max="11026" width="2.58203125" style="49" customWidth="1"/>
    <col min="11027" max="11027" width="1.83203125" style="49" customWidth="1"/>
    <col min="11028" max="11028" width="2.5" style="49" customWidth="1"/>
    <col min="11029" max="11029" width="2.58203125" style="49" customWidth="1"/>
    <col min="11030" max="11030" width="2.08203125" style="49" customWidth="1"/>
    <col min="11031" max="11031" width="1.75" style="49" customWidth="1"/>
    <col min="11032" max="11032" width="2.33203125" style="49" customWidth="1"/>
    <col min="11033" max="11034" width="2.5" style="49" customWidth="1"/>
    <col min="11035" max="11035" width="0" style="49" hidden="1" customWidth="1"/>
    <col min="11036" max="11036" width="4.5" style="49" customWidth="1"/>
    <col min="11037" max="11037" width="5.58203125" style="49" customWidth="1"/>
    <col min="11038" max="11038" width="1.33203125" style="49" customWidth="1"/>
    <col min="11039" max="11039" width="3.5" style="49" customWidth="1"/>
    <col min="11040" max="11041" width="1.33203125" style="49" customWidth="1"/>
    <col min="11042" max="11067" width="1.75" style="49" customWidth="1"/>
    <col min="11068" max="11068" width="1.83203125" style="49" customWidth="1"/>
    <col min="11069" max="11093" width="1.75" style="49" customWidth="1"/>
    <col min="11094" max="11264" width="9" style="49"/>
    <col min="11265" max="11266" width="3" style="49" customWidth="1"/>
    <col min="11267" max="11267" width="2.83203125" style="49" customWidth="1"/>
    <col min="11268" max="11268" width="1.5" style="49" customWidth="1"/>
    <col min="11269" max="11269" width="2.33203125" style="49" customWidth="1"/>
    <col min="11270" max="11270" width="1.25" style="49" customWidth="1"/>
    <col min="11271" max="11272" width="3.25" style="49" customWidth="1"/>
    <col min="11273" max="11273" width="1.83203125" style="49" customWidth="1"/>
    <col min="11274" max="11274" width="2.58203125" style="49" customWidth="1"/>
    <col min="11275" max="11275" width="1.75" style="49" customWidth="1"/>
    <col min="11276" max="11276" width="2.58203125" style="49" customWidth="1"/>
    <col min="11277" max="11277" width="0.83203125" style="49" customWidth="1"/>
    <col min="11278" max="11278" width="2" style="49" customWidth="1"/>
    <col min="11279" max="11280" width="1.75" style="49" customWidth="1"/>
    <col min="11281" max="11281" width="0.58203125" style="49" customWidth="1"/>
    <col min="11282" max="11282" width="2.58203125" style="49" customWidth="1"/>
    <col min="11283" max="11283" width="1.83203125" style="49" customWidth="1"/>
    <col min="11284" max="11284" width="2.5" style="49" customWidth="1"/>
    <col min="11285" max="11285" width="2.58203125" style="49" customWidth="1"/>
    <col min="11286" max="11286" width="2.08203125" style="49" customWidth="1"/>
    <col min="11287" max="11287" width="1.75" style="49" customWidth="1"/>
    <col min="11288" max="11288" width="2.33203125" style="49" customWidth="1"/>
    <col min="11289" max="11290" width="2.5" style="49" customWidth="1"/>
    <col min="11291" max="11291" width="0" style="49" hidden="1" customWidth="1"/>
    <col min="11292" max="11292" width="4.5" style="49" customWidth="1"/>
    <col min="11293" max="11293" width="5.58203125" style="49" customWidth="1"/>
    <col min="11294" max="11294" width="1.33203125" style="49" customWidth="1"/>
    <col min="11295" max="11295" width="3.5" style="49" customWidth="1"/>
    <col min="11296" max="11297" width="1.33203125" style="49" customWidth="1"/>
    <col min="11298" max="11323" width="1.75" style="49" customWidth="1"/>
    <col min="11324" max="11324" width="1.83203125" style="49" customWidth="1"/>
    <col min="11325" max="11349" width="1.75" style="49" customWidth="1"/>
    <col min="11350" max="11520" width="9" style="49"/>
    <col min="11521" max="11522" width="3" style="49" customWidth="1"/>
    <col min="11523" max="11523" width="2.83203125" style="49" customWidth="1"/>
    <col min="11524" max="11524" width="1.5" style="49" customWidth="1"/>
    <col min="11525" max="11525" width="2.33203125" style="49" customWidth="1"/>
    <col min="11526" max="11526" width="1.25" style="49" customWidth="1"/>
    <col min="11527" max="11528" width="3.25" style="49" customWidth="1"/>
    <col min="11529" max="11529" width="1.83203125" style="49" customWidth="1"/>
    <col min="11530" max="11530" width="2.58203125" style="49" customWidth="1"/>
    <col min="11531" max="11531" width="1.75" style="49" customWidth="1"/>
    <col min="11532" max="11532" width="2.58203125" style="49" customWidth="1"/>
    <col min="11533" max="11533" width="0.83203125" style="49" customWidth="1"/>
    <col min="11534" max="11534" width="2" style="49" customWidth="1"/>
    <col min="11535" max="11536" width="1.75" style="49" customWidth="1"/>
    <col min="11537" max="11537" width="0.58203125" style="49" customWidth="1"/>
    <col min="11538" max="11538" width="2.58203125" style="49" customWidth="1"/>
    <col min="11539" max="11539" width="1.83203125" style="49" customWidth="1"/>
    <col min="11540" max="11540" width="2.5" style="49" customWidth="1"/>
    <col min="11541" max="11541" width="2.58203125" style="49" customWidth="1"/>
    <col min="11542" max="11542" width="2.08203125" style="49" customWidth="1"/>
    <col min="11543" max="11543" width="1.75" style="49" customWidth="1"/>
    <col min="11544" max="11544" width="2.33203125" style="49" customWidth="1"/>
    <col min="11545" max="11546" width="2.5" style="49" customWidth="1"/>
    <col min="11547" max="11547" width="0" style="49" hidden="1" customWidth="1"/>
    <col min="11548" max="11548" width="4.5" style="49" customWidth="1"/>
    <col min="11549" max="11549" width="5.58203125" style="49" customWidth="1"/>
    <col min="11550" max="11550" width="1.33203125" style="49" customWidth="1"/>
    <col min="11551" max="11551" width="3.5" style="49" customWidth="1"/>
    <col min="11552" max="11553" width="1.33203125" style="49" customWidth="1"/>
    <col min="11554" max="11579" width="1.75" style="49" customWidth="1"/>
    <col min="11580" max="11580" width="1.83203125" style="49" customWidth="1"/>
    <col min="11581" max="11605" width="1.75" style="49" customWidth="1"/>
    <col min="11606" max="11776" width="9" style="49"/>
    <col min="11777" max="11778" width="3" style="49" customWidth="1"/>
    <col min="11779" max="11779" width="2.83203125" style="49" customWidth="1"/>
    <col min="11780" max="11780" width="1.5" style="49" customWidth="1"/>
    <col min="11781" max="11781" width="2.33203125" style="49" customWidth="1"/>
    <col min="11782" max="11782" width="1.25" style="49" customWidth="1"/>
    <col min="11783" max="11784" width="3.25" style="49" customWidth="1"/>
    <col min="11785" max="11785" width="1.83203125" style="49" customWidth="1"/>
    <col min="11786" max="11786" width="2.58203125" style="49" customWidth="1"/>
    <col min="11787" max="11787" width="1.75" style="49" customWidth="1"/>
    <col min="11788" max="11788" width="2.58203125" style="49" customWidth="1"/>
    <col min="11789" max="11789" width="0.83203125" style="49" customWidth="1"/>
    <col min="11790" max="11790" width="2" style="49" customWidth="1"/>
    <col min="11791" max="11792" width="1.75" style="49" customWidth="1"/>
    <col min="11793" max="11793" width="0.58203125" style="49" customWidth="1"/>
    <col min="11794" max="11794" width="2.58203125" style="49" customWidth="1"/>
    <col min="11795" max="11795" width="1.83203125" style="49" customWidth="1"/>
    <col min="11796" max="11796" width="2.5" style="49" customWidth="1"/>
    <col min="11797" max="11797" width="2.58203125" style="49" customWidth="1"/>
    <col min="11798" max="11798" width="2.08203125" style="49" customWidth="1"/>
    <col min="11799" max="11799" width="1.75" style="49" customWidth="1"/>
    <col min="11800" max="11800" width="2.33203125" style="49" customWidth="1"/>
    <col min="11801" max="11802" width="2.5" style="49" customWidth="1"/>
    <col min="11803" max="11803" width="0" style="49" hidden="1" customWidth="1"/>
    <col min="11804" max="11804" width="4.5" style="49" customWidth="1"/>
    <col min="11805" max="11805" width="5.58203125" style="49" customWidth="1"/>
    <col min="11806" max="11806" width="1.33203125" style="49" customWidth="1"/>
    <col min="11807" max="11807" width="3.5" style="49" customWidth="1"/>
    <col min="11808" max="11809" width="1.33203125" style="49" customWidth="1"/>
    <col min="11810" max="11835" width="1.75" style="49" customWidth="1"/>
    <col min="11836" max="11836" width="1.83203125" style="49" customWidth="1"/>
    <col min="11837" max="11861" width="1.75" style="49" customWidth="1"/>
    <col min="11862" max="12032" width="9" style="49"/>
    <col min="12033" max="12034" width="3" style="49" customWidth="1"/>
    <col min="12035" max="12035" width="2.83203125" style="49" customWidth="1"/>
    <col min="12036" max="12036" width="1.5" style="49" customWidth="1"/>
    <col min="12037" max="12037" width="2.33203125" style="49" customWidth="1"/>
    <col min="12038" max="12038" width="1.25" style="49" customWidth="1"/>
    <col min="12039" max="12040" width="3.25" style="49" customWidth="1"/>
    <col min="12041" max="12041" width="1.83203125" style="49" customWidth="1"/>
    <col min="12042" max="12042" width="2.58203125" style="49" customWidth="1"/>
    <col min="12043" max="12043" width="1.75" style="49" customWidth="1"/>
    <col min="12044" max="12044" width="2.58203125" style="49" customWidth="1"/>
    <col min="12045" max="12045" width="0.83203125" style="49" customWidth="1"/>
    <col min="12046" max="12046" width="2" style="49" customWidth="1"/>
    <col min="12047" max="12048" width="1.75" style="49" customWidth="1"/>
    <col min="12049" max="12049" width="0.58203125" style="49" customWidth="1"/>
    <col min="12050" max="12050" width="2.58203125" style="49" customWidth="1"/>
    <col min="12051" max="12051" width="1.83203125" style="49" customWidth="1"/>
    <col min="12052" max="12052" width="2.5" style="49" customWidth="1"/>
    <col min="12053" max="12053" width="2.58203125" style="49" customWidth="1"/>
    <col min="12054" max="12054" width="2.08203125" style="49" customWidth="1"/>
    <col min="12055" max="12055" width="1.75" style="49" customWidth="1"/>
    <col min="12056" max="12056" width="2.33203125" style="49" customWidth="1"/>
    <col min="12057" max="12058" width="2.5" style="49" customWidth="1"/>
    <col min="12059" max="12059" width="0" style="49" hidden="1" customWidth="1"/>
    <col min="12060" max="12060" width="4.5" style="49" customWidth="1"/>
    <col min="12061" max="12061" width="5.58203125" style="49" customWidth="1"/>
    <col min="12062" max="12062" width="1.33203125" style="49" customWidth="1"/>
    <col min="12063" max="12063" width="3.5" style="49" customWidth="1"/>
    <col min="12064" max="12065" width="1.33203125" style="49" customWidth="1"/>
    <col min="12066" max="12091" width="1.75" style="49" customWidth="1"/>
    <col min="12092" max="12092" width="1.83203125" style="49" customWidth="1"/>
    <col min="12093" max="12117" width="1.75" style="49" customWidth="1"/>
    <col min="12118" max="12288" width="9" style="49"/>
    <col min="12289" max="12290" width="3" style="49" customWidth="1"/>
    <col min="12291" max="12291" width="2.83203125" style="49" customWidth="1"/>
    <col min="12292" max="12292" width="1.5" style="49" customWidth="1"/>
    <col min="12293" max="12293" width="2.33203125" style="49" customWidth="1"/>
    <col min="12294" max="12294" width="1.25" style="49" customWidth="1"/>
    <col min="12295" max="12296" width="3.25" style="49" customWidth="1"/>
    <col min="12297" max="12297" width="1.83203125" style="49" customWidth="1"/>
    <col min="12298" max="12298" width="2.58203125" style="49" customWidth="1"/>
    <col min="12299" max="12299" width="1.75" style="49" customWidth="1"/>
    <col min="12300" max="12300" width="2.58203125" style="49" customWidth="1"/>
    <col min="12301" max="12301" width="0.83203125" style="49" customWidth="1"/>
    <col min="12302" max="12302" width="2" style="49" customWidth="1"/>
    <col min="12303" max="12304" width="1.75" style="49" customWidth="1"/>
    <col min="12305" max="12305" width="0.58203125" style="49" customWidth="1"/>
    <col min="12306" max="12306" width="2.58203125" style="49" customWidth="1"/>
    <col min="12307" max="12307" width="1.83203125" style="49" customWidth="1"/>
    <col min="12308" max="12308" width="2.5" style="49" customWidth="1"/>
    <col min="12309" max="12309" width="2.58203125" style="49" customWidth="1"/>
    <col min="12310" max="12310" width="2.08203125" style="49" customWidth="1"/>
    <col min="12311" max="12311" width="1.75" style="49" customWidth="1"/>
    <col min="12312" max="12312" width="2.33203125" style="49" customWidth="1"/>
    <col min="12313" max="12314" width="2.5" style="49" customWidth="1"/>
    <col min="12315" max="12315" width="0" style="49" hidden="1" customWidth="1"/>
    <col min="12316" max="12316" width="4.5" style="49" customWidth="1"/>
    <col min="12317" max="12317" width="5.58203125" style="49" customWidth="1"/>
    <col min="12318" max="12318" width="1.33203125" style="49" customWidth="1"/>
    <col min="12319" max="12319" width="3.5" style="49" customWidth="1"/>
    <col min="12320" max="12321" width="1.33203125" style="49" customWidth="1"/>
    <col min="12322" max="12347" width="1.75" style="49" customWidth="1"/>
    <col min="12348" max="12348" width="1.83203125" style="49" customWidth="1"/>
    <col min="12349" max="12373" width="1.75" style="49" customWidth="1"/>
    <col min="12374" max="12544" width="9" style="49"/>
    <col min="12545" max="12546" width="3" style="49" customWidth="1"/>
    <col min="12547" max="12547" width="2.83203125" style="49" customWidth="1"/>
    <col min="12548" max="12548" width="1.5" style="49" customWidth="1"/>
    <col min="12549" max="12549" width="2.33203125" style="49" customWidth="1"/>
    <col min="12550" max="12550" width="1.25" style="49" customWidth="1"/>
    <col min="12551" max="12552" width="3.25" style="49" customWidth="1"/>
    <col min="12553" max="12553" width="1.83203125" style="49" customWidth="1"/>
    <col min="12554" max="12554" width="2.58203125" style="49" customWidth="1"/>
    <col min="12555" max="12555" width="1.75" style="49" customWidth="1"/>
    <col min="12556" max="12556" width="2.58203125" style="49" customWidth="1"/>
    <col min="12557" max="12557" width="0.83203125" style="49" customWidth="1"/>
    <col min="12558" max="12558" width="2" style="49" customWidth="1"/>
    <col min="12559" max="12560" width="1.75" style="49" customWidth="1"/>
    <col min="12561" max="12561" width="0.58203125" style="49" customWidth="1"/>
    <col min="12562" max="12562" width="2.58203125" style="49" customWidth="1"/>
    <col min="12563" max="12563" width="1.83203125" style="49" customWidth="1"/>
    <col min="12564" max="12564" width="2.5" style="49" customWidth="1"/>
    <col min="12565" max="12565" width="2.58203125" style="49" customWidth="1"/>
    <col min="12566" max="12566" width="2.08203125" style="49" customWidth="1"/>
    <col min="12567" max="12567" width="1.75" style="49" customWidth="1"/>
    <col min="12568" max="12568" width="2.33203125" style="49" customWidth="1"/>
    <col min="12569" max="12570" width="2.5" style="49" customWidth="1"/>
    <col min="12571" max="12571" width="0" style="49" hidden="1" customWidth="1"/>
    <col min="12572" max="12572" width="4.5" style="49" customWidth="1"/>
    <col min="12573" max="12573" width="5.58203125" style="49" customWidth="1"/>
    <col min="12574" max="12574" width="1.33203125" style="49" customWidth="1"/>
    <col min="12575" max="12575" width="3.5" style="49" customWidth="1"/>
    <col min="12576" max="12577" width="1.33203125" style="49" customWidth="1"/>
    <col min="12578" max="12603" width="1.75" style="49" customWidth="1"/>
    <col min="12604" max="12604" width="1.83203125" style="49" customWidth="1"/>
    <col min="12605" max="12629" width="1.75" style="49" customWidth="1"/>
    <col min="12630" max="12800" width="9" style="49"/>
    <col min="12801" max="12802" width="3" style="49" customWidth="1"/>
    <col min="12803" max="12803" width="2.83203125" style="49" customWidth="1"/>
    <col min="12804" max="12804" width="1.5" style="49" customWidth="1"/>
    <col min="12805" max="12805" width="2.33203125" style="49" customWidth="1"/>
    <col min="12806" max="12806" width="1.25" style="49" customWidth="1"/>
    <col min="12807" max="12808" width="3.25" style="49" customWidth="1"/>
    <col min="12809" max="12809" width="1.83203125" style="49" customWidth="1"/>
    <col min="12810" max="12810" width="2.58203125" style="49" customWidth="1"/>
    <col min="12811" max="12811" width="1.75" style="49" customWidth="1"/>
    <col min="12812" max="12812" width="2.58203125" style="49" customWidth="1"/>
    <col min="12813" max="12813" width="0.83203125" style="49" customWidth="1"/>
    <col min="12814" max="12814" width="2" style="49" customWidth="1"/>
    <col min="12815" max="12816" width="1.75" style="49" customWidth="1"/>
    <col min="12817" max="12817" width="0.58203125" style="49" customWidth="1"/>
    <col min="12818" max="12818" width="2.58203125" style="49" customWidth="1"/>
    <col min="12819" max="12819" width="1.83203125" style="49" customWidth="1"/>
    <col min="12820" max="12820" width="2.5" style="49" customWidth="1"/>
    <col min="12821" max="12821" width="2.58203125" style="49" customWidth="1"/>
    <col min="12822" max="12822" width="2.08203125" style="49" customWidth="1"/>
    <col min="12823" max="12823" width="1.75" style="49" customWidth="1"/>
    <col min="12824" max="12824" width="2.33203125" style="49" customWidth="1"/>
    <col min="12825" max="12826" width="2.5" style="49" customWidth="1"/>
    <col min="12827" max="12827" width="0" style="49" hidden="1" customWidth="1"/>
    <col min="12828" max="12828" width="4.5" style="49" customWidth="1"/>
    <col min="12829" max="12829" width="5.58203125" style="49" customWidth="1"/>
    <col min="12830" max="12830" width="1.33203125" style="49" customWidth="1"/>
    <col min="12831" max="12831" width="3.5" style="49" customWidth="1"/>
    <col min="12832" max="12833" width="1.33203125" style="49" customWidth="1"/>
    <col min="12834" max="12859" width="1.75" style="49" customWidth="1"/>
    <col min="12860" max="12860" width="1.83203125" style="49" customWidth="1"/>
    <col min="12861" max="12885" width="1.75" style="49" customWidth="1"/>
    <col min="12886" max="13056" width="9" style="49"/>
    <col min="13057" max="13058" width="3" style="49" customWidth="1"/>
    <col min="13059" max="13059" width="2.83203125" style="49" customWidth="1"/>
    <col min="13060" max="13060" width="1.5" style="49" customWidth="1"/>
    <col min="13061" max="13061" width="2.33203125" style="49" customWidth="1"/>
    <col min="13062" max="13062" width="1.25" style="49" customWidth="1"/>
    <col min="13063" max="13064" width="3.25" style="49" customWidth="1"/>
    <col min="13065" max="13065" width="1.83203125" style="49" customWidth="1"/>
    <col min="13066" max="13066" width="2.58203125" style="49" customWidth="1"/>
    <col min="13067" max="13067" width="1.75" style="49" customWidth="1"/>
    <col min="13068" max="13068" width="2.58203125" style="49" customWidth="1"/>
    <col min="13069" max="13069" width="0.83203125" style="49" customWidth="1"/>
    <col min="13070" max="13070" width="2" style="49" customWidth="1"/>
    <col min="13071" max="13072" width="1.75" style="49" customWidth="1"/>
    <col min="13073" max="13073" width="0.58203125" style="49" customWidth="1"/>
    <col min="13074" max="13074" width="2.58203125" style="49" customWidth="1"/>
    <col min="13075" max="13075" width="1.83203125" style="49" customWidth="1"/>
    <col min="13076" max="13076" width="2.5" style="49" customWidth="1"/>
    <col min="13077" max="13077" width="2.58203125" style="49" customWidth="1"/>
    <col min="13078" max="13078" width="2.08203125" style="49" customWidth="1"/>
    <col min="13079" max="13079" width="1.75" style="49" customWidth="1"/>
    <col min="13080" max="13080" width="2.33203125" style="49" customWidth="1"/>
    <col min="13081" max="13082" width="2.5" style="49" customWidth="1"/>
    <col min="13083" max="13083" width="0" style="49" hidden="1" customWidth="1"/>
    <col min="13084" max="13084" width="4.5" style="49" customWidth="1"/>
    <col min="13085" max="13085" width="5.58203125" style="49" customWidth="1"/>
    <col min="13086" max="13086" width="1.33203125" style="49" customWidth="1"/>
    <col min="13087" max="13087" width="3.5" style="49" customWidth="1"/>
    <col min="13088" max="13089" width="1.33203125" style="49" customWidth="1"/>
    <col min="13090" max="13115" width="1.75" style="49" customWidth="1"/>
    <col min="13116" max="13116" width="1.83203125" style="49" customWidth="1"/>
    <col min="13117" max="13141" width="1.75" style="49" customWidth="1"/>
    <col min="13142" max="13312" width="9" style="49"/>
    <col min="13313" max="13314" width="3" style="49" customWidth="1"/>
    <col min="13315" max="13315" width="2.83203125" style="49" customWidth="1"/>
    <col min="13316" max="13316" width="1.5" style="49" customWidth="1"/>
    <col min="13317" max="13317" width="2.33203125" style="49" customWidth="1"/>
    <col min="13318" max="13318" width="1.25" style="49" customWidth="1"/>
    <col min="13319" max="13320" width="3.25" style="49" customWidth="1"/>
    <col min="13321" max="13321" width="1.83203125" style="49" customWidth="1"/>
    <col min="13322" max="13322" width="2.58203125" style="49" customWidth="1"/>
    <col min="13323" max="13323" width="1.75" style="49" customWidth="1"/>
    <col min="13324" max="13324" width="2.58203125" style="49" customWidth="1"/>
    <col min="13325" max="13325" width="0.83203125" style="49" customWidth="1"/>
    <col min="13326" max="13326" width="2" style="49" customWidth="1"/>
    <col min="13327" max="13328" width="1.75" style="49" customWidth="1"/>
    <col min="13329" max="13329" width="0.58203125" style="49" customWidth="1"/>
    <col min="13330" max="13330" width="2.58203125" style="49" customWidth="1"/>
    <col min="13331" max="13331" width="1.83203125" style="49" customWidth="1"/>
    <col min="13332" max="13332" width="2.5" style="49" customWidth="1"/>
    <col min="13333" max="13333" width="2.58203125" style="49" customWidth="1"/>
    <col min="13334" max="13334" width="2.08203125" style="49" customWidth="1"/>
    <col min="13335" max="13335" width="1.75" style="49" customWidth="1"/>
    <col min="13336" max="13336" width="2.33203125" style="49" customWidth="1"/>
    <col min="13337" max="13338" width="2.5" style="49" customWidth="1"/>
    <col min="13339" max="13339" width="0" style="49" hidden="1" customWidth="1"/>
    <col min="13340" max="13340" width="4.5" style="49" customWidth="1"/>
    <col min="13341" max="13341" width="5.58203125" style="49" customWidth="1"/>
    <col min="13342" max="13342" width="1.33203125" style="49" customWidth="1"/>
    <col min="13343" max="13343" width="3.5" style="49" customWidth="1"/>
    <col min="13344" max="13345" width="1.33203125" style="49" customWidth="1"/>
    <col min="13346" max="13371" width="1.75" style="49" customWidth="1"/>
    <col min="13372" max="13372" width="1.83203125" style="49" customWidth="1"/>
    <col min="13373" max="13397" width="1.75" style="49" customWidth="1"/>
    <col min="13398" max="13568" width="9" style="49"/>
    <col min="13569" max="13570" width="3" style="49" customWidth="1"/>
    <col min="13571" max="13571" width="2.83203125" style="49" customWidth="1"/>
    <col min="13572" max="13572" width="1.5" style="49" customWidth="1"/>
    <col min="13573" max="13573" width="2.33203125" style="49" customWidth="1"/>
    <col min="13574" max="13574" width="1.25" style="49" customWidth="1"/>
    <col min="13575" max="13576" width="3.25" style="49" customWidth="1"/>
    <col min="13577" max="13577" width="1.83203125" style="49" customWidth="1"/>
    <col min="13578" max="13578" width="2.58203125" style="49" customWidth="1"/>
    <col min="13579" max="13579" width="1.75" style="49" customWidth="1"/>
    <col min="13580" max="13580" width="2.58203125" style="49" customWidth="1"/>
    <col min="13581" max="13581" width="0.83203125" style="49" customWidth="1"/>
    <col min="13582" max="13582" width="2" style="49" customWidth="1"/>
    <col min="13583" max="13584" width="1.75" style="49" customWidth="1"/>
    <col min="13585" max="13585" width="0.58203125" style="49" customWidth="1"/>
    <col min="13586" max="13586" width="2.58203125" style="49" customWidth="1"/>
    <col min="13587" max="13587" width="1.83203125" style="49" customWidth="1"/>
    <col min="13588" max="13588" width="2.5" style="49" customWidth="1"/>
    <col min="13589" max="13589" width="2.58203125" style="49" customWidth="1"/>
    <col min="13590" max="13590" width="2.08203125" style="49" customWidth="1"/>
    <col min="13591" max="13591" width="1.75" style="49" customWidth="1"/>
    <col min="13592" max="13592" width="2.33203125" style="49" customWidth="1"/>
    <col min="13593" max="13594" width="2.5" style="49" customWidth="1"/>
    <col min="13595" max="13595" width="0" style="49" hidden="1" customWidth="1"/>
    <col min="13596" max="13596" width="4.5" style="49" customWidth="1"/>
    <col min="13597" max="13597" width="5.58203125" style="49" customWidth="1"/>
    <col min="13598" max="13598" width="1.33203125" style="49" customWidth="1"/>
    <col min="13599" max="13599" width="3.5" style="49" customWidth="1"/>
    <col min="13600" max="13601" width="1.33203125" style="49" customWidth="1"/>
    <col min="13602" max="13627" width="1.75" style="49" customWidth="1"/>
    <col min="13628" max="13628" width="1.83203125" style="49" customWidth="1"/>
    <col min="13629" max="13653" width="1.75" style="49" customWidth="1"/>
    <col min="13654" max="13824" width="9" style="49"/>
    <col min="13825" max="13826" width="3" style="49" customWidth="1"/>
    <col min="13827" max="13827" width="2.83203125" style="49" customWidth="1"/>
    <col min="13828" max="13828" width="1.5" style="49" customWidth="1"/>
    <col min="13829" max="13829" width="2.33203125" style="49" customWidth="1"/>
    <col min="13830" max="13830" width="1.25" style="49" customWidth="1"/>
    <col min="13831" max="13832" width="3.25" style="49" customWidth="1"/>
    <col min="13833" max="13833" width="1.83203125" style="49" customWidth="1"/>
    <col min="13834" max="13834" width="2.58203125" style="49" customWidth="1"/>
    <col min="13835" max="13835" width="1.75" style="49" customWidth="1"/>
    <col min="13836" max="13836" width="2.58203125" style="49" customWidth="1"/>
    <col min="13837" max="13837" width="0.83203125" style="49" customWidth="1"/>
    <col min="13838" max="13838" width="2" style="49" customWidth="1"/>
    <col min="13839" max="13840" width="1.75" style="49" customWidth="1"/>
    <col min="13841" max="13841" width="0.58203125" style="49" customWidth="1"/>
    <col min="13842" max="13842" width="2.58203125" style="49" customWidth="1"/>
    <col min="13843" max="13843" width="1.83203125" style="49" customWidth="1"/>
    <col min="13844" max="13844" width="2.5" style="49" customWidth="1"/>
    <col min="13845" max="13845" width="2.58203125" style="49" customWidth="1"/>
    <col min="13846" max="13846" width="2.08203125" style="49" customWidth="1"/>
    <col min="13847" max="13847" width="1.75" style="49" customWidth="1"/>
    <col min="13848" max="13848" width="2.33203125" style="49" customWidth="1"/>
    <col min="13849" max="13850" width="2.5" style="49" customWidth="1"/>
    <col min="13851" max="13851" width="0" style="49" hidden="1" customWidth="1"/>
    <col min="13852" max="13852" width="4.5" style="49" customWidth="1"/>
    <col min="13853" max="13853" width="5.58203125" style="49" customWidth="1"/>
    <col min="13854" max="13854" width="1.33203125" style="49" customWidth="1"/>
    <col min="13855" max="13855" width="3.5" style="49" customWidth="1"/>
    <col min="13856" max="13857" width="1.33203125" style="49" customWidth="1"/>
    <col min="13858" max="13883" width="1.75" style="49" customWidth="1"/>
    <col min="13884" max="13884" width="1.83203125" style="49" customWidth="1"/>
    <col min="13885" max="13909" width="1.75" style="49" customWidth="1"/>
    <col min="13910" max="14080" width="9" style="49"/>
    <col min="14081" max="14082" width="3" style="49" customWidth="1"/>
    <col min="14083" max="14083" width="2.83203125" style="49" customWidth="1"/>
    <col min="14084" max="14084" width="1.5" style="49" customWidth="1"/>
    <col min="14085" max="14085" width="2.33203125" style="49" customWidth="1"/>
    <col min="14086" max="14086" width="1.25" style="49" customWidth="1"/>
    <col min="14087" max="14088" width="3.25" style="49" customWidth="1"/>
    <col min="14089" max="14089" width="1.83203125" style="49" customWidth="1"/>
    <col min="14090" max="14090" width="2.58203125" style="49" customWidth="1"/>
    <col min="14091" max="14091" width="1.75" style="49" customWidth="1"/>
    <col min="14092" max="14092" width="2.58203125" style="49" customWidth="1"/>
    <col min="14093" max="14093" width="0.83203125" style="49" customWidth="1"/>
    <col min="14094" max="14094" width="2" style="49" customWidth="1"/>
    <col min="14095" max="14096" width="1.75" style="49" customWidth="1"/>
    <col min="14097" max="14097" width="0.58203125" style="49" customWidth="1"/>
    <col min="14098" max="14098" width="2.58203125" style="49" customWidth="1"/>
    <col min="14099" max="14099" width="1.83203125" style="49" customWidth="1"/>
    <col min="14100" max="14100" width="2.5" style="49" customWidth="1"/>
    <col min="14101" max="14101" width="2.58203125" style="49" customWidth="1"/>
    <col min="14102" max="14102" width="2.08203125" style="49" customWidth="1"/>
    <col min="14103" max="14103" width="1.75" style="49" customWidth="1"/>
    <col min="14104" max="14104" width="2.33203125" style="49" customWidth="1"/>
    <col min="14105" max="14106" width="2.5" style="49" customWidth="1"/>
    <col min="14107" max="14107" width="0" style="49" hidden="1" customWidth="1"/>
    <col min="14108" max="14108" width="4.5" style="49" customWidth="1"/>
    <col min="14109" max="14109" width="5.58203125" style="49" customWidth="1"/>
    <col min="14110" max="14110" width="1.33203125" style="49" customWidth="1"/>
    <col min="14111" max="14111" width="3.5" style="49" customWidth="1"/>
    <col min="14112" max="14113" width="1.33203125" style="49" customWidth="1"/>
    <col min="14114" max="14139" width="1.75" style="49" customWidth="1"/>
    <col min="14140" max="14140" width="1.83203125" style="49" customWidth="1"/>
    <col min="14141" max="14165" width="1.75" style="49" customWidth="1"/>
    <col min="14166" max="14336" width="9" style="49"/>
    <col min="14337" max="14338" width="3" style="49" customWidth="1"/>
    <col min="14339" max="14339" width="2.83203125" style="49" customWidth="1"/>
    <col min="14340" max="14340" width="1.5" style="49" customWidth="1"/>
    <col min="14341" max="14341" width="2.33203125" style="49" customWidth="1"/>
    <col min="14342" max="14342" width="1.25" style="49" customWidth="1"/>
    <col min="14343" max="14344" width="3.25" style="49" customWidth="1"/>
    <col min="14345" max="14345" width="1.83203125" style="49" customWidth="1"/>
    <col min="14346" max="14346" width="2.58203125" style="49" customWidth="1"/>
    <col min="14347" max="14347" width="1.75" style="49" customWidth="1"/>
    <col min="14348" max="14348" width="2.58203125" style="49" customWidth="1"/>
    <col min="14349" max="14349" width="0.83203125" style="49" customWidth="1"/>
    <col min="14350" max="14350" width="2" style="49" customWidth="1"/>
    <col min="14351" max="14352" width="1.75" style="49" customWidth="1"/>
    <col min="14353" max="14353" width="0.58203125" style="49" customWidth="1"/>
    <col min="14354" max="14354" width="2.58203125" style="49" customWidth="1"/>
    <col min="14355" max="14355" width="1.83203125" style="49" customWidth="1"/>
    <col min="14356" max="14356" width="2.5" style="49" customWidth="1"/>
    <col min="14357" max="14357" width="2.58203125" style="49" customWidth="1"/>
    <col min="14358" max="14358" width="2.08203125" style="49" customWidth="1"/>
    <col min="14359" max="14359" width="1.75" style="49" customWidth="1"/>
    <col min="14360" max="14360" width="2.33203125" style="49" customWidth="1"/>
    <col min="14361" max="14362" width="2.5" style="49" customWidth="1"/>
    <col min="14363" max="14363" width="0" style="49" hidden="1" customWidth="1"/>
    <col min="14364" max="14364" width="4.5" style="49" customWidth="1"/>
    <col min="14365" max="14365" width="5.58203125" style="49" customWidth="1"/>
    <col min="14366" max="14366" width="1.33203125" style="49" customWidth="1"/>
    <col min="14367" max="14367" width="3.5" style="49" customWidth="1"/>
    <col min="14368" max="14369" width="1.33203125" style="49" customWidth="1"/>
    <col min="14370" max="14395" width="1.75" style="49" customWidth="1"/>
    <col min="14396" max="14396" width="1.83203125" style="49" customWidth="1"/>
    <col min="14397" max="14421" width="1.75" style="49" customWidth="1"/>
    <col min="14422" max="14592" width="9" style="49"/>
    <col min="14593" max="14594" width="3" style="49" customWidth="1"/>
    <col min="14595" max="14595" width="2.83203125" style="49" customWidth="1"/>
    <col min="14596" max="14596" width="1.5" style="49" customWidth="1"/>
    <col min="14597" max="14597" width="2.33203125" style="49" customWidth="1"/>
    <col min="14598" max="14598" width="1.25" style="49" customWidth="1"/>
    <col min="14599" max="14600" width="3.25" style="49" customWidth="1"/>
    <col min="14601" max="14601" width="1.83203125" style="49" customWidth="1"/>
    <col min="14602" max="14602" width="2.58203125" style="49" customWidth="1"/>
    <col min="14603" max="14603" width="1.75" style="49" customWidth="1"/>
    <col min="14604" max="14604" width="2.58203125" style="49" customWidth="1"/>
    <col min="14605" max="14605" width="0.83203125" style="49" customWidth="1"/>
    <col min="14606" max="14606" width="2" style="49" customWidth="1"/>
    <col min="14607" max="14608" width="1.75" style="49" customWidth="1"/>
    <col min="14609" max="14609" width="0.58203125" style="49" customWidth="1"/>
    <col min="14610" max="14610" width="2.58203125" style="49" customWidth="1"/>
    <col min="14611" max="14611" width="1.83203125" style="49" customWidth="1"/>
    <col min="14612" max="14612" width="2.5" style="49" customWidth="1"/>
    <col min="14613" max="14613" width="2.58203125" style="49" customWidth="1"/>
    <col min="14614" max="14614" width="2.08203125" style="49" customWidth="1"/>
    <col min="14615" max="14615" width="1.75" style="49" customWidth="1"/>
    <col min="14616" max="14616" width="2.33203125" style="49" customWidth="1"/>
    <col min="14617" max="14618" width="2.5" style="49" customWidth="1"/>
    <col min="14619" max="14619" width="0" style="49" hidden="1" customWidth="1"/>
    <col min="14620" max="14620" width="4.5" style="49" customWidth="1"/>
    <col min="14621" max="14621" width="5.58203125" style="49" customWidth="1"/>
    <col min="14622" max="14622" width="1.33203125" style="49" customWidth="1"/>
    <col min="14623" max="14623" width="3.5" style="49" customWidth="1"/>
    <col min="14624" max="14625" width="1.33203125" style="49" customWidth="1"/>
    <col min="14626" max="14651" width="1.75" style="49" customWidth="1"/>
    <col min="14652" max="14652" width="1.83203125" style="49" customWidth="1"/>
    <col min="14653" max="14677" width="1.75" style="49" customWidth="1"/>
    <col min="14678" max="14848" width="9" style="49"/>
    <col min="14849" max="14850" width="3" style="49" customWidth="1"/>
    <col min="14851" max="14851" width="2.83203125" style="49" customWidth="1"/>
    <col min="14852" max="14852" width="1.5" style="49" customWidth="1"/>
    <col min="14853" max="14853" width="2.33203125" style="49" customWidth="1"/>
    <col min="14854" max="14854" width="1.25" style="49" customWidth="1"/>
    <col min="14855" max="14856" width="3.25" style="49" customWidth="1"/>
    <col min="14857" max="14857" width="1.83203125" style="49" customWidth="1"/>
    <col min="14858" max="14858" width="2.58203125" style="49" customWidth="1"/>
    <col min="14859" max="14859" width="1.75" style="49" customWidth="1"/>
    <col min="14860" max="14860" width="2.58203125" style="49" customWidth="1"/>
    <col min="14861" max="14861" width="0.83203125" style="49" customWidth="1"/>
    <col min="14862" max="14862" width="2" style="49" customWidth="1"/>
    <col min="14863" max="14864" width="1.75" style="49" customWidth="1"/>
    <col min="14865" max="14865" width="0.58203125" style="49" customWidth="1"/>
    <col min="14866" max="14866" width="2.58203125" style="49" customWidth="1"/>
    <col min="14867" max="14867" width="1.83203125" style="49" customWidth="1"/>
    <col min="14868" max="14868" width="2.5" style="49" customWidth="1"/>
    <col min="14869" max="14869" width="2.58203125" style="49" customWidth="1"/>
    <col min="14870" max="14870" width="2.08203125" style="49" customWidth="1"/>
    <col min="14871" max="14871" width="1.75" style="49" customWidth="1"/>
    <col min="14872" max="14872" width="2.33203125" style="49" customWidth="1"/>
    <col min="14873" max="14874" width="2.5" style="49" customWidth="1"/>
    <col min="14875" max="14875" width="0" style="49" hidden="1" customWidth="1"/>
    <col min="14876" max="14876" width="4.5" style="49" customWidth="1"/>
    <col min="14877" max="14877" width="5.58203125" style="49" customWidth="1"/>
    <col min="14878" max="14878" width="1.33203125" style="49" customWidth="1"/>
    <col min="14879" max="14879" width="3.5" style="49" customWidth="1"/>
    <col min="14880" max="14881" width="1.33203125" style="49" customWidth="1"/>
    <col min="14882" max="14907" width="1.75" style="49" customWidth="1"/>
    <col min="14908" max="14908" width="1.83203125" style="49" customWidth="1"/>
    <col min="14909" max="14933" width="1.75" style="49" customWidth="1"/>
    <col min="14934" max="15104" width="9" style="49"/>
    <col min="15105" max="15106" width="3" style="49" customWidth="1"/>
    <col min="15107" max="15107" width="2.83203125" style="49" customWidth="1"/>
    <col min="15108" max="15108" width="1.5" style="49" customWidth="1"/>
    <col min="15109" max="15109" width="2.33203125" style="49" customWidth="1"/>
    <col min="15110" max="15110" width="1.25" style="49" customWidth="1"/>
    <col min="15111" max="15112" width="3.25" style="49" customWidth="1"/>
    <col min="15113" max="15113" width="1.83203125" style="49" customWidth="1"/>
    <col min="15114" max="15114" width="2.58203125" style="49" customWidth="1"/>
    <col min="15115" max="15115" width="1.75" style="49" customWidth="1"/>
    <col min="15116" max="15116" width="2.58203125" style="49" customWidth="1"/>
    <col min="15117" max="15117" width="0.83203125" style="49" customWidth="1"/>
    <col min="15118" max="15118" width="2" style="49" customWidth="1"/>
    <col min="15119" max="15120" width="1.75" style="49" customWidth="1"/>
    <col min="15121" max="15121" width="0.58203125" style="49" customWidth="1"/>
    <col min="15122" max="15122" width="2.58203125" style="49" customWidth="1"/>
    <col min="15123" max="15123" width="1.83203125" style="49" customWidth="1"/>
    <col min="15124" max="15124" width="2.5" style="49" customWidth="1"/>
    <col min="15125" max="15125" width="2.58203125" style="49" customWidth="1"/>
    <col min="15126" max="15126" width="2.08203125" style="49" customWidth="1"/>
    <col min="15127" max="15127" width="1.75" style="49" customWidth="1"/>
    <col min="15128" max="15128" width="2.33203125" style="49" customWidth="1"/>
    <col min="15129" max="15130" width="2.5" style="49" customWidth="1"/>
    <col min="15131" max="15131" width="0" style="49" hidden="1" customWidth="1"/>
    <col min="15132" max="15132" width="4.5" style="49" customWidth="1"/>
    <col min="15133" max="15133" width="5.58203125" style="49" customWidth="1"/>
    <col min="15134" max="15134" width="1.33203125" style="49" customWidth="1"/>
    <col min="15135" max="15135" width="3.5" style="49" customWidth="1"/>
    <col min="15136" max="15137" width="1.33203125" style="49" customWidth="1"/>
    <col min="15138" max="15163" width="1.75" style="49" customWidth="1"/>
    <col min="15164" max="15164" width="1.83203125" style="49" customWidth="1"/>
    <col min="15165" max="15189" width="1.75" style="49" customWidth="1"/>
    <col min="15190" max="15360" width="9" style="49"/>
    <col min="15361" max="15362" width="3" style="49" customWidth="1"/>
    <col min="15363" max="15363" width="2.83203125" style="49" customWidth="1"/>
    <col min="15364" max="15364" width="1.5" style="49" customWidth="1"/>
    <col min="15365" max="15365" width="2.33203125" style="49" customWidth="1"/>
    <col min="15366" max="15366" width="1.25" style="49" customWidth="1"/>
    <col min="15367" max="15368" width="3.25" style="49" customWidth="1"/>
    <col min="15369" max="15369" width="1.83203125" style="49" customWidth="1"/>
    <col min="15370" max="15370" width="2.58203125" style="49" customWidth="1"/>
    <col min="15371" max="15371" width="1.75" style="49" customWidth="1"/>
    <col min="15372" max="15372" width="2.58203125" style="49" customWidth="1"/>
    <col min="15373" max="15373" width="0.83203125" style="49" customWidth="1"/>
    <col min="15374" max="15374" width="2" style="49" customWidth="1"/>
    <col min="15375" max="15376" width="1.75" style="49" customWidth="1"/>
    <col min="15377" max="15377" width="0.58203125" style="49" customWidth="1"/>
    <col min="15378" max="15378" width="2.58203125" style="49" customWidth="1"/>
    <col min="15379" max="15379" width="1.83203125" style="49" customWidth="1"/>
    <col min="15380" max="15380" width="2.5" style="49" customWidth="1"/>
    <col min="15381" max="15381" width="2.58203125" style="49" customWidth="1"/>
    <col min="15382" max="15382" width="2.08203125" style="49" customWidth="1"/>
    <col min="15383" max="15383" width="1.75" style="49" customWidth="1"/>
    <col min="15384" max="15384" width="2.33203125" style="49" customWidth="1"/>
    <col min="15385" max="15386" width="2.5" style="49" customWidth="1"/>
    <col min="15387" max="15387" width="0" style="49" hidden="1" customWidth="1"/>
    <col min="15388" max="15388" width="4.5" style="49" customWidth="1"/>
    <col min="15389" max="15389" width="5.58203125" style="49" customWidth="1"/>
    <col min="15390" max="15390" width="1.33203125" style="49" customWidth="1"/>
    <col min="15391" max="15391" width="3.5" style="49" customWidth="1"/>
    <col min="15392" max="15393" width="1.33203125" style="49" customWidth="1"/>
    <col min="15394" max="15419" width="1.75" style="49" customWidth="1"/>
    <col min="15420" max="15420" width="1.83203125" style="49" customWidth="1"/>
    <col min="15421" max="15445" width="1.75" style="49" customWidth="1"/>
    <col min="15446" max="15616" width="9" style="49"/>
    <col min="15617" max="15618" width="3" style="49" customWidth="1"/>
    <col min="15619" max="15619" width="2.83203125" style="49" customWidth="1"/>
    <col min="15620" max="15620" width="1.5" style="49" customWidth="1"/>
    <col min="15621" max="15621" width="2.33203125" style="49" customWidth="1"/>
    <col min="15622" max="15622" width="1.25" style="49" customWidth="1"/>
    <col min="15623" max="15624" width="3.25" style="49" customWidth="1"/>
    <col min="15625" max="15625" width="1.83203125" style="49" customWidth="1"/>
    <col min="15626" max="15626" width="2.58203125" style="49" customWidth="1"/>
    <col min="15627" max="15627" width="1.75" style="49" customWidth="1"/>
    <col min="15628" max="15628" width="2.58203125" style="49" customWidth="1"/>
    <col min="15629" max="15629" width="0.83203125" style="49" customWidth="1"/>
    <col min="15630" max="15630" width="2" style="49" customWidth="1"/>
    <col min="15631" max="15632" width="1.75" style="49" customWidth="1"/>
    <col min="15633" max="15633" width="0.58203125" style="49" customWidth="1"/>
    <col min="15634" max="15634" width="2.58203125" style="49" customWidth="1"/>
    <col min="15635" max="15635" width="1.83203125" style="49" customWidth="1"/>
    <col min="15636" max="15636" width="2.5" style="49" customWidth="1"/>
    <col min="15637" max="15637" width="2.58203125" style="49" customWidth="1"/>
    <col min="15638" max="15638" width="2.08203125" style="49" customWidth="1"/>
    <col min="15639" max="15639" width="1.75" style="49" customWidth="1"/>
    <col min="15640" max="15640" width="2.33203125" style="49" customWidth="1"/>
    <col min="15641" max="15642" width="2.5" style="49" customWidth="1"/>
    <col min="15643" max="15643" width="0" style="49" hidden="1" customWidth="1"/>
    <col min="15644" max="15644" width="4.5" style="49" customWidth="1"/>
    <col min="15645" max="15645" width="5.58203125" style="49" customWidth="1"/>
    <col min="15646" max="15646" width="1.33203125" style="49" customWidth="1"/>
    <col min="15647" max="15647" width="3.5" style="49" customWidth="1"/>
    <col min="15648" max="15649" width="1.33203125" style="49" customWidth="1"/>
    <col min="15650" max="15675" width="1.75" style="49" customWidth="1"/>
    <col min="15676" max="15676" width="1.83203125" style="49" customWidth="1"/>
    <col min="15677" max="15701" width="1.75" style="49" customWidth="1"/>
    <col min="15702" max="15872" width="9" style="49"/>
    <col min="15873" max="15874" width="3" style="49" customWidth="1"/>
    <col min="15875" max="15875" width="2.83203125" style="49" customWidth="1"/>
    <col min="15876" max="15876" width="1.5" style="49" customWidth="1"/>
    <col min="15877" max="15877" width="2.33203125" style="49" customWidth="1"/>
    <col min="15878" max="15878" width="1.25" style="49" customWidth="1"/>
    <col min="15879" max="15880" width="3.25" style="49" customWidth="1"/>
    <col min="15881" max="15881" width="1.83203125" style="49" customWidth="1"/>
    <col min="15882" max="15882" width="2.58203125" style="49" customWidth="1"/>
    <col min="15883" max="15883" width="1.75" style="49" customWidth="1"/>
    <col min="15884" max="15884" width="2.58203125" style="49" customWidth="1"/>
    <col min="15885" max="15885" width="0.83203125" style="49" customWidth="1"/>
    <col min="15886" max="15886" width="2" style="49" customWidth="1"/>
    <col min="15887" max="15888" width="1.75" style="49" customWidth="1"/>
    <col min="15889" max="15889" width="0.58203125" style="49" customWidth="1"/>
    <col min="15890" max="15890" width="2.58203125" style="49" customWidth="1"/>
    <col min="15891" max="15891" width="1.83203125" style="49" customWidth="1"/>
    <col min="15892" max="15892" width="2.5" style="49" customWidth="1"/>
    <col min="15893" max="15893" width="2.58203125" style="49" customWidth="1"/>
    <col min="15894" max="15894" width="2.08203125" style="49" customWidth="1"/>
    <col min="15895" max="15895" width="1.75" style="49" customWidth="1"/>
    <col min="15896" max="15896" width="2.33203125" style="49" customWidth="1"/>
    <col min="15897" max="15898" width="2.5" style="49" customWidth="1"/>
    <col min="15899" max="15899" width="0" style="49" hidden="1" customWidth="1"/>
    <col min="15900" max="15900" width="4.5" style="49" customWidth="1"/>
    <col min="15901" max="15901" width="5.58203125" style="49" customWidth="1"/>
    <col min="15902" max="15902" width="1.33203125" style="49" customWidth="1"/>
    <col min="15903" max="15903" width="3.5" style="49" customWidth="1"/>
    <col min="15904" max="15905" width="1.33203125" style="49" customWidth="1"/>
    <col min="15906" max="15931" width="1.75" style="49" customWidth="1"/>
    <col min="15932" max="15932" width="1.83203125" style="49" customWidth="1"/>
    <col min="15933" max="15957" width="1.75" style="49" customWidth="1"/>
    <col min="15958" max="16128" width="9" style="49"/>
    <col min="16129" max="16130" width="3" style="49" customWidth="1"/>
    <col min="16131" max="16131" width="2.83203125" style="49" customWidth="1"/>
    <col min="16132" max="16132" width="1.5" style="49" customWidth="1"/>
    <col min="16133" max="16133" width="2.33203125" style="49" customWidth="1"/>
    <col min="16134" max="16134" width="1.25" style="49" customWidth="1"/>
    <col min="16135" max="16136" width="3.25" style="49" customWidth="1"/>
    <col min="16137" max="16137" width="1.83203125" style="49" customWidth="1"/>
    <col min="16138" max="16138" width="2.58203125" style="49" customWidth="1"/>
    <col min="16139" max="16139" width="1.75" style="49" customWidth="1"/>
    <col min="16140" max="16140" width="2.58203125" style="49" customWidth="1"/>
    <col min="16141" max="16141" width="0.83203125" style="49" customWidth="1"/>
    <col min="16142" max="16142" width="2" style="49" customWidth="1"/>
    <col min="16143" max="16144" width="1.75" style="49" customWidth="1"/>
    <col min="16145" max="16145" width="0.58203125" style="49" customWidth="1"/>
    <col min="16146" max="16146" width="2.58203125" style="49" customWidth="1"/>
    <col min="16147" max="16147" width="1.83203125" style="49" customWidth="1"/>
    <col min="16148" max="16148" width="2.5" style="49" customWidth="1"/>
    <col min="16149" max="16149" width="2.58203125" style="49" customWidth="1"/>
    <col min="16150" max="16150" width="2.08203125" style="49" customWidth="1"/>
    <col min="16151" max="16151" width="1.75" style="49" customWidth="1"/>
    <col min="16152" max="16152" width="2.33203125" style="49" customWidth="1"/>
    <col min="16153" max="16154" width="2.5" style="49" customWidth="1"/>
    <col min="16155" max="16155" width="0" style="49" hidden="1" customWidth="1"/>
    <col min="16156" max="16156" width="4.5" style="49" customWidth="1"/>
    <col min="16157" max="16157" width="5.58203125" style="49" customWidth="1"/>
    <col min="16158" max="16158" width="1.33203125" style="49" customWidth="1"/>
    <col min="16159" max="16159" width="3.5" style="49" customWidth="1"/>
    <col min="16160" max="16161" width="1.33203125" style="49" customWidth="1"/>
    <col min="16162" max="16187" width="1.75" style="49" customWidth="1"/>
    <col min="16188" max="16188" width="1.83203125" style="49" customWidth="1"/>
    <col min="16189" max="16213" width="1.75" style="49" customWidth="1"/>
    <col min="16214" max="16384" width="9" style="49"/>
  </cols>
  <sheetData>
    <row r="1" spans="1:85" s="48" customFormat="1" ht="16.5">
      <c r="C1" s="449" t="s">
        <v>81</v>
      </c>
      <c r="D1" s="449"/>
      <c r="E1" s="449"/>
      <c r="F1" s="449"/>
      <c r="G1" s="449"/>
      <c r="H1" s="364"/>
      <c r="I1" s="48" t="s">
        <v>82</v>
      </c>
      <c r="J1" s="449" t="s">
        <v>83</v>
      </c>
      <c r="K1" s="449"/>
      <c r="L1" s="449"/>
      <c r="M1" s="449" t="s">
        <v>84</v>
      </c>
      <c r="N1" s="449"/>
      <c r="O1" s="449" t="s">
        <v>85</v>
      </c>
      <c r="P1" s="449"/>
      <c r="Q1" s="449"/>
      <c r="R1" s="449"/>
      <c r="S1" s="48" t="s">
        <v>86</v>
      </c>
      <c r="T1" s="449" t="s">
        <v>87</v>
      </c>
      <c r="U1" s="449"/>
      <c r="V1" s="449"/>
      <c r="W1" s="449"/>
      <c r="AM1" s="449" t="s">
        <v>88</v>
      </c>
      <c r="AN1" s="449"/>
      <c r="AO1" s="449"/>
      <c r="AP1" s="449"/>
      <c r="AQ1" s="449"/>
      <c r="AR1" s="449"/>
      <c r="AS1" s="449"/>
      <c r="AT1" s="449"/>
      <c r="AU1" s="449"/>
      <c r="AV1" s="449"/>
      <c r="AW1" s="449"/>
      <c r="AX1" s="449"/>
      <c r="AY1" s="449"/>
      <c r="AZ1" s="48" t="s">
        <v>89</v>
      </c>
      <c r="BA1" s="449" t="s">
        <v>90</v>
      </c>
      <c r="BB1" s="449"/>
      <c r="BC1" s="449"/>
      <c r="BD1" s="449"/>
      <c r="BE1" s="48" t="s">
        <v>84</v>
      </c>
      <c r="BF1" s="449" t="s">
        <v>91</v>
      </c>
      <c r="BG1" s="449"/>
      <c r="BH1" s="449"/>
      <c r="BI1" s="449"/>
      <c r="BJ1" s="48" t="s">
        <v>84</v>
      </c>
      <c r="BK1" s="449" t="s">
        <v>92</v>
      </c>
      <c r="BL1" s="449"/>
      <c r="BM1" s="449"/>
      <c r="BN1" s="449"/>
      <c r="BO1" s="48" t="s">
        <v>93</v>
      </c>
    </row>
    <row r="2" spans="1:85" ht="7.5" customHeight="1">
      <c r="C2" s="48"/>
      <c r="D2" s="48"/>
      <c r="E2" s="48"/>
      <c r="F2" s="48"/>
    </row>
    <row r="3" spans="1:85" s="53" customFormat="1" ht="13.5" customHeight="1">
      <c r="A3" s="51"/>
      <c r="B3" s="51" t="s">
        <v>94</v>
      </c>
      <c r="C3" s="52"/>
      <c r="D3" s="450" t="s">
        <v>95</v>
      </c>
      <c r="E3" s="450"/>
      <c r="F3" s="450"/>
      <c r="G3" s="450"/>
      <c r="H3" s="331" t="s">
        <v>96</v>
      </c>
      <c r="I3" s="364"/>
      <c r="J3" s="364"/>
      <c r="K3" s="364"/>
      <c r="L3" s="364"/>
      <c r="M3" s="331" t="s">
        <v>97</v>
      </c>
      <c r="N3" s="331"/>
      <c r="O3" s="331"/>
      <c r="P3" s="331"/>
      <c r="Q3" s="331"/>
      <c r="R3" s="331"/>
      <c r="S3" s="331" t="s">
        <v>98</v>
      </c>
      <c r="T3" s="340"/>
      <c r="U3" s="340"/>
      <c r="V3" s="340"/>
      <c r="W3" s="340"/>
      <c r="X3" s="331" t="s">
        <v>99</v>
      </c>
      <c r="Y3" s="340"/>
      <c r="Z3" s="340"/>
      <c r="AA3" s="340"/>
      <c r="AB3" s="340"/>
      <c r="AC3" s="340"/>
      <c r="AD3" s="340"/>
    </row>
    <row r="4" spans="1:85" s="53" customFormat="1" ht="7.5" customHeight="1"/>
    <row r="5" spans="1:85" s="53" customFormat="1" ht="24" customHeight="1">
      <c r="A5" s="441" t="s">
        <v>100</v>
      </c>
      <c r="B5" s="442"/>
      <c r="C5" s="443"/>
      <c r="D5" s="54"/>
      <c r="E5" s="421" t="s">
        <v>101</v>
      </c>
      <c r="F5" s="421"/>
      <c r="G5" s="55"/>
      <c r="H5" s="55"/>
      <c r="I5" s="56" t="s">
        <v>102</v>
      </c>
      <c r="J5" s="444"/>
      <c r="K5" s="445"/>
      <c r="L5" s="445"/>
      <c r="M5" s="446"/>
      <c r="N5" s="441" t="s">
        <v>103</v>
      </c>
      <c r="O5" s="442"/>
      <c r="P5" s="442"/>
      <c r="Q5" s="442"/>
      <c r="R5" s="442"/>
      <c r="S5" s="443"/>
      <c r="T5" s="57"/>
      <c r="U5" s="447"/>
      <c r="V5" s="448"/>
      <c r="W5" s="58" t="s">
        <v>102</v>
      </c>
      <c r="X5" s="421"/>
      <c r="Y5" s="421"/>
      <c r="Z5" s="58" t="s">
        <v>102</v>
      </c>
      <c r="AA5" s="440"/>
      <c r="AB5" s="440"/>
      <c r="AC5" s="440"/>
      <c r="AD5" s="59"/>
      <c r="AF5" s="420" t="s">
        <v>104</v>
      </c>
      <c r="AG5" s="421"/>
      <c r="AH5" s="421"/>
      <c r="AI5" s="421"/>
      <c r="AJ5" s="422"/>
      <c r="AK5" s="420" t="s">
        <v>105</v>
      </c>
      <c r="AL5" s="421"/>
      <c r="AM5" s="422"/>
      <c r="AN5" s="420" t="s">
        <v>106</v>
      </c>
      <c r="AO5" s="421"/>
      <c r="AP5" s="421"/>
      <c r="AQ5" s="421"/>
      <c r="AR5" s="421"/>
      <c r="AS5" s="421"/>
      <c r="AT5" s="421"/>
      <c r="AU5" s="421"/>
      <c r="AV5" s="421"/>
      <c r="AW5" s="421"/>
      <c r="AX5" s="422"/>
      <c r="BB5" s="60" t="s">
        <v>105</v>
      </c>
      <c r="BE5" s="60">
        <v>1</v>
      </c>
      <c r="BF5" s="60" t="s">
        <v>107</v>
      </c>
      <c r="BG5" s="60" t="s">
        <v>83</v>
      </c>
      <c r="BH5" s="60"/>
      <c r="BK5" s="52"/>
      <c r="BL5" s="52"/>
      <c r="BM5" s="420" t="s">
        <v>108</v>
      </c>
      <c r="BN5" s="421"/>
      <c r="BO5" s="421"/>
      <c r="BP5" s="421"/>
      <c r="BQ5" s="421"/>
      <c r="BR5" s="421"/>
      <c r="BS5" s="420" t="s">
        <v>109</v>
      </c>
      <c r="BT5" s="421"/>
      <c r="BU5" s="421"/>
      <c r="BV5" s="421"/>
      <c r="BW5" s="421"/>
      <c r="BX5" s="422"/>
    </row>
    <row r="6" spans="1:85" s="53" customFormat="1" ht="20.25" customHeight="1">
      <c r="A6" s="365" t="s">
        <v>110</v>
      </c>
      <c r="B6" s="366"/>
      <c r="C6" s="394"/>
      <c r="D6" s="429"/>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1"/>
      <c r="AF6" s="439" t="s">
        <v>111</v>
      </c>
      <c r="AG6" s="330"/>
      <c r="AH6" s="330"/>
      <c r="AI6" s="330"/>
      <c r="AJ6" s="334"/>
      <c r="AK6" s="333"/>
      <c r="AL6" s="330"/>
      <c r="AM6" s="334"/>
      <c r="AN6" s="345"/>
      <c r="AO6" s="324"/>
      <c r="AP6" s="324"/>
      <c r="AQ6" s="324"/>
      <c r="AR6" s="324"/>
      <c r="AS6" s="324"/>
      <c r="AT6" s="324"/>
      <c r="AU6" s="324"/>
      <c r="AV6" s="324"/>
      <c r="AW6" s="324"/>
      <c r="AX6" s="342"/>
      <c r="BE6" s="53">
        <v>2</v>
      </c>
      <c r="BF6" s="53" t="s">
        <v>107</v>
      </c>
      <c r="BG6" s="53" t="s">
        <v>85</v>
      </c>
      <c r="BK6" s="52"/>
      <c r="BL6" s="52"/>
      <c r="BM6" s="419"/>
      <c r="BN6" s="419"/>
      <c r="BO6" s="419"/>
      <c r="BP6" s="419"/>
      <c r="BQ6" s="419"/>
      <c r="BR6" s="419"/>
      <c r="BS6" s="419"/>
      <c r="BT6" s="419"/>
      <c r="BU6" s="419"/>
      <c r="BV6" s="419"/>
      <c r="BW6" s="419"/>
      <c r="BX6" s="419"/>
    </row>
    <row r="7" spans="1:85" s="53" customFormat="1" ht="9.75" customHeight="1">
      <c r="A7" s="61"/>
      <c r="B7" s="62"/>
      <c r="C7" s="63"/>
      <c r="D7" s="356"/>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8"/>
      <c r="AF7" s="337"/>
      <c r="AG7" s="332"/>
      <c r="AH7" s="332"/>
      <c r="AI7" s="332"/>
      <c r="AJ7" s="338"/>
      <c r="AK7" s="337"/>
      <c r="AL7" s="332"/>
      <c r="AM7" s="338"/>
      <c r="AN7" s="347"/>
      <c r="AO7" s="326"/>
      <c r="AP7" s="326"/>
      <c r="AQ7" s="326"/>
      <c r="AR7" s="326"/>
      <c r="AS7" s="326"/>
      <c r="AT7" s="326"/>
      <c r="AU7" s="326"/>
      <c r="AV7" s="326"/>
      <c r="AW7" s="326"/>
      <c r="AX7" s="344"/>
      <c r="BE7" s="436">
        <v>3</v>
      </c>
      <c r="BF7" s="436" t="s">
        <v>107</v>
      </c>
      <c r="BG7" s="438" t="s">
        <v>112</v>
      </c>
      <c r="BH7" s="428"/>
      <c r="BI7" s="428"/>
      <c r="BK7" s="52"/>
      <c r="BL7" s="52"/>
      <c r="BM7" s="419"/>
      <c r="BN7" s="419"/>
      <c r="BO7" s="419"/>
      <c r="BP7" s="419"/>
      <c r="BQ7" s="419"/>
      <c r="BR7" s="419"/>
      <c r="BS7" s="419"/>
      <c r="BT7" s="419"/>
      <c r="BU7" s="419"/>
      <c r="BV7" s="419"/>
      <c r="BW7" s="419"/>
      <c r="BX7" s="419"/>
    </row>
    <row r="8" spans="1:85" s="53" customFormat="1" ht="20.25" customHeight="1">
      <c r="A8" s="350" t="s">
        <v>113</v>
      </c>
      <c r="B8" s="351"/>
      <c r="C8" s="387"/>
      <c r="D8" s="359"/>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1"/>
      <c r="BE8" s="437"/>
      <c r="BF8" s="437"/>
      <c r="BG8" s="437"/>
      <c r="BH8" s="437"/>
      <c r="BI8" s="437"/>
      <c r="BQ8" s="64"/>
      <c r="BR8" s="64"/>
    </row>
    <row r="9" spans="1:85" s="53" customFormat="1" ht="20.25" customHeight="1">
      <c r="A9" s="65"/>
      <c r="B9" s="66"/>
      <c r="C9" s="67"/>
      <c r="D9" s="429"/>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1"/>
      <c r="AF9" s="432" t="s">
        <v>114</v>
      </c>
      <c r="AG9" s="424"/>
      <c r="AH9" s="420" t="s">
        <v>115</v>
      </c>
      <c r="AI9" s="421"/>
      <c r="AJ9" s="421"/>
      <c r="AK9" s="421"/>
      <c r="AL9" s="421"/>
      <c r="AM9" s="422"/>
      <c r="AN9" s="420" t="s">
        <v>116</v>
      </c>
      <c r="AO9" s="421"/>
      <c r="AP9" s="421"/>
      <c r="AQ9" s="421"/>
      <c r="AR9" s="421"/>
      <c r="AS9" s="422"/>
      <c r="AT9" s="433" t="s">
        <v>117</v>
      </c>
      <c r="AU9" s="434"/>
      <c r="AV9" s="434"/>
      <c r="AW9" s="434"/>
      <c r="AX9" s="434"/>
      <c r="AY9" s="435"/>
      <c r="AZ9" s="420" t="s">
        <v>103</v>
      </c>
      <c r="BA9" s="421"/>
      <c r="BB9" s="421"/>
      <c r="BC9" s="421"/>
      <c r="BD9" s="421"/>
      <c r="BE9" s="421"/>
      <c r="BF9" s="421"/>
      <c r="BG9" s="421"/>
      <c r="BH9" s="421"/>
      <c r="BI9" s="421"/>
      <c r="BJ9" s="421"/>
      <c r="BK9" s="421"/>
      <c r="BL9" s="421"/>
      <c r="BM9" s="422"/>
      <c r="BN9" s="420" t="s">
        <v>118</v>
      </c>
      <c r="BO9" s="421"/>
      <c r="BP9" s="421"/>
      <c r="BQ9" s="421"/>
      <c r="BR9" s="421"/>
      <c r="BS9" s="421"/>
      <c r="BT9" s="421"/>
      <c r="BU9" s="422"/>
    </row>
    <row r="10" spans="1:85" s="53" customFormat="1" ht="30" customHeight="1">
      <c r="A10" s="68"/>
      <c r="B10" s="69"/>
      <c r="C10" s="70"/>
      <c r="D10" s="415"/>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7"/>
      <c r="AF10" s="423" t="s">
        <v>119</v>
      </c>
      <c r="AG10" s="424"/>
      <c r="AH10" s="71"/>
      <c r="AI10" s="72"/>
      <c r="AJ10" s="72"/>
      <c r="AK10" s="72"/>
      <c r="AL10" s="72"/>
      <c r="AM10" s="73"/>
      <c r="AN10" s="74"/>
      <c r="AO10" s="59"/>
      <c r="AP10" s="71"/>
      <c r="AQ10" s="72"/>
      <c r="AR10" s="72"/>
      <c r="AS10" s="75"/>
      <c r="AT10" s="74"/>
      <c r="AU10" s="59"/>
      <c r="AV10" s="421"/>
      <c r="AW10" s="421"/>
      <c r="AX10" s="421"/>
      <c r="AY10" s="422"/>
      <c r="AZ10" s="74"/>
      <c r="BA10" s="59"/>
      <c r="BB10" s="76"/>
      <c r="BC10" s="77"/>
      <c r="BD10" s="77"/>
      <c r="BE10" s="77"/>
      <c r="BF10" s="77"/>
      <c r="BG10" s="77"/>
      <c r="BH10" s="77"/>
      <c r="BI10" s="77"/>
      <c r="BJ10" s="77"/>
      <c r="BK10" s="77"/>
      <c r="BL10" s="77"/>
      <c r="BM10" s="78"/>
      <c r="BN10" s="74"/>
      <c r="BO10" s="59"/>
      <c r="BP10" s="71"/>
      <c r="BQ10" s="72"/>
      <c r="BR10" s="72"/>
      <c r="BS10" s="72"/>
      <c r="BT10" s="72"/>
      <c r="BU10" s="75"/>
    </row>
    <row r="11" spans="1:85" s="53" customFormat="1" ht="10.5" customHeight="1">
      <c r="A11" s="365" t="s">
        <v>110</v>
      </c>
      <c r="B11" s="366"/>
      <c r="C11" s="394"/>
      <c r="D11" s="368"/>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70"/>
      <c r="AH11" s="333" t="s">
        <v>120</v>
      </c>
      <c r="AI11" s="330"/>
      <c r="AJ11" s="330"/>
      <c r="AK11" s="330"/>
      <c r="AL11" s="330"/>
      <c r="AM11" s="330"/>
      <c r="AN11" s="330"/>
      <c r="AO11" s="330"/>
      <c r="AP11" s="330"/>
      <c r="AQ11" s="334"/>
      <c r="AR11" s="333" t="s">
        <v>121</v>
      </c>
      <c r="AS11" s="330"/>
      <c r="AT11" s="330"/>
      <c r="AU11" s="330"/>
      <c r="AV11" s="330"/>
      <c r="AW11" s="330"/>
      <c r="AX11" s="330"/>
      <c r="AY11" s="330"/>
      <c r="AZ11" s="330"/>
      <c r="BA11" s="330"/>
      <c r="BB11" s="330"/>
      <c r="BC11" s="330"/>
      <c r="BD11" s="334"/>
      <c r="BF11" s="79"/>
      <c r="BG11" s="425" t="s">
        <v>122</v>
      </c>
      <c r="BH11" s="425"/>
      <c r="BI11" s="425"/>
      <c r="BJ11" s="425"/>
      <c r="BK11" s="425"/>
      <c r="BL11" s="425"/>
      <c r="BM11" s="426"/>
      <c r="BN11" s="80"/>
      <c r="BO11" s="80"/>
      <c r="BP11" s="80"/>
    </row>
    <row r="12" spans="1:85" s="53" customFormat="1" ht="9.75" customHeight="1">
      <c r="A12" s="350"/>
      <c r="B12" s="351"/>
      <c r="C12" s="387"/>
      <c r="D12" s="371"/>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3"/>
      <c r="AH12" s="337"/>
      <c r="AI12" s="332"/>
      <c r="AJ12" s="332"/>
      <c r="AK12" s="332"/>
      <c r="AL12" s="332"/>
      <c r="AM12" s="332"/>
      <c r="AN12" s="332"/>
      <c r="AO12" s="332"/>
      <c r="AP12" s="332"/>
      <c r="AQ12" s="338"/>
      <c r="AR12" s="337"/>
      <c r="AS12" s="332"/>
      <c r="AT12" s="332"/>
      <c r="AU12" s="332"/>
      <c r="AV12" s="332"/>
      <c r="AW12" s="332"/>
      <c r="AX12" s="332"/>
      <c r="AY12" s="332"/>
      <c r="AZ12" s="332"/>
      <c r="BA12" s="332"/>
      <c r="BB12" s="332"/>
      <c r="BC12" s="332"/>
      <c r="BD12" s="338"/>
      <c r="BF12" s="81"/>
      <c r="BG12" s="427"/>
      <c r="BH12" s="427"/>
      <c r="BI12" s="427"/>
      <c r="BJ12" s="427"/>
      <c r="BK12" s="427"/>
      <c r="BL12" s="427"/>
      <c r="BM12" s="428"/>
      <c r="BN12" s="60"/>
      <c r="BO12" s="60"/>
      <c r="BP12" s="60"/>
    </row>
    <row r="13" spans="1:85" s="53" customFormat="1" ht="30" customHeight="1">
      <c r="A13" s="353" t="s">
        <v>123</v>
      </c>
      <c r="B13" s="354"/>
      <c r="C13" s="388"/>
      <c r="D13" s="415"/>
      <c r="E13" s="416"/>
      <c r="F13" s="416"/>
      <c r="G13" s="416"/>
      <c r="H13" s="416"/>
      <c r="I13" s="416"/>
      <c r="J13" s="416"/>
      <c r="K13" s="416"/>
      <c r="L13" s="416"/>
      <c r="M13" s="416"/>
      <c r="N13" s="416"/>
      <c r="O13" s="416"/>
      <c r="P13" s="416"/>
      <c r="Q13" s="416"/>
      <c r="R13" s="416"/>
      <c r="S13" s="416"/>
      <c r="T13" s="416"/>
      <c r="U13" s="416"/>
      <c r="V13" s="416"/>
      <c r="W13" s="416"/>
      <c r="X13" s="416"/>
      <c r="Y13" s="416"/>
      <c r="Z13" s="416"/>
      <c r="AA13" s="416"/>
      <c r="AB13" s="416"/>
      <c r="AC13" s="416"/>
      <c r="AD13" s="417"/>
      <c r="AH13" s="82"/>
      <c r="AI13" s="83"/>
      <c r="AJ13" s="84"/>
      <c r="AK13" s="72"/>
      <c r="AL13" s="72"/>
      <c r="AM13" s="85" t="s">
        <v>102</v>
      </c>
      <c r="AN13" s="77"/>
      <c r="AO13" s="77"/>
      <c r="AP13" s="77"/>
      <c r="AQ13" s="78"/>
      <c r="AR13" s="82"/>
      <c r="AS13" s="83"/>
      <c r="AT13" s="86"/>
      <c r="AU13" s="77"/>
      <c r="AV13" s="77"/>
      <c r="AW13" s="77"/>
      <c r="AX13" s="77"/>
      <c r="AY13" s="77"/>
      <c r="AZ13" s="77"/>
      <c r="BA13" s="77"/>
      <c r="BB13" s="77"/>
      <c r="BC13" s="77"/>
      <c r="BD13" s="78"/>
      <c r="BG13" s="64" t="s">
        <v>124</v>
      </c>
      <c r="BH13" s="64"/>
      <c r="BI13" s="64"/>
      <c r="BJ13" s="64"/>
      <c r="BK13" s="64"/>
      <c r="BL13" s="64"/>
      <c r="BM13" s="64"/>
      <c r="BN13" s="64"/>
      <c r="BO13" s="64"/>
      <c r="BP13" s="64"/>
    </row>
    <row r="14" spans="1:85" s="53" customFormat="1" ht="3.75" customHeight="1">
      <c r="A14" s="365" t="s">
        <v>125</v>
      </c>
      <c r="B14" s="366"/>
      <c r="C14" s="394"/>
      <c r="D14" s="368" t="s">
        <v>126</v>
      </c>
      <c r="E14" s="369"/>
      <c r="F14" s="369"/>
      <c r="G14" s="369"/>
      <c r="H14" s="369"/>
      <c r="I14" s="369"/>
      <c r="J14" s="369"/>
      <c r="K14" s="369"/>
      <c r="L14" s="370"/>
      <c r="M14" s="87"/>
      <c r="N14" s="88"/>
      <c r="O14" s="88"/>
      <c r="P14" s="88"/>
      <c r="Q14" s="88"/>
      <c r="R14" s="88"/>
      <c r="S14" s="89"/>
      <c r="T14" s="90"/>
      <c r="U14" s="91"/>
      <c r="V14" s="91"/>
      <c r="W14" s="91"/>
      <c r="X14" s="91"/>
      <c r="Y14" s="91"/>
      <c r="Z14" s="91"/>
      <c r="AA14" s="91"/>
      <c r="AB14" s="91"/>
      <c r="AC14" s="91"/>
      <c r="AD14" s="83"/>
      <c r="AH14" s="419" t="s">
        <v>127</v>
      </c>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t="s">
        <v>128</v>
      </c>
      <c r="BI14" s="419"/>
      <c r="BJ14" s="419"/>
      <c r="BK14" s="419"/>
      <c r="BL14" s="419"/>
      <c r="BM14" s="419"/>
      <c r="BN14" s="419"/>
      <c r="BO14" s="419"/>
      <c r="BP14" s="419"/>
      <c r="BQ14" s="419"/>
      <c r="BR14" s="419"/>
      <c r="BS14" s="419"/>
      <c r="BT14" s="419"/>
      <c r="BU14" s="419"/>
      <c r="BV14" s="419"/>
      <c r="BW14" s="419"/>
      <c r="BX14" s="419"/>
      <c r="BY14" s="419"/>
      <c r="BZ14" s="419"/>
      <c r="CA14" s="419"/>
      <c r="CB14" s="419"/>
      <c r="CC14" s="419"/>
      <c r="CD14" s="419"/>
      <c r="CE14" s="419"/>
      <c r="CF14" s="419"/>
      <c r="CG14" s="419"/>
    </row>
    <row r="15" spans="1:85" s="53" customFormat="1" ht="13.5" customHeight="1">
      <c r="A15" s="350"/>
      <c r="B15" s="351"/>
      <c r="C15" s="387"/>
      <c r="D15" s="362"/>
      <c r="E15" s="339"/>
      <c r="F15" s="339"/>
      <c r="G15" s="339"/>
      <c r="H15" s="339"/>
      <c r="I15" s="339"/>
      <c r="J15" s="339"/>
      <c r="K15" s="339"/>
      <c r="L15" s="418"/>
      <c r="M15" s="350" t="s">
        <v>117</v>
      </c>
      <c r="N15" s="351"/>
      <c r="O15" s="351"/>
      <c r="P15" s="351"/>
      <c r="Q15" s="351"/>
      <c r="R15" s="351"/>
      <c r="S15" s="387"/>
      <c r="T15" s="92"/>
      <c r="V15" s="331" t="s">
        <v>129</v>
      </c>
      <c r="W15" s="331"/>
      <c r="X15" s="331"/>
      <c r="Z15" s="331" t="s">
        <v>130</v>
      </c>
      <c r="AA15" s="331"/>
      <c r="AB15" s="331"/>
      <c r="AC15" s="52"/>
      <c r="AD15" s="93"/>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19"/>
      <c r="BT15" s="419"/>
      <c r="BU15" s="419"/>
      <c r="BV15" s="419"/>
      <c r="BW15" s="419"/>
      <c r="BX15" s="419"/>
      <c r="BY15" s="419"/>
      <c r="BZ15" s="419"/>
      <c r="CA15" s="419"/>
      <c r="CB15" s="419"/>
      <c r="CC15" s="419"/>
      <c r="CD15" s="419"/>
      <c r="CE15" s="419"/>
      <c r="CF15" s="419"/>
      <c r="CG15" s="419"/>
    </row>
    <row r="16" spans="1:85" s="53" customFormat="1" ht="3.75" customHeight="1">
      <c r="A16" s="353"/>
      <c r="B16" s="354"/>
      <c r="C16" s="388"/>
      <c r="D16" s="359"/>
      <c r="E16" s="360"/>
      <c r="F16" s="360"/>
      <c r="G16" s="360"/>
      <c r="H16" s="360"/>
      <c r="I16" s="360"/>
      <c r="J16" s="360"/>
      <c r="K16" s="360"/>
      <c r="L16" s="361"/>
      <c r="M16" s="94"/>
      <c r="N16" s="95"/>
      <c r="O16" s="95"/>
      <c r="P16" s="95"/>
      <c r="Q16" s="95"/>
      <c r="R16" s="95"/>
      <c r="S16" s="96"/>
      <c r="T16" s="97"/>
      <c r="U16" s="98"/>
      <c r="V16" s="98"/>
      <c r="W16" s="98"/>
      <c r="X16" s="98"/>
      <c r="Y16" s="98"/>
      <c r="Z16" s="98"/>
      <c r="AA16" s="98"/>
      <c r="AB16" s="98"/>
      <c r="AC16" s="98"/>
      <c r="AD16" s="9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19"/>
      <c r="BD16" s="419"/>
      <c r="BE16" s="419"/>
      <c r="BF16" s="419"/>
      <c r="BG16" s="419"/>
      <c r="BH16" s="419"/>
      <c r="BI16" s="419"/>
      <c r="BJ16" s="419"/>
      <c r="BK16" s="419"/>
      <c r="BL16" s="419"/>
      <c r="BM16" s="419"/>
      <c r="BN16" s="419"/>
      <c r="BO16" s="419"/>
      <c r="BP16" s="419"/>
      <c r="BQ16" s="419"/>
      <c r="BR16" s="419"/>
      <c r="BS16" s="419"/>
      <c r="BT16" s="419"/>
      <c r="BU16" s="419"/>
      <c r="BV16" s="419"/>
      <c r="BW16" s="419"/>
      <c r="BX16" s="419"/>
      <c r="BY16" s="419"/>
      <c r="BZ16" s="419"/>
      <c r="CA16" s="419"/>
      <c r="CB16" s="419"/>
      <c r="CC16" s="419"/>
      <c r="CD16" s="419"/>
      <c r="CE16" s="419"/>
      <c r="CF16" s="419"/>
      <c r="CG16" s="419"/>
    </row>
    <row r="17" spans="1:85" s="53" customFormat="1" ht="3.75" customHeight="1">
      <c r="A17" s="365" t="s">
        <v>131</v>
      </c>
      <c r="B17" s="366"/>
      <c r="C17" s="394"/>
      <c r="D17" s="100"/>
      <c r="E17" s="100"/>
      <c r="F17" s="100"/>
      <c r="G17" s="100"/>
      <c r="H17" s="100"/>
      <c r="I17" s="100"/>
      <c r="J17" s="100"/>
      <c r="K17" s="100"/>
      <c r="L17" s="100"/>
      <c r="M17" s="100"/>
      <c r="N17" s="100"/>
      <c r="O17" s="100"/>
      <c r="P17" s="100"/>
      <c r="Q17" s="100"/>
      <c r="R17" s="100"/>
      <c r="S17" s="100"/>
      <c r="T17" s="91"/>
      <c r="U17" s="91"/>
      <c r="V17" s="91"/>
      <c r="W17" s="91"/>
      <c r="X17" s="91"/>
      <c r="Y17" s="91"/>
      <c r="Z17" s="91"/>
      <c r="AA17" s="91"/>
      <c r="AB17" s="91"/>
      <c r="AC17" s="91"/>
      <c r="AD17" s="83"/>
      <c r="AH17" s="327"/>
      <c r="AI17" s="334"/>
      <c r="AJ17" s="395"/>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42"/>
      <c r="BH17" s="327"/>
      <c r="BI17" s="334"/>
      <c r="BJ17" s="395"/>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42"/>
    </row>
    <row r="18" spans="1:85" s="53" customFormat="1" ht="15.75" customHeight="1">
      <c r="A18" s="350"/>
      <c r="B18" s="351"/>
      <c r="C18" s="387"/>
      <c r="D18" s="101"/>
      <c r="E18" s="376" t="s">
        <v>132</v>
      </c>
      <c r="F18" s="376"/>
      <c r="G18" s="376"/>
      <c r="H18" s="412"/>
      <c r="J18" s="413" t="s">
        <v>133</v>
      </c>
      <c r="K18" s="413"/>
      <c r="L18" s="413"/>
      <c r="M18" s="413"/>
      <c r="N18" s="413"/>
      <c r="O18" s="413"/>
      <c r="Q18" s="414" t="s">
        <v>134</v>
      </c>
      <c r="R18" s="414"/>
      <c r="S18" s="414"/>
      <c r="T18" s="414"/>
      <c r="U18" s="414"/>
      <c r="W18" s="413" t="s">
        <v>135</v>
      </c>
      <c r="X18" s="413"/>
      <c r="Y18" s="413"/>
      <c r="Z18" s="413"/>
      <c r="AA18" s="413"/>
      <c r="AB18" s="413"/>
      <c r="AC18" s="413"/>
      <c r="AD18" s="93"/>
      <c r="AH18" s="328"/>
      <c r="AI18" s="336"/>
      <c r="AJ18" s="396"/>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43"/>
      <c r="BH18" s="328"/>
      <c r="BI18" s="336"/>
      <c r="BJ18" s="396"/>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43"/>
    </row>
    <row r="19" spans="1:85" s="53" customFormat="1" ht="9.75" customHeight="1">
      <c r="A19" s="350"/>
      <c r="B19" s="351"/>
      <c r="C19" s="387"/>
      <c r="E19" s="414" t="s">
        <v>136</v>
      </c>
      <c r="F19" s="414"/>
      <c r="G19" s="414"/>
      <c r="H19" s="414"/>
      <c r="I19" s="414"/>
      <c r="J19" s="414"/>
      <c r="K19" s="414"/>
      <c r="L19" s="414"/>
      <c r="M19" s="414"/>
      <c r="N19" s="49"/>
      <c r="O19" s="49"/>
      <c r="Q19" s="414" t="s">
        <v>137</v>
      </c>
      <c r="R19" s="414"/>
      <c r="S19" s="414"/>
      <c r="T19" s="414"/>
      <c r="U19" s="414"/>
      <c r="V19" s="414"/>
      <c r="W19" s="414"/>
      <c r="X19" s="414"/>
      <c r="Y19" s="414"/>
      <c r="AD19" s="93"/>
      <c r="AH19" s="329"/>
      <c r="AI19" s="338"/>
      <c r="AJ19" s="397"/>
      <c r="AK19" s="326"/>
      <c r="AL19" s="326"/>
      <c r="AM19" s="326"/>
      <c r="AN19" s="326"/>
      <c r="AO19" s="326"/>
      <c r="AP19" s="326"/>
      <c r="AQ19" s="326"/>
      <c r="AR19" s="326"/>
      <c r="AS19" s="326"/>
      <c r="AT19" s="326"/>
      <c r="AU19" s="326"/>
      <c r="AV19" s="326"/>
      <c r="AW19" s="326"/>
      <c r="AX19" s="326"/>
      <c r="AY19" s="326"/>
      <c r="AZ19" s="326"/>
      <c r="BA19" s="326"/>
      <c r="BB19" s="326"/>
      <c r="BC19" s="326"/>
      <c r="BD19" s="326"/>
      <c r="BE19" s="326"/>
      <c r="BF19" s="326"/>
      <c r="BG19" s="344"/>
      <c r="BH19" s="329"/>
      <c r="BI19" s="338"/>
      <c r="BJ19" s="397"/>
      <c r="BK19" s="326"/>
      <c r="BL19" s="326"/>
      <c r="BM19" s="326"/>
      <c r="BN19" s="326"/>
      <c r="BO19" s="326"/>
      <c r="BP19" s="326"/>
      <c r="BQ19" s="326"/>
      <c r="BR19" s="326"/>
      <c r="BS19" s="326"/>
      <c r="BT19" s="326"/>
      <c r="BU19" s="326"/>
      <c r="BV19" s="326"/>
      <c r="BW19" s="326"/>
      <c r="BX19" s="326"/>
      <c r="BY19" s="326"/>
      <c r="BZ19" s="326"/>
      <c r="CA19" s="326"/>
      <c r="CB19" s="326"/>
      <c r="CC19" s="326"/>
      <c r="CD19" s="326"/>
      <c r="CE19" s="326"/>
      <c r="CF19" s="326"/>
      <c r="CG19" s="344"/>
    </row>
    <row r="20" spans="1:85" s="53" customFormat="1" ht="6" customHeight="1">
      <c r="A20" s="350"/>
      <c r="B20" s="351"/>
      <c r="C20" s="387"/>
      <c r="E20" s="414"/>
      <c r="F20" s="414"/>
      <c r="G20" s="414"/>
      <c r="H20" s="414"/>
      <c r="I20" s="414"/>
      <c r="J20" s="414"/>
      <c r="K20" s="414"/>
      <c r="L20" s="414"/>
      <c r="M20" s="414"/>
      <c r="N20" s="49"/>
      <c r="O20" s="49"/>
      <c r="Q20" s="414"/>
      <c r="R20" s="414"/>
      <c r="S20" s="414"/>
      <c r="T20" s="414"/>
      <c r="U20" s="414"/>
      <c r="V20" s="414"/>
      <c r="W20" s="414"/>
      <c r="X20" s="414"/>
      <c r="Y20" s="414"/>
      <c r="AD20" s="93"/>
    </row>
    <row r="21" spans="1:85" s="53" customFormat="1" ht="3.75" customHeight="1">
      <c r="A21" s="353"/>
      <c r="B21" s="354"/>
      <c r="C21" s="388"/>
      <c r="D21" s="102"/>
      <c r="E21" s="103"/>
      <c r="F21" s="103"/>
      <c r="G21" s="104"/>
      <c r="H21" s="104"/>
      <c r="I21" s="104"/>
      <c r="J21" s="104"/>
      <c r="K21" s="104"/>
      <c r="L21" s="104"/>
      <c r="M21" s="104"/>
      <c r="N21" s="104"/>
      <c r="O21" s="104"/>
      <c r="P21" s="98"/>
      <c r="Q21" s="98"/>
      <c r="R21" s="104"/>
      <c r="S21" s="105"/>
      <c r="T21" s="105"/>
      <c r="U21" s="105"/>
      <c r="V21" s="105"/>
      <c r="W21" s="105"/>
      <c r="X21" s="105"/>
      <c r="Y21" s="105"/>
      <c r="Z21" s="98"/>
      <c r="AA21" s="98"/>
      <c r="AB21" s="98"/>
      <c r="AC21" s="98"/>
      <c r="AD21" s="99"/>
    </row>
    <row r="22" spans="1:85" s="53" customFormat="1" ht="3.75" customHeight="1">
      <c r="A22" s="106"/>
      <c r="B22" s="107"/>
      <c r="C22" s="108"/>
      <c r="D22" s="109"/>
      <c r="E22" s="110"/>
      <c r="F22" s="110"/>
      <c r="G22" s="111"/>
      <c r="H22" s="111"/>
      <c r="I22" s="111"/>
      <c r="J22" s="111"/>
      <c r="K22" s="111"/>
      <c r="L22" s="111"/>
      <c r="M22" s="111"/>
      <c r="N22" s="111"/>
      <c r="O22" s="111"/>
      <c r="P22" s="91"/>
      <c r="Q22" s="91"/>
      <c r="R22" s="111"/>
      <c r="S22" s="112"/>
      <c r="T22" s="112"/>
      <c r="U22" s="112"/>
      <c r="V22" s="112"/>
      <c r="W22" s="112"/>
      <c r="X22" s="112"/>
      <c r="Y22" s="112"/>
      <c r="Z22" s="91"/>
      <c r="AA22" s="91"/>
      <c r="AB22" s="91"/>
      <c r="AC22" s="91"/>
      <c r="AD22" s="83"/>
    </row>
    <row r="23" spans="1:85" s="53" customFormat="1" ht="6.75" customHeight="1">
      <c r="A23" s="350" t="s">
        <v>138</v>
      </c>
      <c r="B23" s="351"/>
      <c r="C23" s="387"/>
      <c r="D23" s="407"/>
      <c r="E23" s="101"/>
      <c r="F23" s="331" t="s">
        <v>139</v>
      </c>
      <c r="G23" s="331"/>
      <c r="H23" s="331"/>
      <c r="I23" s="331"/>
      <c r="J23" s="331"/>
      <c r="K23" s="331"/>
      <c r="L23" s="52"/>
      <c r="M23" s="409"/>
      <c r="N23" s="331" t="s">
        <v>140</v>
      </c>
      <c r="O23" s="331"/>
      <c r="P23" s="331"/>
      <c r="Q23" s="331"/>
      <c r="R23" s="331"/>
      <c r="S23" s="331"/>
      <c r="T23" s="331"/>
      <c r="U23" s="49"/>
      <c r="V23" s="49"/>
      <c r="W23" s="49"/>
      <c r="X23" s="49"/>
      <c r="AD23" s="93"/>
    </row>
    <row r="24" spans="1:85" s="53" customFormat="1" ht="6.75" customHeight="1">
      <c r="A24" s="350"/>
      <c r="B24" s="351"/>
      <c r="C24" s="387"/>
      <c r="D24" s="408"/>
      <c r="E24" s="113"/>
      <c r="F24" s="331"/>
      <c r="G24" s="331"/>
      <c r="H24" s="331"/>
      <c r="I24" s="331"/>
      <c r="J24" s="331"/>
      <c r="K24" s="331"/>
      <c r="L24" s="52"/>
      <c r="M24" s="340"/>
      <c r="N24" s="331"/>
      <c r="O24" s="331"/>
      <c r="P24" s="331"/>
      <c r="Q24" s="331"/>
      <c r="R24" s="331"/>
      <c r="S24" s="331"/>
      <c r="T24" s="331"/>
      <c r="AD24" s="93"/>
      <c r="AF24" s="389" t="s">
        <v>114</v>
      </c>
      <c r="AG24" s="390"/>
      <c r="AH24" s="333" t="s">
        <v>141</v>
      </c>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4"/>
      <c r="BF24" s="333" t="s">
        <v>142</v>
      </c>
      <c r="BG24" s="330"/>
      <c r="BH24" s="330"/>
      <c r="BI24" s="330"/>
      <c r="BJ24" s="330"/>
      <c r="BK24" s="330"/>
      <c r="BL24" s="330"/>
      <c r="BM24" s="330"/>
      <c r="BN24" s="330"/>
      <c r="BO24" s="330"/>
      <c r="BP24" s="330"/>
      <c r="BQ24" s="330"/>
      <c r="BR24" s="330"/>
      <c r="BS24" s="330"/>
      <c r="BT24" s="330"/>
      <c r="BU24" s="330"/>
      <c r="BV24" s="330"/>
      <c r="BW24" s="330"/>
      <c r="BX24" s="330"/>
      <c r="BY24" s="330"/>
      <c r="BZ24" s="330"/>
      <c r="CA24" s="330"/>
      <c r="CB24" s="330"/>
      <c r="CC24" s="330"/>
      <c r="CD24" s="330"/>
      <c r="CE24" s="334"/>
    </row>
    <row r="25" spans="1:85" s="53" customFormat="1" ht="3.75" customHeight="1">
      <c r="A25" s="94"/>
      <c r="B25" s="95"/>
      <c r="C25" s="96"/>
      <c r="D25" s="102"/>
      <c r="E25" s="103"/>
      <c r="F25" s="103"/>
      <c r="G25" s="104"/>
      <c r="H25" s="104"/>
      <c r="I25" s="104"/>
      <c r="J25" s="104"/>
      <c r="K25" s="98"/>
      <c r="L25" s="98"/>
      <c r="M25" s="104"/>
      <c r="N25" s="104"/>
      <c r="O25" s="104"/>
      <c r="P25" s="104"/>
      <c r="Q25" s="104"/>
      <c r="R25" s="104"/>
      <c r="S25" s="104"/>
      <c r="T25" s="104"/>
      <c r="U25" s="98"/>
      <c r="V25" s="98"/>
      <c r="W25" s="98"/>
      <c r="X25" s="98"/>
      <c r="Y25" s="98"/>
      <c r="Z25" s="98"/>
      <c r="AA25" s="98"/>
      <c r="AB25" s="98"/>
      <c r="AC25" s="98"/>
      <c r="AD25" s="99"/>
      <c r="AF25" s="410"/>
      <c r="AG25" s="411"/>
      <c r="AH25" s="335"/>
      <c r="AI25" s="331"/>
      <c r="AJ25" s="331"/>
      <c r="AK25" s="331"/>
      <c r="AL25" s="331"/>
      <c r="AM25" s="331"/>
      <c r="AN25" s="331"/>
      <c r="AO25" s="331"/>
      <c r="AP25" s="331"/>
      <c r="AQ25" s="331"/>
      <c r="AR25" s="331"/>
      <c r="AS25" s="331"/>
      <c r="AT25" s="331"/>
      <c r="AU25" s="331"/>
      <c r="AV25" s="331"/>
      <c r="AW25" s="331"/>
      <c r="AX25" s="331"/>
      <c r="AY25" s="331"/>
      <c r="AZ25" s="331"/>
      <c r="BA25" s="331"/>
      <c r="BB25" s="331"/>
      <c r="BC25" s="331"/>
      <c r="BD25" s="331"/>
      <c r="BE25" s="336"/>
      <c r="BF25" s="335"/>
      <c r="BG25" s="331"/>
      <c r="BH25" s="331"/>
      <c r="BI25" s="331"/>
      <c r="BJ25" s="331"/>
      <c r="BK25" s="331"/>
      <c r="BL25" s="331"/>
      <c r="BM25" s="331"/>
      <c r="BN25" s="331"/>
      <c r="BO25" s="331"/>
      <c r="BP25" s="331"/>
      <c r="BQ25" s="331"/>
      <c r="BR25" s="331"/>
      <c r="BS25" s="331"/>
      <c r="BT25" s="331"/>
      <c r="BU25" s="331"/>
      <c r="BV25" s="331"/>
      <c r="BW25" s="331"/>
      <c r="BX25" s="331"/>
      <c r="BY25" s="331"/>
      <c r="BZ25" s="331"/>
      <c r="CA25" s="331"/>
      <c r="CB25" s="331"/>
      <c r="CC25" s="331"/>
      <c r="CD25" s="331"/>
      <c r="CE25" s="336"/>
    </row>
    <row r="26" spans="1:85" s="53" customFormat="1" ht="9" customHeight="1">
      <c r="A26" s="365" t="s">
        <v>110</v>
      </c>
      <c r="B26" s="366"/>
      <c r="C26" s="394"/>
      <c r="D26" s="368"/>
      <c r="E26" s="369"/>
      <c r="F26" s="369"/>
      <c r="G26" s="369"/>
      <c r="H26" s="369"/>
      <c r="I26" s="369"/>
      <c r="J26" s="369"/>
      <c r="K26" s="369"/>
      <c r="L26" s="369"/>
      <c r="M26" s="369"/>
      <c r="N26" s="330"/>
      <c r="O26" s="330"/>
      <c r="P26" s="330"/>
      <c r="Q26" s="330"/>
      <c r="R26" s="330"/>
      <c r="S26" s="330"/>
      <c r="T26" s="369"/>
      <c r="U26" s="369"/>
      <c r="V26" s="369"/>
      <c r="W26" s="369"/>
      <c r="X26" s="369"/>
      <c r="Y26" s="369"/>
      <c r="Z26" s="369"/>
      <c r="AA26" s="369"/>
      <c r="AB26" s="330"/>
      <c r="AC26" s="330"/>
      <c r="AD26" s="334"/>
      <c r="AF26" s="391"/>
      <c r="AG26" s="392"/>
      <c r="AH26" s="337"/>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8"/>
      <c r="BF26" s="337"/>
      <c r="BG26" s="332"/>
      <c r="BH26" s="332"/>
      <c r="BI26" s="332"/>
      <c r="BJ26" s="332"/>
      <c r="BK26" s="332"/>
      <c r="BL26" s="332"/>
      <c r="BM26" s="332"/>
      <c r="BN26" s="332"/>
      <c r="BO26" s="332"/>
      <c r="BP26" s="332"/>
      <c r="BQ26" s="332"/>
      <c r="BR26" s="332"/>
      <c r="BS26" s="332"/>
      <c r="BT26" s="332"/>
      <c r="BU26" s="332"/>
      <c r="BV26" s="332"/>
      <c r="BW26" s="332"/>
      <c r="BX26" s="332"/>
      <c r="BY26" s="332"/>
      <c r="BZ26" s="332"/>
      <c r="CA26" s="332"/>
      <c r="CB26" s="332"/>
      <c r="CC26" s="332"/>
      <c r="CD26" s="332"/>
      <c r="CE26" s="338"/>
    </row>
    <row r="27" spans="1:85" s="53" customFormat="1" ht="10.5" customHeight="1">
      <c r="A27" s="350"/>
      <c r="B27" s="351"/>
      <c r="C27" s="387"/>
      <c r="D27" s="371"/>
      <c r="E27" s="372"/>
      <c r="F27" s="372"/>
      <c r="G27" s="372"/>
      <c r="H27" s="372"/>
      <c r="I27" s="372"/>
      <c r="J27" s="372"/>
      <c r="K27" s="372"/>
      <c r="L27" s="372"/>
      <c r="M27" s="372"/>
      <c r="N27" s="393"/>
      <c r="O27" s="393"/>
      <c r="P27" s="393"/>
      <c r="Q27" s="393"/>
      <c r="R27" s="393"/>
      <c r="S27" s="393"/>
      <c r="T27" s="372"/>
      <c r="U27" s="372"/>
      <c r="V27" s="372"/>
      <c r="W27" s="372"/>
      <c r="X27" s="372"/>
      <c r="Y27" s="372"/>
      <c r="Z27" s="372"/>
      <c r="AA27" s="372"/>
      <c r="AB27" s="393"/>
      <c r="AC27" s="393"/>
      <c r="AD27" s="404"/>
      <c r="AF27" s="381" t="s">
        <v>143</v>
      </c>
      <c r="AG27" s="382"/>
      <c r="AH27" s="405"/>
      <c r="AI27" s="400"/>
      <c r="AJ27" s="400"/>
      <c r="AK27" s="400"/>
      <c r="AL27" s="400"/>
      <c r="AM27" s="400"/>
      <c r="AN27" s="400"/>
      <c r="AO27" s="400"/>
      <c r="AP27" s="400"/>
      <c r="AQ27" s="400"/>
      <c r="AR27" s="400"/>
      <c r="AS27" s="400"/>
      <c r="AT27" s="400"/>
      <c r="AU27" s="400"/>
      <c r="AV27" s="400"/>
      <c r="AW27" s="400"/>
      <c r="AX27" s="400"/>
      <c r="AY27" s="400"/>
      <c r="AZ27" s="400"/>
      <c r="BA27" s="400"/>
      <c r="BB27" s="400"/>
      <c r="BC27" s="400"/>
      <c r="BD27" s="400"/>
      <c r="BE27" s="402"/>
      <c r="BF27" s="327"/>
      <c r="BG27" s="334"/>
      <c r="BH27" s="395"/>
      <c r="BI27" s="324"/>
      <c r="BJ27" s="324"/>
      <c r="BK27" s="324"/>
      <c r="BL27" s="324"/>
      <c r="BM27" s="324"/>
      <c r="BN27" s="324"/>
      <c r="BO27" s="324"/>
      <c r="BP27" s="324"/>
      <c r="BQ27" s="324"/>
      <c r="BR27" s="324"/>
      <c r="BS27" s="324"/>
      <c r="BT27" s="324"/>
      <c r="BU27" s="324"/>
      <c r="BV27" s="324"/>
      <c r="BW27" s="324"/>
      <c r="BX27" s="324"/>
      <c r="BY27" s="324"/>
      <c r="BZ27" s="324"/>
      <c r="CA27" s="324"/>
      <c r="CB27" s="324"/>
      <c r="CC27" s="324"/>
      <c r="CD27" s="324"/>
      <c r="CE27" s="342"/>
    </row>
    <row r="28" spans="1:85" s="53" customFormat="1" ht="19.5" customHeight="1">
      <c r="A28" s="350" t="s">
        <v>144</v>
      </c>
      <c r="B28" s="351"/>
      <c r="C28" s="387"/>
      <c r="D28" s="356"/>
      <c r="E28" s="357"/>
      <c r="F28" s="357"/>
      <c r="G28" s="357"/>
      <c r="H28" s="357"/>
      <c r="I28" s="357"/>
      <c r="J28" s="357"/>
      <c r="K28" s="357"/>
      <c r="L28" s="357"/>
      <c r="M28" s="357"/>
      <c r="N28" s="375" t="s">
        <v>145</v>
      </c>
      <c r="O28" s="375"/>
      <c r="P28" s="375"/>
      <c r="Q28" s="375"/>
      <c r="R28" s="375"/>
      <c r="S28" s="375"/>
      <c r="T28" s="357"/>
      <c r="U28" s="357"/>
      <c r="V28" s="357"/>
      <c r="W28" s="357"/>
      <c r="X28" s="357"/>
      <c r="Y28" s="357"/>
      <c r="Z28" s="357"/>
      <c r="AA28" s="357"/>
      <c r="AB28" s="375" t="s">
        <v>146</v>
      </c>
      <c r="AC28" s="375"/>
      <c r="AD28" s="398"/>
      <c r="AF28" s="385"/>
      <c r="AG28" s="386"/>
      <c r="AH28" s="406"/>
      <c r="AI28" s="401"/>
      <c r="AJ28" s="401"/>
      <c r="AK28" s="401"/>
      <c r="AL28" s="401"/>
      <c r="AM28" s="401"/>
      <c r="AN28" s="401"/>
      <c r="AO28" s="401"/>
      <c r="AP28" s="401"/>
      <c r="AQ28" s="401"/>
      <c r="AR28" s="401"/>
      <c r="AS28" s="401"/>
      <c r="AT28" s="401"/>
      <c r="AU28" s="401"/>
      <c r="AV28" s="401"/>
      <c r="AW28" s="401"/>
      <c r="AX28" s="401"/>
      <c r="AY28" s="401"/>
      <c r="AZ28" s="401"/>
      <c r="BA28" s="401"/>
      <c r="BB28" s="401"/>
      <c r="BC28" s="401"/>
      <c r="BD28" s="401"/>
      <c r="BE28" s="403"/>
      <c r="BF28" s="329"/>
      <c r="BG28" s="338"/>
      <c r="BH28" s="396"/>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43"/>
    </row>
    <row r="29" spans="1:85" s="53" customFormat="1" ht="9.75" customHeight="1">
      <c r="A29" s="353"/>
      <c r="B29" s="354"/>
      <c r="C29" s="388"/>
      <c r="D29" s="359"/>
      <c r="E29" s="360"/>
      <c r="F29" s="360"/>
      <c r="G29" s="360"/>
      <c r="H29" s="360"/>
      <c r="I29" s="360"/>
      <c r="J29" s="360"/>
      <c r="K29" s="360"/>
      <c r="L29" s="360"/>
      <c r="M29" s="360"/>
      <c r="N29" s="377"/>
      <c r="O29" s="377"/>
      <c r="P29" s="377"/>
      <c r="Q29" s="377"/>
      <c r="R29" s="377"/>
      <c r="S29" s="377"/>
      <c r="T29" s="360"/>
      <c r="U29" s="360"/>
      <c r="V29" s="360"/>
      <c r="W29" s="360"/>
      <c r="X29" s="360"/>
      <c r="Y29" s="360"/>
      <c r="Z29" s="360"/>
      <c r="AA29" s="360"/>
      <c r="AB29" s="377"/>
      <c r="AC29" s="377"/>
      <c r="AD29" s="399"/>
      <c r="AF29" s="114"/>
      <c r="AG29" s="114"/>
      <c r="AH29" s="333" t="s">
        <v>147</v>
      </c>
      <c r="AI29" s="330"/>
      <c r="AJ29" s="330"/>
      <c r="AK29" s="330"/>
      <c r="AL29" s="330"/>
      <c r="AM29" s="330"/>
      <c r="AN29" s="330"/>
      <c r="AO29" s="330"/>
      <c r="AP29" s="330"/>
      <c r="AQ29" s="330"/>
      <c r="AR29" s="330"/>
      <c r="AS29" s="330"/>
      <c r="AT29" s="330"/>
      <c r="AU29" s="330"/>
      <c r="AV29" s="330"/>
      <c r="AW29" s="330"/>
      <c r="AX29" s="330"/>
      <c r="AY29" s="330"/>
      <c r="AZ29" s="330"/>
      <c r="BA29" s="330"/>
      <c r="BB29" s="330"/>
      <c r="BC29" s="330"/>
      <c r="BD29" s="330"/>
      <c r="BE29" s="330"/>
      <c r="BF29" s="330"/>
      <c r="BG29" s="334"/>
      <c r="BH29" s="333" t="s">
        <v>148</v>
      </c>
      <c r="BI29" s="330"/>
      <c r="BJ29" s="330"/>
      <c r="BK29" s="330"/>
      <c r="BL29" s="330"/>
      <c r="BM29" s="330"/>
      <c r="BN29" s="330"/>
      <c r="BO29" s="330"/>
      <c r="BP29" s="330"/>
      <c r="BQ29" s="330"/>
      <c r="BR29" s="330"/>
      <c r="BS29" s="330"/>
      <c r="BT29" s="330"/>
      <c r="BU29" s="330"/>
      <c r="BV29" s="330"/>
      <c r="BW29" s="330"/>
      <c r="BX29" s="330"/>
      <c r="BY29" s="330"/>
      <c r="BZ29" s="330"/>
      <c r="CA29" s="330"/>
      <c r="CB29" s="330"/>
      <c r="CC29" s="330"/>
      <c r="CD29" s="330"/>
      <c r="CE29" s="330"/>
      <c r="CF29" s="330"/>
      <c r="CG29" s="334"/>
    </row>
    <row r="30" spans="1:85" s="53" customFormat="1" ht="10.5" customHeight="1">
      <c r="A30" s="365" t="s">
        <v>149</v>
      </c>
      <c r="B30" s="366"/>
      <c r="C30" s="394"/>
      <c r="D30" s="368"/>
      <c r="E30" s="369"/>
      <c r="F30" s="369"/>
      <c r="G30" s="369"/>
      <c r="H30" s="369"/>
      <c r="I30" s="369"/>
      <c r="J30" s="369"/>
      <c r="K30" s="369"/>
      <c r="L30" s="369"/>
      <c r="M30" s="365" t="s">
        <v>150</v>
      </c>
      <c r="N30" s="366"/>
      <c r="O30" s="366"/>
      <c r="P30" s="366"/>
      <c r="Q30" s="366"/>
      <c r="R30" s="366"/>
      <c r="S30" s="394"/>
      <c r="T30" s="369"/>
      <c r="U30" s="369"/>
      <c r="V30" s="369"/>
      <c r="W30" s="369"/>
      <c r="X30" s="369"/>
      <c r="Y30" s="369"/>
      <c r="Z30" s="369"/>
      <c r="AA30" s="369"/>
      <c r="AB30" s="369"/>
      <c r="AC30" s="369"/>
      <c r="AD30" s="370"/>
      <c r="AH30" s="337"/>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8"/>
      <c r="BH30" s="337"/>
      <c r="BI30" s="332"/>
      <c r="BJ30" s="332"/>
      <c r="BK30" s="332"/>
      <c r="BL30" s="332"/>
      <c r="BM30" s="332"/>
      <c r="BN30" s="332"/>
      <c r="BO30" s="332"/>
      <c r="BP30" s="332"/>
      <c r="BQ30" s="332"/>
      <c r="BR30" s="332"/>
      <c r="BS30" s="332"/>
      <c r="BT30" s="332"/>
      <c r="BU30" s="332"/>
      <c r="BV30" s="332"/>
      <c r="BW30" s="332"/>
      <c r="BX30" s="332"/>
      <c r="BY30" s="332"/>
      <c r="BZ30" s="332"/>
      <c r="CA30" s="332"/>
      <c r="CB30" s="332"/>
      <c r="CC30" s="332"/>
      <c r="CD30" s="332"/>
      <c r="CE30" s="332"/>
      <c r="CF30" s="332"/>
      <c r="CG30" s="338"/>
    </row>
    <row r="31" spans="1:85" s="53" customFormat="1" ht="9" customHeight="1">
      <c r="A31" s="353"/>
      <c r="B31" s="354"/>
      <c r="C31" s="388"/>
      <c r="D31" s="359"/>
      <c r="E31" s="360"/>
      <c r="F31" s="360"/>
      <c r="G31" s="360"/>
      <c r="H31" s="360"/>
      <c r="I31" s="360"/>
      <c r="J31" s="360"/>
      <c r="K31" s="360"/>
      <c r="L31" s="360"/>
      <c r="M31" s="353"/>
      <c r="N31" s="354"/>
      <c r="O31" s="354"/>
      <c r="P31" s="354"/>
      <c r="Q31" s="354"/>
      <c r="R31" s="354"/>
      <c r="S31" s="388"/>
      <c r="T31" s="360"/>
      <c r="U31" s="360"/>
      <c r="V31" s="360"/>
      <c r="W31" s="360"/>
      <c r="X31" s="360"/>
      <c r="Y31" s="360"/>
      <c r="Z31" s="360"/>
      <c r="AA31" s="360"/>
      <c r="AB31" s="360"/>
      <c r="AC31" s="360"/>
      <c r="AD31" s="361"/>
      <c r="AH31" s="327"/>
      <c r="AI31" s="334"/>
      <c r="AJ31" s="395"/>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42"/>
      <c r="BH31" s="327"/>
      <c r="BI31" s="334"/>
      <c r="BJ31" s="395"/>
      <c r="BK31" s="324"/>
      <c r="BL31" s="324"/>
      <c r="BM31" s="324"/>
      <c r="BN31" s="324"/>
      <c r="BO31" s="324"/>
      <c r="BP31" s="324"/>
      <c r="BQ31" s="324"/>
      <c r="BR31" s="324"/>
      <c r="BS31" s="324"/>
      <c r="BT31" s="324"/>
      <c r="BU31" s="324"/>
      <c r="BV31" s="324"/>
      <c r="BW31" s="324"/>
      <c r="BX31" s="324"/>
      <c r="BY31" s="324"/>
      <c r="BZ31" s="324"/>
      <c r="CA31" s="324"/>
      <c r="CB31" s="324"/>
      <c r="CC31" s="324"/>
      <c r="CD31" s="324"/>
      <c r="CE31" s="324"/>
      <c r="CF31" s="324"/>
      <c r="CG31" s="342"/>
    </row>
    <row r="32" spans="1:85" s="53" customFormat="1" ht="10.5" customHeight="1">
      <c r="A32" s="365" t="s">
        <v>110</v>
      </c>
      <c r="B32" s="366"/>
      <c r="C32" s="394"/>
      <c r="D32" s="368"/>
      <c r="E32" s="369"/>
      <c r="F32" s="369"/>
      <c r="G32" s="369"/>
      <c r="H32" s="369"/>
      <c r="I32" s="369"/>
      <c r="J32" s="369"/>
      <c r="K32" s="369"/>
      <c r="L32" s="369"/>
      <c r="M32" s="369"/>
      <c r="N32" s="369"/>
      <c r="O32" s="369"/>
      <c r="P32" s="369"/>
      <c r="Q32" s="369"/>
      <c r="R32" s="369"/>
      <c r="S32" s="369"/>
      <c r="T32" s="369"/>
      <c r="U32" s="369"/>
      <c r="V32" s="369"/>
      <c r="W32" s="369"/>
      <c r="X32" s="369"/>
      <c r="Y32" s="369"/>
      <c r="Z32" s="369"/>
      <c r="AA32" s="369"/>
      <c r="AB32" s="369"/>
      <c r="AC32" s="369"/>
      <c r="AD32" s="370"/>
      <c r="AH32" s="328"/>
      <c r="AI32" s="336"/>
      <c r="AJ32" s="396"/>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43"/>
      <c r="BH32" s="328"/>
      <c r="BI32" s="336"/>
      <c r="BJ32" s="396"/>
      <c r="BK32" s="325"/>
      <c r="BL32" s="325"/>
      <c r="BM32" s="325"/>
      <c r="BN32" s="325"/>
      <c r="BO32" s="325"/>
      <c r="BP32" s="325"/>
      <c r="BQ32" s="325"/>
      <c r="BR32" s="325"/>
      <c r="BS32" s="325"/>
      <c r="BT32" s="325"/>
      <c r="BU32" s="325"/>
      <c r="BV32" s="325"/>
      <c r="BW32" s="325"/>
      <c r="BX32" s="325"/>
      <c r="BY32" s="325"/>
      <c r="BZ32" s="325"/>
      <c r="CA32" s="325"/>
      <c r="CB32" s="325"/>
      <c r="CC32" s="325"/>
      <c r="CD32" s="325"/>
      <c r="CE32" s="325"/>
      <c r="CF32" s="325"/>
      <c r="CG32" s="343"/>
    </row>
    <row r="33" spans="1:85" s="53" customFormat="1" ht="10.5" customHeight="1">
      <c r="A33" s="350"/>
      <c r="B33" s="351"/>
      <c r="C33" s="387"/>
      <c r="D33" s="371"/>
      <c r="E33" s="372"/>
      <c r="F33" s="372"/>
      <c r="G33" s="372"/>
      <c r="H33" s="372"/>
      <c r="I33" s="372"/>
      <c r="J33" s="372"/>
      <c r="K33" s="372"/>
      <c r="L33" s="372"/>
      <c r="M33" s="372"/>
      <c r="N33" s="372"/>
      <c r="O33" s="372"/>
      <c r="P33" s="372"/>
      <c r="Q33" s="372"/>
      <c r="R33" s="372"/>
      <c r="S33" s="372"/>
      <c r="T33" s="372"/>
      <c r="U33" s="372"/>
      <c r="V33" s="372"/>
      <c r="W33" s="372"/>
      <c r="X33" s="372"/>
      <c r="Y33" s="372"/>
      <c r="Z33" s="372"/>
      <c r="AA33" s="372"/>
      <c r="AB33" s="372"/>
      <c r="AC33" s="372"/>
      <c r="AD33" s="373"/>
      <c r="AH33" s="329"/>
      <c r="AI33" s="338"/>
      <c r="AJ33" s="397"/>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44"/>
      <c r="BH33" s="329"/>
      <c r="BI33" s="338"/>
      <c r="BJ33" s="397"/>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44"/>
    </row>
    <row r="34" spans="1:85" s="53" customFormat="1" ht="20.25" customHeight="1">
      <c r="A34" s="350" t="s">
        <v>151</v>
      </c>
      <c r="B34" s="351"/>
      <c r="C34" s="387"/>
      <c r="D34" s="356"/>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8"/>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100"/>
      <c r="BI34" s="100"/>
      <c r="BJ34" s="100"/>
      <c r="BK34" s="100"/>
      <c r="BL34" s="100"/>
      <c r="BM34" s="100"/>
      <c r="BN34" s="100"/>
      <c r="BO34" s="100"/>
      <c r="BP34" s="100"/>
      <c r="BQ34" s="100"/>
      <c r="BR34" s="100"/>
      <c r="BS34" s="100"/>
      <c r="BT34" s="100"/>
      <c r="BU34" s="100"/>
      <c r="BV34" s="100"/>
      <c r="BW34" s="100"/>
      <c r="BX34" s="100"/>
      <c r="BY34" s="100"/>
      <c r="BZ34" s="100"/>
      <c r="CA34" s="100"/>
      <c r="CB34" s="100"/>
      <c r="CC34" s="100"/>
      <c r="CD34" s="100"/>
      <c r="CE34" s="100"/>
      <c r="CF34" s="100"/>
      <c r="CG34" s="100"/>
    </row>
    <row r="35" spans="1:85" s="53" customFormat="1" ht="9.75" customHeight="1">
      <c r="A35" s="353"/>
      <c r="B35" s="354"/>
      <c r="C35" s="388"/>
      <c r="D35" s="359"/>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1"/>
      <c r="AF35" s="389" t="s">
        <v>114</v>
      </c>
      <c r="AG35" s="390"/>
      <c r="AH35" s="333" t="s">
        <v>152</v>
      </c>
      <c r="AI35" s="330"/>
      <c r="AJ35" s="330"/>
      <c r="AK35" s="330"/>
      <c r="AL35" s="334"/>
      <c r="AM35" s="333" t="s">
        <v>138</v>
      </c>
      <c r="AN35" s="330"/>
      <c r="AO35" s="330"/>
      <c r="AP35" s="330"/>
      <c r="AQ35" s="334"/>
    </row>
    <row r="36" spans="1:85" s="53" customFormat="1" ht="10.5" customHeight="1">
      <c r="A36" s="106"/>
      <c r="B36" s="107"/>
      <c r="C36" s="108"/>
      <c r="D36" s="365" t="s">
        <v>110</v>
      </c>
      <c r="E36" s="366"/>
      <c r="F36" s="366"/>
      <c r="G36" s="366"/>
      <c r="H36" s="367"/>
      <c r="I36" s="368"/>
      <c r="J36" s="369"/>
      <c r="K36" s="369"/>
      <c r="L36" s="369"/>
      <c r="M36" s="369"/>
      <c r="N36" s="369"/>
      <c r="O36" s="369"/>
      <c r="P36" s="369"/>
      <c r="Q36" s="369"/>
      <c r="R36" s="369"/>
      <c r="S36" s="330"/>
      <c r="T36" s="330"/>
      <c r="U36" s="369"/>
      <c r="V36" s="369"/>
      <c r="W36" s="369"/>
      <c r="X36" s="369"/>
      <c r="Y36" s="369"/>
      <c r="Z36" s="369"/>
      <c r="AA36" s="369"/>
      <c r="AB36" s="330"/>
      <c r="AC36" s="330"/>
      <c r="AD36" s="370"/>
      <c r="AF36" s="391"/>
      <c r="AG36" s="392"/>
      <c r="AH36" s="337"/>
      <c r="AI36" s="332"/>
      <c r="AJ36" s="332"/>
      <c r="AK36" s="332"/>
      <c r="AL36" s="338"/>
      <c r="AM36" s="337"/>
      <c r="AN36" s="332"/>
      <c r="AO36" s="332"/>
      <c r="AP36" s="332"/>
      <c r="AQ36" s="338"/>
    </row>
    <row r="37" spans="1:85" s="53" customFormat="1" ht="9.75" customHeight="1">
      <c r="A37" s="61"/>
      <c r="B37" s="62"/>
      <c r="C37" s="63"/>
      <c r="D37" s="350"/>
      <c r="E37" s="351"/>
      <c r="F37" s="351"/>
      <c r="G37" s="351"/>
      <c r="H37" s="352"/>
      <c r="I37" s="371"/>
      <c r="J37" s="372"/>
      <c r="K37" s="372"/>
      <c r="L37" s="372"/>
      <c r="M37" s="372"/>
      <c r="N37" s="372"/>
      <c r="O37" s="372"/>
      <c r="P37" s="372"/>
      <c r="Q37" s="372"/>
      <c r="R37" s="372"/>
      <c r="S37" s="393"/>
      <c r="T37" s="393"/>
      <c r="U37" s="372"/>
      <c r="V37" s="372"/>
      <c r="W37" s="372"/>
      <c r="X37" s="372"/>
      <c r="Y37" s="372"/>
      <c r="Z37" s="372"/>
      <c r="AA37" s="372"/>
      <c r="AB37" s="393"/>
      <c r="AC37" s="393"/>
      <c r="AD37" s="373"/>
      <c r="AF37" s="381" t="s">
        <v>153</v>
      </c>
      <c r="AG37" s="382"/>
      <c r="AH37" s="333"/>
      <c r="AI37" s="330"/>
      <c r="AJ37" s="330"/>
      <c r="AK37" s="330"/>
      <c r="AL37" s="334"/>
      <c r="AM37" s="327"/>
      <c r="AN37" s="330"/>
      <c r="AO37" s="333"/>
      <c r="AP37" s="330"/>
      <c r="AQ37" s="334"/>
    </row>
    <row r="38" spans="1:85" s="53" customFormat="1" ht="10.5" customHeight="1">
      <c r="A38" s="61"/>
      <c r="B38" s="62"/>
      <c r="C38" s="63"/>
      <c r="D38" s="350" t="s">
        <v>144</v>
      </c>
      <c r="E38" s="351"/>
      <c r="F38" s="351"/>
      <c r="G38" s="351"/>
      <c r="H38" s="352"/>
      <c r="I38" s="356"/>
      <c r="J38" s="357"/>
      <c r="K38" s="357"/>
      <c r="L38" s="357"/>
      <c r="M38" s="357"/>
      <c r="N38" s="357"/>
      <c r="O38" s="357"/>
      <c r="P38" s="357"/>
      <c r="Q38" s="357"/>
      <c r="R38" s="357"/>
      <c r="S38" s="374" t="s">
        <v>145</v>
      </c>
      <c r="T38" s="374"/>
      <c r="U38" s="357"/>
      <c r="V38" s="357"/>
      <c r="W38" s="357"/>
      <c r="X38" s="357"/>
      <c r="Y38" s="357"/>
      <c r="Z38" s="357"/>
      <c r="AA38" s="357"/>
      <c r="AB38" s="375" t="s">
        <v>146</v>
      </c>
      <c r="AC38" s="375"/>
      <c r="AD38" s="115"/>
      <c r="AF38" s="383"/>
      <c r="AG38" s="384"/>
      <c r="AH38" s="335"/>
      <c r="AI38" s="331"/>
      <c r="AJ38" s="331"/>
      <c r="AK38" s="331"/>
      <c r="AL38" s="336"/>
      <c r="AM38" s="328"/>
      <c r="AN38" s="331"/>
      <c r="AO38" s="335"/>
      <c r="AP38" s="331"/>
      <c r="AQ38" s="336"/>
    </row>
    <row r="39" spans="1:85" s="53" customFormat="1" ht="9.75" customHeight="1">
      <c r="A39" s="378" t="s">
        <v>154</v>
      </c>
      <c r="B39" s="379"/>
      <c r="C39" s="380"/>
      <c r="D39" s="350"/>
      <c r="E39" s="351"/>
      <c r="F39" s="351"/>
      <c r="G39" s="351"/>
      <c r="H39" s="352"/>
      <c r="I39" s="362"/>
      <c r="J39" s="339"/>
      <c r="K39" s="339"/>
      <c r="L39" s="339"/>
      <c r="M39" s="339"/>
      <c r="N39" s="339"/>
      <c r="O39" s="339"/>
      <c r="P39" s="339"/>
      <c r="Q39" s="339"/>
      <c r="R39" s="339"/>
      <c r="S39" s="331"/>
      <c r="T39" s="331"/>
      <c r="U39" s="339"/>
      <c r="V39" s="339"/>
      <c r="W39" s="339"/>
      <c r="X39" s="339"/>
      <c r="Y39" s="339"/>
      <c r="Z39" s="339"/>
      <c r="AA39" s="339"/>
      <c r="AB39" s="376"/>
      <c r="AC39" s="376"/>
      <c r="AD39" s="116"/>
      <c r="AF39" s="385"/>
      <c r="AG39" s="386"/>
      <c r="AH39" s="337"/>
      <c r="AI39" s="332"/>
      <c r="AJ39" s="332"/>
      <c r="AK39" s="332"/>
      <c r="AL39" s="338"/>
      <c r="AM39" s="329"/>
      <c r="AN39" s="332"/>
      <c r="AO39" s="337"/>
      <c r="AP39" s="332"/>
      <c r="AQ39" s="338"/>
    </row>
    <row r="40" spans="1:85" s="53" customFormat="1" ht="9" customHeight="1">
      <c r="A40" s="378"/>
      <c r="B40" s="379"/>
      <c r="C40" s="380"/>
      <c r="D40" s="353"/>
      <c r="E40" s="354"/>
      <c r="F40" s="354"/>
      <c r="G40" s="354"/>
      <c r="H40" s="355"/>
      <c r="I40" s="359"/>
      <c r="J40" s="360"/>
      <c r="K40" s="360"/>
      <c r="L40" s="360"/>
      <c r="M40" s="360"/>
      <c r="N40" s="360"/>
      <c r="O40" s="360"/>
      <c r="P40" s="360"/>
      <c r="Q40" s="360"/>
      <c r="R40" s="360"/>
      <c r="S40" s="332"/>
      <c r="T40" s="332"/>
      <c r="U40" s="360"/>
      <c r="V40" s="360"/>
      <c r="W40" s="360"/>
      <c r="X40" s="360"/>
      <c r="Y40" s="360"/>
      <c r="Z40" s="360"/>
      <c r="AA40" s="360"/>
      <c r="AB40" s="377"/>
      <c r="AC40" s="377"/>
      <c r="AD40" s="99"/>
      <c r="AF40" s="52"/>
      <c r="AG40" s="52"/>
      <c r="AH40" s="333" t="s">
        <v>155</v>
      </c>
      <c r="AI40" s="330"/>
      <c r="AJ40" s="330"/>
      <c r="AK40" s="330"/>
      <c r="AL40" s="330"/>
      <c r="AM40" s="330"/>
      <c r="AN40" s="330"/>
      <c r="AO40" s="330"/>
      <c r="AP40" s="334"/>
      <c r="AQ40" s="333" t="s">
        <v>150</v>
      </c>
      <c r="AR40" s="330"/>
      <c r="AS40" s="330"/>
      <c r="AT40" s="330"/>
      <c r="AU40" s="330"/>
      <c r="AV40" s="330"/>
      <c r="AW40" s="330"/>
      <c r="AX40" s="330"/>
      <c r="AY40" s="334"/>
      <c r="AZ40" s="333" t="s">
        <v>151</v>
      </c>
      <c r="BA40" s="330"/>
      <c r="BB40" s="330"/>
      <c r="BC40" s="330"/>
      <c r="BD40" s="330"/>
      <c r="BE40" s="330"/>
      <c r="BF40" s="330"/>
      <c r="BG40" s="330"/>
      <c r="BH40" s="330"/>
      <c r="BI40" s="330"/>
      <c r="BJ40" s="330"/>
      <c r="BK40" s="330"/>
      <c r="BL40" s="330"/>
      <c r="BM40" s="330"/>
      <c r="BN40" s="330"/>
      <c r="BO40" s="330"/>
      <c r="BP40" s="330"/>
      <c r="BQ40" s="330"/>
      <c r="BR40" s="330"/>
      <c r="BS40" s="330"/>
      <c r="BT40" s="330"/>
      <c r="BU40" s="330"/>
      <c r="BV40" s="330"/>
      <c r="BW40" s="330"/>
      <c r="BX40" s="330"/>
      <c r="BY40" s="330"/>
      <c r="BZ40" s="330"/>
      <c r="CA40" s="330"/>
      <c r="CB40" s="330"/>
      <c r="CC40" s="330"/>
      <c r="CD40" s="330"/>
      <c r="CE40" s="334"/>
    </row>
    <row r="41" spans="1:85" s="53" customFormat="1" ht="10.5" customHeight="1">
      <c r="A41" s="378"/>
      <c r="B41" s="379"/>
      <c r="C41" s="380"/>
      <c r="D41" s="365" t="s">
        <v>149</v>
      </c>
      <c r="E41" s="366"/>
      <c r="F41" s="366"/>
      <c r="G41" s="366"/>
      <c r="H41" s="367"/>
      <c r="I41" s="368"/>
      <c r="J41" s="369"/>
      <c r="K41" s="369"/>
      <c r="L41" s="369"/>
      <c r="M41" s="369"/>
      <c r="N41" s="369"/>
      <c r="O41" s="369"/>
      <c r="P41" s="369"/>
      <c r="Q41" s="369"/>
      <c r="R41" s="370"/>
      <c r="S41" s="365" t="s">
        <v>150</v>
      </c>
      <c r="T41" s="366"/>
      <c r="U41" s="366"/>
      <c r="V41" s="366"/>
      <c r="W41" s="394"/>
      <c r="X41" s="368"/>
      <c r="Y41" s="369"/>
      <c r="Z41" s="369"/>
      <c r="AA41" s="369"/>
      <c r="AB41" s="369"/>
      <c r="AC41" s="369"/>
      <c r="AD41" s="370"/>
      <c r="AF41" s="52"/>
      <c r="AG41" s="52"/>
      <c r="AH41" s="337"/>
      <c r="AI41" s="332"/>
      <c r="AJ41" s="332"/>
      <c r="AK41" s="332"/>
      <c r="AL41" s="332"/>
      <c r="AM41" s="332"/>
      <c r="AN41" s="332"/>
      <c r="AO41" s="332"/>
      <c r="AP41" s="338"/>
      <c r="AQ41" s="337"/>
      <c r="AR41" s="332"/>
      <c r="AS41" s="332"/>
      <c r="AT41" s="332"/>
      <c r="AU41" s="332"/>
      <c r="AV41" s="332"/>
      <c r="AW41" s="332"/>
      <c r="AX41" s="332"/>
      <c r="AY41" s="338"/>
      <c r="AZ41" s="337"/>
      <c r="BA41" s="332"/>
      <c r="BB41" s="332"/>
      <c r="BC41" s="332"/>
      <c r="BD41" s="332"/>
      <c r="BE41" s="332"/>
      <c r="BF41" s="332"/>
      <c r="BG41" s="332"/>
      <c r="BH41" s="332"/>
      <c r="BI41" s="332"/>
      <c r="BJ41" s="332"/>
      <c r="BK41" s="332"/>
      <c r="BL41" s="332"/>
      <c r="BM41" s="332"/>
      <c r="BN41" s="332"/>
      <c r="BO41" s="332"/>
      <c r="BP41" s="332"/>
      <c r="BQ41" s="332"/>
      <c r="BR41" s="332"/>
      <c r="BS41" s="332"/>
      <c r="BT41" s="332"/>
      <c r="BU41" s="332"/>
      <c r="BV41" s="332"/>
      <c r="BW41" s="332"/>
      <c r="BX41" s="332"/>
      <c r="BY41" s="332"/>
      <c r="BZ41" s="332"/>
      <c r="CA41" s="332"/>
      <c r="CB41" s="332"/>
      <c r="CC41" s="332"/>
      <c r="CD41" s="332"/>
      <c r="CE41" s="338"/>
    </row>
    <row r="42" spans="1:85" s="53" customFormat="1" ht="10.5" customHeight="1">
      <c r="A42" s="378"/>
      <c r="B42" s="379"/>
      <c r="C42" s="380"/>
      <c r="D42" s="353"/>
      <c r="E42" s="354"/>
      <c r="F42" s="354"/>
      <c r="G42" s="354"/>
      <c r="H42" s="355"/>
      <c r="I42" s="359"/>
      <c r="J42" s="360"/>
      <c r="K42" s="360"/>
      <c r="L42" s="360"/>
      <c r="M42" s="360"/>
      <c r="N42" s="360"/>
      <c r="O42" s="360"/>
      <c r="P42" s="360"/>
      <c r="Q42" s="360"/>
      <c r="R42" s="361"/>
      <c r="S42" s="353"/>
      <c r="T42" s="354"/>
      <c r="U42" s="354"/>
      <c r="V42" s="354"/>
      <c r="W42" s="388"/>
      <c r="X42" s="359"/>
      <c r="Y42" s="360"/>
      <c r="Z42" s="360"/>
      <c r="AA42" s="360"/>
      <c r="AB42" s="360"/>
      <c r="AC42" s="360"/>
      <c r="AD42" s="361"/>
      <c r="AH42" s="327"/>
      <c r="AI42" s="345"/>
      <c r="AJ42" s="324"/>
      <c r="AK42" s="324"/>
      <c r="AL42" s="324"/>
      <c r="AM42" s="324"/>
      <c r="AN42" s="324"/>
      <c r="AO42" s="324"/>
      <c r="AP42" s="342"/>
      <c r="AQ42" s="327"/>
      <c r="AR42" s="345"/>
      <c r="AS42" s="324"/>
      <c r="AT42" s="324"/>
      <c r="AU42" s="324"/>
      <c r="AV42" s="324"/>
      <c r="AW42" s="324"/>
      <c r="AX42" s="324"/>
      <c r="AY42" s="342"/>
      <c r="AZ42" s="327"/>
      <c r="BA42" s="334"/>
      <c r="BB42" s="345"/>
      <c r="BC42" s="324"/>
      <c r="BD42" s="324"/>
      <c r="BE42" s="324"/>
      <c r="BF42" s="324"/>
      <c r="BG42" s="324"/>
      <c r="BH42" s="324"/>
      <c r="BI42" s="324"/>
      <c r="BJ42" s="324"/>
      <c r="BK42" s="324"/>
      <c r="BL42" s="324"/>
      <c r="BM42" s="324"/>
      <c r="BN42" s="324"/>
      <c r="BO42" s="324"/>
      <c r="BP42" s="324"/>
      <c r="BQ42" s="324"/>
      <c r="BR42" s="324"/>
      <c r="BS42" s="324"/>
      <c r="BT42" s="324"/>
      <c r="BU42" s="324"/>
      <c r="BV42" s="324"/>
      <c r="BW42" s="324"/>
      <c r="BX42" s="324"/>
      <c r="BY42" s="324"/>
      <c r="BZ42" s="324"/>
      <c r="CA42" s="324"/>
      <c r="CB42" s="324"/>
      <c r="CC42" s="324"/>
      <c r="CD42" s="324"/>
      <c r="CE42" s="342"/>
    </row>
    <row r="43" spans="1:85" s="53" customFormat="1" ht="9.75" customHeight="1">
      <c r="A43" s="378"/>
      <c r="B43" s="379"/>
      <c r="C43" s="380"/>
      <c r="D43" s="365" t="s">
        <v>110</v>
      </c>
      <c r="E43" s="366"/>
      <c r="F43" s="366"/>
      <c r="G43" s="366"/>
      <c r="H43" s="367"/>
      <c r="I43" s="368"/>
      <c r="J43" s="369"/>
      <c r="K43" s="369"/>
      <c r="L43" s="369"/>
      <c r="M43" s="369"/>
      <c r="N43" s="369"/>
      <c r="O43" s="369"/>
      <c r="P43" s="369"/>
      <c r="Q43" s="369"/>
      <c r="R43" s="369"/>
      <c r="S43" s="369"/>
      <c r="T43" s="369"/>
      <c r="U43" s="369"/>
      <c r="V43" s="369"/>
      <c r="W43" s="369"/>
      <c r="X43" s="369"/>
      <c r="Y43" s="369"/>
      <c r="Z43" s="369"/>
      <c r="AA43" s="369"/>
      <c r="AB43" s="369"/>
      <c r="AC43" s="369"/>
      <c r="AD43" s="370"/>
      <c r="AH43" s="328"/>
      <c r="AI43" s="346"/>
      <c r="AJ43" s="325"/>
      <c r="AK43" s="325"/>
      <c r="AL43" s="325"/>
      <c r="AM43" s="325"/>
      <c r="AN43" s="325"/>
      <c r="AO43" s="325"/>
      <c r="AP43" s="343"/>
      <c r="AQ43" s="328"/>
      <c r="AR43" s="346"/>
      <c r="AS43" s="325"/>
      <c r="AT43" s="325"/>
      <c r="AU43" s="325"/>
      <c r="AV43" s="325"/>
      <c r="AW43" s="325"/>
      <c r="AX43" s="325"/>
      <c r="AY43" s="343"/>
      <c r="AZ43" s="328"/>
      <c r="BA43" s="336"/>
      <c r="BB43" s="346"/>
      <c r="BC43" s="325"/>
      <c r="BD43" s="325"/>
      <c r="BE43" s="325"/>
      <c r="BF43" s="325"/>
      <c r="BG43" s="325"/>
      <c r="BH43" s="325"/>
      <c r="BI43" s="325"/>
      <c r="BJ43" s="325"/>
      <c r="BK43" s="325"/>
      <c r="BL43" s="325"/>
      <c r="BM43" s="325"/>
      <c r="BN43" s="325"/>
      <c r="BO43" s="325"/>
      <c r="BP43" s="325"/>
      <c r="BQ43" s="325"/>
      <c r="BR43" s="325"/>
      <c r="BS43" s="325"/>
      <c r="BT43" s="325"/>
      <c r="BU43" s="325"/>
      <c r="BV43" s="325"/>
      <c r="BW43" s="325"/>
      <c r="BX43" s="325"/>
      <c r="BY43" s="325"/>
      <c r="BZ43" s="325"/>
      <c r="CA43" s="325"/>
      <c r="CB43" s="325"/>
      <c r="CC43" s="325"/>
      <c r="CD43" s="325"/>
      <c r="CE43" s="343"/>
    </row>
    <row r="44" spans="1:85" s="53" customFormat="1" ht="9.75" customHeight="1">
      <c r="A44" s="378"/>
      <c r="B44" s="379"/>
      <c r="C44" s="380"/>
      <c r="D44" s="350"/>
      <c r="E44" s="351"/>
      <c r="F44" s="351"/>
      <c r="G44" s="351"/>
      <c r="H44" s="352"/>
      <c r="I44" s="371"/>
      <c r="J44" s="372"/>
      <c r="K44" s="372"/>
      <c r="L44" s="372"/>
      <c r="M44" s="372"/>
      <c r="N44" s="372"/>
      <c r="O44" s="372"/>
      <c r="P44" s="372"/>
      <c r="Q44" s="372"/>
      <c r="R44" s="372"/>
      <c r="S44" s="372"/>
      <c r="T44" s="372"/>
      <c r="U44" s="372"/>
      <c r="V44" s="372"/>
      <c r="W44" s="372"/>
      <c r="X44" s="372"/>
      <c r="Y44" s="372"/>
      <c r="Z44" s="372"/>
      <c r="AA44" s="372"/>
      <c r="AB44" s="372"/>
      <c r="AC44" s="372"/>
      <c r="AD44" s="373"/>
      <c r="AH44" s="329"/>
      <c r="AI44" s="347"/>
      <c r="AJ44" s="326"/>
      <c r="AK44" s="326"/>
      <c r="AL44" s="326"/>
      <c r="AM44" s="326"/>
      <c r="AN44" s="326"/>
      <c r="AO44" s="326"/>
      <c r="AP44" s="344"/>
      <c r="AQ44" s="329"/>
      <c r="AR44" s="347"/>
      <c r="AS44" s="326"/>
      <c r="AT44" s="326"/>
      <c r="AU44" s="326"/>
      <c r="AV44" s="326"/>
      <c r="AW44" s="326"/>
      <c r="AX44" s="326"/>
      <c r="AY44" s="344"/>
      <c r="AZ44" s="329"/>
      <c r="BA44" s="338"/>
      <c r="BB44" s="347"/>
      <c r="BC44" s="326"/>
      <c r="BD44" s="326"/>
      <c r="BE44" s="326"/>
      <c r="BF44" s="326"/>
      <c r="BG44" s="326"/>
      <c r="BH44" s="326"/>
      <c r="BI44" s="326"/>
      <c r="BJ44" s="326"/>
      <c r="BK44" s="326"/>
      <c r="BL44" s="326"/>
      <c r="BM44" s="326"/>
      <c r="BN44" s="326"/>
      <c r="BO44" s="326"/>
      <c r="BP44" s="326"/>
      <c r="BQ44" s="326"/>
      <c r="BR44" s="326"/>
      <c r="BS44" s="326"/>
      <c r="BT44" s="326"/>
      <c r="BU44" s="326"/>
      <c r="BV44" s="326"/>
      <c r="BW44" s="326"/>
      <c r="BX44" s="326"/>
      <c r="BY44" s="326"/>
      <c r="BZ44" s="326"/>
      <c r="CA44" s="326"/>
      <c r="CB44" s="326"/>
      <c r="CC44" s="326"/>
      <c r="CD44" s="326"/>
      <c r="CE44" s="344"/>
    </row>
    <row r="45" spans="1:85" s="53" customFormat="1" ht="20.25" customHeight="1">
      <c r="A45" s="117"/>
      <c r="B45" s="118"/>
      <c r="C45" s="119"/>
      <c r="D45" s="350" t="s">
        <v>151</v>
      </c>
      <c r="E45" s="351"/>
      <c r="F45" s="351"/>
      <c r="G45" s="351"/>
      <c r="H45" s="352"/>
      <c r="I45" s="356"/>
      <c r="J45" s="357"/>
      <c r="K45" s="357"/>
      <c r="L45" s="357"/>
      <c r="M45" s="357"/>
      <c r="N45" s="357"/>
      <c r="O45" s="357"/>
      <c r="P45" s="357"/>
      <c r="Q45" s="357"/>
      <c r="R45" s="357"/>
      <c r="S45" s="357"/>
      <c r="T45" s="357"/>
      <c r="U45" s="357"/>
      <c r="V45" s="357"/>
      <c r="W45" s="357"/>
      <c r="X45" s="357"/>
      <c r="Y45" s="357"/>
      <c r="Z45" s="357"/>
      <c r="AA45" s="357"/>
      <c r="AB45" s="357"/>
      <c r="AC45" s="357"/>
      <c r="AD45" s="358"/>
    </row>
    <row r="46" spans="1:85" s="53" customFormat="1" ht="9.75" customHeight="1">
      <c r="A46" s="120"/>
      <c r="B46" s="121"/>
      <c r="C46" s="122"/>
      <c r="D46" s="353"/>
      <c r="E46" s="354"/>
      <c r="F46" s="354"/>
      <c r="G46" s="354"/>
      <c r="H46" s="355"/>
      <c r="I46" s="359"/>
      <c r="J46" s="360"/>
      <c r="K46" s="360"/>
      <c r="L46" s="360"/>
      <c r="M46" s="360"/>
      <c r="N46" s="360"/>
      <c r="O46" s="360"/>
      <c r="P46" s="360"/>
      <c r="Q46" s="360"/>
      <c r="R46" s="360"/>
      <c r="S46" s="360"/>
      <c r="T46" s="360"/>
      <c r="U46" s="360"/>
      <c r="V46" s="360"/>
      <c r="W46" s="360"/>
      <c r="X46" s="360"/>
      <c r="Y46" s="360"/>
      <c r="Z46" s="360"/>
      <c r="AA46" s="360"/>
      <c r="AB46" s="360"/>
      <c r="AC46" s="360"/>
      <c r="AD46" s="361"/>
      <c r="AH46" s="333" t="s">
        <v>156</v>
      </c>
      <c r="AI46" s="330"/>
      <c r="AJ46" s="330"/>
      <c r="AK46" s="330"/>
      <c r="AL46" s="330"/>
      <c r="AM46" s="330"/>
      <c r="AN46" s="330"/>
      <c r="AO46" s="330"/>
      <c r="AP46" s="334"/>
      <c r="AQ46" s="333" t="s">
        <v>157</v>
      </c>
      <c r="AR46" s="330"/>
      <c r="AS46" s="330"/>
      <c r="AT46" s="330"/>
      <c r="AU46" s="330"/>
      <c r="AV46" s="330"/>
      <c r="AW46" s="330"/>
      <c r="AX46" s="330"/>
      <c r="AY46" s="334"/>
      <c r="AZ46" s="333" t="s">
        <v>158</v>
      </c>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4"/>
    </row>
    <row r="47" spans="1:85" s="53" customFormat="1" ht="9.75" customHeight="1">
      <c r="A47" s="123"/>
      <c r="B47" s="124"/>
      <c r="C47" s="124"/>
      <c r="D47" s="100"/>
      <c r="E47" s="100"/>
      <c r="F47" s="100"/>
      <c r="G47" s="100"/>
      <c r="H47" s="100"/>
      <c r="I47" s="91"/>
      <c r="J47" s="91"/>
      <c r="K47" s="91"/>
      <c r="L47" s="91"/>
      <c r="M47" s="91"/>
      <c r="N47" s="91"/>
      <c r="O47" s="91"/>
      <c r="P47" s="91"/>
      <c r="Q47" s="91"/>
      <c r="R47" s="91"/>
      <c r="S47" s="91"/>
      <c r="T47" s="91"/>
      <c r="U47" s="91"/>
      <c r="V47" s="91"/>
      <c r="W47" s="91"/>
      <c r="X47" s="91"/>
      <c r="Y47" s="91"/>
      <c r="Z47" s="91"/>
      <c r="AA47" s="91"/>
      <c r="AB47" s="91"/>
      <c r="AC47" s="91"/>
      <c r="AD47" s="83"/>
      <c r="AH47" s="337"/>
      <c r="AI47" s="332"/>
      <c r="AJ47" s="332"/>
      <c r="AK47" s="332"/>
      <c r="AL47" s="332"/>
      <c r="AM47" s="332"/>
      <c r="AN47" s="332"/>
      <c r="AO47" s="332"/>
      <c r="AP47" s="338"/>
      <c r="AQ47" s="337"/>
      <c r="AR47" s="332"/>
      <c r="AS47" s="332"/>
      <c r="AT47" s="332"/>
      <c r="AU47" s="332"/>
      <c r="AV47" s="332"/>
      <c r="AW47" s="332"/>
      <c r="AX47" s="332"/>
      <c r="AY47" s="338"/>
      <c r="AZ47" s="337"/>
      <c r="BA47" s="332"/>
      <c r="BB47" s="332"/>
      <c r="BC47" s="332"/>
      <c r="BD47" s="332"/>
      <c r="BE47" s="332"/>
      <c r="BF47" s="332"/>
      <c r="BG47" s="332"/>
      <c r="BH47" s="332"/>
      <c r="BI47" s="332"/>
      <c r="BJ47" s="332"/>
      <c r="BK47" s="332"/>
      <c r="BL47" s="332"/>
      <c r="BM47" s="332"/>
      <c r="BN47" s="332"/>
      <c r="BO47" s="332"/>
      <c r="BP47" s="332"/>
      <c r="BQ47" s="332"/>
      <c r="BR47" s="332"/>
      <c r="BS47" s="332"/>
      <c r="BT47" s="332"/>
      <c r="BU47" s="332"/>
      <c r="BV47" s="332"/>
      <c r="BW47" s="332"/>
      <c r="BX47" s="332"/>
      <c r="BY47" s="332"/>
      <c r="BZ47" s="332"/>
      <c r="CA47" s="332"/>
      <c r="CB47" s="332"/>
      <c r="CC47" s="332"/>
      <c r="CD47" s="332"/>
      <c r="CE47" s="338"/>
    </row>
    <row r="48" spans="1:85" s="53" customFormat="1" ht="10.5" customHeight="1">
      <c r="A48" s="362" t="s">
        <v>159</v>
      </c>
      <c r="B48" s="339"/>
      <c r="C48" s="340"/>
      <c r="D48" s="340"/>
      <c r="E48" s="340"/>
      <c r="F48" s="340"/>
      <c r="G48" s="340"/>
      <c r="H48" s="340"/>
      <c r="N48" s="339" t="s">
        <v>160</v>
      </c>
      <c r="O48" s="339"/>
      <c r="P48" s="339"/>
      <c r="Q48" s="339"/>
      <c r="R48" s="340"/>
      <c r="S48" s="340"/>
      <c r="T48" s="339" t="s">
        <v>161</v>
      </c>
      <c r="U48" s="339"/>
      <c r="V48" s="340"/>
      <c r="W48" s="331" t="s">
        <v>162</v>
      </c>
      <c r="X48" s="339"/>
      <c r="Y48" s="340"/>
      <c r="Z48" s="339" t="s">
        <v>163</v>
      </c>
      <c r="AD48" s="93"/>
      <c r="AH48" s="327"/>
      <c r="AI48" s="345"/>
      <c r="AJ48" s="324"/>
      <c r="AK48" s="324"/>
      <c r="AL48" s="324"/>
      <c r="AM48" s="324"/>
      <c r="AN48" s="324"/>
      <c r="AO48" s="324"/>
      <c r="AP48" s="342"/>
      <c r="AQ48" s="327"/>
      <c r="AR48" s="345"/>
      <c r="AS48" s="324"/>
      <c r="AT48" s="324"/>
      <c r="AU48" s="324"/>
      <c r="AV48" s="324"/>
      <c r="AW48" s="324"/>
      <c r="AX48" s="324"/>
      <c r="AY48" s="342"/>
      <c r="AZ48" s="327"/>
      <c r="BA48" s="334"/>
      <c r="BB48" s="345"/>
      <c r="BC48" s="324"/>
      <c r="BD48" s="324"/>
      <c r="BE48" s="324"/>
      <c r="BF48" s="324"/>
      <c r="BG48" s="324"/>
      <c r="BH48" s="324"/>
      <c r="BI48" s="324"/>
      <c r="BJ48" s="324"/>
      <c r="BK48" s="324"/>
      <c r="BL48" s="324"/>
      <c r="BM48" s="324"/>
      <c r="BN48" s="324"/>
      <c r="BO48" s="324"/>
      <c r="BP48" s="324"/>
      <c r="BQ48" s="324"/>
      <c r="BR48" s="324"/>
      <c r="BS48" s="324"/>
      <c r="BT48" s="324"/>
      <c r="BU48" s="324"/>
      <c r="BV48" s="324"/>
      <c r="BW48" s="324"/>
      <c r="BX48" s="324"/>
      <c r="BY48" s="324"/>
      <c r="BZ48" s="324"/>
      <c r="CA48" s="324"/>
      <c r="CB48" s="324"/>
      <c r="CC48" s="324"/>
      <c r="CD48" s="324"/>
      <c r="CE48" s="342"/>
    </row>
    <row r="49" spans="1:85" s="60" customFormat="1" ht="9.75" customHeight="1">
      <c r="A49" s="363"/>
      <c r="B49" s="340"/>
      <c r="C49" s="340"/>
      <c r="D49" s="340"/>
      <c r="E49" s="340"/>
      <c r="F49" s="340"/>
      <c r="G49" s="340"/>
      <c r="H49" s="340"/>
      <c r="I49" s="53"/>
      <c r="J49" s="53"/>
      <c r="K49" s="53"/>
      <c r="L49" s="53"/>
      <c r="M49" s="53"/>
      <c r="N49" s="339"/>
      <c r="O49" s="339"/>
      <c r="P49" s="339"/>
      <c r="Q49" s="340"/>
      <c r="R49" s="340"/>
      <c r="S49" s="340"/>
      <c r="T49" s="340"/>
      <c r="U49" s="340"/>
      <c r="V49" s="340"/>
      <c r="W49" s="364"/>
      <c r="X49" s="340"/>
      <c r="Y49" s="340"/>
      <c r="Z49" s="339"/>
      <c r="AA49" s="53"/>
      <c r="AB49" s="53"/>
      <c r="AC49" s="53"/>
      <c r="AD49" s="93"/>
      <c r="AH49" s="328"/>
      <c r="AI49" s="346"/>
      <c r="AJ49" s="325"/>
      <c r="AK49" s="325"/>
      <c r="AL49" s="325"/>
      <c r="AM49" s="325"/>
      <c r="AN49" s="325"/>
      <c r="AO49" s="325"/>
      <c r="AP49" s="343"/>
      <c r="AQ49" s="328"/>
      <c r="AR49" s="346"/>
      <c r="AS49" s="325"/>
      <c r="AT49" s="325"/>
      <c r="AU49" s="325"/>
      <c r="AV49" s="325"/>
      <c r="AW49" s="325"/>
      <c r="AX49" s="325"/>
      <c r="AY49" s="343"/>
      <c r="AZ49" s="328"/>
      <c r="BA49" s="336"/>
      <c r="BB49" s="346"/>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43"/>
      <c r="CF49" s="53"/>
      <c r="CG49" s="53"/>
    </row>
    <row r="50" spans="1:85" s="60" customFormat="1" ht="9.75" customHeight="1">
      <c r="A50" s="125"/>
      <c r="C50" s="126"/>
      <c r="D50" s="126"/>
      <c r="E50" s="126"/>
      <c r="F50" s="126"/>
      <c r="G50" s="126"/>
      <c r="H50" s="126"/>
      <c r="O50" s="127"/>
      <c r="Q50" s="127"/>
      <c r="R50" s="127"/>
      <c r="S50" s="127"/>
      <c r="T50" s="127"/>
      <c r="U50" s="127"/>
      <c r="V50" s="127"/>
      <c r="W50" s="127"/>
      <c r="X50" s="127"/>
      <c r="Y50" s="127"/>
      <c r="Z50" s="127"/>
      <c r="AA50" s="53"/>
      <c r="AB50" s="53"/>
      <c r="AC50" s="53"/>
      <c r="AD50" s="93"/>
      <c r="AH50" s="329"/>
      <c r="AI50" s="347"/>
      <c r="AJ50" s="326"/>
      <c r="AK50" s="326"/>
      <c r="AL50" s="326"/>
      <c r="AM50" s="326"/>
      <c r="AN50" s="326"/>
      <c r="AO50" s="326"/>
      <c r="AP50" s="344"/>
      <c r="AQ50" s="329"/>
      <c r="AR50" s="347"/>
      <c r="AS50" s="326"/>
      <c r="AT50" s="326"/>
      <c r="AU50" s="326"/>
      <c r="AV50" s="326"/>
      <c r="AW50" s="326"/>
      <c r="AX50" s="326"/>
      <c r="AY50" s="344"/>
      <c r="AZ50" s="329"/>
      <c r="BA50" s="338"/>
      <c r="BB50" s="347"/>
      <c r="BC50" s="326"/>
      <c r="BD50" s="326"/>
      <c r="BE50" s="326"/>
      <c r="BF50" s="326"/>
      <c r="BG50" s="326"/>
      <c r="BH50" s="326"/>
      <c r="BI50" s="326"/>
      <c r="BJ50" s="326"/>
      <c r="BK50" s="326"/>
      <c r="BL50" s="326"/>
      <c r="BM50" s="326"/>
      <c r="BN50" s="326"/>
      <c r="BO50" s="326"/>
      <c r="BP50" s="326"/>
      <c r="BQ50" s="326"/>
      <c r="BR50" s="326"/>
      <c r="BS50" s="326"/>
      <c r="BT50" s="326"/>
      <c r="BU50" s="326"/>
      <c r="BV50" s="326"/>
      <c r="BW50" s="326"/>
      <c r="BX50" s="326"/>
      <c r="BY50" s="326"/>
      <c r="BZ50" s="326"/>
      <c r="CA50" s="326"/>
      <c r="CB50" s="326"/>
      <c r="CC50" s="326"/>
      <c r="CD50" s="326"/>
      <c r="CE50" s="344"/>
      <c r="CF50" s="53"/>
      <c r="CG50" s="53"/>
    </row>
    <row r="51" spans="1:85" s="60" customFormat="1" ht="9.75" customHeight="1">
      <c r="A51" s="125"/>
      <c r="B51" s="348" t="s">
        <v>164</v>
      </c>
      <c r="C51" s="340"/>
      <c r="D51" s="340"/>
      <c r="E51" s="340"/>
      <c r="F51" s="340"/>
      <c r="G51" s="340"/>
      <c r="H51" s="50"/>
      <c r="I51" s="339" t="s">
        <v>165</v>
      </c>
      <c r="J51" s="339"/>
      <c r="K51" s="339"/>
      <c r="N51" s="339" t="s">
        <v>166</v>
      </c>
      <c r="O51" s="339"/>
      <c r="P51" s="339"/>
      <c r="Q51" s="349"/>
      <c r="R51" s="349"/>
      <c r="S51" s="349"/>
      <c r="T51" s="349"/>
      <c r="U51" s="349"/>
      <c r="V51" s="349"/>
      <c r="W51" s="349"/>
      <c r="X51" s="349"/>
      <c r="Y51" s="349"/>
      <c r="Z51" s="349"/>
      <c r="AA51" s="349"/>
      <c r="AB51" s="349"/>
      <c r="AC51" s="349"/>
      <c r="AD51" s="93"/>
      <c r="AH51" s="333" t="s">
        <v>167</v>
      </c>
      <c r="AI51" s="330"/>
      <c r="AJ51" s="330"/>
      <c r="AK51" s="330"/>
      <c r="AL51" s="330"/>
      <c r="AM51" s="330"/>
      <c r="AN51" s="330"/>
      <c r="AO51" s="330"/>
      <c r="AP51" s="334"/>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CA51" s="53"/>
      <c r="CB51" s="53"/>
      <c r="CC51" s="53"/>
      <c r="CD51" s="53"/>
      <c r="CE51" s="53"/>
      <c r="CF51" s="53"/>
      <c r="CG51" s="53"/>
    </row>
    <row r="52" spans="1:85" s="53" customFormat="1" ht="9" customHeight="1">
      <c r="A52" s="92"/>
      <c r="B52" s="340"/>
      <c r="C52" s="340"/>
      <c r="D52" s="340"/>
      <c r="E52" s="340"/>
      <c r="F52" s="340"/>
      <c r="G52" s="340"/>
      <c r="H52" s="50"/>
      <c r="I52" s="339"/>
      <c r="J52" s="339"/>
      <c r="K52" s="339"/>
      <c r="N52" s="339"/>
      <c r="O52" s="339"/>
      <c r="P52" s="339"/>
      <c r="Q52" s="349"/>
      <c r="R52" s="349"/>
      <c r="S52" s="349"/>
      <c r="T52" s="349"/>
      <c r="U52" s="349"/>
      <c r="V52" s="349"/>
      <c r="W52" s="349"/>
      <c r="X52" s="349"/>
      <c r="Y52" s="349"/>
      <c r="Z52" s="349"/>
      <c r="AA52" s="349"/>
      <c r="AB52" s="349"/>
      <c r="AC52" s="349"/>
      <c r="AD52" s="93"/>
      <c r="AH52" s="337"/>
      <c r="AI52" s="332"/>
      <c r="AJ52" s="332"/>
      <c r="AK52" s="332"/>
      <c r="AL52" s="332"/>
      <c r="AM52" s="332"/>
      <c r="AN52" s="332"/>
      <c r="AO52" s="332"/>
      <c r="AP52" s="338"/>
      <c r="BY52" s="60"/>
      <c r="BZ52" s="60"/>
    </row>
    <row r="53" spans="1:85" s="53" customFormat="1" ht="10.5" customHeight="1">
      <c r="A53" s="92"/>
      <c r="B53" s="340"/>
      <c r="C53" s="340"/>
      <c r="D53" s="340"/>
      <c r="E53" s="340"/>
      <c r="F53" s="340"/>
      <c r="G53" s="340"/>
      <c r="H53" s="50"/>
      <c r="I53" s="339"/>
      <c r="J53" s="339"/>
      <c r="K53" s="339"/>
      <c r="N53" s="339"/>
      <c r="O53" s="339"/>
      <c r="P53" s="339"/>
      <c r="Q53" s="349"/>
      <c r="R53" s="349"/>
      <c r="S53" s="349"/>
      <c r="T53" s="349"/>
      <c r="U53" s="349"/>
      <c r="V53" s="349"/>
      <c r="W53" s="349"/>
      <c r="X53" s="349"/>
      <c r="Y53" s="349"/>
      <c r="Z53" s="349"/>
      <c r="AA53" s="349"/>
      <c r="AB53" s="349"/>
      <c r="AC53" s="349"/>
      <c r="AD53" s="93"/>
      <c r="AH53" s="327"/>
      <c r="AI53" s="330"/>
      <c r="AJ53" s="333"/>
      <c r="AK53" s="330"/>
      <c r="AL53" s="330"/>
      <c r="AM53" s="330"/>
      <c r="AN53" s="330"/>
      <c r="AO53" s="330"/>
      <c r="AP53" s="334"/>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row>
    <row r="54" spans="1:85" s="53" customFormat="1" ht="9" customHeight="1">
      <c r="A54" s="92"/>
      <c r="B54" s="340"/>
      <c r="C54" s="340"/>
      <c r="D54" s="340"/>
      <c r="E54" s="340"/>
      <c r="F54" s="340"/>
      <c r="G54" s="340"/>
      <c r="H54" s="50"/>
      <c r="N54" s="339" t="s">
        <v>168</v>
      </c>
      <c r="O54" s="340"/>
      <c r="P54" s="340"/>
      <c r="Q54" s="341"/>
      <c r="R54" s="341"/>
      <c r="S54" s="341"/>
      <c r="T54" s="341"/>
      <c r="U54" s="341"/>
      <c r="V54" s="341"/>
      <c r="W54" s="341"/>
      <c r="X54" s="341"/>
      <c r="Y54" s="341"/>
      <c r="Z54" s="341"/>
      <c r="AA54" s="341"/>
      <c r="AB54" s="341"/>
      <c r="AC54" s="339"/>
      <c r="AD54" s="93"/>
      <c r="AH54" s="328"/>
      <c r="AI54" s="331"/>
      <c r="AJ54" s="335"/>
      <c r="AK54" s="331"/>
      <c r="AL54" s="331"/>
      <c r="AM54" s="331"/>
      <c r="AN54" s="331"/>
      <c r="AO54" s="331"/>
      <c r="AP54" s="336"/>
      <c r="AQ54" s="60"/>
      <c r="AR54" s="60"/>
      <c r="AS54" s="60"/>
      <c r="AT54" s="60"/>
      <c r="AU54" s="60"/>
      <c r="AV54" s="60"/>
      <c r="AW54" s="60"/>
      <c r="AX54" s="60"/>
      <c r="AY54" s="60"/>
      <c r="AZ54" s="60"/>
      <c r="BA54" s="60"/>
      <c r="BB54" s="60"/>
      <c r="BC54" s="60"/>
      <c r="BD54" s="60"/>
      <c r="BE54" s="60"/>
      <c r="BF54" s="60"/>
      <c r="BG54" s="60"/>
      <c r="BH54" s="60"/>
      <c r="BI54" s="60"/>
      <c r="BJ54" s="60"/>
      <c r="BK54" s="60"/>
      <c r="BL54" s="60"/>
      <c r="BM54" s="60"/>
      <c r="BN54" s="60"/>
      <c r="BO54" s="60"/>
      <c r="BP54" s="60"/>
      <c r="BQ54" s="60"/>
      <c r="BR54" s="60"/>
      <c r="BS54" s="60"/>
      <c r="BT54" s="60"/>
      <c r="BU54" s="60"/>
      <c r="BV54" s="60"/>
      <c r="BW54" s="60"/>
      <c r="BX54" s="60"/>
    </row>
    <row r="55" spans="1:85" s="53" customFormat="1" ht="9" customHeight="1">
      <c r="A55" s="92"/>
      <c r="C55" s="50"/>
      <c r="D55" s="50"/>
      <c r="E55" s="50"/>
      <c r="F55" s="50"/>
      <c r="G55" s="50"/>
      <c r="H55" s="50"/>
      <c r="N55" s="340"/>
      <c r="O55" s="340"/>
      <c r="P55" s="340"/>
      <c r="Q55" s="341"/>
      <c r="R55" s="341"/>
      <c r="S55" s="341"/>
      <c r="T55" s="341"/>
      <c r="U55" s="341"/>
      <c r="V55" s="341"/>
      <c r="W55" s="341"/>
      <c r="X55" s="341"/>
      <c r="Y55" s="341"/>
      <c r="Z55" s="341"/>
      <c r="AA55" s="341"/>
      <c r="AB55" s="341"/>
      <c r="AC55" s="339"/>
      <c r="AD55" s="93"/>
      <c r="AH55" s="329"/>
      <c r="AI55" s="332"/>
      <c r="AJ55" s="337"/>
      <c r="AK55" s="332"/>
      <c r="AL55" s="332"/>
      <c r="AM55" s="332"/>
      <c r="AN55" s="332"/>
      <c r="AO55" s="332"/>
      <c r="AP55" s="338"/>
      <c r="AQ55" s="60"/>
      <c r="AR55" s="60"/>
      <c r="AS55" s="60"/>
      <c r="AT55" s="60"/>
      <c r="AU55" s="60"/>
      <c r="AV55" s="60"/>
      <c r="AW55" s="60"/>
      <c r="AX55" s="60"/>
      <c r="AY55" s="60"/>
      <c r="AZ55" s="60"/>
      <c r="BA55" s="60"/>
      <c r="BB55" s="60"/>
      <c r="BC55" s="60"/>
      <c r="BD55" s="60"/>
      <c r="BE55" s="60"/>
      <c r="BF55" s="60"/>
      <c r="BG55" s="60"/>
      <c r="BH55" s="60"/>
      <c r="BI55" s="60"/>
      <c r="BJ55" s="60"/>
      <c r="BK55" s="60"/>
      <c r="BL55" s="60"/>
      <c r="BM55" s="60"/>
      <c r="BN55" s="60"/>
      <c r="BO55" s="60"/>
      <c r="BP55" s="60"/>
      <c r="BQ55" s="60"/>
      <c r="BR55" s="60"/>
      <c r="BS55" s="60"/>
      <c r="BT55" s="60"/>
      <c r="BU55" s="60"/>
      <c r="BV55" s="60"/>
      <c r="BW55" s="60"/>
      <c r="BX55" s="60"/>
    </row>
    <row r="56" spans="1:85" s="53" customFormat="1" ht="9.75" customHeight="1">
      <c r="A56" s="92"/>
      <c r="N56" s="340"/>
      <c r="O56" s="340"/>
      <c r="P56" s="340"/>
      <c r="Q56" s="341"/>
      <c r="R56" s="341"/>
      <c r="S56" s="341"/>
      <c r="T56" s="341"/>
      <c r="U56" s="341"/>
      <c r="V56" s="341"/>
      <c r="W56" s="341"/>
      <c r="X56" s="341"/>
      <c r="Y56" s="341"/>
      <c r="Z56" s="341"/>
      <c r="AA56" s="341"/>
      <c r="AB56" s="341"/>
      <c r="AC56" s="339"/>
      <c r="AD56" s="93"/>
    </row>
    <row r="57" spans="1:85" s="53" customFormat="1" ht="9.75" customHeight="1">
      <c r="A57" s="97"/>
      <c r="B57" s="98"/>
      <c r="C57" s="98"/>
      <c r="D57" s="98"/>
      <c r="E57" s="98"/>
      <c r="F57" s="98"/>
      <c r="G57" s="98"/>
      <c r="H57" s="98"/>
      <c r="I57" s="98"/>
      <c r="J57" s="98"/>
      <c r="K57" s="98"/>
      <c r="L57" s="98"/>
      <c r="M57" s="98"/>
      <c r="N57" s="128"/>
      <c r="O57" s="128"/>
      <c r="P57" s="128"/>
      <c r="Q57" s="104"/>
      <c r="R57" s="104"/>
      <c r="S57" s="104"/>
      <c r="T57" s="104"/>
      <c r="U57" s="104"/>
      <c r="V57" s="104"/>
      <c r="W57" s="104"/>
      <c r="X57" s="104"/>
      <c r="Y57" s="104"/>
      <c r="Z57" s="104"/>
      <c r="AA57" s="104"/>
      <c r="AB57" s="104"/>
      <c r="AC57" s="128"/>
      <c r="AD57" s="129"/>
    </row>
    <row r="58" spans="1:85" s="53" customFormat="1" ht="10.5" customHeight="1"/>
    <row r="59" spans="1:85" s="53" customFormat="1" ht="13.5" customHeight="1">
      <c r="A59" s="130" t="s">
        <v>169</v>
      </c>
      <c r="B59" s="130"/>
    </row>
    <row r="60" spans="1:85" s="53" customFormat="1" ht="12"/>
    <row r="61" spans="1:85" s="53" customFormat="1" ht="12"/>
    <row r="62" spans="1:85" s="53" customFormat="1" ht="12"/>
    <row r="63" spans="1:85" s="53" customFormat="1" ht="12"/>
    <row r="64" spans="1:85" s="53" customFormat="1" ht="12"/>
    <row r="65" s="53" customFormat="1" ht="12"/>
    <row r="66" s="53" customFormat="1" ht="12"/>
    <row r="67" s="53" customFormat="1" ht="12"/>
    <row r="68" s="53" customFormat="1" ht="12"/>
    <row r="69" s="53" customFormat="1" ht="12"/>
    <row r="70" s="53" customFormat="1" ht="12"/>
    <row r="71" s="53" customFormat="1" ht="12"/>
    <row r="72" s="53" customFormat="1" ht="12"/>
    <row r="73" s="53" customFormat="1" ht="12"/>
    <row r="74" s="53" customFormat="1" ht="12"/>
    <row r="75" s="53" customFormat="1" ht="12"/>
    <row r="76" s="53" customFormat="1" ht="12"/>
    <row r="77" s="53" customFormat="1" ht="12"/>
    <row r="78" s="53" customFormat="1" ht="12"/>
    <row r="79" s="53" customFormat="1" ht="12"/>
    <row r="80" s="53" customFormat="1" ht="12"/>
    <row r="81" s="53" customFormat="1" ht="12"/>
    <row r="82" s="53" customFormat="1" ht="12"/>
    <row r="83" s="53" customFormat="1" ht="12"/>
    <row r="84" s="53" customFormat="1" ht="12"/>
    <row r="85" s="53" customFormat="1" ht="12"/>
    <row r="86" s="53" customFormat="1" ht="12"/>
    <row r="87" s="53" customFormat="1" ht="12"/>
    <row r="88" s="53" customFormat="1" ht="12"/>
    <row r="89" s="53" customFormat="1" ht="12"/>
    <row r="90" s="53" customFormat="1" ht="12"/>
    <row r="91" s="53" customFormat="1" ht="12"/>
    <row r="92" s="53" customFormat="1" ht="12"/>
    <row r="93" s="53" customFormat="1" ht="12"/>
    <row r="94" s="53" customFormat="1" ht="12"/>
    <row r="95" s="53" customFormat="1" ht="12"/>
    <row r="96" s="53" customFormat="1" ht="12"/>
    <row r="97" spans="34:83" s="53" customFormat="1">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row>
  </sheetData>
  <mergeCells count="391">
    <mergeCell ref="BA1:BD1"/>
    <mergeCell ref="BF1:BI1"/>
    <mergeCell ref="BK1:BN1"/>
    <mergeCell ref="D3:G3"/>
    <mergeCell ref="H3:L3"/>
    <mergeCell ref="M3:R3"/>
    <mergeCell ref="S3:W3"/>
    <mergeCell ref="X3:AD3"/>
    <mergeCell ref="C1:H1"/>
    <mergeCell ref="J1:L1"/>
    <mergeCell ref="M1:N1"/>
    <mergeCell ref="O1:R1"/>
    <mergeCell ref="T1:W1"/>
    <mergeCell ref="AM1:AY1"/>
    <mergeCell ref="AA5:AC5"/>
    <mergeCell ref="AF5:AJ5"/>
    <mergeCell ref="AK5:AM5"/>
    <mergeCell ref="AN5:AX5"/>
    <mergeCell ref="BM5:BR5"/>
    <mergeCell ref="BS5:BX5"/>
    <mergeCell ref="A5:C5"/>
    <mergeCell ref="E5:F5"/>
    <mergeCell ref="J5:M5"/>
    <mergeCell ref="N5:S5"/>
    <mergeCell ref="U5:V5"/>
    <mergeCell ref="X5:Y5"/>
    <mergeCell ref="BM6:BR7"/>
    <mergeCell ref="BS6:BX7"/>
    <mergeCell ref="D7:AD8"/>
    <mergeCell ref="BE7:BE8"/>
    <mergeCell ref="BF7:BF8"/>
    <mergeCell ref="BG7:BI8"/>
    <mergeCell ref="AP6:AP7"/>
    <mergeCell ref="AQ6:AQ7"/>
    <mergeCell ref="AR6:AR7"/>
    <mergeCell ref="AS6:AS7"/>
    <mergeCell ref="AT6:AT7"/>
    <mergeCell ref="AU6:AU7"/>
    <mergeCell ref="D6:AD6"/>
    <mergeCell ref="AF6:AJ7"/>
    <mergeCell ref="AK6:AM7"/>
    <mergeCell ref="AN6:AN7"/>
    <mergeCell ref="AO6:AO7"/>
    <mergeCell ref="A8:C8"/>
    <mergeCell ref="D9:AD9"/>
    <mergeCell ref="AF9:AG9"/>
    <mergeCell ref="AH9:AM9"/>
    <mergeCell ref="AN9:AS9"/>
    <mergeCell ref="AT9:AY9"/>
    <mergeCell ref="AV6:AV7"/>
    <mergeCell ref="AW6:AW7"/>
    <mergeCell ref="AX6:AX7"/>
    <mergeCell ref="A6:C6"/>
    <mergeCell ref="AZ9:BM9"/>
    <mergeCell ref="BN9:BU9"/>
    <mergeCell ref="D10:AD10"/>
    <mergeCell ref="AF10:AG10"/>
    <mergeCell ref="AV10:AY10"/>
    <mergeCell ref="A11:C12"/>
    <mergeCell ref="D11:AD12"/>
    <mergeCell ref="AH11:AQ12"/>
    <mergeCell ref="AR11:BD12"/>
    <mergeCell ref="BG11:BM12"/>
    <mergeCell ref="A13:C13"/>
    <mergeCell ref="D13:AD13"/>
    <mergeCell ref="A14:C16"/>
    <mergeCell ref="D14:L16"/>
    <mergeCell ref="AH14:BG16"/>
    <mergeCell ref="BH14:CG16"/>
    <mergeCell ref="M15:S15"/>
    <mergeCell ref="V15:X15"/>
    <mergeCell ref="Z15:AB15"/>
    <mergeCell ref="AM17:AM19"/>
    <mergeCell ref="AN17:AN19"/>
    <mergeCell ref="AO17:AO19"/>
    <mergeCell ref="AP17:AP19"/>
    <mergeCell ref="AQ17:AQ19"/>
    <mergeCell ref="AR17:AR19"/>
    <mergeCell ref="A17:C21"/>
    <mergeCell ref="AH17:AH19"/>
    <mergeCell ref="AI17:AI19"/>
    <mergeCell ref="AJ17:AJ19"/>
    <mergeCell ref="AK17:AK19"/>
    <mergeCell ref="AL17:AL19"/>
    <mergeCell ref="Q19:Y20"/>
    <mergeCell ref="AY17:AY19"/>
    <mergeCell ref="AZ17:AZ19"/>
    <mergeCell ref="BA17:BA19"/>
    <mergeCell ref="BB17:BB19"/>
    <mergeCell ref="BC17:BC19"/>
    <mergeCell ref="BD17:BD19"/>
    <mergeCell ref="AS17:AS19"/>
    <mergeCell ref="AT17:AT19"/>
    <mergeCell ref="AU17:AU19"/>
    <mergeCell ref="AV17:AV19"/>
    <mergeCell ref="AW17:AW19"/>
    <mergeCell ref="AX17:AX19"/>
    <mergeCell ref="BM17:BM19"/>
    <mergeCell ref="BN17:BN19"/>
    <mergeCell ref="BO17:BO19"/>
    <mergeCell ref="BP17:BP19"/>
    <mergeCell ref="BE17:BE19"/>
    <mergeCell ref="BF17:BF19"/>
    <mergeCell ref="BG17:BG19"/>
    <mergeCell ref="BH17:BH19"/>
    <mergeCell ref="BI17:BI19"/>
    <mergeCell ref="BJ17:BJ19"/>
    <mergeCell ref="CC17:CC19"/>
    <mergeCell ref="CD17:CD19"/>
    <mergeCell ref="CE17:CE19"/>
    <mergeCell ref="CF17:CF19"/>
    <mergeCell ref="CG17:CG19"/>
    <mergeCell ref="E18:H18"/>
    <mergeCell ref="J18:O18"/>
    <mergeCell ref="Q18:U18"/>
    <mergeCell ref="W18:AC18"/>
    <mergeCell ref="E19:M20"/>
    <mergeCell ref="BW17:BW19"/>
    <mergeCell ref="BX17:BX19"/>
    <mergeCell ref="BY17:BY19"/>
    <mergeCell ref="BZ17:BZ19"/>
    <mergeCell ref="CA17:CA19"/>
    <mergeCell ref="CB17:CB19"/>
    <mergeCell ref="BQ17:BQ19"/>
    <mergeCell ref="BR17:BR19"/>
    <mergeCell ref="BS17:BS19"/>
    <mergeCell ref="BT17:BT19"/>
    <mergeCell ref="BU17:BU19"/>
    <mergeCell ref="BV17:BV19"/>
    <mergeCell ref="BK17:BK19"/>
    <mergeCell ref="BL17:BL19"/>
    <mergeCell ref="AJ27:AJ28"/>
    <mergeCell ref="AK27:AK28"/>
    <mergeCell ref="AL27:AL28"/>
    <mergeCell ref="AM27:AM28"/>
    <mergeCell ref="AN27:AN28"/>
    <mergeCell ref="AO27:AO28"/>
    <mergeCell ref="AH24:BE26"/>
    <mergeCell ref="BF24:CE26"/>
    <mergeCell ref="A26:C27"/>
    <mergeCell ref="D26:M27"/>
    <mergeCell ref="N26:S27"/>
    <mergeCell ref="T26:AA27"/>
    <mergeCell ref="AB26:AD27"/>
    <mergeCell ref="AF27:AG28"/>
    <mergeCell ref="AH27:AH28"/>
    <mergeCell ref="AI27:AI28"/>
    <mergeCell ref="A23:C24"/>
    <mergeCell ref="D23:D24"/>
    <mergeCell ref="F23:K24"/>
    <mergeCell ref="M23:M24"/>
    <mergeCell ref="N23:T24"/>
    <mergeCell ref="AF24:AG26"/>
    <mergeCell ref="AV27:AV28"/>
    <mergeCell ref="AW27:AW28"/>
    <mergeCell ref="AX27:AX28"/>
    <mergeCell ref="AY27:AY28"/>
    <mergeCell ref="AZ27:AZ28"/>
    <mergeCell ref="BA27:BA28"/>
    <mergeCell ref="AP27:AP28"/>
    <mergeCell ref="AQ27:AQ28"/>
    <mergeCell ref="AR27:AR28"/>
    <mergeCell ref="AS27:AS28"/>
    <mergeCell ref="AT27:AT28"/>
    <mergeCell ref="AU27:AU28"/>
    <mergeCell ref="BH27:BH28"/>
    <mergeCell ref="BI27:BI28"/>
    <mergeCell ref="BJ27:BJ28"/>
    <mergeCell ref="BK27:BK28"/>
    <mergeCell ref="BL27:BL28"/>
    <mergeCell ref="BM27:BM28"/>
    <mergeCell ref="BB27:BB28"/>
    <mergeCell ref="BC27:BC28"/>
    <mergeCell ref="BD27:BD28"/>
    <mergeCell ref="BE27:BE28"/>
    <mergeCell ref="BF27:BF28"/>
    <mergeCell ref="BG27:BG28"/>
    <mergeCell ref="BU27:BU28"/>
    <mergeCell ref="BV27:BV28"/>
    <mergeCell ref="BW27:BW28"/>
    <mergeCell ref="BX27:BX28"/>
    <mergeCell ref="BY27:BY28"/>
    <mergeCell ref="BN27:BN28"/>
    <mergeCell ref="BO27:BO28"/>
    <mergeCell ref="BP27:BP28"/>
    <mergeCell ref="BQ27:BQ28"/>
    <mergeCell ref="BR27:BR28"/>
    <mergeCell ref="BS27:BS28"/>
    <mergeCell ref="AZ31:BA33"/>
    <mergeCell ref="BH29:CG30"/>
    <mergeCell ref="A30:C31"/>
    <mergeCell ref="D30:L31"/>
    <mergeCell ref="M30:S31"/>
    <mergeCell ref="T30:AD31"/>
    <mergeCell ref="AH31:AH33"/>
    <mergeCell ref="AI31:AI33"/>
    <mergeCell ref="AJ31:AK33"/>
    <mergeCell ref="AL31:AM33"/>
    <mergeCell ref="AN31:AO33"/>
    <mergeCell ref="A28:C29"/>
    <mergeCell ref="D28:M29"/>
    <mergeCell ref="N28:S29"/>
    <mergeCell ref="T28:AA29"/>
    <mergeCell ref="AB28:AD29"/>
    <mergeCell ref="AH29:BG30"/>
    <mergeCell ref="BZ27:BZ28"/>
    <mergeCell ref="CA27:CA28"/>
    <mergeCell ref="CB27:CB28"/>
    <mergeCell ref="CC27:CC28"/>
    <mergeCell ref="CD27:CD28"/>
    <mergeCell ref="CE27:CE28"/>
    <mergeCell ref="BT27:BT28"/>
    <mergeCell ref="BX31:BY33"/>
    <mergeCell ref="BZ31:CA33"/>
    <mergeCell ref="CB31:CC33"/>
    <mergeCell ref="CD31:CE33"/>
    <mergeCell ref="CF31:CG33"/>
    <mergeCell ref="A32:C33"/>
    <mergeCell ref="D32:AD33"/>
    <mergeCell ref="BL31:BM33"/>
    <mergeCell ref="BN31:BO33"/>
    <mergeCell ref="BP31:BQ33"/>
    <mergeCell ref="BR31:BS33"/>
    <mergeCell ref="BT31:BU33"/>
    <mergeCell ref="BV31:BW33"/>
    <mergeCell ref="BB31:BC33"/>
    <mergeCell ref="BD31:BE33"/>
    <mergeCell ref="BF31:BG33"/>
    <mergeCell ref="BH31:BH33"/>
    <mergeCell ref="BI31:BI33"/>
    <mergeCell ref="BJ31:BK33"/>
    <mergeCell ref="AP31:AQ33"/>
    <mergeCell ref="AR31:AS33"/>
    <mergeCell ref="AT31:AU33"/>
    <mergeCell ref="AV31:AW33"/>
    <mergeCell ref="AX31:AY33"/>
    <mergeCell ref="A39:C44"/>
    <mergeCell ref="AD36:AD37"/>
    <mergeCell ref="AF37:AG39"/>
    <mergeCell ref="AH37:AL39"/>
    <mergeCell ref="AM37:AM39"/>
    <mergeCell ref="AN37:AN39"/>
    <mergeCell ref="AO37:AQ39"/>
    <mergeCell ref="A34:C35"/>
    <mergeCell ref="D34:AD35"/>
    <mergeCell ref="AF35:AG36"/>
    <mergeCell ref="AH35:AL36"/>
    <mergeCell ref="AM35:AQ36"/>
    <mergeCell ref="D36:H37"/>
    <mergeCell ref="I36:R37"/>
    <mergeCell ref="S36:T37"/>
    <mergeCell ref="U36:AA37"/>
    <mergeCell ref="AB36:AC37"/>
    <mergeCell ref="D41:H42"/>
    <mergeCell ref="I41:R42"/>
    <mergeCell ref="S41:W42"/>
    <mergeCell ref="X41:AD42"/>
    <mergeCell ref="AH42:AH44"/>
    <mergeCell ref="AI42:AI44"/>
    <mergeCell ref="AJ42:AJ44"/>
    <mergeCell ref="BM42:BM44"/>
    <mergeCell ref="D38:H40"/>
    <mergeCell ref="I38:R40"/>
    <mergeCell ref="S38:T40"/>
    <mergeCell ref="U38:AA40"/>
    <mergeCell ref="AB38:AC40"/>
    <mergeCell ref="AK42:AK44"/>
    <mergeCell ref="AL42:AL44"/>
    <mergeCell ref="AM42:AM44"/>
    <mergeCell ref="AN42:AN44"/>
    <mergeCell ref="AZ46:CE47"/>
    <mergeCell ref="CE42:CE44"/>
    <mergeCell ref="AO42:AO44"/>
    <mergeCell ref="AP42:AP44"/>
    <mergeCell ref="AH40:AP41"/>
    <mergeCell ref="AQ40:AY41"/>
    <mergeCell ref="AZ40:CE41"/>
    <mergeCell ref="AW42:AW44"/>
    <mergeCell ref="AX42:AX44"/>
    <mergeCell ref="AY42:AY44"/>
    <mergeCell ref="AZ42:AZ44"/>
    <mergeCell ref="BA42:BA44"/>
    <mergeCell ref="BB42:BB44"/>
    <mergeCell ref="AQ42:AQ44"/>
    <mergeCell ref="AR42:AR44"/>
    <mergeCell ref="AS42:AS44"/>
    <mergeCell ref="AT42:AT44"/>
    <mergeCell ref="AU42:AU44"/>
    <mergeCell ref="AV42:AV44"/>
    <mergeCell ref="BS42:BS44"/>
    <mergeCell ref="BT42:BT44"/>
    <mergeCell ref="BI42:BI44"/>
    <mergeCell ref="BJ42:BJ44"/>
    <mergeCell ref="BK42:BK44"/>
    <mergeCell ref="CA42:CA44"/>
    <mergeCell ref="CB42:CB44"/>
    <mergeCell ref="CC42:CC44"/>
    <mergeCell ref="CD42:CD44"/>
    <mergeCell ref="D43:H44"/>
    <mergeCell ref="I43:AD44"/>
    <mergeCell ref="BU42:BU44"/>
    <mergeCell ref="BV42:BV44"/>
    <mergeCell ref="BW42:BW44"/>
    <mergeCell ref="BX42:BX44"/>
    <mergeCell ref="BY42:BY44"/>
    <mergeCell ref="BZ42:BZ44"/>
    <mergeCell ref="BO42:BO44"/>
    <mergeCell ref="BP42:BP44"/>
    <mergeCell ref="BQ42:BQ44"/>
    <mergeCell ref="BR42:BR44"/>
    <mergeCell ref="BN42:BN44"/>
    <mergeCell ref="BC42:BC44"/>
    <mergeCell ref="BD42:BD44"/>
    <mergeCell ref="BE42:BE44"/>
    <mergeCell ref="BF42:BF44"/>
    <mergeCell ref="BG42:BG44"/>
    <mergeCell ref="BH42:BH44"/>
    <mergeCell ref="BL42:BL44"/>
    <mergeCell ref="D45:H46"/>
    <mergeCell ref="I45:AD46"/>
    <mergeCell ref="AH46:AP47"/>
    <mergeCell ref="AS48:AS50"/>
    <mergeCell ref="AT48:AT50"/>
    <mergeCell ref="AU48:AU50"/>
    <mergeCell ref="A48:H49"/>
    <mergeCell ref="N48:P49"/>
    <mergeCell ref="Q48:S49"/>
    <mergeCell ref="T48:T49"/>
    <mergeCell ref="U48:V49"/>
    <mergeCell ref="W48:W49"/>
    <mergeCell ref="X48:Y49"/>
    <mergeCell ref="Z48:Z49"/>
    <mergeCell ref="AQ46:AY47"/>
    <mergeCell ref="AN48:AN50"/>
    <mergeCell ref="AO48:AO50"/>
    <mergeCell ref="AP48:AP50"/>
    <mergeCell ref="CD48:CD50"/>
    <mergeCell ref="CE48:CE50"/>
    <mergeCell ref="BY48:BY50"/>
    <mergeCell ref="BZ48:BZ50"/>
    <mergeCell ref="AH48:AH50"/>
    <mergeCell ref="AI48:AI50"/>
    <mergeCell ref="AJ48:AJ50"/>
    <mergeCell ref="B51:G54"/>
    <mergeCell ref="I51:K53"/>
    <mergeCell ref="N51:P53"/>
    <mergeCell ref="Q51:AC53"/>
    <mergeCell ref="AH51:AP52"/>
    <mergeCell ref="BU48:BU50"/>
    <mergeCell ref="BV48:BV50"/>
    <mergeCell ref="BW48:BW50"/>
    <mergeCell ref="BX48:BX50"/>
    <mergeCell ref="BO48:BO50"/>
    <mergeCell ref="BP48:BP50"/>
    <mergeCell ref="BQ48:BQ50"/>
    <mergeCell ref="BR48:BR50"/>
    <mergeCell ref="BS48:BS50"/>
    <mergeCell ref="BT48:BT50"/>
    <mergeCell ref="BI48:BI50"/>
    <mergeCell ref="BJ48:BJ50"/>
    <mergeCell ref="AZ48:AZ50"/>
    <mergeCell ref="BA48:BA50"/>
    <mergeCell ref="BB48:BB50"/>
    <mergeCell ref="AQ48:AQ50"/>
    <mergeCell ref="AR48:AR50"/>
    <mergeCell ref="AV48:AV50"/>
    <mergeCell ref="AK48:AK50"/>
    <mergeCell ref="AL48:AL50"/>
    <mergeCell ref="AM48:AM50"/>
    <mergeCell ref="AH53:AH55"/>
    <mergeCell ref="AI53:AI55"/>
    <mergeCell ref="AJ53:AP55"/>
    <mergeCell ref="N54:P56"/>
    <mergeCell ref="Q54:AB56"/>
    <mergeCell ref="AC54:AC56"/>
    <mergeCell ref="AW48:AW50"/>
    <mergeCell ref="AX48:AX50"/>
    <mergeCell ref="AY48:AY50"/>
    <mergeCell ref="CA48:CA50"/>
    <mergeCell ref="CB48:CB50"/>
    <mergeCell ref="CC48:CC50"/>
    <mergeCell ref="BN48:BN50"/>
    <mergeCell ref="BC48:BC50"/>
    <mergeCell ref="BD48:BD50"/>
    <mergeCell ref="BE48:BE50"/>
    <mergeCell ref="BF48:BF50"/>
    <mergeCell ref="BG48:BG50"/>
    <mergeCell ref="BH48:BH50"/>
    <mergeCell ref="BK48:BK50"/>
    <mergeCell ref="BL48:BL50"/>
    <mergeCell ref="BM48:BM50"/>
  </mergeCells>
  <phoneticPr fontId="3"/>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M26"/>
  <sheetViews>
    <sheetView view="pageBreakPreview" zoomScale="75" zoomScaleNormal="75" workbookViewId="0">
      <selection activeCell="L14" sqref="L14"/>
    </sheetView>
  </sheetViews>
  <sheetFormatPr defaultColWidth="8" defaultRowHeight="14"/>
  <cols>
    <col min="1" max="1" width="4.58203125" style="2" customWidth="1"/>
    <col min="2" max="2" width="12.5" style="2" customWidth="1"/>
    <col min="3" max="3" width="17.25" style="2" customWidth="1"/>
    <col min="4" max="4" width="17.5" style="10" customWidth="1"/>
    <col min="5" max="10" width="17.5" style="2" customWidth="1"/>
    <col min="11" max="11" width="8.58203125" style="2" customWidth="1"/>
    <col min="12" max="12" width="17.83203125" style="2" customWidth="1"/>
    <col min="13" max="13" width="13.25" style="2" customWidth="1"/>
    <col min="14" max="256" width="8" style="2"/>
    <col min="257" max="257" width="4.58203125" style="2" customWidth="1"/>
    <col min="258" max="258" width="12.5" style="2" customWidth="1"/>
    <col min="259" max="259" width="37.25" style="2" customWidth="1"/>
    <col min="260" max="266" width="17.83203125" style="2" customWidth="1"/>
    <col min="267" max="267" width="8.58203125" style="2" customWidth="1"/>
    <col min="268" max="268" width="17.83203125" style="2" customWidth="1"/>
    <col min="269" max="269" width="8.58203125" style="2" customWidth="1"/>
    <col min="270" max="512" width="8" style="2"/>
    <col min="513" max="513" width="4.58203125" style="2" customWidth="1"/>
    <col min="514" max="514" width="12.5" style="2" customWidth="1"/>
    <col min="515" max="515" width="37.25" style="2" customWidth="1"/>
    <col min="516" max="522" width="17.83203125" style="2" customWidth="1"/>
    <col min="523" max="523" width="8.58203125" style="2" customWidth="1"/>
    <col min="524" max="524" width="17.83203125" style="2" customWidth="1"/>
    <col min="525" max="525" width="8.58203125" style="2" customWidth="1"/>
    <col min="526" max="768" width="8" style="2"/>
    <col min="769" max="769" width="4.58203125" style="2" customWidth="1"/>
    <col min="770" max="770" width="12.5" style="2" customWidth="1"/>
    <col min="771" max="771" width="37.25" style="2" customWidth="1"/>
    <col min="772" max="778" width="17.83203125" style="2" customWidth="1"/>
    <col min="779" max="779" width="8.58203125" style="2" customWidth="1"/>
    <col min="780" max="780" width="17.83203125" style="2" customWidth="1"/>
    <col min="781" max="781" width="8.58203125" style="2" customWidth="1"/>
    <col min="782" max="1024" width="8" style="2"/>
    <col min="1025" max="1025" width="4.58203125" style="2" customWidth="1"/>
    <col min="1026" max="1026" width="12.5" style="2" customWidth="1"/>
    <col min="1027" max="1027" width="37.25" style="2" customWidth="1"/>
    <col min="1028" max="1034" width="17.83203125" style="2" customWidth="1"/>
    <col min="1035" max="1035" width="8.58203125" style="2" customWidth="1"/>
    <col min="1036" max="1036" width="17.83203125" style="2" customWidth="1"/>
    <col min="1037" max="1037" width="8.58203125" style="2" customWidth="1"/>
    <col min="1038" max="1280" width="8" style="2"/>
    <col min="1281" max="1281" width="4.58203125" style="2" customWidth="1"/>
    <col min="1282" max="1282" width="12.5" style="2" customWidth="1"/>
    <col min="1283" max="1283" width="37.25" style="2" customWidth="1"/>
    <col min="1284" max="1290" width="17.83203125" style="2" customWidth="1"/>
    <col min="1291" max="1291" width="8.58203125" style="2" customWidth="1"/>
    <col min="1292" max="1292" width="17.83203125" style="2" customWidth="1"/>
    <col min="1293" max="1293" width="8.58203125" style="2" customWidth="1"/>
    <col min="1294" max="1536" width="8" style="2"/>
    <col min="1537" max="1537" width="4.58203125" style="2" customWidth="1"/>
    <col min="1538" max="1538" width="12.5" style="2" customWidth="1"/>
    <col min="1539" max="1539" width="37.25" style="2" customWidth="1"/>
    <col min="1540" max="1546" width="17.83203125" style="2" customWidth="1"/>
    <col min="1547" max="1547" width="8.58203125" style="2" customWidth="1"/>
    <col min="1548" max="1548" width="17.83203125" style="2" customWidth="1"/>
    <col min="1549" max="1549" width="8.58203125" style="2" customWidth="1"/>
    <col min="1550" max="1792" width="8" style="2"/>
    <col min="1793" max="1793" width="4.58203125" style="2" customWidth="1"/>
    <col min="1794" max="1794" width="12.5" style="2" customWidth="1"/>
    <col min="1795" max="1795" width="37.25" style="2" customWidth="1"/>
    <col min="1796" max="1802" width="17.83203125" style="2" customWidth="1"/>
    <col min="1803" max="1803" width="8.58203125" style="2" customWidth="1"/>
    <col min="1804" max="1804" width="17.83203125" style="2" customWidth="1"/>
    <col min="1805" max="1805" width="8.58203125" style="2" customWidth="1"/>
    <col min="1806" max="2048" width="8" style="2"/>
    <col min="2049" max="2049" width="4.58203125" style="2" customWidth="1"/>
    <col min="2050" max="2050" width="12.5" style="2" customWidth="1"/>
    <col min="2051" max="2051" width="37.25" style="2" customWidth="1"/>
    <col min="2052" max="2058" width="17.83203125" style="2" customWidth="1"/>
    <col min="2059" max="2059" width="8.58203125" style="2" customWidth="1"/>
    <col min="2060" max="2060" width="17.83203125" style="2" customWidth="1"/>
    <col min="2061" max="2061" width="8.58203125" style="2" customWidth="1"/>
    <col min="2062" max="2304" width="8" style="2"/>
    <col min="2305" max="2305" width="4.58203125" style="2" customWidth="1"/>
    <col min="2306" max="2306" width="12.5" style="2" customWidth="1"/>
    <col min="2307" max="2307" width="37.25" style="2" customWidth="1"/>
    <col min="2308" max="2314" width="17.83203125" style="2" customWidth="1"/>
    <col min="2315" max="2315" width="8.58203125" style="2" customWidth="1"/>
    <col min="2316" max="2316" width="17.83203125" style="2" customWidth="1"/>
    <col min="2317" max="2317" width="8.58203125" style="2" customWidth="1"/>
    <col min="2318" max="2560" width="8" style="2"/>
    <col min="2561" max="2561" width="4.58203125" style="2" customWidth="1"/>
    <col min="2562" max="2562" width="12.5" style="2" customWidth="1"/>
    <col min="2563" max="2563" width="37.25" style="2" customWidth="1"/>
    <col min="2564" max="2570" width="17.83203125" style="2" customWidth="1"/>
    <col min="2571" max="2571" width="8.58203125" style="2" customWidth="1"/>
    <col min="2572" max="2572" width="17.83203125" style="2" customWidth="1"/>
    <col min="2573" max="2573" width="8.58203125" style="2" customWidth="1"/>
    <col min="2574" max="2816" width="8" style="2"/>
    <col min="2817" max="2817" width="4.58203125" style="2" customWidth="1"/>
    <col min="2818" max="2818" width="12.5" style="2" customWidth="1"/>
    <col min="2819" max="2819" width="37.25" style="2" customWidth="1"/>
    <col min="2820" max="2826" width="17.83203125" style="2" customWidth="1"/>
    <col min="2827" max="2827" width="8.58203125" style="2" customWidth="1"/>
    <col min="2828" max="2828" width="17.83203125" style="2" customWidth="1"/>
    <col min="2829" max="2829" width="8.58203125" style="2" customWidth="1"/>
    <col min="2830" max="3072" width="8" style="2"/>
    <col min="3073" max="3073" width="4.58203125" style="2" customWidth="1"/>
    <col min="3074" max="3074" width="12.5" style="2" customWidth="1"/>
    <col min="3075" max="3075" width="37.25" style="2" customWidth="1"/>
    <col min="3076" max="3082" width="17.83203125" style="2" customWidth="1"/>
    <col min="3083" max="3083" width="8.58203125" style="2" customWidth="1"/>
    <col min="3084" max="3084" width="17.83203125" style="2" customWidth="1"/>
    <col min="3085" max="3085" width="8.58203125" style="2" customWidth="1"/>
    <col min="3086" max="3328" width="8" style="2"/>
    <col min="3329" max="3329" width="4.58203125" style="2" customWidth="1"/>
    <col min="3330" max="3330" width="12.5" style="2" customWidth="1"/>
    <col min="3331" max="3331" width="37.25" style="2" customWidth="1"/>
    <col min="3332" max="3338" width="17.83203125" style="2" customWidth="1"/>
    <col min="3339" max="3339" width="8.58203125" style="2" customWidth="1"/>
    <col min="3340" max="3340" width="17.83203125" style="2" customWidth="1"/>
    <col min="3341" max="3341" width="8.58203125" style="2" customWidth="1"/>
    <col min="3342" max="3584" width="8" style="2"/>
    <col min="3585" max="3585" width="4.58203125" style="2" customWidth="1"/>
    <col min="3586" max="3586" width="12.5" style="2" customWidth="1"/>
    <col min="3587" max="3587" width="37.25" style="2" customWidth="1"/>
    <col min="3588" max="3594" width="17.83203125" style="2" customWidth="1"/>
    <col min="3595" max="3595" width="8.58203125" style="2" customWidth="1"/>
    <col min="3596" max="3596" width="17.83203125" style="2" customWidth="1"/>
    <col min="3597" max="3597" width="8.58203125" style="2" customWidth="1"/>
    <col min="3598" max="3840" width="8" style="2"/>
    <col min="3841" max="3841" width="4.58203125" style="2" customWidth="1"/>
    <col min="3842" max="3842" width="12.5" style="2" customWidth="1"/>
    <col min="3843" max="3843" width="37.25" style="2" customWidth="1"/>
    <col min="3844" max="3850" width="17.83203125" style="2" customWidth="1"/>
    <col min="3851" max="3851" width="8.58203125" style="2" customWidth="1"/>
    <col min="3852" max="3852" width="17.83203125" style="2" customWidth="1"/>
    <col min="3853" max="3853" width="8.58203125" style="2" customWidth="1"/>
    <col min="3854" max="4096" width="8" style="2"/>
    <col min="4097" max="4097" width="4.58203125" style="2" customWidth="1"/>
    <col min="4098" max="4098" width="12.5" style="2" customWidth="1"/>
    <col min="4099" max="4099" width="37.25" style="2" customWidth="1"/>
    <col min="4100" max="4106" width="17.83203125" style="2" customWidth="1"/>
    <col min="4107" max="4107" width="8.58203125" style="2" customWidth="1"/>
    <col min="4108" max="4108" width="17.83203125" style="2" customWidth="1"/>
    <col min="4109" max="4109" width="8.58203125" style="2" customWidth="1"/>
    <col min="4110" max="4352" width="8" style="2"/>
    <col min="4353" max="4353" width="4.58203125" style="2" customWidth="1"/>
    <col min="4354" max="4354" width="12.5" style="2" customWidth="1"/>
    <col min="4355" max="4355" width="37.25" style="2" customWidth="1"/>
    <col min="4356" max="4362" width="17.83203125" style="2" customWidth="1"/>
    <col min="4363" max="4363" width="8.58203125" style="2" customWidth="1"/>
    <col min="4364" max="4364" width="17.83203125" style="2" customWidth="1"/>
    <col min="4365" max="4365" width="8.58203125" style="2" customWidth="1"/>
    <col min="4366" max="4608" width="8" style="2"/>
    <col min="4609" max="4609" width="4.58203125" style="2" customWidth="1"/>
    <col min="4610" max="4610" width="12.5" style="2" customWidth="1"/>
    <col min="4611" max="4611" width="37.25" style="2" customWidth="1"/>
    <col min="4612" max="4618" width="17.83203125" style="2" customWidth="1"/>
    <col min="4619" max="4619" width="8.58203125" style="2" customWidth="1"/>
    <col min="4620" max="4620" width="17.83203125" style="2" customWidth="1"/>
    <col min="4621" max="4621" width="8.58203125" style="2" customWidth="1"/>
    <col min="4622" max="4864" width="8" style="2"/>
    <col min="4865" max="4865" width="4.58203125" style="2" customWidth="1"/>
    <col min="4866" max="4866" width="12.5" style="2" customWidth="1"/>
    <col min="4867" max="4867" width="37.25" style="2" customWidth="1"/>
    <col min="4868" max="4874" width="17.83203125" style="2" customWidth="1"/>
    <col min="4875" max="4875" width="8.58203125" style="2" customWidth="1"/>
    <col min="4876" max="4876" width="17.83203125" style="2" customWidth="1"/>
    <col min="4877" max="4877" width="8.58203125" style="2" customWidth="1"/>
    <col min="4878" max="5120" width="8" style="2"/>
    <col min="5121" max="5121" width="4.58203125" style="2" customWidth="1"/>
    <col min="5122" max="5122" width="12.5" style="2" customWidth="1"/>
    <col min="5123" max="5123" width="37.25" style="2" customWidth="1"/>
    <col min="5124" max="5130" width="17.83203125" style="2" customWidth="1"/>
    <col min="5131" max="5131" width="8.58203125" style="2" customWidth="1"/>
    <col min="5132" max="5132" width="17.83203125" style="2" customWidth="1"/>
    <col min="5133" max="5133" width="8.58203125" style="2" customWidth="1"/>
    <col min="5134" max="5376" width="8" style="2"/>
    <col min="5377" max="5377" width="4.58203125" style="2" customWidth="1"/>
    <col min="5378" max="5378" width="12.5" style="2" customWidth="1"/>
    <col min="5379" max="5379" width="37.25" style="2" customWidth="1"/>
    <col min="5380" max="5386" width="17.83203125" style="2" customWidth="1"/>
    <col min="5387" max="5387" width="8.58203125" style="2" customWidth="1"/>
    <col min="5388" max="5388" width="17.83203125" style="2" customWidth="1"/>
    <col min="5389" max="5389" width="8.58203125" style="2" customWidth="1"/>
    <col min="5390" max="5632" width="8" style="2"/>
    <col min="5633" max="5633" width="4.58203125" style="2" customWidth="1"/>
    <col min="5634" max="5634" width="12.5" style="2" customWidth="1"/>
    <col min="5635" max="5635" width="37.25" style="2" customWidth="1"/>
    <col min="5636" max="5642" width="17.83203125" style="2" customWidth="1"/>
    <col min="5643" max="5643" width="8.58203125" style="2" customWidth="1"/>
    <col min="5644" max="5644" width="17.83203125" style="2" customWidth="1"/>
    <col min="5645" max="5645" width="8.58203125" style="2" customWidth="1"/>
    <col min="5646" max="5888" width="8" style="2"/>
    <col min="5889" max="5889" width="4.58203125" style="2" customWidth="1"/>
    <col min="5890" max="5890" width="12.5" style="2" customWidth="1"/>
    <col min="5891" max="5891" width="37.25" style="2" customWidth="1"/>
    <col min="5892" max="5898" width="17.83203125" style="2" customWidth="1"/>
    <col min="5899" max="5899" width="8.58203125" style="2" customWidth="1"/>
    <col min="5900" max="5900" width="17.83203125" style="2" customWidth="1"/>
    <col min="5901" max="5901" width="8.58203125" style="2" customWidth="1"/>
    <col min="5902" max="6144" width="8" style="2"/>
    <col min="6145" max="6145" width="4.58203125" style="2" customWidth="1"/>
    <col min="6146" max="6146" width="12.5" style="2" customWidth="1"/>
    <col min="6147" max="6147" width="37.25" style="2" customWidth="1"/>
    <col min="6148" max="6154" width="17.83203125" style="2" customWidth="1"/>
    <col min="6155" max="6155" width="8.58203125" style="2" customWidth="1"/>
    <col min="6156" max="6156" width="17.83203125" style="2" customWidth="1"/>
    <col min="6157" max="6157" width="8.58203125" style="2" customWidth="1"/>
    <col min="6158" max="6400" width="8" style="2"/>
    <col min="6401" max="6401" width="4.58203125" style="2" customWidth="1"/>
    <col min="6402" max="6402" width="12.5" style="2" customWidth="1"/>
    <col min="6403" max="6403" width="37.25" style="2" customWidth="1"/>
    <col min="6404" max="6410" width="17.83203125" style="2" customWidth="1"/>
    <col min="6411" max="6411" width="8.58203125" style="2" customWidth="1"/>
    <col min="6412" max="6412" width="17.83203125" style="2" customWidth="1"/>
    <col min="6413" max="6413" width="8.58203125" style="2" customWidth="1"/>
    <col min="6414" max="6656" width="8" style="2"/>
    <col min="6657" max="6657" width="4.58203125" style="2" customWidth="1"/>
    <col min="6658" max="6658" width="12.5" style="2" customWidth="1"/>
    <col min="6659" max="6659" width="37.25" style="2" customWidth="1"/>
    <col min="6660" max="6666" width="17.83203125" style="2" customWidth="1"/>
    <col min="6667" max="6667" width="8.58203125" style="2" customWidth="1"/>
    <col min="6668" max="6668" width="17.83203125" style="2" customWidth="1"/>
    <col min="6669" max="6669" width="8.58203125" style="2" customWidth="1"/>
    <col min="6670" max="6912" width="8" style="2"/>
    <col min="6913" max="6913" width="4.58203125" style="2" customWidth="1"/>
    <col min="6914" max="6914" width="12.5" style="2" customWidth="1"/>
    <col min="6915" max="6915" width="37.25" style="2" customWidth="1"/>
    <col min="6916" max="6922" width="17.83203125" style="2" customWidth="1"/>
    <col min="6923" max="6923" width="8.58203125" style="2" customWidth="1"/>
    <col min="6924" max="6924" width="17.83203125" style="2" customWidth="1"/>
    <col min="6925" max="6925" width="8.58203125" style="2" customWidth="1"/>
    <col min="6926" max="7168" width="8" style="2"/>
    <col min="7169" max="7169" width="4.58203125" style="2" customWidth="1"/>
    <col min="7170" max="7170" width="12.5" style="2" customWidth="1"/>
    <col min="7171" max="7171" width="37.25" style="2" customWidth="1"/>
    <col min="7172" max="7178" width="17.83203125" style="2" customWidth="1"/>
    <col min="7179" max="7179" width="8.58203125" style="2" customWidth="1"/>
    <col min="7180" max="7180" width="17.83203125" style="2" customWidth="1"/>
    <col min="7181" max="7181" width="8.58203125" style="2" customWidth="1"/>
    <col min="7182" max="7424" width="8" style="2"/>
    <col min="7425" max="7425" width="4.58203125" style="2" customWidth="1"/>
    <col min="7426" max="7426" width="12.5" style="2" customWidth="1"/>
    <col min="7427" max="7427" width="37.25" style="2" customWidth="1"/>
    <col min="7428" max="7434" width="17.83203125" style="2" customWidth="1"/>
    <col min="7435" max="7435" width="8.58203125" style="2" customWidth="1"/>
    <col min="7436" max="7436" width="17.83203125" style="2" customWidth="1"/>
    <col min="7437" max="7437" width="8.58203125" style="2" customWidth="1"/>
    <col min="7438" max="7680" width="8" style="2"/>
    <col min="7681" max="7681" width="4.58203125" style="2" customWidth="1"/>
    <col min="7682" max="7682" width="12.5" style="2" customWidth="1"/>
    <col min="7683" max="7683" width="37.25" style="2" customWidth="1"/>
    <col min="7684" max="7690" width="17.83203125" style="2" customWidth="1"/>
    <col min="7691" max="7691" width="8.58203125" style="2" customWidth="1"/>
    <col min="7692" max="7692" width="17.83203125" style="2" customWidth="1"/>
    <col min="7693" max="7693" width="8.58203125" style="2" customWidth="1"/>
    <col min="7694" max="7936" width="8" style="2"/>
    <col min="7937" max="7937" width="4.58203125" style="2" customWidth="1"/>
    <col min="7938" max="7938" width="12.5" style="2" customWidth="1"/>
    <col min="7939" max="7939" width="37.25" style="2" customWidth="1"/>
    <col min="7940" max="7946" width="17.83203125" style="2" customWidth="1"/>
    <col min="7947" max="7947" width="8.58203125" style="2" customWidth="1"/>
    <col min="7948" max="7948" width="17.83203125" style="2" customWidth="1"/>
    <col min="7949" max="7949" width="8.58203125" style="2" customWidth="1"/>
    <col min="7950" max="8192" width="8" style="2"/>
    <col min="8193" max="8193" width="4.58203125" style="2" customWidth="1"/>
    <col min="8194" max="8194" width="12.5" style="2" customWidth="1"/>
    <col min="8195" max="8195" width="37.25" style="2" customWidth="1"/>
    <col min="8196" max="8202" width="17.83203125" style="2" customWidth="1"/>
    <col min="8203" max="8203" width="8.58203125" style="2" customWidth="1"/>
    <col min="8204" max="8204" width="17.83203125" style="2" customWidth="1"/>
    <col min="8205" max="8205" width="8.58203125" style="2" customWidth="1"/>
    <col min="8206" max="8448" width="8" style="2"/>
    <col min="8449" max="8449" width="4.58203125" style="2" customWidth="1"/>
    <col min="8450" max="8450" width="12.5" style="2" customWidth="1"/>
    <col min="8451" max="8451" width="37.25" style="2" customWidth="1"/>
    <col min="8452" max="8458" width="17.83203125" style="2" customWidth="1"/>
    <col min="8459" max="8459" width="8.58203125" style="2" customWidth="1"/>
    <col min="8460" max="8460" width="17.83203125" style="2" customWidth="1"/>
    <col min="8461" max="8461" width="8.58203125" style="2" customWidth="1"/>
    <col min="8462" max="8704" width="8" style="2"/>
    <col min="8705" max="8705" width="4.58203125" style="2" customWidth="1"/>
    <col min="8706" max="8706" width="12.5" style="2" customWidth="1"/>
    <col min="8707" max="8707" width="37.25" style="2" customWidth="1"/>
    <col min="8708" max="8714" width="17.83203125" style="2" customWidth="1"/>
    <col min="8715" max="8715" width="8.58203125" style="2" customWidth="1"/>
    <col min="8716" max="8716" width="17.83203125" style="2" customWidth="1"/>
    <col min="8717" max="8717" width="8.58203125" style="2" customWidth="1"/>
    <col min="8718" max="8960" width="8" style="2"/>
    <col min="8961" max="8961" width="4.58203125" style="2" customWidth="1"/>
    <col min="8962" max="8962" width="12.5" style="2" customWidth="1"/>
    <col min="8963" max="8963" width="37.25" style="2" customWidth="1"/>
    <col min="8964" max="8970" width="17.83203125" style="2" customWidth="1"/>
    <col min="8971" max="8971" width="8.58203125" style="2" customWidth="1"/>
    <col min="8972" max="8972" width="17.83203125" style="2" customWidth="1"/>
    <col min="8973" max="8973" width="8.58203125" style="2" customWidth="1"/>
    <col min="8974" max="9216" width="8" style="2"/>
    <col min="9217" max="9217" width="4.58203125" style="2" customWidth="1"/>
    <col min="9218" max="9218" width="12.5" style="2" customWidth="1"/>
    <col min="9219" max="9219" width="37.25" style="2" customWidth="1"/>
    <col min="9220" max="9226" width="17.83203125" style="2" customWidth="1"/>
    <col min="9227" max="9227" width="8.58203125" style="2" customWidth="1"/>
    <col min="9228" max="9228" width="17.83203125" style="2" customWidth="1"/>
    <col min="9229" max="9229" width="8.58203125" style="2" customWidth="1"/>
    <col min="9230" max="9472" width="8" style="2"/>
    <col min="9473" max="9473" width="4.58203125" style="2" customWidth="1"/>
    <col min="9474" max="9474" width="12.5" style="2" customWidth="1"/>
    <col min="9475" max="9475" width="37.25" style="2" customWidth="1"/>
    <col min="9476" max="9482" width="17.83203125" style="2" customWidth="1"/>
    <col min="9483" max="9483" width="8.58203125" style="2" customWidth="1"/>
    <col min="9484" max="9484" width="17.83203125" style="2" customWidth="1"/>
    <col min="9485" max="9485" width="8.58203125" style="2" customWidth="1"/>
    <col min="9486" max="9728" width="8" style="2"/>
    <col min="9729" max="9729" width="4.58203125" style="2" customWidth="1"/>
    <col min="9730" max="9730" width="12.5" style="2" customWidth="1"/>
    <col min="9731" max="9731" width="37.25" style="2" customWidth="1"/>
    <col min="9732" max="9738" width="17.83203125" style="2" customWidth="1"/>
    <col min="9739" max="9739" width="8.58203125" style="2" customWidth="1"/>
    <col min="9740" max="9740" width="17.83203125" style="2" customWidth="1"/>
    <col min="9741" max="9741" width="8.58203125" style="2" customWidth="1"/>
    <col min="9742" max="9984" width="8" style="2"/>
    <col min="9985" max="9985" width="4.58203125" style="2" customWidth="1"/>
    <col min="9986" max="9986" width="12.5" style="2" customWidth="1"/>
    <col min="9987" max="9987" width="37.25" style="2" customWidth="1"/>
    <col min="9988" max="9994" width="17.83203125" style="2" customWidth="1"/>
    <col min="9995" max="9995" width="8.58203125" style="2" customWidth="1"/>
    <col min="9996" max="9996" width="17.83203125" style="2" customWidth="1"/>
    <col min="9997" max="9997" width="8.58203125" style="2" customWidth="1"/>
    <col min="9998" max="10240" width="8" style="2"/>
    <col min="10241" max="10241" width="4.58203125" style="2" customWidth="1"/>
    <col min="10242" max="10242" width="12.5" style="2" customWidth="1"/>
    <col min="10243" max="10243" width="37.25" style="2" customWidth="1"/>
    <col min="10244" max="10250" width="17.83203125" style="2" customWidth="1"/>
    <col min="10251" max="10251" width="8.58203125" style="2" customWidth="1"/>
    <col min="10252" max="10252" width="17.83203125" style="2" customWidth="1"/>
    <col min="10253" max="10253" width="8.58203125" style="2" customWidth="1"/>
    <col min="10254" max="10496" width="8" style="2"/>
    <col min="10497" max="10497" width="4.58203125" style="2" customWidth="1"/>
    <col min="10498" max="10498" width="12.5" style="2" customWidth="1"/>
    <col min="10499" max="10499" width="37.25" style="2" customWidth="1"/>
    <col min="10500" max="10506" width="17.83203125" style="2" customWidth="1"/>
    <col min="10507" max="10507" width="8.58203125" style="2" customWidth="1"/>
    <col min="10508" max="10508" width="17.83203125" style="2" customWidth="1"/>
    <col min="10509" max="10509" width="8.58203125" style="2" customWidth="1"/>
    <col min="10510" max="10752" width="8" style="2"/>
    <col min="10753" max="10753" width="4.58203125" style="2" customWidth="1"/>
    <col min="10754" max="10754" width="12.5" style="2" customWidth="1"/>
    <col min="10755" max="10755" width="37.25" style="2" customWidth="1"/>
    <col min="10756" max="10762" width="17.83203125" style="2" customWidth="1"/>
    <col min="10763" max="10763" width="8.58203125" style="2" customWidth="1"/>
    <col min="10764" max="10764" width="17.83203125" style="2" customWidth="1"/>
    <col min="10765" max="10765" width="8.58203125" style="2" customWidth="1"/>
    <col min="10766" max="11008" width="8" style="2"/>
    <col min="11009" max="11009" width="4.58203125" style="2" customWidth="1"/>
    <col min="11010" max="11010" width="12.5" style="2" customWidth="1"/>
    <col min="11011" max="11011" width="37.25" style="2" customWidth="1"/>
    <col min="11012" max="11018" width="17.83203125" style="2" customWidth="1"/>
    <col min="11019" max="11019" width="8.58203125" style="2" customWidth="1"/>
    <col min="11020" max="11020" width="17.83203125" style="2" customWidth="1"/>
    <col min="11021" max="11021" width="8.58203125" style="2" customWidth="1"/>
    <col min="11022" max="11264" width="8" style="2"/>
    <col min="11265" max="11265" width="4.58203125" style="2" customWidth="1"/>
    <col min="11266" max="11266" width="12.5" style="2" customWidth="1"/>
    <col min="11267" max="11267" width="37.25" style="2" customWidth="1"/>
    <col min="11268" max="11274" width="17.83203125" style="2" customWidth="1"/>
    <col min="11275" max="11275" width="8.58203125" style="2" customWidth="1"/>
    <col min="11276" max="11276" width="17.83203125" style="2" customWidth="1"/>
    <col min="11277" max="11277" width="8.58203125" style="2" customWidth="1"/>
    <col min="11278" max="11520" width="8" style="2"/>
    <col min="11521" max="11521" width="4.58203125" style="2" customWidth="1"/>
    <col min="11522" max="11522" width="12.5" style="2" customWidth="1"/>
    <col min="11523" max="11523" width="37.25" style="2" customWidth="1"/>
    <col min="11524" max="11530" width="17.83203125" style="2" customWidth="1"/>
    <col min="11531" max="11531" width="8.58203125" style="2" customWidth="1"/>
    <col min="11532" max="11532" width="17.83203125" style="2" customWidth="1"/>
    <col min="11533" max="11533" width="8.58203125" style="2" customWidth="1"/>
    <col min="11534" max="11776" width="8" style="2"/>
    <col min="11777" max="11777" width="4.58203125" style="2" customWidth="1"/>
    <col min="11778" max="11778" width="12.5" style="2" customWidth="1"/>
    <col min="11779" max="11779" width="37.25" style="2" customWidth="1"/>
    <col min="11780" max="11786" width="17.83203125" style="2" customWidth="1"/>
    <col min="11787" max="11787" width="8.58203125" style="2" customWidth="1"/>
    <col min="11788" max="11788" width="17.83203125" style="2" customWidth="1"/>
    <col min="11789" max="11789" width="8.58203125" style="2" customWidth="1"/>
    <col min="11790" max="12032" width="8" style="2"/>
    <col min="12033" max="12033" width="4.58203125" style="2" customWidth="1"/>
    <col min="12034" max="12034" width="12.5" style="2" customWidth="1"/>
    <col min="12035" max="12035" width="37.25" style="2" customWidth="1"/>
    <col min="12036" max="12042" width="17.83203125" style="2" customWidth="1"/>
    <col min="12043" max="12043" width="8.58203125" style="2" customWidth="1"/>
    <col min="12044" max="12044" width="17.83203125" style="2" customWidth="1"/>
    <col min="12045" max="12045" width="8.58203125" style="2" customWidth="1"/>
    <col min="12046" max="12288" width="8" style="2"/>
    <col min="12289" max="12289" width="4.58203125" style="2" customWidth="1"/>
    <col min="12290" max="12290" width="12.5" style="2" customWidth="1"/>
    <col min="12291" max="12291" width="37.25" style="2" customWidth="1"/>
    <col min="12292" max="12298" width="17.83203125" style="2" customWidth="1"/>
    <col min="12299" max="12299" width="8.58203125" style="2" customWidth="1"/>
    <col min="12300" max="12300" width="17.83203125" style="2" customWidth="1"/>
    <col min="12301" max="12301" width="8.58203125" style="2" customWidth="1"/>
    <col min="12302" max="12544" width="8" style="2"/>
    <col min="12545" max="12545" width="4.58203125" style="2" customWidth="1"/>
    <col min="12546" max="12546" width="12.5" style="2" customWidth="1"/>
    <col min="12547" max="12547" width="37.25" style="2" customWidth="1"/>
    <col min="12548" max="12554" width="17.83203125" style="2" customWidth="1"/>
    <col min="12555" max="12555" width="8.58203125" style="2" customWidth="1"/>
    <col min="12556" max="12556" width="17.83203125" style="2" customWidth="1"/>
    <col min="12557" max="12557" width="8.58203125" style="2" customWidth="1"/>
    <col min="12558" max="12800" width="8" style="2"/>
    <col min="12801" max="12801" width="4.58203125" style="2" customWidth="1"/>
    <col min="12802" max="12802" width="12.5" style="2" customWidth="1"/>
    <col min="12803" max="12803" width="37.25" style="2" customWidth="1"/>
    <col min="12804" max="12810" width="17.83203125" style="2" customWidth="1"/>
    <col min="12811" max="12811" width="8.58203125" style="2" customWidth="1"/>
    <col min="12812" max="12812" width="17.83203125" style="2" customWidth="1"/>
    <col min="12813" max="12813" width="8.58203125" style="2" customWidth="1"/>
    <col min="12814" max="13056" width="8" style="2"/>
    <col min="13057" max="13057" width="4.58203125" style="2" customWidth="1"/>
    <col min="13058" max="13058" width="12.5" style="2" customWidth="1"/>
    <col min="13059" max="13059" width="37.25" style="2" customWidth="1"/>
    <col min="13060" max="13066" width="17.83203125" style="2" customWidth="1"/>
    <col min="13067" max="13067" width="8.58203125" style="2" customWidth="1"/>
    <col min="13068" max="13068" width="17.83203125" style="2" customWidth="1"/>
    <col min="13069" max="13069" width="8.58203125" style="2" customWidth="1"/>
    <col min="13070" max="13312" width="8" style="2"/>
    <col min="13313" max="13313" width="4.58203125" style="2" customWidth="1"/>
    <col min="13314" max="13314" width="12.5" style="2" customWidth="1"/>
    <col min="13315" max="13315" width="37.25" style="2" customWidth="1"/>
    <col min="13316" max="13322" width="17.83203125" style="2" customWidth="1"/>
    <col min="13323" max="13323" width="8.58203125" style="2" customWidth="1"/>
    <col min="13324" max="13324" width="17.83203125" style="2" customWidth="1"/>
    <col min="13325" max="13325" width="8.58203125" style="2" customWidth="1"/>
    <col min="13326" max="13568" width="8" style="2"/>
    <col min="13569" max="13569" width="4.58203125" style="2" customWidth="1"/>
    <col min="13570" max="13570" width="12.5" style="2" customWidth="1"/>
    <col min="13571" max="13571" width="37.25" style="2" customWidth="1"/>
    <col min="13572" max="13578" width="17.83203125" style="2" customWidth="1"/>
    <col min="13579" max="13579" width="8.58203125" style="2" customWidth="1"/>
    <col min="13580" max="13580" width="17.83203125" style="2" customWidth="1"/>
    <col min="13581" max="13581" width="8.58203125" style="2" customWidth="1"/>
    <col min="13582" max="13824" width="8" style="2"/>
    <col min="13825" max="13825" width="4.58203125" style="2" customWidth="1"/>
    <col min="13826" max="13826" width="12.5" style="2" customWidth="1"/>
    <col min="13827" max="13827" width="37.25" style="2" customWidth="1"/>
    <col min="13828" max="13834" width="17.83203125" style="2" customWidth="1"/>
    <col min="13835" max="13835" width="8.58203125" style="2" customWidth="1"/>
    <col min="13836" max="13836" width="17.83203125" style="2" customWidth="1"/>
    <col min="13837" max="13837" width="8.58203125" style="2" customWidth="1"/>
    <col min="13838" max="14080" width="8" style="2"/>
    <col min="14081" max="14081" width="4.58203125" style="2" customWidth="1"/>
    <col min="14082" max="14082" width="12.5" style="2" customWidth="1"/>
    <col min="14083" max="14083" width="37.25" style="2" customWidth="1"/>
    <col min="14084" max="14090" width="17.83203125" style="2" customWidth="1"/>
    <col min="14091" max="14091" width="8.58203125" style="2" customWidth="1"/>
    <col min="14092" max="14092" width="17.83203125" style="2" customWidth="1"/>
    <col min="14093" max="14093" width="8.58203125" style="2" customWidth="1"/>
    <col min="14094" max="14336" width="8" style="2"/>
    <col min="14337" max="14337" width="4.58203125" style="2" customWidth="1"/>
    <col min="14338" max="14338" width="12.5" style="2" customWidth="1"/>
    <col min="14339" max="14339" width="37.25" style="2" customWidth="1"/>
    <col min="14340" max="14346" width="17.83203125" style="2" customWidth="1"/>
    <col min="14347" max="14347" width="8.58203125" style="2" customWidth="1"/>
    <col min="14348" max="14348" width="17.83203125" style="2" customWidth="1"/>
    <col min="14349" max="14349" width="8.58203125" style="2" customWidth="1"/>
    <col min="14350" max="14592" width="8" style="2"/>
    <col min="14593" max="14593" width="4.58203125" style="2" customWidth="1"/>
    <col min="14594" max="14594" width="12.5" style="2" customWidth="1"/>
    <col min="14595" max="14595" width="37.25" style="2" customWidth="1"/>
    <col min="14596" max="14602" width="17.83203125" style="2" customWidth="1"/>
    <col min="14603" max="14603" width="8.58203125" style="2" customWidth="1"/>
    <col min="14604" max="14604" width="17.83203125" style="2" customWidth="1"/>
    <col min="14605" max="14605" width="8.58203125" style="2" customWidth="1"/>
    <col min="14606" max="14848" width="8" style="2"/>
    <col min="14849" max="14849" width="4.58203125" style="2" customWidth="1"/>
    <col min="14850" max="14850" width="12.5" style="2" customWidth="1"/>
    <col min="14851" max="14851" width="37.25" style="2" customWidth="1"/>
    <col min="14852" max="14858" width="17.83203125" style="2" customWidth="1"/>
    <col min="14859" max="14859" width="8.58203125" style="2" customWidth="1"/>
    <col min="14860" max="14860" width="17.83203125" style="2" customWidth="1"/>
    <col min="14861" max="14861" width="8.58203125" style="2" customWidth="1"/>
    <col min="14862" max="15104" width="8" style="2"/>
    <col min="15105" max="15105" width="4.58203125" style="2" customWidth="1"/>
    <col min="15106" max="15106" width="12.5" style="2" customWidth="1"/>
    <col min="15107" max="15107" width="37.25" style="2" customWidth="1"/>
    <col min="15108" max="15114" width="17.83203125" style="2" customWidth="1"/>
    <col min="15115" max="15115" width="8.58203125" style="2" customWidth="1"/>
    <col min="15116" max="15116" width="17.83203125" style="2" customWidth="1"/>
    <col min="15117" max="15117" width="8.58203125" style="2" customWidth="1"/>
    <col min="15118" max="15360" width="8" style="2"/>
    <col min="15361" max="15361" width="4.58203125" style="2" customWidth="1"/>
    <col min="15362" max="15362" width="12.5" style="2" customWidth="1"/>
    <col min="15363" max="15363" width="37.25" style="2" customWidth="1"/>
    <col min="15364" max="15370" width="17.83203125" style="2" customWidth="1"/>
    <col min="15371" max="15371" width="8.58203125" style="2" customWidth="1"/>
    <col min="15372" max="15372" width="17.83203125" style="2" customWidth="1"/>
    <col min="15373" max="15373" width="8.58203125" style="2" customWidth="1"/>
    <col min="15374" max="15616" width="8" style="2"/>
    <col min="15617" max="15617" width="4.58203125" style="2" customWidth="1"/>
    <col min="15618" max="15618" width="12.5" style="2" customWidth="1"/>
    <col min="15619" max="15619" width="37.25" style="2" customWidth="1"/>
    <col min="15620" max="15626" width="17.83203125" style="2" customWidth="1"/>
    <col min="15627" max="15627" width="8.58203125" style="2" customWidth="1"/>
    <col min="15628" max="15628" width="17.83203125" style="2" customWidth="1"/>
    <col min="15629" max="15629" width="8.58203125" style="2" customWidth="1"/>
    <col min="15630" max="15872" width="8" style="2"/>
    <col min="15873" max="15873" width="4.58203125" style="2" customWidth="1"/>
    <col min="15874" max="15874" width="12.5" style="2" customWidth="1"/>
    <col min="15875" max="15875" width="37.25" style="2" customWidth="1"/>
    <col min="15876" max="15882" width="17.83203125" style="2" customWidth="1"/>
    <col min="15883" max="15883" width="8.58203125" style="2" customWidth="1"/>
    <col min="15884" max="15884" width="17.83203125" style="2" customWidth="1"/>
    <col min="15885" max="15885" width="8.58203125" style="2" customWidth="1"/>
    <col min="15886" max="16128" width="8" style="2"/>
    <col min="16129" max="16129" width="4.58203125" style="2" customWidth="1"/>
    <col min="16130" max="16130" width="12.5" style="2" customWidth="1"/>
    <col min="16131" max="16131" width="37.25" style="2" customWidth="1"/>
    <col min="16132" max="16138" width="17.83203125" style="2" customWidth="1"/>
    <col min="16139" max="16139" width="8.58203125" style="2" customWidth="1"/>
    <col min="16140" max="16140" width="17.83203125" style="2" customWidth="1"/>
    <col min="16141" max="16141" width="8.58203125" style="2" customWidth="1"/>
    <col min="16142" max="16384" width="8" style="2"/>
  </cols>
  <sheetData>
    <row r="1" spans="1:13" ht="27.75" customHeight="1">
      <c r="A1" s="21"/>
      <c r="B1" s="1" t="s">
        <v>201</v>
      </c>
      <c r="D1" s="143" t="s">
        <v>200</v>
      </c>
      <c r="L1" s="221"/>
      <c r="M1" s="221"/>
    </row>
    <row r="2" spans="1:13" ht="45" customHeight="1">
      <c r="A2" s="204" t="s">
        <v>229</v>
      </c>
      <c r="B2" s="204"/>
      <c r="C2" s="204"/>
      <c r="D2" s="204"/>
      <c r="E2" s="204"/>
      <c r="F2" s="204"/>
      <c r="G2" s="204"/>
      <c r="H2" s="204"/>
      <c r="I2" s="204"/>
      <c r="J2" s="204"/>
      <c r="K2" s="204"/>
      <c r="L2" s="204"/>
      <c r="M2" s="204"/>
    </row>
    <row r="3" spans="1:13" ht="12" customHeight="1">
      <c r="A3" s="3"/>
      <c r="B3" s="3"/>
      <c r="C3" s="3"/>
      <c r="D3" s="24"/>
      <c r="E3" s="3"/>
      <c r="F3" s="3"/>
      <c r="G3" s="3"/>
      <c r="H3" s="3"/>
      <c r="I3" s="3"/>
      <c r="J3" s="3"/>
      <c r="K3" s="3"/>
      <c r="L3" s="3"/>
      <c r="M3" s="3"/>
    </row>
    <row r="4" spans="1:13" ht="24" customHeight="1">
      <c r="B4" s="4"/>
      <c r="C4" s="5"/>
      <c r="D4" s="25"/>
      <c r="E4" s="5"/>
      <c r="F4" s="5"/>
      <c r="G4" s="5"/>
      <c r="H4" s="6" t="s">
        <v>38</v>
      </c>
      <c r="I4" s="23" t="s">
        <v>54</v>
      </c>
      <c r="J4" s="6"/>
      <c r="K4" s="6"/>
      <c r="L4" s="6"/>
      <c r="M4" s="4"/>
    </row>
    <row r="5" spans="1:13" ht="24" customHeight="1">
      <c r="B5" s="7"/>
      <c r="C5" s="7"/>
      <c r="D5" s="8"/>
      <c r="E5" s="7"/>
      <c r="F5" s="7"/>
      <c r="G5" s="7"/>
      <c r="H5" s="7"/>
      <c r="I5" s="8"/>
      <c r="J5" s="7"/>
      <c r="K5" s="9"/>
      <c r="L5" s="9"/>
      <c r="M5" s="10" t="s">
        <v>1</v>
      </c>
    </row>
    <row r="6" spans="1:13" ht="48.75" customHeight="1">
      <c r="A6" s="205" t="s">
        <v>2</v>
      </c>
      <c r="B6" s="207" t="s">
        <v>3</v>
      </c>
      <c r="C6" s="208"/>
      <c r="D6" s="132" t="s">
        <v>4</v>
      </c>
      <c r="E6" s="132" t="s">
        <v>5</v>
      </c>
      <c r="F6" s="132" t="s">
        <v>6</v>
      </c>
      <c r="G6" s="132" t="s">
        <v>7</v>
      </c>
      <c r="H6" s="132" t="s">
        <v>8</v>
      </c>
      <c r="I6" s="132" t="s">
        <v>9</v>
      </c>
      <c r="J6" s="132" t="s">
        <v>10</v>
      </c>
      <c r="K6" s="132" t="s">
        <v>11</v>
      </c>
      <c r="L6" s="132" t="s">
        <v>12</v>
      </c>
      <c r="M6" s="132" t="s">
        <v>13</v>
      </c>
    </row>
    <row r="7" spans="1:13" ht="21" customHeight="1">
      <c r="A7" s="206"/>
      <c r="B7" s="209"/>
      <c r="C7" s="210"/>
      <c r="D7" s="134" t="s">
        <v>14</v>
      </c>
      <c r="E7" s="133" t="s">
        <v>32</v>
      </c>
      <c r="F7" s="133" t="s">
        <v>16</v>
      </c>
      <c r="G7" s="133" t="s">
        <v>33</v>
      </c>
      <c r="H7" s="133" t="s">
        <v>34</v>
      </c>
      <c r="I7" s="133" t="s">
        <v>19</v>
      </c>
      <c r="J7" s="133" t="s">
        <v>20</v>
      </c>
      <c r="K7" s="133" t="s">
        <v>21</v>
      </c>
      <c r="L7" s="133" t="s">
        <v>35</v>
      </c>
      <c r="M7" s="133"/>
    </row>
    <row r="8" spans="1:13" ht="45" customHeight="1">
      <c r="A8" s="11">
        <v>1</v>
      </c>
      <c r="B8" s="201" t="s">
        <v>37</v>
      </c>
      <c r="C8" s="202"/>
      <c r="D8" s="31"/>
      <c r="E8" s="32"/>
      <c r="F8" s="27"/>
      <c r="G8" s="27"/>
      <c r="H8" s="27"/>
      <c r="I8" s="27"/>
      <c r="J8" s="27"/>
      <c r="K8" s="33">
        <v>0.9</v>
      </c>
      <c r="L8" s="27"/>
      <c r="M8" s="12"/>
    </row>
    <row r="9" spans="1:13" ht="45" customHeight="1">
      <c r="A9" s="11"/>
      <c r="B9" s="219"/>
      <c r="C9" s="220"/>
      <c r="D9" s="31"/>
      <c r="E9" s="27"/>
      <c r="F9" s="27"/>
      <c r="G9" s="27"/>
      <c r="H9" s="27"/>
      <c r="I9" s="27"/>
      <c r="J9" s="27"/>
      <c r="K9" s="27"/>
      <c r="L9" s="27"/>
      <c r="M9" s="12"/>
    </row>
    <row r="10" spans="1:13" ht="45" customHeight="1">
      <c r="A10" s="11"/>
      <c r="B10" s="219"/>
      <c r="C10" s="220"/>
      <c r="D10" s="31"/>
      <c r="E10" s="27"/>
      <c r="F10" s="27"/>
      <c r="G10" s="27"/>
      <c r="H10" s="27"/>
      <c r="I10" s="27"/>
      <c r="J10" s="27"/>
      <c r="K10" s="27"/>
      <c r="L10" s="27"/>
      <c r="M10" s="12"/>
    </row>
    <row r="11" spans="1:13" ht="45" customHeight="1">
      <c r="A11" s="11"/>
      <c r="B11" s="219"/>
      <c r="C11" s="220"/>
      <c r="D11" s="31"/>
      <c r="E11" s="27"/>
      <c r="F11" s="27"/>
      <c r="G11" s="27"/>
      <c r="H11" s="27"/>
      <c r="I11" s="27"/>
      <c r="J11" s="27"/>
      <c r="K11" s="27"/>
      <c r="L11" s="27"/>
      <c r="M11" s="12"/>
    </row>
    <row r="12" spans="1:13" ht="45" customHeight="1">
      <c r="A12" s="11"/>
      <c r="B12" s="219"/>
      <c r="C12" s="220"/>
      <c r="D12" s="31"/>
      <c r="E12" s="27"/>
      <c r="F12" s="27"/>
      <c r="G12" s="27"/>
      <c r="H12" s="27"/>
      <c r="I12" s="27"/>
      <c r="J12" s="27"/>
      <c r="K12" s="27"/>
      <c r="L12" s="27"/>
      <c r="M12" s="12"/>
    </row>
    <row r="13" spans="1:13" ht="45" customHeight="1">
      <c r="A13" s="11"/>
      <c r="B13" s="219"/>
      <c r="C13" s="220"/>
      <c r="D13" s="34"/>
      <c r="E13" s="32"/>
      <c r="F13" s="32"/>
      <c r="G13" s="32"/>
      <c r="H13" s="32"/>
      <c r="I13" s="32"/>
      <c r="J13" s="32"/>
      <c r="K13" s="32"/>
      <c r="L13" s="32"/>
      <c r="M13" s="13"/>
    </row>
    <row r="14" spans="1:13" ht="45" customHeight="1">
      <c r="A14" s="16">
        <v>1</v>
      </c>
      <c r="B14" s="226" t="s">
        <v>37</v>
      </c>
      <c r="C14" s="227"/>
      <c r="D14" s="28">
        <v>850000</v>
      </c>
      <c r="E14" s="17">
        <v>0</v>
      </c>
      <c r="F14" s="28">
        <v>850000</v>
      </c>
      <c r="G14" s="28">
        <v>850000</v>
      </c>
      <c r="H14" s="17">
        <f>'別紙２_事業計画書  (記載例)'!M18</f>
        <v>800000</v>
      </c>
      <c r="I14" s="142">
        <f>'別紙２_事業計画書  (記載例)'!N18</f>
        <v>790000</v>
      </c>
      <c r="J14" s="142">
        <f>IF(I14="","",IF(I14&gt;=F14,F14,I14))</f>
        <v>790000</v>
      </c>
      <c r="K14" s="18">
        <v>0.9</v>
      </c>
      <c r="L14" s="17">
        <f>J14*K14</f>
        <v>711000</v>
      </c>
      <c r="M14" s="22"/>
    </row>
    <row r="15" spans="1:13" ht="45" customHeight="1">
      <c r="A15" s="16"/>
      <c r="B15" s="222"/>
      <c r="C15" s="223"/>
      <c r="D15" s="29"/>
      <c r="E15" s="17"/>
      <c r="F15" s="17"/>
      <c r="G15" s="17"/>
      <c r="H15" s="17"/>
      <c r="I15" s="17"/>
      <c r="J15" s="17"/>
      <c r="K15" s="17"/>
      <c r="L15" s="17"/>
      <c r="M15" s="17"/>
    </row>
    <row r="16" spans="1:13" ht="45" customHeight="1">
      <c r="A16" s="16"/>
      <c r="B16" s="222"/>
      <c r="C16" s="223"/>
      <c r="D16" s="29"/>
      <c r="E16" s="17"/>
      <c r="F16" s="17"/>
      <c r="G16" s="17"/>
      <c r="H16" s="17"/>
      <c r="I16" s="17"/>
      <c r="J16" s="17"/>
      <c r="K16" s="17"/>
      <c r="L16" s="17"/>
      <c r="M16" s="17"/>
    </row>
    <row r="17" spans="1:13" ht="45" customHeight="1" thickBot="1">
      <c r="A17" s="19"/>
      <c r="B17" s="224"/>
      <c r="C17" s="225"/>
      <c r="D17" s="30"/>
      <c r="E17" s="20"/>
      <c r="F17" s="17"/>
      <c r="G17" s="17"/>
      <c r="H17" s="17"/>
      <c r="I17" s="17"/>
      <c r="J17" s="17"/>
      <c r="K17" s="17"/>
      <c r="L17" s="17"/>
      <c r="M17" s="17"/>
    </row>
    <row r="18" spans="1:13" ht="45" customHeight="1" thickTop="1" thickBot="1">
      <c r="A18" s="214" t="s">
        <v>23</v>
      </c>
      <c r="B18" s="215"/>
      <c r="C18" s="216"/>
      <c r="D18" s="135">
        <f t="shared" ref="D18:H18" si="0">IF(SUM(D8:D17)=0," ",SUM(D8:D17))</f>
        <v>850000</v>
      </c>
      <c r="E18" s="131" t="str">
        <f t="shared" si="0"/>
        <v xml:space="preserve"> </v>
      </c>
      <c r="F18" s="131">
        <f t="shared" si="0"/>
        <v>850000</v>
      </c>
      <c r="G18" s="131">
        <f t="shared" si="0"/>
        <v>850000</v>
      </c>
      <c r="H18" s="131">
        <f t="shared" si="0"/>
        <v>800000</v>
      </c>
      <c r="I18" s="131">
        <f t="shared" ref="I18" si="1">IF(SUM(I7:I17)=0," ",SUM(I7:I17))</f>
        <v>790000</v>
      </c>
      <c r="J18" s="131">
        <f>IF(SUM(J8:J17)=0," ",SUM(J8:J17))</f>
        <v>790000</v>
      </c>
      <c r="K18" s="131"/>
      <c r="L18" s="131">
        <f t="shared" ref="L18" si="2">IF(SUM(L8:L17)=0," ",SUM(L8:L17))</f>
        <v>711000</v>
      </c>
      <c r="M18" s="131" t="str">
        <f>IF(SUM(M8:M17)=0," ",SUM(M8:M17))</f>
        <v xml:space="preserve"> </v>
      </c>
    </row>
    <row r="19" spans="1:13" s="14" customFormat="1" ht="21" customHeight="1" thickTop="1">
      <c r="B19" s="14" t="s">
        <v>24</v>
      </c>
      <c r="C19" s="14" t="s">
        <v>25</v>
      </c>
      <c r="D19" s="10"/>
    </row>
    <row r="20" spans="1:13" s="14" customFormat="1" ht="21" customHeight="1">
      <c r="B20" s="14" t="s">
        <v>26</v>
      </c>
      <c r="C20" s="14" t="s">
        <v>27</v>
      </c>
      <c r="D20" s="10"/>
    </row>
    <row r="21" spans="1:13" s="14" customFormat="1" ht="21" customHeight="1">
      <c r="B21" s="14" t="s">
        <v>28</v>
      </c>
      <c r="C21" s="14" t="s">
        <v>29</v>
      </c>
      <c r="D21" s="10"/>
    </row>
    <row r="22" spans="1:13" s="14" customFormat="1" ht="21" customHeight="1">
      <c r="B22" s="14" t="s">
        <v>30</v>
      </c>
      <c r="C22" s="14" t="s">
        <v>31</v>
      </c>
      <c r="D22" s="10"/>
    </row>
    <row r="23" spans="1:13" s="14" customFormat="1" ht="21" customHeight="1">
      <c r="D23" s="10"/>
    </row>
    <row r="24" spans="1:13">
      <c r="C24" s="15"/>
      <c r="D24" s="26"/>
      <c r="E24" s="15"/>
      <c r="F24" s="15"/>
      <c r="G24" s="15"/>
      <c r="H24" s="15"/>
      <c r="I24" s="15"/>
      <c r="J24" s="15"/>
      <c r="K24" s="15"/>
      <c r="L24" s="15"/>
      <c r="M24" s="15"/>
    </row>
    <row r="25" spans="1:13">
      <c r="C25" s="15"/>
      <c r="D25" s="26"/>
      <c r="E25" s="15"/>
      <c r="F25" s="15"/>
      <c r="G25" s="15"/>
      <c r="H25" s="15"/>
      <c r="I25" s="15"/>
      <c r="J25" s="15"/>
      <c r="K25" s="15"/>
      <c r="L25" s="15"/>
      <c r="M25" s="15"/>
    </row>
    <row r="26" spans="1:13">
      <c r="C26" s="15"/>
      <c r="D26" s="26"/>
      <c r="E26" s="15"/>
      <c r="F26" s="15"/>
      <c r="G26" s="15"/>
      <c r="H26" s="15"/>
      <c r="I26" s="15"/>
      <c r="J26" s="15"/>
      <c r="K26" s="15"/>
      <c r="L26" s="15"/>
      <c r="M26" s="15"/>
    </row>
  </sheetData>
  <sheetProtection selectLockedCells="1"/>
  <mergeCells count="15">
    <mergeCell ref="B16:C16"/>
    <mergeCell ref="B17:C17"/>
    <mergeCell ref="A18:C18"/>
    <mergeCell ref="B10:C10"/>
    <mergeCell ref="B11:C11"/>
    <mergeCell ref="B12:C12"/>
    <mergeCell ref="B13:C13"/>
    <mergeCell ref="B14:C14"/>
    <mergeCell ref="B15:C15"/>
    <mergeCell ref="B9:C9"/>
    <mergeCell ref="L1:M1"/>
    <mergeCell ref="A2:M2"/>
    <mergeCell ref="A6:A7"/>
    <mergeCell ref="B6:C7"/>
    <mergeCell ref="B8:C8"/>
  </mergeCells>
  <phoneticPr fontId="3"/>
  <printOptions horizontalCentered="1" verticalCentered="1"/>
  <pageMargins left="0.39370078740157483" right="0.39370078740157483" top="0.62992125984251968" bottom="0.31496062992125984" header="0.35433070866141736" footer="0.19685039370078741"/>
  <pageSetup paperSize="9" scale="63" orientation="landscape" r:id="rId1"/>
  <headerFooter alignWithMargins="0">
    <oddHeader xml:space="preserve">&amp;R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T26"/>
  <sheetViews>
    <sheetView view="pageBreakPreview" zoomScale="75" zoomScaleNormal="75" workbookViewId="0">
      <selection activeCell="T1" sqref="T1:T1048576"/>
    </sheetView>
  </sheetViews>
  <sheetFormatPr defaultColWidth="8" defaultRowHeight="14"/>
  <cols>
    <col min="1" max="1" width="4.58203125" style="2" customWidth="1"/>
    <col min="2" max="2" width="12.5" style="2" customWidth="1"/>
    <col min="3" max="3" width="16.75" style="2" customWidth="1"/>
    <col min="4" max="4" width="14.33203125" style="161" customWidth="1"/>
    <col min="5" max="5" width="14.25" style="161" customWidth="1"/>
    <col min="6" max="6" width="12.83203125" style="161" customWidth="1"/>
    <col min="7" max="7" width="16" style="161" customWidth="1"/>
    <col min="8" max="8" width="19.75" style="161" customWidth="1"/>
    <col min="9" max="9" width="3.33203125" style="161" customWidth="1"/>
    <col min="10" max="10" width="20.08203125" style="161" customWidth="1"/>
    <col min="11" max="11" width="18" style="161" customWidth="1"/>
    <col min="12" max="12" width="10" style="161" bestFit="1" customWidth="1"/>
    <col min="13" max="13" width="20.58203125" style="161" bestFit="1" customWidth="1"/>
    <col min="14" max="14" width="30.08203125" style="2" customWidth="1"/>
    <col min="15" max="19" width="8" style="2"/>
    <col min="20" max="20" width="21.4140625" style="2" customWidth="1"/>
    <col min="21" max="257" width="8" style="2"/>
    <col min="258" max="258" width="4.58203125" style="2" customWidth="1"/>
    <col min="259" max="259" width="12.5" style="2" customWidth="1"/>
    <col min="260" max="260" width="37.25" style="2" customWidth="1"/>
    <col min="261" max="267" width="17.83203125" style="2" customWidth="1"/>
    <col min="268" max="268" width="8.58203125" style="2" customWidth="1"/>
    <col min="269" max="269" width="17.83203125" style="2" customWidth="1"/>
    <col min="270" max="270" width="8.58203125" style="2" customWidth="1"/>
    <col min="271" max="513" width="8" style="2"/>
    <col min="514" max="514" width="4.58203125" style="2" customWidth="1"/>
    <col min="515" max="515" width="12.5" style="2" customWidth="1"/>
    <col min="516" max="516" width="37.25" style="2" customWidth="1"/>
    <col min="517" max="523" width="17.83203125" style="2" customWidth="1"/>
    <col min="524" max="524" width="8.58203125" style="2" customWidth="1"/>
    <col min="525" max="525" width="17.83203125" style="2" customWidth="1"/>
    <col min="526" max="526" width="8.58203125" style="2" customWidth="1"/>
    <col min="527" max="769" width="8" style="2"/>
    <col min="770" max="770" width="4.58203125" style="2" customWidth="1"/>
    <col min="771" max="771" width="12.5" style="2" customWidth="1"/>
    <col min="772" max="772" width="37.25" style="2" customWidth="1"/>
    <col min="773" max="779" width="17.83203125" style="2" customWidth="1"/>
    <col min="780" max="780" width="8.58203125" style="2" customWidth="1"/>
    <col min="781" max="781" width="17.83203125" style="2" customWidth="1"/>
    <col min="782" max="782" width="8.58203125" style="2" customWidth="1"/>
    <col min="783" max="1025" width="8" style="2"/>
    <col min="1026" max="1026" width="4.58203125" style="2" customWidth="1"/>
    <col min="1027" max="1027" width="12.5" style="2" customWidth="1"/>
    <col min="1028" max="1028" width="37.25" style="2" customWidth="1"/>
    <col min="1029" max="1035" width="17.83203125" style="2" customWidth="1"/>
    <col min="1036" max="1036" width="8.58203125" style="2" customWidth="1"/>
    <col min="1037" max="1037" width="17.83203125" style="2" customWidth="1"/>
    <col min="1038" max="1038" width="8.58203125" style="2" customWidth="1"/>
    <col min="1039" max="1281" width="8" style="2"/>
    <col min="1282" max="1282" width="4.58203125" style="2" customWidth="1"/>
    <col min="1283" max="1283" width="12.5" style="2" customWidth="1"/>
    <col min="1284" max="1284" width="37.25" style="2" customWidth="1"/>
    <col min="1285" max="1291" width="17.83203125" style="2" customWidth="1"/>
    <col min="1292" max="1292" width="8.58203125" style="2" customWidth="1"/>
    <col min="1293" max="1293" width="17.83203125" style="2" customWidth="1"/>
    <col min="1294" max="1294" width="8.58203125" style="2" customWidth="1"/>
    <col min="1295" max="1537" width="8" style="2"/>
    <col min="1538" max="1538" width="4.58203125" style="2" customWidth="1"/>
    <col min="1539" max="1539" width="12.5" style="2" customWidth="1"/>
    <col min="1540" max="1540" width="37.25" style="2" customWidth="1"/>
    <col min="1541" max="1547" width="17.83203125" style="2" customWidth="1"/>
    <col min="1548" max="1548" width="8.58203125" style="2" customWidth="1"/>
    <col min="1549" max="1549" width="17.83203125" style="2" customWidth="1"/>
    <col min="1550" max="1550" width="8.58203125" style="2" customWidth="1"/>
    <col min="1551" max="1793" width="8" style="2"/>
    <col min="1794" max="1794" width="4.58203125" style="2" customWidth="1"/>
    <col min="1795" max="1795" width="12.5" style="2" customWidth="1"/>
    <col min="1796" max="1796" width="37.25" style="2" customWidth="1"/>
    <col min="1797" max="1803" width="17.83203125" style="2" customWidth="1"/>
    <col min="1804" max="1804" width="8.58203125" style="2" customWidth="1"/>
    <col min="1805" max="1805" width="17.83203125" style="2" customWidth="1"/>
    <col min="1806" max="1806" width="8.58203125" style="2" customWidth="1"/>
    <col min="1807" max="2049" width="8" style="2"/>
    <col min="2050" max="2050" width="4.58203125" style="2" customWidth="1"/>
    <col min="2051" max="2051" width="12.5" style="2" customWidth="1"/>
    <col min="2052" max="2052" width="37.25" style="2" customWidth="1"/>
    <col min="2053" max="2059" width="17.83203125" style="2" customWidth="1"/>
    <col min="2060" max="2060" width="8.58203125" style="2" customWidth="1"/>
    <col min="2061" max="2061" width="17.83203125" style="2" customWidth="1"/>
    <col min="2062" max="2062" width="8.58203125" style="2" customWidth="1"/>
    <col min="2063" max="2305" width="8" style="2"/>
    <col min="2306" max="2306" width="4.58203125" style="2" customWidth="1"/>
    <col min="2307" max="2307" width="12.5" style="2" customWidth="1"/>
    <col min="2308" max="2308" width="37.25" style="2" customWidth="1"/>
    <col min="2309" max="2315" width="17.83203125" style="2" customWidth="1"/>
    <col min="2316" max="2316" width="8.58203125" style="2" customWidth="1"/>
    <col min="2317" max="2317" width="17.83203125" style="2" customWidth="1"/>
    <col min="2318" max="2318" width="8.58203125" style="2" customWidth="1"/>
    <col min="2319" max="2561" width="8" style="2"/>
    <col min="2562" max="2562" width="4.58203125" style="2" customWidth="1"/>
    <col min="2563" max="2563" width="12.5" style="2" customWidth="1"/>
    <col min="2564" max="2564" width="37.25" style="2" customWidth="1"/>
    <col min="2565" max="2571" width="17.83203125" style="2" customWidth="1"/>
    <col min="2572" max="2572" width="8.58203125" style="2" customWidth="1"/>
    <col min="2573" max="2573" width="17.83203125" style="2" customWidth="1"/>
    <col min="2574" max="2574" width="8.58203125" style="2" customWidth="1"/>
    <col min="2575" max="2817" width="8" style="2"/>
    <col min="2818" max="2818" width="4.58203125" style="2" customWidth="1"/>
    <col min="2819" max="2819" width="12.5" style="2" customWidth="1"/>
    <col min="2820" max="2820" width="37.25" style="2" customWidth="1"/>
    <col min="2821" max="2827" width="17.83203125" style="2" customWidth="1"/>
    <col min="2828" max="2828" width="8.58203125" style="2" customWidth="1"/>
    <col min="2829" max="2829" width="17.83203125" style="2" customWidth="1"/>
    <col min="2830" max="2830" width="8.58203125" style="2" customWidth="1"/>
    <col min="2831" max="3073" width="8" style="2"/>
    <col min="3074" max="3074" width="4.58203125" style="2" customWidth="1"/>
    <col min="3075" max="3075" width="12.5" style="2" customWidth="1"/>
    <col min="3076" max="3076" width="37.25" style="2" customWidth="1"/>
    <col min="3077" max="3083" width="17.83203125" style="2" customWidth="1"/>
    <col min="3084" max="3084" width="8.58203125" style="2" customWidth="1"/>
    <col min="3085" max="3085" width="17.83203125" style="2" customWidth="1"/>
    <col min="3086" max="3086" width="8.58203125" style="2" customWidth="1"/>
    <col min="3087" max="3329" width="8" style="2"/>
    <col min="3330" max="3330" width="4.58203125" style="2" customWidth="1"/>
    <col min="3331" max="3331" width="12.5" style="2" customWidth="1"/>
    <col min="3332" max="3332" width="37.25" style="2" customWidth="1"/>
    <col min="3333" max="3339" width="17.83203125" style="2" customWidth="1"/>
    <col min="3340" max="3340" width="8.58203125" style="2" customWidth="1"/>
    <col min="3341" max="3341" width="17.83203125" style="2" customWidth="1"/>
    <col min="3342" max="3342" width="8.58203125" style="2" customWidth="1"/>
    <col min="3343" max="3585" width="8" style="2"/>
    <col min="3586" max="3586" width="4.58203125" style="2" customWidth="1"/>
    <col min="3587" max="3587" width="12.5" style="2" customWidth="1"/>
    <col min="3588" max="3588" width="37.25" style="2" customWidth="1"/>
    <col min="3589" max="3595" width="17.83203125" style="2" customWidth="1"/>
    <col min="3596" max="3596" width="8.58203125" style="2" customWidth="1"/>
    <col min="3597" max="3597" width="17.83203125" style="2" customWidth="1"/>
    <col min="3598" max="3598" width="8.58203125" style="2" customWidth="1"/>
    <col min="3599" max="3841" width="8" style="2"/>
    <col min="3842" max="3842" width="4.58203125" style="2" customWidth="1"/>
    <col min="3843" max="3843" width="12.5" style="2" customWidth="1"/>
    <col min="3844" max="3844" width="37.25" style="2" customWidth="1"/>
    <col min="3845" max="3851" width="17.83203125" style="2" customWidth="1"/>
    <col min="3852" max="3852" width="8.58203125" style="2" customWidth="1"/>
    <col min="3853" max="3853" width="17.83203125" style="2" customWidth="1"/>
    <col min="3854" max="3854" width="8.58203125" style="2" customWidth="1"/>
    <col min="3855" max="4097" width="8" style="2"/>
    <col min="4098" max="4098" width="4.58203125" style="2" customWidth="1"/>
    <col min="4099" max="4099" width="12.5" style="2" customWidth="1"/>
    <col min="4100" max="4100" width="37.25" style="2" customWidth="1"/>
    <col min="4101" max="4107" width="17.83203125" style="2" customWidth="1"/>
    <col min="4108" max="4108" width="8.58203125" style="2" customWidth="1"/>
    <col min="4109" max="4109" width="17.83203125" style="2" customWidth="1"/>
    <col min="4110" max="4110" width="8.58203125" style="2" customWidth="1"/>
    <col min="4111" max="4353" width="8" style="2"/>
    <col min="4354" max="4354" width="4.58203125" style="2" customWidth="1"/>
    <col min="4355" max="4355" width="12.5" style="2" customWidth="1"/>
    <col min="4356" max="4356" width="37.25" style="2" customWidth="1"/>
    <col min="4357" max="4363" width="17.83203125" style="2" customWidth="1"/>
    <col min="4364" max="4364" width="8.58203125" style="2" customWidth="1"/>
    <col min="4365" max="4365" width="17.83203125" style="2" customWidth="1"/>
    <col min="4366" max="4366" width="8.58203125" style="2" customWidth="1"/>
    <col min="4367" max="4609" width="8" style="2"/>
    <col min="4610" max="4610" width="4.58203125" style="2" customWidth="1"/>
    <col min="4611" max="4611" width="12.5" style="2" customWidth="1"/>
    <col min="4612" max="4612" width="37.25" style="2" customWidth="1"/>
    <col min="4613" max="4619" width="17.83203125" style="2" customWidth="1"/>
    <col min="4620" max="4620" width="8.58203125" style="2" customWidth="1"/>
    <col min="4621" max="4621" width="17.83203125" style="2" customWidth="1"/>
    <col min="4622" max="4622" width="8.58203125" style="2" customWidth="1"/>
    <col min="4623" max="4865" width="8" style="2"/>
    <col min="4866" max="4866" width="4.58203125" style="2" customWidth="1"/>
    <col min="4867" max="4867" width="12.5" style="2" customWidth="1"/>
    <col min="4868" max="4868" width="37.25" style="2" customWidth="1"/>
    <col min="4869" max="4875" width="17.83203125" style="2" customWidth="1"/>
    <col min="4876" max="4876" width="8.58203125" style="2" customWidth="1"/>
    <col min="4877" max="4877" width="17.83203125" style="2" customWidth="1"/>
    <col min="4878" max="4878" width="8.58203125" style="2" customWidth="1"/>
    <col min="4879" max="5121" width="8" style="2"/>
    <col min="5122" max="5122" width="4.58203125" style="2" customWidth="1"/>
    <col min="5123" max="5123" width="12.5" style="2" customWidth="1"/>
    <col min="5124" max="5124" width="37.25" style="2" customWidth="1"/>
    <col min="5125" max="5131" width="17.83203125" style="2" customWidth="1"/>
    <col min="5132" max="5132" width="8.58203125" style="2" customWidth="1"/>
    <col min="5133" max="5133" width="17.83203125" style="2" customWidth="1"/>
    <col min="5134" max="5134" width="8.58203125" style="2" customWidth="1"/>
    <col min="5135" max="5377" width="8" style="2"/>
    <col min="5378" max="5378" width="4.58203125" style="2" customWidth="1"/>
    <col min="5379" max="5379" width="12.5" style="2" customWidth="1"/>
    <col min="5380" max="5380" width="37.25" style="2" customWidth="1"/>
    <col min="5381" max="5387" width="17.83203125" style="2" customWidth="1"/>
    <col min="5388" max="5388" width="8.58203125" style="2" customWidth="1"/>
    <col min="5389" max="5389" width="17.83203125" style="2" customWidth="1"/>
    <col min="5390" max="5390" width="8.58203125" style="2" customWidth="1"/>
    <col min="5391" max="5633" width="8" style="2"/>
    <col min="5634" max="5634" width="4.58203125" style="2" customWidth="1"/>
    <col min="5635" max="5635" width="12.5" style="2" customWidth="1"/>
    <col min="5636" max="5636" width="37.25" style="2" customWidth="1"/>
    <col min="5637" max="5643" width="17.83203125" style="2" customWidth="1"/>
    <col min="5644" max="5644" width="8.58203125" style="2" customWidth="1"/>
    <col min="5645" max="5645" width="17.83203125" style="2" customWidth="1"/>
    <col min="5646" max="5646" width="8.58203125" style="2" customWidth="1"/>
    <col min="5647" max="5889" width="8" style="2"/>
    <col min="5890" max="5890" width="4.58203125" style="2" customWidth="1"/>
    <col min="5891" max="5891" width="12.5" style="2" customWidth="1"/>
    <col min="5892" max="5892" width="37.25" style="2" customWidth="1"/>
    <col min="5893" max="5899" width="17.83203125" style="2" customWidth="1"/>
    <col min="5900" max="5900" width="8.58203125" style="2" customWidth="1"/>
    <col min="5901" max="5901" width="17.83203125" style="2" customWidth="1"/>
    <col min="5902" max="5902" width="8.58203125" style="2" customWidth="1"/>
    <col min="5903" max="6145" width="8" style="2"/>
    <col min="6146" max="6146" width="4.58203125" style="2" customWidth="1"/>
    <col min="6147" max="6147" width="12.5" style="2" customWidth="1"/>
    <col min="6148" max="6148" width="37.25" style="2" customWidth="1"/>
    <col min="6149" max="6155" width="17.83203125" style="2" customWidth="1"/>
    <col min="6156" max="6156" width="8.58203125" style="2" customWidth="1"/>
    <col min="6157" max="6157" width="17.83203125" style="2" customWidth="1"/>
    <col min="6158" max="6158" width="8.58203125" style="2" customWidth="1"/>
    <col min="6159" max="6401" width="8" style="2"/>
    <col min="6402" max="6402" width="4.58203125" style="2" customWidth="1"/>
    <col min="6403" max="6403" width="12.5" style="2" customWidth="1"/>
    <col min="6404" max="6404" width="37.25" style="2" customWidth="1"/>
    <col min="6405" max="6411" width="17.83203125" style="2" customWidth="1"/>
    <col min="6412" max="6412" width="8.58203125" style="2" customWidth="1"/>
    <col min="6413" max="6413" width="17.83203125" style="2" customWidth="1"/>
    <col min="6414" max="6414" width="8.58203125" style="2" customWidth="1"/>
    <col min="6415" max="6657" width="8" style="2"/>
    <col min="6658" max="6658" width="4.58203125" style="2" customWidth="1"/>
    <col min="6659" max="6659" width="12.5" style="2" customWidth="1"/>
    <col min="6660" max="6660" width="37.25" style="2" customWidth="1"/>
    <col min="6661" max="6667" width="17.83203125" style="2" customWidth="1"/>
    <col min="6668" max="6668" width="8.58203125" style="2" customWidth="1"/>
    <col min="6669" max="6669" width="17.83203125" style="2" customWidth="1"/>
    <col min="6670" max="6670" width="8.58203125" style="2" customWidth="1"/>
    <col min="6671" max="6913" width="8" style="2"/>
    <col min="6914" max="6914" width="4.58203125" style="2" customWidth="1"/>
    <col min="6915" max="6915" width="12.5" style="2" customWidth="1"/>
    <col min="6916" max="6916" width="37.25" style="2" customWidth="1"/>
    <col min="6917" max="6923" width="17.83203125" style="2" customWidth="1"/>
    <col min="6924" max="6924" width="8.58203125" style="2" customWidth="1"/>
    <col min="6925" max="6925" width="17.83203125" style="2" customWidth="1"/>
    <col min="6926" max="6926" width="8.58203125" style="2" customWidth="1"/>
    <col min="6927" max="7169" width="8" style="2"/>
    <col min="7170" max="7170" width="4.58203125" style="2" customWidth="1"/>
    <col min="7171" max="7171" width="12.5" style="2" customWidth="1"/>
    <col min="7172" max="7172" width="37.25" style="2" customWidth="1"/>
    <col min="7173" max="7179" width="17.83203125" style="2" customWidth="1"/>
    <col min="7180" max="7180" width="8.58203125" style="2" customWidth="1"/>
    <col min="7181" max="7181" width="17.83203125" style="2" customWidth="1"/>
    <col min="7182" max="7182" width="8.58203125" style="2" customWidth="1"/>
    <col min="7183" max="7425" width="8" style="2"/>
    <col min="7426" max="7426" width="4.58203125" style="2" customWidth="1"/>
    <col min="7427" max="7427" width="12.5" style="2" customWidth="1"/>
    <col min="7428" max="7428" width="37.25" style="2" customWidth="1"/>
    <col min="7429" max="7435" width="17.83203125" style="2" customWidth="1"/>
    <col min="7436" max="7436" width="8.58203125" style="2" customWidth="1"/>
    <col min="7437" max="7437" width="17.83203125" style="2" customWidth="1"/>
    <col min="7438" max="7438" width="8.58203125" style="2" customWidth="1"/>
    <col min="7439" max="7681" width="8" style="2"/>
    <col min="7682" max="7682" width="4.58203125" style="2" customWidth="1"/>
    <col min="7683" max="7683" width="12.5" style="2" customWidth="1"/>
    <col min="7684" max="7684" width="37.25" style="2" customWidth="1"/>
    <col min="7685" max="7691" width="17.83203125" style="2" customWidth="1"/>
    <col min="7692" max="7692" width="8.58203125" style="2" customWidth="1"/>
    <col min="7693" max="7693" width="17.83203125" style="2" customWidth="1"/>
    <col min="7694" max="7694" width="8.58203125" style="2" customWidth="1"/>
    <col min="7695" max="7937" width="8" style="2"/>
    <col min="7938" max="7938" width="4.58203125" style="2" customWidth="1"/>
    <col min="7939" max="7939" width="12.5" style="2" customWidth="1"/>
    <col min="7940" max="7940" width="37.25" style="2" customWidth="1"/>
    <col min="7941" max="7947" width="17.83203125" style="2" customWidth="1"/>
    <col min="7948" max="7948" width="8.58203125" style="2" customWidth="1"/>
    <col min="7949" max="7949" width="17.83203125" style="2" customWidth="1"/>
    <col min="7950" max="7950" width="8.58203125" style="2" customWidth="1"/>
    <col min="7951" max="8193" width="8" style="2"/>
    <col min="8194" max="8194" width="4.58203125" style="2" customWidth="1"/>
    <col min="8195" max="8195" width="12.5" style="2" customWidth="1"/>
    <col min="8196" max="8196" width="37.25" style="2" customWidth="1"/>
    <col min="8197" max="8203" width="17.83203125" style="2" customWidth="1"/>
    <col min="8204" max="8204" width="8.58203125" style="2" customWidth="1"/>
    <col min="8205" max="8205" width="17.83203125" style="2" customWidth="1"/>
    <col min="8206" max="8206" width="8.58203125" style="2" customWidth="1"/>
    <col min="8207" max="8449" width="8" style="2"/>
    <col min="8450" max="8450" width="4.58203125" style="2" customWidth="1"/>
    <col min="8451" max="8451" width="12.5" style="2" customWidth="1"/>
    <col min="8452" max="8452" width="37.25" style="2" customWidth="1"/>
    <col min="8453" max="8459" width="17.83203125" style="2" customWidth="1"/>
    <col min="8460" max="8460" width="8.58203125" style="2" customWidth="1"/>
    <col min="8461" max="8461" width="17.83203125" style="2" customWidth="1"/>
    <col min="8462" max="8462" width="8.58203125" style="2" customWidth="1"/>
    <col min="8463" max="8705" width="8" style="2"/>
    <col min="8706" max="8706" width="4.58203125" style="2" customWidth="1"/>
    <col min="8707" max="8707" width="12.5" style="2" customWidth="1"/>
    <col min="8708" max="8708" width="37.25" style="2" customWidth="1"/>
    <col min="8709" max="8715" width="17.83203125" style="2" customWidth="1"/>
    <col min="8716" max="8716" width="8.58203125" style="2" customWidth="1"/>
    <col min="8717" max="8717" width="17.83203125" style="2" customWidth="1"/>
    <col min="8718" max="8718" width="8.58203125" style="2" customWidth="1"/>
    <col min="8719" max="8961" width="8" style="2"/>
    <col min="8962" max="8962" width="4.58203125" style="2" customWidth="1"/>
    <col min="8963" max="8963" width="12.5" style="2" customWidth="1"/>
    <col min="8964" max="8964" width="37.25" style="2" customWidth="1"/>
    <col min="8965" max="8971" width="17.83203125" style="2" customWidth="1"/>
    <col min="8972" max="8972" width="8.58203125" style="2" customWidth="1"/>
    <col min="8973" max="8973" width="17.83203125" style="2" customWidth="1"/>
    <col min="8974" max="8974" width="8.58203125" style="2" customWidth="1"/>
    <col min="8975" max="9217" width="8" style="2"/>
    <col min="9218" max="9218" width="4.58203125" style="2" customWidth="1"/>
    <col min="9219" max="9219" width="12.5" style="2" customWidth="1"/>
    <col min="9220" max="9220" width="37.25" style="2" customWidth="1"/>
    <col min="9221" max="9227" width="17.83203125" style="2" customWidth="1"/>
    <col min="9228" max="9228" width="8.58203125" style="2" customWidth="1"/>
    <col min="9229" max="9229" width="17.83203125" style="2" customWidth="1"/>
    <col min="9230" max="9230" width="8.58203125" style="2" customWidth="1"/>
    <col min="9231" max="9473" width="8" style="2"/>
    <col min="9474" max="9474" width="4.58203125" style="2" customWidth="1"/>
    <col min="9475" max="9475" width="12.5" style="2" customWidth="1"/>
    <col min="9476" max="9476" width="37.25" style="2" customWidth="1"/>
    <col min="9477" max="9483" width="17.83203125" style="2" customWidth="1"/>
    <col min="9484" max="9484" width="8.58203125" style="2" customWidth="1"/>
    <col min="9485" max="9485" width="17.83203125" style="2" customWidth="1"/>
    <col min="9486" max="9486" width="8.58203125" style="2" customWidth="1"/>
    <col min="9487" max="9729" width="8" style="2"/>
    <col min="9730" max="9730" width="4.58203125" style="2" customWidth="1"/>
    <col min="9731" max="9731" width="12.5" style="2" customWidth="1"/>
    <col min="9732" max="9732" width="37.25" style="2" customWidth="1"/>
    <col min="9733" max="9739" width="17.83203125" style="2" customWidth="1"/>
    <col min="9740" max="9740" width="8.58203125" style="2" customWidth="1"/>
    <col min="9741" max="9741" width="17.83203125" style="2" customWidth="1"/>
    <col min="9742" max="9742" width="8.58203125" style="2" customWidth="1"/>
    <col min="9743" max="9985" width="8" style="2"/>
    <col min="9986" max="9986" width="4.58203125" style="2" customWidth="1"/>
    <col min="9987" max="9987" width="12.5" style="2" customWidth="1"/>
    <col min="9988" max="9988" width="37.25" style="2" customWidth="1"/>
    <col min="9989" max="9995" width="17.83203125" style="2" customWidth="1"/>
    <col min="9996" max="9996" width="8.58203125" style="2" customWidth="1"/>
    <col min="9997" max="9997" width="17.83203125" style="2" customWidth="1"/>
    <col min="9998" max="9998" width="8.58203125" style="2" customWidth="1"/>
    <col min="9999" max="10241" width="8" style="2"/>
    <col min="10242" max="10242" width="4.58203125" style="2" customWidth="1"/>
    <col min="10243" max="10243" width="12.5" style="2" customWidth="1"/>
    <col min="10244" max="10244" width="37.25" style="2" customWidth="1"/>
    <col min="10245" max="10251" width="17.83203125" style="2" customWidth="1"/>
    <col min="10252" max="10252" width="8.58203125" style="2" customWidth="1"/>
    <col min="10253" max="10253" width="17.83203125" style="2" customWidth="1"/>
    <col min="10254" max="10254" width="8.58203125" style="2" customWidth="1"/>
    <col min="10255" max="10497" width="8" style="2"/>
    <col min="10498" max="10498" width="4.58203125" style="2" customWidth="1"/>
    <col min="10499" max="10499" width="12.5" style="2" customWidth="1"/>
    <col min="10500" max="10500" width="37.25" style="2" customWidth="1"/>
    <col min="10501" max="10507" width="17.83203125" style="2" customWidth="1"/>
    <col min="10508" max="10508" width="8.58203125" style="2" customWidth="1"/>
    <col min="10509" max="10509" width="17.83203125" style="2" customWidth="1"/>
    <col min="10510" max="10510" width="8.58203125" style="2" customWidth="1"/>
    <col min="10511" max="10753" width="8" style="2"/>
    <col min="10754" max="10754" width="4.58203125" style="2" customWidth="1"/>
    <col min="10755" max="10755" width="12.5" style="2" customWidth="1"/>
    <col min="10756" max="10756" width="37.25" style="2" customWidth="1"/>
    <col min="10757" max="10763" width="17.83203125" style="2" customWidth="1"/>
    <col min="10764" max="10764" width="8.58203125" style="2" customWidth="1"/>
    <col min="10765" max="10765" width="17.83203125" style="2" customWidth="1"/>
    <col min="10766" max="10766" width="8.58203125" style="2" customWidth="1"/>
    <col min="10767" max="11009" width="8" style="2"/>
    <col min="11010" max="11010" width="4.58203125" style="2" customWidth="1"/>
    <col min="11011" max="11011" width="12.5" style="2" customWidth="1"/>
    <col min="11012" max="11012" width="37.25" style="2" customWidth="1"/>
    <col min="11013" max="11019" width="17.83203125" style="2" customWidth="1"/>
    <col min="11020" max="11020" width="8.58203125" style="2" customWidth="1"/>
    <col min="11021" max="11021" width="17.83203125" style="2" customWidth="1"/>
    <col min="11022" max="11022" width="8.58203125" style="2" customWidth="1"/>
    <col min="11023" max="11265" width="8" style="2"/>
    <col min="11266" max="11266" width="4.58203125" style="2" customWidth="1"/>
    <col min="11267" max="11267" width="12.5" style="2" customWidth="1"/>
    <col min="11268" max="11268" width="37.25" style="2" customWidth="1"/>
    <col min="11269" max="11275" width="17.83203125" style="2" customWidth="1"/>
    <col min="11276" max="11276" width="8.58203125" style="2" customWidth="1"/>
    <col min="11277" max="11277" width="17.83203125" style="2" customWidth="1"/>
    <col min="11278" max="11278" width="8.58203125" style="2" customWidth="1"/>
    <col min="11279" max="11521" width="8" style="2"/>
    <col min="11522" max="11522" width="4.58203125" style="2" customWidth="1"/>
    <col min="11523" max="11523" width="12.5" style="2" customWidth="1"/>
    <col min="11524" max="11524" width="37.25" style="2" customWidth="1"/>
    <col min="11525" max="11531" width="17.83203125" style="2" customWidth="1"/>
    <col min="11532" max="11532" width="8.58203125" style="2" customWidth="1"/>
    <col min="11533" max="11533" width="17.83203125" style="2" customWidth="1"/>
    <col min="11534" max="11534" width="8.58203125" style="2" customWidth="1"/>
    <col min="11535" max="11777" width="8" style="2"/>
    <col min="11778" max="11778" width="4.58203125" style="2" customWidth="1"/>
    <col min="11779" max="11779" width="12.5" style="2" customWidth="1"/>
    <col min="11780" max="11780" width="37.25" style="2" customWidth="1"/>
    <col min="11781" max="11787" width="17.83203125" style="2" customWidth="1"/>
    <col min="11788" max="11788" width="8.58203125" style="2" customWidth="1"/>
    <col min="11789" max="11789" width="17.83203125" style="2" customWidth="1"/>
    <col min="11790" max="11790" width="8.58203125" style="2" customWidth="1"/>
    <col min="11791" max="12033" width="8" style="2"/>
    <col min="12034" max="12034" width="4.58203125" style="2" customWidth="1"/>
    <col min="12035" max="12035" width="12.5" style="2" customWidth="1"/>
    <col min="12036" max="12036" width="37.25" style="2" customWidth="1"/>
    <col min="12037" max="12043" width="17.83203125" style="2" customWidth="1"/>
    <col min="12044" max="12044" width="8.58203125" style="2" customWidth="1"/>
    <col min="12045" max="12045" width="17.83203125" style="2" customWidth="1"/>
    <col min="12046" max="12046" width="8.58203125" style="2" customWidth="1"/>
    <col min="12047" max="12289" width="8" style="2"/>
    <col min="12290" max="12290" width="4.58203125" style="2" customWidth="1"/>
    <col min="12291" max="12291" width="12.5" style="2" customWidth="1"/>
    <col min="12292" max="12292" width="37.25" style="2" customWidth="1"/>
    <col min="12293" max="12299" width="17.83203125" style="2" customWidth="1"/>
    <col min="12300" max="12300" width="8.58203125" style="2" customWidth="1"/>
    <col min="12301" max="12301" width="17.83203125" style="2" customWidth="1"/>
    <col min="12302" max="12302" width="8.58203125" style="2" customWidth="1"/>
    <col min="12303" max="12545" width="8" style="2"/>
    <col min="12546" max="12546" width="4.58203125" style="2" customWidth="1"/>
    <col min="12547" max="12547" width="12.5" style="2" customWidth="1"/>
    <col min="12548" max="12548" width="37.25" style="2" customWidth="1"/>
    <col min="12549" max="12555" width="17.83203125" style="2" customWidth="1"/>
    <col min="12556" max="12556" width="8.58203125" style="2" customWidth="1"/>
    <col min="12557" max="12557" width="17.83203125" style="2" customWidth="1"/>
    <col min="12558" max="12558" width="8.58203125" style="2" customWidth="1"/>
    <col min="12559" max="12801" width="8" style="2"/>
    <col min="12802" max="12802" width="4.58203125" style="2" customWidth="1"/>
    <col min="12803" max="12803" width="12.5" style="2" customWidth="1"/>
    <col min="12804" max="12804" width="37.25" style="2" customWidth="1"/>
    <col min="12805" max="12811" width="17.83203125" style="2" customWidth="1"/>
    <col min="12812" max="12812" width="8.58203125" style="2" customWidth="1"/>
    <col min="12813" max="12813" width="17.83203125" style="2" customWidth="1"/>
    <col min="12814" max="12814" width="8.58203125" style="2" customWidth="1"/>
    <col min="12815" max="13057" width="8" style="2"/>
    <col min="13058" max="13058" width="4.58203125" style="2" customWidth="1"/>
    <col min="13059" max="13059" width="12.5" style="2" customWidth="1"/>
    <col min="13060" max="13060" width="37.25" style="2" customWidth="1"/>
    <col min="13061" max="13067" width="17.83203125" style="2" customWidth="1"/>
    <col min="13068" max="13068" width="8.58203125" style="2" customWidth="1"/>
    <col min="13069" max="13069" width="17.83203125" style="2" customWidth="1"/>
    <col min="13070" max="13070" width="8.58203125" style="2" customWidth="1"/>
    <col min="13071" max="13313" width="8" style="2"/>
    <col min="13314" max="13314" width="4.58203125" style="2" customWidth="1"/>
    <col min="13315" max="13315" width="12.5" style="2" customWidth="1"/>
    <col min="13316" max="13316" width="37.25" style="2" customWidth="1"/>
    <col min="13317" max="13323" width="17.83203125" style="2" customWidth="1"/>
    <col min="13324" max="13324" width="8.58203125" style="2" customWidth="1"/>
    <col min="13325" max="13325" width="17.83203125" style="2" customWidth="1"/>
    <col min="13326" max="13326" width="8.58203125" style="2" customWidth="1"/>
    <col min="13327" max="13569" width="8" style="2"/>
    <col min="13570" max="13570" width="4.58203125" style="2" customWidth="1"/>
    <col min="13571" max="13571" width="12.5" style="2" customWidth="1"/>
    <col min="13572" max="13572" width="37.25" style="2" customWidth="1"/>
    <col min="13573" max="13579" width="17.83203125" style="2" customWidth="1"/>
    <col min="13580" max="13580" width="8.58203125" style="2" customWidth="1"/>
    <col min="13581" max="13581" width="17.83203125" style="2" customWidth="1"/>
    <col min="13582" max="13582" width="8.58203125" style="2" customWidth="1"/>
    <col min="13583" max="13825" width="8" style="2"/>
    <col min="13826" max="13826" width="4.58203125" style="2" customWidth="1"/>
    <col min="13827" max="13827" width="12.5" style="2" customWidth="1"/>
    <col min="13828" max="13828" width="37.25" style="2" customWidth="1"/>
    <col min="13829" max="13835" width="17.83203125" style="2" customWidth="1"/>
    <col min="13836" max="13836" width="8.58203125" style="2" customWidth="1"/>
    <col min="13837" max="13837" width="17.83203125" style="2" customWidth="1"/>
    <col min="13838" max="13838" width="8.58203125" style="2" customWidth="1"/>
    <col min="13839" max="14081" width="8" style="2"/>
    <col min="14082" max="14082" width="4.58203125" style="2" customWidth="1"/>
    <col min="14083" max="14083" width="12.5" style="2" customWidth="1"/>
    <col min="14084" max="14084" width="37.25" style="2" customWidth="1"/>
    <col min="14085" max="14091" width="17.83203125" style="2" customWidth="1"/>
    <col min="14092" max="14092" width="8.58203125" style="2" customWidth="1"/>
    <col min="14093" max="14093" width="17.83203125" style="2" customWidth="1"/>
    <col min="14094" max="14094" width="8.58203125" style="2" customWidth="1"/>
    <col min="14095" max="14337" width="8" style="2"/>
    <col min="14338" max="14338" width="4.58203125" style="2" customWidth="1"/>
    <col min="14339" max="14339" width="12.5" style="2" customWidth="1"/>
    <col min="14340" max="14340" width="37.25" style="2" customWidth="1"/>
    <col min="14341" max="14347" width="17.83203125" style="2" customWidth="1"/>
    <col min="14348" max="14348" width="8.58203125" style="2" customWidth="1"/>
    <col min="14349" max="14349" width="17.83203125" style="2" customWidth="1"/>
    <col min="14350" max="14350" width="8.58203125" style="2" customWidth="1"/>
    <col min="14351" max="14593" width="8" style="2"/>
    <col min="14594" max="14594" width="4.58203125" style="2" customWidth="1"/>
    <col min="14595" max="14595" width="12.5" style="2" customWidth="1"/>
    <col min="14596" max="14596" width="37.25" style="2" customWidth="1"/>
    <col min="14597" max="14603" width="17.83203125" style="2" customWidth="1"/>
    <col min="14604" max="14604" width="8.58203125" style="2" customWidth="1"/>
    <col min="14605" max="14605" width="17.83203125" style="2" customWidth="1"/>
    <col min="14606" max="14606" width="8.58203125" style="2" customWidth="1"/>
    <col min="14607" max="14849" width="8" style="2"/>
    <col min="14850" max="14850" width="4.58203125" style="2" customWidth="1"/>
    <col min="14851" max="14851" width="12.5" style="2" customWidth="1"/>
    <col min="14852" max="14852" width="37.25" style="2" customWidth="1"/>
    <col min="14853" max="14859" width="17.83203125" style="2" customWidth="1"/>
    <col min="14860" max="14860" width="8.58203125" style="2" customWidth="1"/>
    <col min="14861" max="14861" width="17.83203125" style="2" customWidth="1"/>
    <col min="14862" max="14862" width="8.58203125" style="2" customWidth="1"/>
    <col min="14863" max="15105" width="8" style="2"/>
    <col min="15106" max="15106" width="4.58203125" style="2" customWidth="1"/>
    <col min="15107" max="15107" width="12.5" style="2" customWidth="1"/>
    <col min="15108" max="15108" width="37.25" style="2" customWidth="1"/>
    <col min="15109" max="15115" width="17.83203125" style="2" customWidth="1"/>
    <col min="15116" max="15116" width="8.58203125" style="2" customWidth="1"/>
    <col min="15117" max="15117" width="17.83203125" style="2" customWidth="1"/>
    <col min="15118" max="15118" width="8.58203125" style="2" customWidth="1"/>
    <col min="15119" max="15361" width="8" style="2"/>
    <col min="15362" max="15362" width="4.58203125" style="2" customWidth="1"/>
    <col min="15363" max="15363" width="12.5" style="2" customWidth="1"/>
    <col min="15364" max="15364" width="37.25" style="2" customWidth="1"/>
    <col min="15365" max="15371" width="17.83203125" style="2" customWidth="1"/>
    <col min="15372" max="15372" width="8.58203125" style="2" customWidth="1"/>
    <col min="15373" max="15373" width="17.83203125" style="2" customWidth="1"/>
    <col min="15374" max="15374" width="8.58203125" style="2" customWidth="1"/>
    <col min="15375" max="15617" width="8" style="2"/>
    <col min="15618" max="15618" width="4.58203125" style="2" customWidth="1"/>
    <col min="15619" max="15619" width="12.5" style="2" customWidth="1"/>
    <col min="15620" max="15620" width="37.25" style="2" customWidth="1"/>
    <col min="15621" max="15627" width="17.83203125" style="2" customWidth="1"/>
    <col min="15628" max="15628" width="8.58203125" style="2" customWidth="1"/>
    <col min="15629" max="15629" width="17.83203125" style="2" customWidth="1"/>
    <col min="15630" max="15630" width="8.58203125" style="2" customWidth="1"/>
    <col min="15631" max="15873" width="8" style="2"/>
    <col min="15874" max="15874" width="4.58203125" style="2" customWidth="1"/>
    <col min="15875" max="15875" width="12.5" style="2" customWidth="1"/>
    <col min="15876" max="15876" width="37.25" style="2" customWidth="1"/>
    <col min="15877" max="15883" width="17.83203125" style="2" customWidth="1"/>
    <col min="15884" max="15884" width="8.58203125" style="2" customWidth="1"/>
    <col min="15885" max="15885" width="17.83203125" style="2" customWidth="1"/>
    <col min="15886" max="15886" width="8.58203125" style="2" customWidth="1"/>
    <col min="15887" max="16129" width="8" style="2"/>
    <col min="16130" max="16130" width="4.58203125" style="2" customWidth="1"/>
    <col min="16131" max="16131" width="12.5" style="2" customWidth="1"/>
    <col min="16132" max="16132" width="37.25" style="2" customWidth="1"/>
    <col min="16133" max="16139" width="17.83203125" style="2" customWidth="1"/>
    <col min="16140" max="16140" width="8.58203125" style="2" customWidth="1"/>
    <col min="16141" max="16141" width="17.83203125" style="2" customWidth="1"/>
    <col min="16142" max="16142" width="8.58203125" style="2" customWidth="1"/>
    <col min="16143" max="16384" width="8" style="2"/>
  </cols>
  <sheetData>
    <row r="1" spans="1:20" ht="22.5" customHeight="1">
      <c r="A1" s="1"/>
      <c r="B1" s="1" t="s">
        <v>199</v>
      </c>
      <c r="N1" s="154"/>
    </row>
    <row r="2" spans="1:20" ht="39.75" customHeight="1">
      <c r="A2" s="204" t="s">
        <v>243</v>
      </c>
      <c r="B2" s="204"/>
      <c r="C2" s="204"/>
      <c r="D2" s="204"/>
      <c r="E2" s="204"/>
      <c r="F2" s="204"/>
      <c r="G2" s="204"/>
      <c r="H2" s="204"/>
      <c r="I2" s="204"/>
      <c r="J2" s="204"/>
      <c r="K2" s="204"/>
      <c r="L2" s="204"/>
      <c r="M2" s="204"/>
      <c r="N2" s="204"/>
    </row>
    <row r="3" spans="1:20" ht="8.25" customHeight="1">
      <c r="A3" s="3"/>
      <c r="B3" s="3"/>
      <c r="C3" s="3"/>
      <c r="D3" s="3"/>
      <c r="E3" s="3"/>
      <c r="F3" s="3"/>
      <c r="G3" s="3"/>
      <c r="H3" s="3"/>
      <c r="I3" s="3"/>
      <c r="J3" s="3"/>
      <c r="K3" s="3"/>
      <c r="L3" s="3"/>
      <c r="M3" s="3"/>
      <c r="N3" s="3"/>
    </row>
    <row r="4" spans="1:20" ht="20.25" customHeight="1">
      <c r="B4" s="4"/>
      <c r="C4" s="5"/>
      <c r="D4" s="5"/>
      <c r="E4" s="5"/>
      <c r="F4" s="5"/>
      <c r="G4" s="5"/>
      <c r="H4" s="5"/>
      <c r="I4" s="5"/>
      <c r="J4" s="6" t="s">
        <v>38</v>
      </c>
      <c r="K4" s="238" t="str">
        <f>IF(別紙１_所要額調書!I4="", "", 別紙１_所要額調書!I4)</f>
        <v/>
      </c>
      <c r="L4" s="238"/>
      <c r="M4" s="238"/>
      <c r="N4" s="238"/>
    </row>
    <row r="5" spans="1:20" ht="24" customHeight="1">
      <c r="B5" s="7" t="s">
        <v>56</v>
      </c>
      <c r="C5" s="7"/>
      <c r="D5" s="6"/>
      <c r="E5" s="6"/>
      <c r="F5" s="6"/>
      <c r="G5" s="6"/>
      <c r="H5" s="6"/>
      <c r="I5" s="6"/>
      <c r="J5" s="6"/>
      <c r="K5" s="5"/>
      <c r="L5" s="5"/>
      <c r="M5" s="5"/>
      <c r="N5" s="10" t="s">
        <v>1</v>
      </c>
    </row>
    <row r="6" spans="1:20" ht="48.75" customHeight="1">
      <c r="A6" s="205" t="s">
        <v>2</v>
      </c>
      <c r="B6" s="207" t="s">
        <v>214</v>
      </c>
      <c r="C6" s="208"/>
      <c r="D6" s="234" t="s">
        <v>170</v>
      </c>
      <c r="E6" s="234" t="s">
        <v>215</v>
      </c>
      <c r="F6" s="234" t="s">
        <v>171</v>
      </c>
      <c r="G6" s="234" t="s">
        <v>221</v>
      </c>
      <c r="H6" s="207" t="s">
        <v>211</v>
      </c>
      <c r="I6" s="208"/>
      <c r="J6" s="236"/>
      <c r="K6" s="234" t="s">
        <v>55</v>
      </c>
      <c r="L6" s="234" t="s">
        <v>216</v>
      </c>
      <c r="M6" s="132" t="s">
        <v>217</v>
      </c>
      <c r="N6" s="234" t="s">
        <v>254</v>
      </c>
      <c r="T6" s="228" t="s">
        <v>252</v>
      </c>
    </row>
    <row r="7" spans="1:20" ht="15.75" customHeight="1">
      <c r="A7" s="206"/>
      <c r="B7" s="209"/>
      <c r="C7" s="210"/>
      <c r="D7" s="235"/>
      <c r="E7" s="235"/>
      <c r="F7" s="235"/>
      <c r="G7" s="235"/>
      <c r="H7" s="209"/>
      <c r="I7" s="210"/>
      <c r="J7" s="237"/>
      <c r="K7" s="235"/>
      <c r="L7" s="235"/>
      <c r="M7" s="133"/>
      <c r="N7" s="235"/>
      <c r="T7" s="229"/>
    </row>
    <row r="8" spans="1:20" ht="39" customHeight="1">
      <c r="A8" s="11">
        <v>1</v>
      </c>
      <c r="B8" s="232"/>
      <c r="C8" s="233"/>
      <c r="D8" s="165"/>
      <c r="E8" s="165"/>
      <c r="F8" s="166"/>
      <c r="G8" s="166"/>
      <c r="H8" s="167"/>
      <c r="I8" s="168"/>
      <c r="J8" s="169"/>
      <c r="K8" s="170"/>
      <c r="L8" s="171"/>
      <c r="M8" s="162" cm="1">
        <f t="array" ref="M8">IFERROR(_xlfn.IFS(E8=$P$8,200000,E8=$P$9,400000),)</f>
        <v>0</v>
      </c>
      <c r="N8" s="149"/>
      <c r="P8" s="2" t="s">
        <v>212</v>
      </c>
      <c r="S8" s="2" t="s">
        <v>230</v>
      </c>
      <c r="T8" s="193">
        <f>MIN(M8,K8)</f>
        <v>0</v>
      </c>
    </row>
    <row r="9" spans="1:20" ht="39" customHeight="1">
      <c r="A9" s="11">
        <v>2</v>
      </c>
      <c r="B9" s="232"/>
      <c r="C9" s="233"/>
      <c r="D9" s="165"/>
      <c r="E9" s="165"/>
      <c r="F9" s="166"/>
      <c r="G9" s="166"/>
      <c r="H9" s="167"/>
      <c r="I9" s="168"/>
      <c r="J9" s="172"/>
      <c r="K9" s="171"/>
      <c r="L9" s="171"/>
      <c r="M9" s="162" cm="1">
        <f t="array" ref="M9">IFERROR(_xlfn.IFS(E9=$P$8,200000,E9=$P$9,400000),)</f>
        <v>0</v>
      </c>
      <c r="N9" s="149"/>
      <c r="P9" s="2" t="s">
        <v>213</v>
      </c>
      <c r="S9" s="2" t="s">
        <v>231</v>
      </c>
      <c r="T9" s="193">
        <f>MIN(M9,K9)</f>
        <v>0</v>
      </c>
    </row>
    <row r="10" spans="1:20" ht="39" customHeight="1">
      <c r="A10" s="11">
        <v>3</v>
      </c>
      <c r="B10" s="232"/>
      <c r="C10" s="233"/>
      <c r="D10" s="165"/>
      <c r="E10" s="165"/>
      <c r="F10" s="166"/>
      <c r="G10" s="166"/>
      <c r="H10" s="167"/>
      <c r="I10" s="168"/>
      <c r="J10" s="169"/>
      <c r="K10" s="171"/>
      <c r="L10" s="171"/>
      <c r="M10" s="162" cm="1">
        <f t="array" ref="M10">IFERROR(_xlfn.IFS(E10=$P$8,200000,E10=$P$9,400000),)</f>
        <v>0</v>
      </c>
      <c r="N10" s="173"/>
      <c r="P10" s="2" t="s">
        <v>219</v>
      </c>
      <c r="S10" s="2" t="s">
        <v>232</v>
      </c>
      <c r="T10" s="193">
        <f t="shared" ref="T10:T17" si="0">MIN(M10,K10)</f>
        <v>0</v>
      </c>
    </row>
    <row r="11" spans="1:20" ht="39" customHeight="1">
      <c r="A11" s="11">
        <v>4</v>
      </c>
      <c r="B11" s="230"/>
      <c r="C11" s="231"/>
      <c r="D11" s="165"/>
      <c r="E11" s="165"/>
      <c r="F11" s="166"/>
      <c r="G11" s="166"/>
      <c r="H11" s="167"/>
      <c r="I11" s="168"/>
      <c r="J11" s="169"/>
      <c r="K11" s="171"/>
      <c r="L11" s="171"/>
      <c r="M11" s="162" cm="1">
        <f t="array" ref="M11">IFERROR(_xlfn.IFS(E11=$P$8,200000,E11=$P$9,400000),)</f>
        <v>0</v>
      </c>
      <c r="N11" s="149"/>
      <c r="P11" s="2" t="s">
        <v>244</v>
      </c>
      <c r="S11" s="2" t="s">
        <v>239</v>
      </c>
      <c r="T11" s="193">
        <f t="shared" si="0"/>
        <v>0</v>
      </c>
    </row>
    <row r="12" spans="1:20" ht="39" customHeight="1">
      <c r="A12" s="11">
        <v>5</v>
      </c>
      <c r="B12" s="230"/>
      <c r="C12" s="231"/>
      <c r="D12" s="165"/>
      <c r="E12" s="165"/>
      <c r="F12" s="166"/>
      <c r="G12" s="166"/>
      <c r="H12" s="167"/>
      <c r="I12" s="168"/>
      <c r="J12" s="169"/>
      <c r="K12" s="171"/>
      <c r="L12" s="171"/>
      <c r="M12" s="162" cm="1">
        <f t="array" ref="M12">IFERROR(_xlfn.IFS(E12=$P$8,200000,E12=$P$9,400000),)</f>
        <v>0</v>
      </c>
      <c r="N12" s="149"/>
      <c r="P12" s="2" t="s">
        <v>218</v>
      </c>
      <c r="S12" s="2" t="s">
        <v>233</v>
      </c>
      <c r="T12" s="193">
        <f t="shared" si="0"/>
        <v>0</v>
      </c>
    </row>
    <row r="13" spans="1:20" ht="39" customHeight="1">
      <c r="A13" s="11">
        <v>6</v>
      </c>
      <c r="B13" s="230"/>
      <c r="C13" s="231"/>
      <c r="D13" s="165"/>
      <c r="E13" s="165"/>
      <c r="F13" s="166"/>
      <c r="G13" s="166"/>
      <c r="H13" s="167"/>
      <c r="I13" s="168"/>
      <c r="J13" s="169"/>
      <c r="K13" s="171"/>
      <c r="L13" s="171"/>
      <c r="M13" s="162" cm="1">
        <f t="array" ref="M13">IFERROR(_xlfn.IFS(E13=$P$8,200000,E13=$P$9,400000),)</f>
        <v>0</v>
      </c>
      <c r="N13" s="149"/>
      <c r="P13" s="2" t="s">
        <v>220</v>
      </c>
      <c r="S13" s="2" t="s">
        <v>234</v>
      </c>
      <c r="T13" s="193">
        <f t="shared" si="0"/>
        <v>0</v>
      </c>
    </row>
    <row r="14" spans="1:20" ht="39" customHeight="1">
      <c r="A14" s="11">
        <v>7</v>
      </c>
      <c r="B14" s="230"/>
      <c r="C14" s="231"/>
      <c r="D14" s="165"/>
      <c r="E14" s="165"/>
      <c r="F14" s="166"/>
      <c r="G14" s="166"/>
      <c r="H14" s="167"/>
      <c r="I14" s="168"/>
      <c r="J14" s="169"/>
      <c r="K14" s="171"/>
      <c r="L14" s="171"/>
      <c r="M14" s="162" cm="1">
        <f t="array" ref="M14">IFERROR(_xlfn.IFS(E14=$P$8,200000,E14=$P$9,400000),)</f>
        <v>0</v>
      </c>
      <c r="N14" s="149"/>
      <c r="S14" s="2" t="s">
        <v>235</v>
      </c>
      <c r="T14" s="193">
        <f t="shared" si="0"/>
        <v>0</v>
      </c>
    </row>
    <row r="15" spans="1:20" ht="39" customHeight="1">
      <c r="A15" s="11">
        <v>8</v>
      </c>
      <c r="B15" s="230"/>
      <c r="C15" s="231"/>
      <c r="D15" s="165"/>
      <c r="E15" s="165"/>
      <c r="F15" s="166"/>
      <c r="G15" s="166"/>
      <c r="H15" s="167"/>
      <c r="I15" s="168"/>
      <c r="J15" s="169"/>
      <c r="K15" s="171"/>
      <c r="L15" s="171"/>
      <c r="M15" s="162" cm="1">
        <f t="array" ref="M15">IFERROR(_xlfn.IFS(E15=$P$8,200000,E15=$P$9,400000),)</f>
        <v>0</v>
      </c>
      <c r="N15" s="149"/>
      <c r="S15" s="2" t="s">
        <v>236</v>
      </c>
      <c r="T15" s="193">
        <f t="shared" si="0"/>
        <v>0</v>
      </c>
    </row>
    <row r="16" spans="1:20" ht="39" customHeight="1">
      <c r="A16" s="11">
        <v>9</v>
      </c>
      <c r="B16" s="230"/>
      <c r="C16" s="231"/>
      <c r="D16" s="165"/>
      <c r="E16" s="165"/>
      <c r="F16" s="166"/>
      <c r="G16" s="166"/>
      <c r="H16" s="167"/>
      <c r="I16" s="168"/>
      <c r="J16" s="169"/>
      <c r="K16" s="171"/>
      <c r="L16" s="171"/>
      <c r="M16" s="162" cm="1">
        <f t="array" ref="M16">IFERROR(_xlfn.IFS(E16=$P$8,200000,E16=$P$9,400000),)</f>
        <v>0</v>
      </c>
      <c r="N16" s="149"/>
      <c r="S16" s="2" t="s">
        <v>237</v>
      </c>
      <c r="T16" s="193">
        <f t="shared" si="0"/>
        <v>0</v>
      </c>
    </row>
    <row r="17" spans="1:20" ht="39" customHeight="1" thickBot="1">
      <c r="A17" s="11">
        <v>10</v>
      </c>
      <c r="B17" s="230"/>
      <c r="C17" s="231"/>
      <c r="D17" s="165"/>
      <c r="E17" s="165"/>
      <c r="F17" s="166"/>
      <c r="G17" s="166"/>
      <c r="H17" s="167"/>
      <c r="I17" s="168"/>
      <c r="J17" s="169"/>
      <c r="K17" s="171"/>
      <c r="L17" s="171"/>
      <c r="M17" s="162" cm="1">
        <f t="array" ref="M17">IFERROR(_xlfn.IFS(E17=$P$8,200000,E17=$P$9,400000),)</f>
        <v>0</v>
      </c>
      <c r="N17" s="149"/>
      <c r="S17" s="2" t="s">
        <v>240</v>
      </c>
      <c r="T17" s="193">
        <f t="shared" si="0"/>
        <v>0</v>
      </c>
    </row>
    <row r="18" spans="1:20" ht="39" customHeight="1" thickTop="1" thickBot="1">
      <c r="A18" s="214" t="s">
        <v>23</v>
      </c>
      <c r="B18" s="215"/>
      <c r="C18" s="216"/>
      <c r="D18" s="145"/>
      <c r="E18" s="146"/>
      <c r="F18" s="145"/>
      <c r="G18" s="145"/>
      <c r="H18" s="144"/>
      <c r="I18" s="145"/>
      <c r="J18" s="146"/>
      <c r="K18" s="163">
        <f>SUM(K8:K17)</f>
        <v>0</v>
      </c>
      <c r="L18" s="163"/>
      <c r="M18" s="163">
        <f>SUM(M8:M17)</f>
        <v>0</v>
      </c>
      <c r="N18" s="200" t="str">
        <f>IF(T18=K18,"",T18)</f>
        <v/>
      </c>
      <c r="S18" s="2" t="s">
        <v>241</v>
      </c>
      <c r="T18" s="193">
        <f>SUM(T8:T17)</f>
        <v>0</v>
      </c>
    </row>
    <row r="19" spans="1:20" s="14" customFormat="1" ht="12.75" customHeight="1" thickTop="1">
      <c r="D19" s="161"/>
      <c r="E19" s="161"/>
      <c r="F19" s="161"/>
      <c r="G19" s="161"/>
      <c r="H19" s="161"/>
      <c r="I19" s="161"/>
      <c r="J19" s="161"/>
      <c r="K19" s="161"/>
      <c r="L19" s="161"/>
      <c r="M19" s="161"/>
      <c r="S19" s="2" t="s">
        <v>242</v>
      </c>
    </row>
    <row r="20" spans="1:20" s="14" customFormat="1" ht="21" customHeight="1">
      <c r="D20" s="161"/>
      <c r="E20" s="161"/>
      <c r="F20" s="161"/>
      <c r="G20" s="161"/>
      <c r="H20" s="161"/>
      <c r="I20" s="161"/>
      <c r="J20" s="161"/>
      <c r="K20" s="161"/>
      <c r="L20" s="161"/>
      <c r="M20" s="161"/>
    </row>
    <row r="21" spans="1:20" s="14" customFormat="1" ht="21" customHeight="1">
      <c r="D21" s="161"/>
      <c r="E21" s="161"/>
      <c r="F21" s="161"/>
      <c r="G21" s="161"/>
      <c r="H21" s="161"/>
      <c r="I21" s="161"/>
      <c r="J21" s="161"/>
      <c r="K21" s="161"/>
      <c r="L21" s="161"/>
      <c r="M21" s="161"/>
    </row>
    <row r="22" spans="1:20" s="14" customFormat="1" ht="21" customHeight="1">
      <c r="D22" s="161"/>
      <c r="E22" s="161"/>
      <c r="F22" s="161"/>
      <c r="G22" s="161"/>
      <c r="H22" s="161"/>
      <c r="I22" s="161"/>
      <c r="J22" s="161"/>
      <c r="K22" s="161"/>
      <c r="L22" s="161"/>
      <c r="M22" s="161"/>
    </row>
    <row r="23" spans="1:20" s="14" customFormat="1" ht="21" customHeight="1">
      <c r="D23" s="161"/>
      <c r="E23" s="161"/>
      <c r="F23" s="161"/>
      <c r="G23" s="161"/>
      <c r="H23" s="161"/>
      <c r="I23" s="161"/>
      <c r="J23" s="161"/>
      <c r="K23" s="161"/>
      <c r="L23" s="161"/>
      <c r="M23" s="161"/>
    </row>
    <row r="24" spans="1:20">
      <c r="C24" s="15"/>
      <c r="D24" s="164"/>
      <c r="E24" s="164"/>
      <c r="F24" s="164"/>
      <c r="G24" s="164"/>
      <c r="H24" s="164"/>
      <c r="I24" s="164"/>
      <c r="J24" s="164"/>
      <c r="K24" s="164"/>
      <c r="L24" s="164"/>
      <c r="M24" s="164"/>
      <c r="N24" s="15"/>
    </row>
    <row r="25" spans="1:20">
      <c r="C25" s="15"/>
      <c r="D25" s="164"/>
      <c r="E25" s="164"/>
      <c r="F25" s="164"/>
      <c r="G25" s="164"/>
      <c r="H25" s="164"/>
      <c r="I25" s="164"/>
      <c r="J25" s="164"/>
      <c r="K25" s="164"/>
      <c r="L25" s="164"/>
      <c r="M25" s="164"/>
      <c r="N25" s="15"/>
    </row>
    <row r="26" spans="1:20">
      <c r="C26" s="15"/>
      <c r="D26" s="164"/>
      <c r="E26" s="164"/>
      <c r="F26" s="164"/>
      <c r="G26" s="164"/>
      <c r="H26" s="164"/>
      <c r="I26" s="164"/>
      <c r="J26" s="164"/>
      <c r="K26" s="164"/>
      <c r="L26" s="164"/>
      <c r="M26" s="164"/>
      <c r="N26" s="15"/>
    </row>
  </sheetData>
  <mergeCells count="24">
    <mergeCell ref="A2:N2"/>
    <mergeCell ref="A6:A7"/>
    <mergeCell ref="B6:C7"/>
    <mergeCell ref="D6:D7"/>
    <mergeCell ref="E6:E7"/>
    <mergeCell ref="F6:F7"/>
    <mergeCell ref="G6:G7"/>
    <mergeCell ref="H6:J7"/>
    <mergeCell ref="K6:K7"/>
    <mergeCell ref="N6:N7"/>
    <mergeCell ref="L6:L7"/>
    <mergeCell ref="K4:N4"/>
    <mergeCell ref="A18:C18"/>
    <mergeCell ref="B14:C14"/>
    <mergeCell ref="B15:C15"/>
    <mergeCell ref="B16:C16"/>
    <mergeCell ref="B17:C17"/>
    <mergeCell ref="T6:T7"/>
    <mergeCell ref="B13:C13"/>
    <mergeCell ref="B8:C8"/>
    <mergeCell ref="B9:C9"/>
    <mergeCell ref="B10:C10"/>
    <mergeCell ref="B11:C11"/>
    <mergeCell ref="B12:C12"/>
  </mergeCells>
  <phoneticPr fontId="3"/>
  <conditionalFormatting sqref="K4:N4">
    <cfRule type="notContainsBlanks" dxfId="12" priority="2">
      <formula>LEN(TRIM(K4))&gt;0</formula>
    </cfRule>
  </conditionalFormatting>
  <dataValidations count="3">
    <dataValidation type="list" allowBlank="1" showInputMessage="1" showErrorMessage="1" sqref="E8:E17" xr:uid="{98302279-7F20-485A-B829-288134008EBD}">
      <formula1>区分</formula1>
    </dataValidation>
    <dataValidation type="list" allowBlank="1" showInputMessage="1" showErrorMessage="1" sqref="L8:L17" xr:uid="{CAEB8178-F52E-40EF-A5C1-7141E6F385D7}">
      <formula1>支給予定</formula1>
    </dataValidation>
    <dataValidation type="list" allowBlank="1" showInputMessage="1" showErrorMessage="1" sqref="D8:D17" xr:uid="{4D4F6CC4-48FE-4A34-8775-DED4C18F0D40}">
      <formula1>$P$10:$P$13</formula1>
    </dataValidation>
  </dataValidations>
  <printOptions horizontalCentered="1"/>
  <pageMargins left="0.39370078740157483" right="0.39370078740157483" top="0.62992125984251968" bottom="0" header="0.35433070866141736" footer="0.19685039370078741"/>
  <pageSetup paperSize="9" scale="58" orientation="landscape" r:id="rId1"/>
  <headerFooter alignWithMargins="0">
    <oddHeader xml:space="preserve">&amp;R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F147C-BF09-4B21-B36E-594ED984A984}">
  <sheetPr>
    <tabColor theme="9" tint="0.79998168889431442"/>
  </sheetPr>
  <dimension ref="A1:T26"/>
  <sheetViews>
    <sheetView view="pageBreakPreview" zoomScale="75" zoomScaleNormal="75" workbookViewId="0">
      <selection activeCell="N19" sqref="N19"/>
    </sheetView>
  </sheetViews>
  <sheetFormatPr defaultColWidth="8" defaultRowHeight="14"/>
  <cols>
    <col min="1" max="1" width="4.58203125" style="2" customWidth="1"/>
    <col min="2" max="2" width="12.5" style="2" customWidth="1"/>
    <col min="3" max="3" width="16.75" style="2" customWidth="1"/>
    <col min="4" max="4" width="14.33203125" style="161" customWidth="1"/>
    <col min="5" max="5" width="14.25" style="161" customWidth="1"/>
    <col min="6" max="6" width="12.83203125" style="161" customWidth="1"/>
    <col min="7" max="7" width="16" style="161" customWidth="1"/>
    <col min="8" max="8" width="19.75" style="161" customWidth="1"/>
    <col min="9" max="9" width="3.33203125" style="161" customWidth="1"/>
    <col min="10" max="10" width="20.08203125" style="161" customWidth="1"/>
    <col min="11" max="11" width="18" style="161" customWidth="1"/>
    <col min="12" max="12" width="10" style="161" bestFit="1" customWidth="1"/>
    <col min="13" max="13" width="20.58203125" style="161" bestFit="1" customWidth="1"/>
    <col min="14" max="14" width="30.08203125" style="2" customWidth="1"/>
    <col min="15" max="19" width="8" style="2"/>
    <col min="20" max="20" width="21" style="2" customWidth="1"/>
    <col min="21" max="257" width="8" style="2"/>
    <col min="258" max="258" width="4.58203125" style="2" customWidth="1"/>
    <col min="259" max="259" width="12.5" style="2" customWidth="1"/>
    <col min="260" max="260" width="37.25" style="2" customWidth="1"/>
    <col min="261" max="267" width="17.83203125" style="2" customWidth="1"/>
    <col min="268" max="268" width="8.58203125" style="2" customWidth="1"/>
    <col min="269" max="269" width="17.83203125" style="2" customWidth="1"/>
    <col min="270" max="270" width="8.58203125" style="2" customWidth="1"/>
    <col min="271" max="513" width="8" style="2"/>
    <col min="514" max="514" width="4.58203125" style="2" customWidth="1"/>
    <col min="515" max="515" width="12.5" style="2" customWidth="1"/>
    <col min="516" max="516" width="37.25" style="2" customWidth="1"/>
    <col min="517" max="523" width="17.83203125" style="2" customWidth="1"/>
    <col min="524" max="524" width="8.58203125" style="2" customWidth="1"/>
    <col min="525" max="525" width="17.83203125" style="2" customWidth="1"/>
    <col min="526" max="526" width="8.58203125" style="2" customWidth="1"/>
    <col min="527" max="769" width="8" style="2"/>
    <col min="770" max="770" width="4.58203125" style="2" customWidth="1"/>
    <col min="771" max="771" width="12.5" style="2" customWidth="1"/>
    <col min="772" max="772" width="37.25" style="2" customWidth="1"/>
    <col min="773" max="779" width="17.83203125" style="2" customWidth="1"/>
    <col min="780" max="780" width="8.58203125" style="2" customWidth="1"/>
    <col min="781" max="781" width="17.83203125" style="2" customWidth="1"/>
    <col min="782" max="782" width="8.58203125" style="2" customWidth="1"/>
    <col min="783" max="1025" width="8" style="2"/>
    <col min="1026" max="1026" width="4.58203125" style="2" customWidth="1"/>
    <col min="1027" max="1027" width="12.5" style="2" customWidth="1"/>
    <col min="1028" max="1028" width="37.25" style="2" customWidth="1"/>
    <col min="1029" max="1035" width="17.83203125" style="2" customWidth="1"/>
    <col min="1036" max="1036" width="8.58203125" style="2" customWidth="1"/>
    <col min="1037" max="1037" width="17.83203125" style="2" customWidth="1"/>
    <col min="1038" max="1038" width="8.58203125" style="2" customWidth="1"/>
    <col min="1039" max="1281" width="8" style="2"/>
    <col min="1282" max="1282" width="4.58203125" style="2" customWidth="1"/>
    <col min="1283" max="1283" width="12.5" style="2" customWidth="1"/>
    <col min="1284" max="1284" width="37.25" style="2" customWidth="1"/>
    <col min="1285" max="1291" width="17.83203125" style="2" customWidth="1"/>
    <col min="1292" max="1292" width="8.58203125" style="2" customWidth="1"/>
    <col min="1293" max="1293" width="17.83203125" style="2" customWidth="1"/>
    <col min="1294" max="1294" width="8.58203125" style="2" customWidth="1"/>
    <col min="1295" max="1537" width="8" style="2"/>
    <col min="1538" max="1538" width="4.58203125" style="2" customWidth="1"/>
    <col min="1539" max="1539" width="12.5" style="2" customWidth="1"/>
    <col min="1540" max="1540" width="37.25" style="2" customWidth="1"/>
    <col min="1541" max="1547" width="17.83203125" style="2" customWidth="1"/>
    <col min="1548" max="1548" width="8.58203125" style="2" customWidth="1"/>
    <col min="1549" max="1549" width="17.83203125" style="2" customWidth="1"/>
    <col min="1550" max="1550" width="8.58203125" style="2" customWidth="1"/>
    <col min="1551" max="1793" width="8" style="2"/>
    <col min="1794" max="1794" width="4.58203125" style="2" customWidth="1"/>
    <col min="1795" max="1795" width="12.5" style="2" customWidth="1"/>
    <col min="1796" max="1796" width="37.25" style="2" customWidth="1"/>
    <col min="1797" max="1803" width="17.83203125" style="2" customWidth="1"/>
    <col min="1804" max="1804" width="8.58203125" style="2" customWidth="1"/>
    <col min="1805" max="1805" width="17.83203125" style="2" customWidth="1"/>
    <col min="1806" max="1806" width="8.58203125" style="2" customWidth="1"/>
    <col min="1807" max="2049" width="8" style="2"/>
    <col min="2050" max="2050" width="4.58203125" style="2" customWidth="1"/>
    <col min="2051" max="2051" width="12.5" style="2" customWidth="1"/>
    <col min="2052" max="2052" width="37.25" style="2" customWidth="1"/>
    <col min="2053" max="2059" width="17.83203125" style="2" customWidth="1"/>
    <col min="2060" max="2060" width="8.58203125" style="2" customWidth="1"/>
    <col min="2061" max="2061" width="17.83203125" style="2" customWidth="1"/>
    <col min="2062" max="2062" width="8.58203125" style="2" customWidth="1"/>
    <col min="2063" max="2305" width="8" style="2"/>
    <col min="2306" max="2306" width="4.58203125" style="2" customWidth="1"/>
    <col min="2307" max="2307" width="12.5" style="2" customWidth="1"/>
    <col min="2308" max="2308" width="37.25" style="2" customWidth="1"/>
    <col min="2309" max="2315" width="17.83203125" style="2" customWidth="1"/>
    <col min="2316" max="2316" width="8.58203125" style="2" customWidth="1"/>
    <col min="2317" max="2317" width="17.83203125" style="2" customWidth="1"/>
    <col min="2318" max="2318" width="8.58203125" style="2" customWidth="1"/>
    <col min="2319" max="2561" width="8" style="2"/>
    <col min="2562" max="2562" width="4.58203125" style="2" customWidth="1"/>
    <col min="2563" max="2563" width="12.5" style="2" customWidth="1"/>
    <col min="2564" max="2564" width="37.25" style="2" customWidth="1"/>
    <col min="2565" max="2571" width="17.83203125" style="2" customWidth="1"/>
    <col min="2572" max="2572" width="8.58203125" style="2" customWidth="1"/>
    <col min="2573" max="2573" width="17.83203125" style="2" customWidth="1"/>
    <col min="2574" max="2574" width="8.58203125" style="2" customWidth="1"/>
    <col min="2575" max="2817" width="8" style="2"/>
    <col min="2818" max="2818" width="4.58203125" style="2" customWidth="1"/>
    <col min="2819" max="2819" width="12.5" style="2" customWidth="1"/>
    <col min="2820" max="2820" width="37.25" style="2" customWidth="1"/>
    <col min="2821" max="2827" width="17.83203125" style="2" customWidth="1"/>
    <col min="2828" max="2828" width="8.58203125" style="2" customWidth="1"/>
    <col min="2829" max="2829" width="17.83203125" style="2" customWidth="1"/>
    <col min="2830" max="2830" width="8.58203125" style="2" customWidth="1"/>
    <col min="2831" max="3073" width="8" style="2"/>
    <col min="3074" max="3074" width="4.58203125" style="2" customWidth="1"/>
    <col min="3075" max="3075" width="12.5" style="2" customWidth="1"/>
    <col min="3076" max="3076" width="37.25" style="2" customWidth="1"/>
    <col min="3077" max="3083" width="17.83203125" style="2" customWidth="1"/>
    <col min="3084" max="3084" width="8.58203125" style="2" customWidth="1"/>
    <col min="3085" max="3085" width="17.83203125" style="2" customWidth="1"/>
    <col min="3086" max="3086" width="8.58203125" style="2" customWidth="1"/>
    <col min="3087" max="3329" width="8" style="2"/>
    <col min="3330" max="3330" width="4.58203125" style="2" customWidth="1"/>
    <col min="3331" max="3331" width="12.5" style="2" customWidth="1"/>
    <col min="3332" max="3332" width="37.25" style="2" customWidth="1"/>
    <col min="3333" max="3339" width="17.83203125" style="2" customWidth="1"/>
    <col min="3340" max="3340" width="8.58203125" style="2" customWidth="1"/>
    <col min="3341" max="3341" width="17.83203125" style="2" customWidth="1"/>
    <col min="3342" max="3342" width="8.58203125" style="2" customWidth="1"/>
    <col min="3343" max="3585" width="8" style="2"/>
    <col min="3586" max="3586" width="4.58203125" style="2" customWidth="1"/>
    <col min="3587" max="3587" width="12.5" style="2" customWidth="1"/>
    <col min="3588" max="3588" width="37.25" style="2" customWidth="1"/>
    <col min="3589" max="3595" width="17.83203125" style="2" customWidth="1"/>
    <col min="3596" max="3596" width="8.58203125" style="2" customWidth="1"/>
    <col min="3597" max="3597" width="17.83203125" style="2" customWidth="1"/>
    <col min="3598" max="3598" width="8.58203125" style="2" customWidth="1"/>
    <col min="3599" max="3841" width="8" style="2"/>
    <col min="3842" max="3842" width="4.58203125" style="2" customWidth="1"/>
    <col min="3843" max="3843" width="12.5" style="2" customWidth="1"/>
    <col min="3844" max="3844" width="37.25" style="2" customWidth="1"/>
    <col min="3845" max="3851" width="17.83203125" style="2" customWidth="1"/>
    <col min="3852" max="3852" width="8.58203125" style="2" customWidth="1"/>
    <col min="3853" max="3853" width="17.83203125" style="2" customWidth="1"/>
    <col min="3854" max="3854" width="8.58203125" style="2" customWidth="1"/>
    <col min="3855" max="4097" width="8" style="2"/>
    <col min="4098" max="4098" width="4.58203125" style="2" customWidth="1"/>
    <col min="4099" max="4099" width="12.5" style="2" customWidth="1"/>
    <col min="4100" max="4100" width="37.25" style="2" customWidth="1"/>
    <col min="4101" max="4107" width="17.83203125" style="2" customWidth="1"/>
    <col min="4108" max="4108" width="8.58203125" style="2" customWidth="1"/>
    <col min="4109" max="4109" width="17.83203125" style="2" customWidth="1"/>
    <col min="4110" max="4110" width="8.58203125" style="2" customWidth="1"/>
    <col min="4111" max="4353" width="8" style="2"/>
    <col min="4354" max="4354" width="4.58203125" style="2" customWidth="1"/>
    <col min="4355" max="4355" width="12.5" style="2" customWidth="1"/>
    <col min="4356" max="4356" width="37.25" style="2" customWidth="1"/>
    <col min="4357" max="4363" width="17.83203125" style="2" customWidth="1"/>
    <col min="4364" max="4364" width="8.58203125" style="2" customWidth="1"/>
    <col min="4365" max="4365" width="17.83203125" style="2" customWidth="1"/>
    <col min="4366" max="4366" width="8.58203125" style="2" customWidth="1"/>
    <col min="4367" max="4609" width="8" style="2"/>
    <col min="4610" max="4610" width="4.58203125" style="2" customWidth="1"/>
    <col min="4611" max="4611" width="12.5" style="2" customWidth="1"/>
    <col min="4612" max="4612" width="37.25" style="2" customWidth="1"/>
    <col min="4613" max="4619" width="17.83203125" style="2" customWidth="1"/>
    <col min="4620" max="4620" width="8.58203125" style="2" customWidth="1"/>
    <col min="4621" max="4621" width="17.83203125" style="2" customWidth="1"/>
    <col min="4622" max="4622" width="8.58203125" style="2" customWidth="1"/>
    <col min="4623" max="4865" width="8" style="2"/>
    <col min="4866" max="4866" width="4.58203125" style="2" customWidth="1"/>
    <col min="4867" max="4867" width="12.5" style="2" customWidth="1"/>
    <col min="4868" max="4868" width="37.25" style="2" customWidth="1"/>
    <col min="4869" max="4875" width="17.83203125" style="2" customWidth="1"/>
    <col min="4876" max="4876" width="8.58203125" style="2" customWidth="1"/>
    <col min="4877" max="4877" width="17.83203125" style="2" customWidth="1"/>
    <col min="4878" max="4878" width="8.58203125" style="2" customWidth="1"/>
    <col min="4879" max="5121" width="8" style="2"/>
    <col min="5122" max="5122" width="4.58203125" style="2" customWidth="1"/>
    <col min="5123" max="5123" width="12.5" style="2" customWidth="1"/>
    <col min="5124" max="5124" width="37.25" style="2" customWidth="1"/>
    <col min="5125" max="5131" width="17.83203125" style="2" customWidth="1"/>
    <col min="5132" max="5132" width="8.58203125" style="2" customWidth="1"/>
    <col min="5133" max="5133" width="17.83203125" style="2" customWidth="1"/>
    <col min="5134" max="5134" width="8.58203125" style="2" customWidth="1"/>
    <col min="5135" max="5377" width="8" style="2"/>
    <col min="5378" max="5378" width="4.58203125" style="2" customWidth="1"/>
    <col min="5379" max="5379" width="12.5" style="2" customWidth="1"/>
    <col min="5380" max="5380" width="37.25" style="2" customWidth="1"/>
    <col min="5381" max="5387" width="17.83203125" style="2" customWidth="1"/>
    <col min="5388" max="5388" width="8.58203125" style="2" customWidth="1"/>
    <col min="5389" max="5389" width="17.83203125" style="2" customWidth="1"/>
    <col min="5390" max="5390" width="8.58203125" style="2" customWidth="1"/>
    <col min="5391" max="5633" width="8" style="2"/>
    <col min="5634" max="5634" width="4.58203125" style="2" customWidth="1"/>
    <col min="5635" max="5635" width="12.5" style="2" customWidth="1"/>
    <col min="5636" max="5636" width="37.25" style="2" customWidth="1"/>
    <col min="5637" max="5643" width="17.83203125" style="2" customWidth="1"/>
    <col min="5644" max="5644" width="8.58203125" style="2" customWidth="1"/>
    <col min="5645" max="5645" width="17.83203125" style="2" customWidth="1"/>
    <col min="5646" max="5646" width="8.58203125" style="2" customWidth="1"/>
    <col min="5647" max="5889" width="8" style="2"/>
    <col min="5890" max="5890" width="4.58203125" style="2" customWidth="1"/>
    <col min="5891" max="5891" width="12.5" style="2" customWidth="1"/>
    <col min="5892" max="5892" width="37.25" style="2" customWidth="1"/>
    <col min="5893" max="5899" width="17.83203125" style="2" customWidth="1"/>
    <col min="5900" max="5900" width="8.58203125" style="2" customWidth="1"/>
    <col min="5901" max="5901" width="17.83203125" style="2" customWidth="1"/>
    <col min="5902" max="5902" width="8.58203125" style="2" customWidth="1"/>
    <col min="5903" max="6145" width="8" style="2"/>
    <col min="6146" max="6146" width="4.58203125" style="2" customWidth="1"/>
    <col min="6147" max="6147" width="12.5" style="2" customWidth="1"/>
    <col min="6148" max="6148" width="37.25" style="2" customWidth="1"/>
    <col min="6149" max="6155" width="17.83203125" style="2" customWidth="1"/>
    <col min="6156" max="6156" width="8.58203125" style="2" customWidth="1"/>
    <col min="6157" max="6157" width="17.83203125" style="2" customWidth="1"/>
    <col min="6158" max="6158" width="8.58203125" style="2" customWidth="1"/>
    <col min="6159" max="6401" width="8" style="2"/>
    <col min="6402" max="6402" width="4.58203125" style="2" customWidth="1"/>
    <col min="6403" max="6403" width="12.5" style="2" customWidth="1"/>
    <col min="6404" max="6404" width="37.25" style="2" customWidth="1"/>
    <col min="6405" max="6411" width="17.83203125" style="2" customWidth="1"/>
    <col min="6412" max="6412" width="8.58203125" style="2" customWidth="1"/>
    <col min="6413" max="6413" width="17.83203125" style="2" customWidth="1"/>
    <col min="6414" max="6414" width="8.58203125" style="2" customWidth="1"/>
    <col min="6415" max="6657" width="8" style="2"/>
    <col min="6658" max="6658" width="4.58203125" style="2" customWidth="1"/>
    <col min="6659" max="6659" width="12.5" style="2" customWidth="1"/>
    <col min="6660" max="6660" width="37.25" style="2" customWidth="1"/>
    <col min="6661" max="6667" width="17.83203125" style="2" customWidth="1"/>
    <col min="6668" max="6668" width="8.58203125" style="2" customWidth="1"/>
    <col min="6669" max="6669" width="17.83203125" style="2" customWidth="1"/>
    <col min="6670" max="6670" width="8.58203125" style="2" customWidth="1"/>
    <col min="6671" max="6913" width="8" style="2"/>
    <col min="6914" max="6914" width="4.58203125" style="2" customWidth="1"/>
    <col min="6915" max="6915" width="12.5" style="2" customWidth="1"/>
    <col min="6916" max="6916" width="37.25" style="2" customWidth="1"/>
    <col min="6917" max="6923" width="17.83203125" style="2" customWidth="1"/>
    <col min="6924" max="6924" width="8.58203125" style="2" customWidth="1"/>
    <col min="6925" max="6925" width="17.83203125" style="2" customWidth="1"/>
    <col min="6926" max="6926" width="8.58203125" style="2" customWidth="1"/>
    <col min="6927" max="7169" width="8" style="2"/>
    <col min="7170" max="7170" width="4.58203125" style="2" customWidth="1"/>
    <col min="7171" max="7171" width="12.5" style="2" customWidth="1"/>
    <col min="7172" max="7172" width="37.25" style="2" customWidth="1"/>
    <col min="7173" max="7179" width="17.83203125" style="2" customWidth="1"/>
    <col min="7180" max="7180" width="8.58203125" style="2" customWidth="1"/>
    <col min="7181" max="7181" width="17.83203125" style="2" customWidth="1"/>
    <col min="7182" max="7182" width="8.58203125" style="2" customWidth="1"/>
    <col min="7183" max="7425" width="8" style="2"/>
    <col min="7426" max="7426" width="4.58203125" style="2" customWidth="1"/>
    <col min="7427" max="7427" width="12.5" style="2" customWidth="1"/>
    <col min="7428" max="7428" width="37.25" style="2" customWidth="1"/>
    <col min="7429" max="7435" width="17.83203125" style="2" customWidth="1"/>
    <col min="7436" max="7436" width="8.58203125" style="2" customWidth="1"/>
    <col min="7437" max="7437" width="17.83203125" style="2" customWidth="1"/>
    <col min="7438" max="7438" width="8.58203125" style="2" customWidth="1"/>
    <col min="7439" max="7681" width="8" style="2"/>
    <col min="7682" max="7682" width="4.58203125" style="2" customWidth="1"/>
    <col min="7683" max="7683" width="12.5" style="2" customWidth="1"/>
    <col min="7684" max="7684" width="37.25" style="2" customWidth="1"/>
    <col min="7685" max="7691" width="17.83203125" style="2" customWidth="1"/>
    <col min="7692" max="7692" width="8.58203125" style="2" customWidth="1"/>
    <col min="7693" max="7693" width="17.83203125" style="2" customWidth="1"/>
    <col min="7694" max="7694" width="8.58203125" style="2" customWidth="1"/>
    <col min="7695" max="7937" width="8" style="2"/>
    <col min="7938" max="7938" width="4.58203125" style="2" customWidth="1"/>
    <col min="7939" max="7939" width="12.5" style="2" customWidth="1"/>
    <col min="7940" max="7940" width="37.25" style="2" customWidth="1"/>
    <col min="7941" max="7947" width="17.83203125" style="2" customWidth="1"/>
    <col min="7948" max="7948" width="8.58203125" style="2" customWidth="1"/>
    <col min="7949" max="7949" width="17.83203125" style="2" customWidth="1"/>
    <col min="7950" max="7950" width="8.58203125" style="2" customWidth="1"/>
    <col min="7951" max="8193" width="8" style="2"/>
    <col min="8194" max="8194" width="4.58203125" style="2" customWidth="1"/>
    <col min="8195" max="8195" width="12.5" style="2" customWidth="1"/>
    <col min="8196" max="8196" width="37.25" style="2" customWidth="1"/>
    <col min="8197" max="8203" width="17.83203125" style="2" customWidth="1"/>
    <col min="8204" max="8204" width="8.58203125" style="2" customWidth="1"/>
    <col min="8205" max="8205" width="17.83203125" style="2" customWidth="1"/>
    <col min="8206" max="8206" width="8.58203125" style="2" customWidth="1"/>
    <col min="8207" max="8449" width="8" style="2"/>
    <col min="8450" max="8450" width="4.58203125" style="2" customWidth="1"/>
    <col min="8451" max="8451" width="12.5" style="2" customWidth="1"/>
    <col min="8452" max="8452" width="37.25" style="2" customWidth="1"/>
    <col min="8453" max="8459" width="17.83203125" style="2" customWidth="1"/>
    <col min="8460" max="8460" width="8.58203125" style="2" customWidth="1"/>
    <col min="8461" max="8461" width="17.83203125" style="2" customWidth="1"/>
    <col min="8462" max="8462" width="8.58203125" style="2" customWidth="1"/>
    <col min="8463" max="8705" width="8" style="2"/>
    <col min="8706" max="8706" width="4.58203125" style="2" customWidth="1"/>
    <col min="8707" max="8707" width="12.5" style="2" customWidth="1"/>
    <col min="8708" max="8708" width="37.25" style="2" customWidth="1"/>
    <col min="8709" max="8715" width="17.83203125" style="2" customWidth="1"/>
    <col min="8716" max="8716" width="8.58203125" style="2" customWidth="1"/>
    <col min="8717" max="8717" width="17.83203125" style="2" customWidth="1"/>
    <col min="8718" max="8718" width="8.58203125" style="2" customWidth="1"/>
    <col min="8719" max="8961" width="8" style="2"/>
    <col min="8962" max="8962" width="4.58203125" style="2" customWidth="1"/>
    <col min="8963" max="8963" width="12.5" style="2" customWidth="1"/>
    <col min="8964" max="8964" width="37.25" style="2" customWidth="1"/>
    <col min="8965" max="8971" width="17.83203125" style="2" customWidth="1"/>
    <col min="8972" max="8972" width="8.58203125" style="2" customWidth="1"/>
    <col min="8973" max="8973" width="17.83203125" style="2" customWidth="1"/>
    <col min="8974" max="8974" width="8.58203125" style="2" customWidth="1"/>
    <col min="8975" max="9217" width="8" style="2"/>
    <col min="9218" max="9218" width="4.58203125" style="2" customWidth="1"/>
    <col min="9219" max="9219" width="12.5" style="2" customWidth="1"/>
    <col min="9220" max="9220" width="37.25" style="2" customWidth="1"/>
    <col min="9221" max="9227" width="17.83203125" style="2" customWidth="1"/>
    <col min="9228" max="9228" width="8.58203125" style="2" customWidth="1"/>
    <col min="9229" max="9229" width="17.83203125" style="2" customWidth="1"/>
    <col min="9230" max="9230" width="8.58203125" style="2" customWidth="1"/>
    <col min="9231" max="9473" width="8" style="2"/>
    <col min="9474" max="9474" width="4.58203125" style="2" customWidth="1"/>
    <col min="9475" max="9475" width="12.5" style="2" customWidth="1"/>
    <col min="9476" max="9476" width="37.25" style="2" customWidth="1"/>
    <col min="9477" max="9483" width="17.83203125" style="2" customWidth="1"/>
    <col min="9484" max="9484" width="8.58203125" style="2" customWidth="1"/>
    <col min="9485" max="9485" width="17.83203125" style="2" customWidth="1"/>
    <col min="9486" max="9486" width="8.58203125" style="2" customWidth="1"/>
    <col min="9487" max="9729" width="8" style="2"/>
    <col min="9730" max="9730" width="4.58203125" style="2" customWidth="1"/>
    <col min="9731" max="9731" width="12.5" style="2" customWidth="1"/>
    <col min="9732" max="9732" width="37.25" style="2" customWidth="1"/>
    <col min="9733" max="9739" width="17.83203125" style="2" customWidth="1"/>
    <col min="9740" max="9740" width="8.58203125" style="2" customWidth="1"/>
    <col min="9741" max="9741" width="17.83203125" style="2" customWidth="1"/>
    <col min="9742" max="9742" width="8.58203125" style="2" customWidth="1"/>
    <col min="9743" max="9985" width="8" style="2"/>
    <col min="9986" max="9986" width="4.58203125" style="2" customWidth="1"/>
    <col min="9987" max="9987" width="12.5" style="2" customWidth="1"/>
    <col min="9988" max="9988" width="37.25" style="2" customWidth="1"/>
    <col min="9989" max="9995" width="17.83203125" style="2" customWidth="1"/>
    <col min="9996" max="9996" width="8.58203125" style="2" customWidth="1"/>
    <col min="9997" max="9997" width="17.83203125" style="2" customWidth="1"/>
    <col min="9998" max="9998" width="8.58203125" style="2" customWidth="1"/>
    <col min="9999" max="10241" width="8" style="2"/>
    <col min="10242" max="10242" width="4.58203125" style="2" customWidth="1"/>
    <col min="10243" max="10243" width="12.5" style="2" customWidth="1"/>
    <col min="10244" max="10244" width="37.25" style="2" customWidth="1"/>
    <col min="10245" max="10251" width="17.83203125" style="2" customWidth="1"/>
    <col min="10252" max="10252" width="8.58203125" style="2" customWidth="1"/>
    <col min="10253" max="10253" width="17.83203125" style="2" customWidth="1"/>
    <col min="10254" max="10254" width="8.58203125" style="2" customWidth="1"/>
    <col min="10255" max="10497" width="8" style="2"/>
    <col min="10498" max="10498" width="4.58203125" style="2" customWidth="1"/>
    <col min="10499" max="10499" width="12.5" style="2" customWidth="1"/>
    <col min="10500" max="10500" width="37.25" style="2" customWidth="1"/>
    <col min="10501" max="10507" width="17.83203125" style="2" customWidth="1"/>
    <col min="10508" max="10508" width="8.58203125" style="2" customWidth="1"/>
    <col min="10509" max="10509" width="17.83203125" style="2" customWidth="1"/>
    <col min="10510" max="10510" width="8.58203125" style="2" customWidth="1"/>
    <col min="10511" max="10753" width="8" style="2"/>
    <col min="10754" max="10754" width="4.58203125" style="2" customWidth="1"/>
    <col min="10755" max="10755" width="12.5" style="2" customWidth="1"/>
    <col min="10756" max="10756" width="37.25" style="2" customWidth="1"/>
    <col min="10757" max="10763" width="17.83203125" style="2" customWidth="1"/>
    <col min="10764" max="10764" width="8.58203125" style="2" customWidth="1"/>
    <col min="10765" max="10765" width="17.83203125" style="2" customWidth="1"/>
    <col min="10766" max="10766" width="8.58203125" style="2" customWidth="1"/>
    <col min="10767" max="11009" width="8" style="2"/>
    <col min="11010" max="11010" width="4.58203125" style="2" customWidth="1"/>
    <col min="11011" max="11011" width="12.5" style="2" customWidth="1"/>
    <col min="11012" max="11012" width="37.25" style="2" customWidth="1"/>
    <col min="11013" max="11019" width="17.83203125" style="2" customWidth="1"/>
    <col min="11020" max="11020" width="8.58203125" style="2" customWidth="1"/>
    <col min="11021" max="11021" width="17.83203125" style="2" customWidth="1"/>
    <col min="11022" max="11022" width="8.58203125" style="2" customWidth="1"/>
    <col min="11023" max="11265" width="8" style="2"/>
    <col min="11266" max="11266" width="4.58203125" style="2" customWidth="1"/>
    <col min="11267" max="11267" width="12.5" style="2" customWidth="1"/>
    <col min="11268" max="11268" width="37.25" style="2" customWidth="1"/>
    <col min="11269" max="11275" width="17.83203125" style="2" customWidth="1"/>
    <col min="11276" max="11276" width="8.58203125" style="2" customWidth="1"/>
    <col min="11277" max="11277" width="17.83203125" style="2" customWidth="1"/>
    <col min="11278" max="11278" width="8.58203125" style="2" customWidth="1"/>
    <col min="11279" max="11521" width="8" style="2"/>
    <col min="11522" max="11522" width="4.58203125" style="2" customWidth="1"/>
    <col min="11523" max="11523" width="12.5" style="2" customWidth="1"/>
    <col min="11524" max="11524" width="37.25" style="2" customWidth="1"/>
    <col min="11525" max="11531" width="17.83203125" style="2" customWidth="1"/>
    <col min="11532" max="11532" width="8.58203125" style="2" customWidth="1"/>
    <col min="11533" max="11533" width="17.83203125" style="2" customWidth="1"/>
    <col min="11534" max="11534" width="8.58203125" style="2" customWidth="1"/>
    <col min="11535" max="11777" width="8" style="2"/>
    <col min="11778" max="11778" width="4.58203125" style="2" customWidth="1"/>
    <col min="11779" max="11779" width="12.5" style="2" customWidth="1"/>
    <col min="11780" max="11780" width="37.25" style="2" customWidth="1"/>
    <col min="11781" max="11787" width="17.83203125" style="2" customWidth="1"/>
    <col min="11788" max="11788" width="8.58203125" style="2" customWidth="1"/>
    <col min="11789" max="11789" width="17.83203125" style="2" customWidth="1"/>
    <col min="11790" max="11790" width="8.58203125" style="2" customWidth="1"/>
    <col min="11791" max="12033" width="8" style="2"/>
    <col min="12034" max="12034" width="4.58203125" style="2" customWidth="1"/>
    <col min="12035" max="12035" width="12.5" style="2" customWidth="1"/>
    <col min="12036" max="12036" width="37.25" style="2" customWidth="1"/>
    <col min="12037" max="12043" width="17.83203125" style="2" customWidth="1"/>
    <col min="12044" max="12044" width="8.58203125" style="2" customWidth="1"/>
    <col min="12045" max="12045" width="17.83203125" style="2" customWidth="1"/>
    <col min="12046" max="12046" width="8.58203125" style="2" customWidth="1"/>
    <col min="12047" max="12289" width="8" style="2"/>
    <col min="12290" max="12290" width="4.58203125" style="2" customWidth="1"/>
    <col min="12291" max="12291" width="12.5" style="2" customWidth="1"/>
    <col min="12292" max="12292" width="37.25" style="2" customWidth="1"/>
    <col min="12293" max="12299" width="17.83203125" style="2" customWidth="1"/>
    <col min="12300" max="12300" width="8.58203125" style="2" customWidth="1"/>
    <col min="12301" max="12301" width="17.83203125" style="2" customWidth="1"/>
    <col min="12302" max="12302" width="8.58203125" style="2" customWidth="1"/>
    <col min="12303" max="12545" width="8" style="2"/>
    <col min="12546" max="12546" width="4.58203125" style="2" customWidth="1"/>
    <col min="12547" max="12547" width="12.5" style="2" customWidth="1"/>
    <col min="12548" max="12548" width="37.25" style="2" customWidth="1"/>
    <col min="12549" max="12555" width="17.83203125" style="2" customWidth="1"/>
    <col min="12556" max="12556" width="8.58203125" style="2" customWidth="1"/>
    <col min="12557" max="12557" width="17.83203125" style="2" customWidth="1"/>
    <col min="12558" max="12558" width="8.58203125" style="2" customWidth="1"/>
    <col min="12559" max="12801" width="8" style="2"/>
    <col min="12802" max="12802" width="4.58203125" style="2" customWidth="1"/>
    <col min="12803" max="12803" width="12.5" style="2" customWidth="1"/>
    <col min="12804" max="12804" width="37.25" style="2" customWidth="1"/>
    <col min="12805" max="12811" width="17.83203125" style="2" customWidth="1"/>
    <col min="12812" max="12812" width="8.58203125" style="2" customWidth="1"/>
    <col min="12813" max="12813" width="17.83203125" style="2" customWidth="1"/>
    <col min="12814" max="12814" width="8.58203125" style="2" customWidth="1"/>
    <col min="12815" max="13057" width="8" style="2"/>
    <col min="13058" max="13058" width="4.58203125" style="2" customWidth="1"/>
    <col min="13059" max="13059" width="12.5" style="2" customWidth="1"/>
    <col min="13060" max="13060" width="37.25" style="2" customWidth="1"/>
    <col min="13061" max="13067" width="17.83203125" style="2" customWidth="1"/>
    <col min="13068" max="13068" width="8.58203125" style="2" customWidth="1"/>
    <col min="13069" max="13069" width="17.83203125" style="2" customWidth="1"/>
    <col min="13070" max="13070" width="8.58203125" style="2" customWidth="1"/>
    <col min="13071" max="13313" width="8" style="2"/>
    <col min="13314" max="13314" width="4.58203125" style="2" customWidth="1"/>
    <col min="13315" max="13315" width="12.5" style="2" customWidth="1"/>
    <col min="13316" max="13316" width="37.25" style="2" customWidth="1"/>
    <col min="13317" max="13323" width="17.83203125" style="2" customWidth="1"/>
    <col min="13324" max="13324" width="8.58203125" style="2" customWidth="1"/>
    <col min="13325" max="13325" width="17.83203125" style="2" customWidth="1"/>
    <col min="13326" max="13326" width="8.58203125" style="2" customWidth="1"/>
    <col min="13327" max="13569" width="8" style="2"/>
    <col min="13570" max="13570" width="4.58203125" style="2" customWidth="1"/>
    <col min="13571" max="13571" width="12.5" style="2" customWidth="1"/>
    <col min="13572" max="13572" width="37.25" style="2" customWidth="1"/>
    <col min="13573" max="13579" width="17.83203125" style="2" customWidth="1"/>
    <col min="13580" max="13580" width="8.58203125" style="2" customWidth="1"/>
    <col min="13581" max="13581" width="17.83203125" style="2" customWidth="1"/>
    <col min="13582" max="13582" width="8.58203125" style="2" customWidth="1"/>
    <col min="13583" max="13825" width="8" style="2"/>
    <col min="13826" max="13826" width="4.58203125" style="2" customWidth="1"/>
    <col min="13827" max="13827" width="12.5" style="2" customWidth="1"/>
    <col min="13828" max="13828" width="37.25" style="2" customWidth="1"/>
    <col min="13829" max="13835" width="17.83203125" style="2" customWidth="1"/>
    <col min="13836" max="13836" width="8.58203125" style="2" customWidth="1"/>
    <col min="13837" max="13837" width="17.83203125" style="2" customWidth="1"/>
    <col min="13838" max="13838" width="8.58203125" style="2" customWidth="1"/>
    <col min="13839" max="14081" width="8" style="2"/>
    <col min="14082" max="14082" width="4.58203125" style="2" customWidth="1"/>
    <col min="14083" max="14083" width="12.5" style="2" customWidth="1"/>
    <col min="14084" max="14084" width="37.25" style="2" customWidth="1"/>
    <col min="14085" max="14091" width="17.83203125" style="2" customWidth="1"/>
    <col min="14092" max="14092" width="8.58203125" style="2" customWidth="1"/>
    <col min="14093" max="14093" width="17.83203125" style="2" customWidth="1"/>
    <col min="14094" max="14094" width="8.58203125" style="2" customWidth="1"/>
    <col min="14095" max="14337" width="8" style="2"/>
    <col min="14338" max="14338" width="4.58203125" style="2" customWidth="1"/>
    <col min="14339" max="14339" width="12.5" style="2" customWidth="1"/>
    <col min="14340" max="14340" width="37.25" style="2" customWidth="1"/>
    <col min="14341" max="14347" width="17.83203125" style="2" customWidth="1"/>
    <col min="14348" max="14348" width="8.58203125" style="2" customWidth="1"/>
    <col min="14349" max="14349" width="17.83203125" style="2" customWidth="1"/>
    <col min="14350" max="14350" width="8.58203125" style="2" customWidth="1"/>
    <col min="14351" max="14593" width="8" style="2"/>
    <col min="14594" max="14594" width="4.58203125" style="2" customWidth="1"/>
    <col min="14595" max="14595" width="12.5" style="2" customWidth="1"/>
    <col min="14596" max="14596" width="37.25" style="2" customWidth="1"/>
    <col min="14597" max="14603" width="17.83203125" style="2" customWidth="1"/>
    <col min="14604" max="14604" width="8.58203125" style="2" customWidth="1"/>
    <col min="14605" max="14605" width="17.83203125" style="2" customWidth="1"/>
    <col min="14606" max="14606" width="8.58203125" style="2" customWidth="1"/>
    <col min="14607" max="14849" width="8" style="2"/>
    <col min="14850" max="14850" width="4.58203125" style="2" customWidth="1"/>
    <col min="14851" max="14851" width="12.5" style="2" customWidth="1"/>
    <col min="14852" max="14852" width="37.25" style="2" customWidth="1"/>
    <col min="14853" max="14859" width="17.83203125" style="2" customWidth="1"/>
    <col min="14860" max="14860" width="8.58203125" style="2" customWidth="1"/>
    <col min="14861" max="14861" width="17.83203125" style="2" customWidth="1"/>
    <col min="14862" max="14862" width="8.58203125" style="2" customWidth="1"/>
    <col min="14863" max="15105" width="8" style="2"/>
    <col min="15106" max="15106" width="4.58203125" style="2" customWidth="1"/>
    <col min="15107" max="15107" width="12.5" style="2" customWidth="1"/>
    <col min="15108" max="15108" width="37.25" style="2" customWidth="1"/>
    <col min="15109" max="15115" width="17.83203125" style="2" customWidth="1"/>
    <col min="15116" max="15116" width="8.58203125" style="2" customWidth="1"/>
    <col min="15117" max="15117" width="17.83203125" style="2" customWidth="1"/>
    <col min="15118" max="15118" width="8.58203125" style="2" customWidth="1"/>
    <col min="15119" max="15361" width="8" style="2"/>
    <col min="15362" max="15362" width="4.58203125" style="2" customWidth="1"/>
    <col min="15363" max="15363" width="12.5" style="2" customWidth="1"/>
    <col min="15364" max="15364" width="37.25" style="2" customWidth="1"/>
    <col min="15365" max="15371" width="17.83203125" style="2" customWidth="1"/>
    <col min="15372" max="15372" width="8.58203125" style="2" customWidth="1"/>
    <col min="15373" max="15373" width="17.83203125" style="2" customWidth="1"/>
    <col min="15374" max="15374" width="8.58203125" style="2" customWidth="1"/>
    <col min="15375" max="15617" width="8" style="2"/>
    <col min="15618" max="15618" width="4.58203125" style="2" customWidth="1"/>
    <col min="15619" max="15619" width="12.5" style="2" customWidth="1"/>
    <col min="15620" max="15620" width="37.25" style="2" customWidth="1"/>
    <col min="15621" max="15627" width="17.83203125" style="2" customWidth="1"/>
    <col min="15628" max="15628" width="8.58203125" style="2" customWidth="1"/>
    <col min="15629" max="15629" width="17.83203125" style="2" customWidth="1"/>
    <col min="15630" max="15630" width="8.58203125" style="2" customWidth="1"/>
    <col min="15631" max="15873" width="8" style="2"/>
    <col min="15874" max="15874" width="4.58203125" style="2" customWidth="1"/>
    <col min="15875" max="15875" width="12.5" style="2" customWidth="1"/>
    <col min="15876" max="15876" width="37.25" style="2" customWidth="1"/>
    <col min="15877" max="15883" width="17.83203125" style="2" customWidth="1"/>
    <col min="15884" max="15884" width="8.58203125" style="2" customWidth="1"/>
    <col min="15885" max="15885" width="17.83203125" style="2" customWidth="1"/>
    <col min="15886" max="15886" width="8.58203125" style="2" customWidth="1"/>
    <col min="15887" max="16129" width="8" style="2"/>
    <col min="16130" max="16130" width="4.58203125" style="2" customWidth="1"/>
    <col min="16131" max="16131" width="12.5" style="2" customWidth="1"/>
    <col min="16132" max="16132" width="37.25" style="2" customWidth="1"/>
    <col min="16133" max="16139" width="17.83203125" style="2" customWidth="1"/>
    <col min="16140" max="16140" width="8.58203125" style="2" customWidth="1"/>
    <col min="16141" max="16141" width="17.83203125" style="2" customWidth="1"/>
    <col min="16142" max="16142" width="8.58203125" style="2" customWidth="1"/>
    <col min="16143" max="16384" width="8" style="2"/>
  </cols>
  <sheetData>
    <row r="1" spans="1:20" ht="22.5" customHeight="1">
      <c r="A1" s="1"/>
      <c r="B1" s="1" t="s">
        <v>199</v>
      </c>
      <c r="C1" s="174" t="s">
        <v>248</v>
      </c>
      <c r="N1" s="154"/>
    </row>
    <row r="2" spans="1:20" ht="39.75" customHeight="1">
      <c r="A2" s="204" t="s">
        <v>243</v>
      </c>
      <c r="B2" s="204"/>
      <c r="C2" s="204"/>
      <c r="D2" s="204"/>
      <c r="E2" s="204"/>
      <c r="F2" s="204"/>
      <c r="G2" s="204"/>
      <c r="H2" s="204"/>
      <c r="I2" s="204"/>
      <c r="J2" s="204"/>
      <c r="K2" s="204"/>
      <c r="L2" s="204"/>
      <c r="M2" s="204"/>
      <c r="N2" s="204"/>
    </row>
    <row r="3" spans="1:20" ht="8.25" customHeight="1">
      <c r="A3" s="3"/>
      <c r="B3" s="3"/>
      <c r="C3" s="3"/>
      <c r="D3" s="3"/>
      <c r="E3" s="3"/>
      <c r="F3" s="3"/>
      <c r="G3" s="3"/>
      <c r="H3" s="3"/>
      <c r="I3" s="3"/>
      <c r="J3" s="3"/>
      <c r="K3" s="3"/>
      <c r="L3" s="3"/>
      <c r="M3" s="3"/>
      <c r="N3" s="3"/>
    </row>
    <row r="4" spans="1:20" ht="20.25" customHeight="1">
      <c r="B4" s="4"/>
      <c r="C4" s="5"/>
      <c r="D4" s="5"/>
      <c r="E4" s="5"/>
      <c r="F4" s="5"/>
      <c r="G4" s="5"/>
      <c r="H4" s="5"/>
      <c r="I4" s="5"/>
      <c r="J4" s="6" t="s">
        <v>38</v>
      </c>
      <c r="K4" s="238" t="s">
        <v>246</v>
      </c>
      <c r="L4" s="238"/>
      <c r="M4" s="238"/>
      <c r="N4" s="238"/>
    </row>
    <row r="5" spans="1:20" ht="24" customHeight="1">
      <c r="B5" s="7" t="s">
        <v>56</v>
      </c>
      <c r="C5" s="7"/>
      <c r="D5" s="6"/>
      <c r="E5" s="6"/>
      <c r="F5" s="6"/>
      <c r="G5" s="6"/>
      <c r="H5" s="6"/>
      <c r="I5" s="6"/>
      <c r="J5" s="6"/>
      <c r="K5" s="5"/>
      <c r="L5" s="5"/>
      <c r="M5" s="5"/>
      <c r="N5" s="10" t="s">
        <v>1</v>
      </c>
    </row>
    <row r="6" spans="1:20" ht="48.75" customHeight="1">
      <c r="A6" s="205" t="s">
        <v>2</v>
      </c>
      <c r="B6" s="207" t="s">
        <v>214</v>
      </c>
      <c r="C6" s="208"/>
      <c r="D6" s="234" t="s">
        <v>170</v>
      </c>
      <c r="E6" s="234" t="s">
        <v>215</v>
      </c>
      <c r="F6" s="234" t="s">
        <v>171</v>
      </c>
      <c r="G6" s="234" t="s">
        <v>221</v>
      </c>
      <c r="H6" s="207" t="s">
        <v>211</v>
      </c>
      <c r="I6" s="208"/>
      <c r="J6" s="236"/>
      <c r="K6" s="234" t="s">
        <v>55</v>
      </c>
      <c r="L6" s="234" t="s">
        <v>216</v>
      </c>
      <c r="M6" s="132" t="s">
        <v>217</v>
      </c>
      <c r="N6" s="234" t="s">
        <v>253</v>
      </c>
      <c r="T6" s="228" t="s">
        <v>252</v>
      </c>
    </row>
    <row r="7" spans="1:20" ht="15.75" customHeight="1">
      <c r="A7" s="206"/>
      <c r="B7" s="209"/>
      <c r="C7" s="210"/>
      <c r="D7" s="235"/>
      <c r="E7" s="235"/>
      <c r="F7" s="235"/>
      <c r="G7" s="235"/>
      <c r="H7" s="209"/>
      <c r="I7" s="210"/>
      <c r="J7" s="237"/>
      <c r="K7" s="235"/>
      <c r="L7" s="235"/>
      <c r="M7" s="133"/>
      <c r="N7" s="235"/>
      <c r="T7" s="229"/>
    </row>
    <row r="8" spans="1:20" ht="39" customHeight="1">
      <c r="A8" s="11">
        <v>1</v>
      </c>
      <c r="B8" s="232" t="s">
        <v>50</v>
      </c>
      <c r="C8" s="233"/>
      <c r="D8" s="165" t="s">
        <v>218</v>
      </c>
      <c r="E8" s="165" t="s">
        <v>212</v>
      </c>
      <c r="F8" s="166">
        <v>1</v>
      </c>
      <c r="G8" s="166" t="s">
        <v>172</v>
      </c>
      <c r="H8" s="167" t="s">
        <v>223</v>
      </c>
      <c r="I8" s="168" t="s">
        <v>245</v>
      </c>
      <c r="J8" s="169" t="s">
        <v>224</v>
      </c>
      <c r="K8" s="199">
        <v>190000</v>
      </c>
      <c r="L8" s="171" t="s">
        <v>234</v>
      </c>
      <c r="M8" s="162" cm="1">
        <f t="array" ref="M8">IFERROR(_xlfn.IFS(E8=$P$8,200000,E8=$P$9,400000),)</f>
        <v>200000</v>
      </c>
      <c r="N8" s="192"/>
      <c r="P8" s="2" t="s">
        <v>212</v>
      </c>
      <c r="S8" s="2" t="s">
        <v>230</v>
      </c>
      <c r="T8" s="193">
        <f>MIN(M8,K8)</f>
        <v>190000</v>
      </c>
    </row>
    <row r="9" spans="1:20" ht="39" customHeight="1">
      <c r="A9" s="11">
        <v>2</v>
      </c>
      <c r="B9" s="232" t="s">
        <v>51</v>
      </c>
      <c r="C9" s="233"/>
      <c r="D9" s="165" t="s">
        <v>219</v>
      </c>
      <c r="E9" s="165" t="s">
        <v>213</v>
      </c>
      <c r="F9" s="166">
        <v>3</v>
      </c>
      <c r="G9" s="166" t="s">
        <v>173</v>
      </c>
      <c r="H9" s="167" t="s">
        <v>225</v>
      </c>
      <c r="I9" s="168" t="s">
        <v>245</v>
      </c>
      <c r="J9" s="172" t="s">
        <v>52</v>
      </c>
      <c r="K9" s="171">
        <v>450000</v>
      </c>
      <c r="L9" s="171" t="s">
        <v>233</v>
      </c>
      <c r="M9" s="162" cm="1">
        <f t="array" ref="M9">IFERROR(_xlfn.IFS(E9=$P$8,200000,E9=$P$9,400000),)</f>
        <v>400000</v>
      </c>
      <c r="N9" s="192"/>
      <c r="P9" s="2" t="s">
        <v>213</v>
      </c>
      <c r="S9" s="2" t="s">
        <v>231</v>
      </c>
      <c r="T9" s="193">
        <f t="shared" ref="T9:T17" si="0">MIN(M9,K9)</f>
        <v>400000</v>
      </c>
    </row>
    <row r="10" spans="1:20" ht="39" customHeight="1">
      <c r="A10" s="11">
        <v>3</v>
      </c>
      <c r="B10" s="232" t="s">
        <v>53</v>
      </c>
      <c r="C10" s="233"/>
      <c r="D10" s="165" t="s">
        <v>220</v>
      </c>
      <c r="E10" s="165" t="s">
        <v>212</v>
      </c>
      <c r="F10" s="166">
        <v>1</v>
      </c>
      <c r="G10" s="166" t="s">
        <v>174</v>
      </c>
      <c r="H10" s="167" t="s">
        <v>226</v>
      </c>
      <c r="I10" s="168" t="s">
        <v>245</v>
      </c>
      <c r="J10" s="169" t="s">
        <v>227</v>
      </c>
      <c r="K10" s="171">
        <v>210000</v>
      </c>
      <c r="L10" s="171" t="s">
        <v>238</v>
      </c>
      <c r="M10" s="162" cm="1">
        <f t="array" ref="M10">IFERROR(_xlfn.IFS(E10=$P$8,200000,E10=$P$9,400000),)</f>
        <v>200000</v>
      </c>
      <c r="N10" s="192"/>
      <c r="P10" s="2" t="s">
        <v>219</v>
      </c>
      <c r="S10" s="2" t="s">
        <v>232</v>
      </c>
      <c r="T10" s="193">
        <f t="shared" si="0"/>
        <v>200000</v>
      </c>
    </row>
    <row r="11" spans="1:20" ht="39" customHeight="1">
      <c r="A11" s="11">
        <v>4</v>
      </c>
      <c r="B11" s="230"/>
      <c r="C11" s="231"/>
      <c r="D11" s="165"/>
      <c r="E11" s="165"/>
      <c r="F11" s="166"/>
      <c r="G11" s="166"/>
      <c r="H11" s="167"/>
      <c r="I11" s="168"/>
      <c r="J11" s="169"/>
      <c r="K11" s="171"/>
      <c r="L11" s="171"/>
      <c r="M11" s="162" cm="1">
        <f t="array" ref="M11">IFERROR(_xlfn.IFS(E11=$P$8,200000,E11=$P$9,400000),)</f>
        <v>0</v>
      </c>
      <c r="N11" s="192"/>
      <c r="P11" s="2" t="s">
        <v>244</v>
      </c>
      <c r="S11" s="2" t="s">
        <v>239</v>
      </c>
      <c r="T11" s="193">
        <f t="shared" si="0"/>
        <v>0</v>
      </c>
    </row>
    <row r="12" spans="1:20" ht="39" customHeight="1">
      <c r="A12" s="11">
        <v>5</v>
      </c>
      <c r="B12" s="230"/>
      <c r="C12" s="231"/>
      <c r="D12" s="165"/>
      <c r="E12" s="165"/>
      <c r="F12" s="166"/>
      <c r="G12" s="166"/>
      <c r="H12" s="167"/>
      <c r="I12" s="168"/>
      <c r="J12" s="169"/>
      <c r="K12" s="171"/>
      <c r="L12" s="171"/>
      <c r="M12" s="162" cm="1">
        <f t="array" ref="M12">IFERROR(_xlfn.IFS(E12=$P$8,200000,E12=$P$9,400000),)</f>
        <v>0</v>
      </c>
      <c r="N12" s="192"/>
      <c r="P12" s="2" t="s">
        <v>218</v>
      </c>
      <c r="S12" s="2" t="s">
        <v>233</v>
      </c>
      <c r="T12" s="193">
        <f t="shared" si="0"/>
        <v>0</v>
      </c>
    </row>
    <row r="13" spans="1:20" ht="39" customHeight="1">
      <c r="A13" s="11">
        <v>6</v>
      </c>
      <c r="B13" s="230"/>
      <c r="C13" s="231"/>
      <c r="D13" s="165"/>
      <c r="E13" s="165"/>
      <c r="F13" s="166"/>
      <c r="G13" s="166"/>
      <c r="H13" s="167"/>
      <c r="I13" s="168"/>
      <c r="J13" s="169"/>
      <c r="K13" s="171"/>
      <c r="L13" s="171"/>
      <c r="M13" s="162" cm="1">
        <f t="array" ref="M13">IFERROR(_xlfn.IFS(E13=$P$8,200000,E13=$P$9,400000),)</f>
        <v>0</v>
      </c>
      <c r="N13" s="192"/>
      <c r="P13" s="2" t="s">
        <v>220</v>
      </c>
      <c r="S13" s="2" t="s">
        <v>234</v>
      </c>
      <c r="T13" s="193">
        <f t="shared" si="0"/>
        <v>0</v>
      </c>
    </row>
    <row r="14" spans="1:20" ht="39" customHeight="1">
      <c r="A14" s="11">
        <v>7</v>
      </c>
      <c r="B14" s="230"/>
      <c r="C14" s="231"/>
      <c r="D14" s="165"/>
      <c r="E14" s="165"/>
      <c r="F14" s="166"/>
      <c r="G14" s="166"/>
      <c r="H14" s="167"/>
      <c r="I14" s="168"/>
      <c r="J14" s="169"/>
      <c r="K14" s="171"/>
      <c r="L14" s="171"/>
      <c r="M14" s="162" cm="1">
        <f t="array" ref="M14">IFERROR(_xlfn.IFS(E14=$P$8,200000,E14=$P$9,400000),)</f>
        <v>0</v>
      </c>
      <c r="N14" s="192"/>
      <c r="S14" s="2" t="s">
        <v>235</v>
      </c>
      <c r="T14" s="193">
        <f t="shared" si="0"/>
        <v>0</v>
      </c>
    </row>
    <row r="15" spans="1:20" ht="39" customHeight="1">
      <c r="A15" s="11">
        <v>8</v>
      </c>
      <c r="B15" s="230"/>
      <c r="C15" s="231"/>
      <c r="D15" s="165"/>
      <c r="E15" s="165"/>
      <c r="F15" s="166"/>
      <c r="G15" s="166"/>
      <c r="H15" s="167"/>
      <c r="I15" s="168"/>
      <c r="J15" s="169"/>
      <c r="K15" s="171"/>
      <c r="L15" s="171"/>
      <c r="M15" s="162" cm="1">
        <f t="array" ref="M15">IFERROR(_xlfn.IFS(E15=$P$8,200000,E15=$P$9,400000),)</f>
        <v>0</v>
      </c>
      <c r="N15" s="192"/>
      <c r="S15" s="2" t="s">
        <v>236</v>
      </c>
      <c r="T15" s="193">
        <f t="shared" si="0"/>
        <v>0</v>
      </c>
    </row>
    <row r="16" spans="1:20" ht="39" customHeight="1">
      <c r="A16" s="11">
        <v>9</v>
      </c>
      <c r="B16" s="230"/>
      <c r="C16" s="231"/>
      <c r="D16" s="165"/>
      <c r="E16" s="165"/>
      <c r="F16" s="166"/>
      <c r="G16" s="166"/>
      <c r="H16" s="167"/>
      <c r="I16" s="168"/>
      <c r="J16" s="169"/>
      <c r="K16" s="171"/>
      <c r="L16" s="171"/>
      <c r="M16" s="162" cm="1">
        <f t="array" ref="M16">IFERROR(_xlfn.IFS(E16=$P$8,200000,E16=$P$9,400000),)</f>
        <v>0</v>
      </c>
      <c r="N16" s="192"/>
      <c r="S16" s="2" t="s">
        <v>237</v>
      </c>
      <c r="T16" s="193">
        <f t="shared" si="0"/>
        <v>0</v>
      </c>
    </row>
    <row r="17" spans="1:20" ht="39" customHeight="1" thickBot="1">
      <c r="A17" s="11">
        <v>10</v>
      </c>
      <c r="B17" s="230"/>
      <c r="C17" s="231"/>
      <c r="D17" s="165"/>
      <c r="E17" s="165"/>
      <c r="F17" s="166"/>
      <c r="G17" s="166"/>
      <c r="H17" s="167"/>
      <c r="I17" s="168"/>
      <c r="J17" s="169"/>
      <c r="K17" s="171"/>
      <c r="L17" s="171"/>
      <c r="M17" s="162" cm="1">
        <f t="array" ref="M17">IFERROR(_xlfn.IFS(E17=$P$8,200000,E17=$P$9,400000),)</f>
        <v>0</v>
      </c>
      <c r="N17" s="192"/>
      <c r="S17" s="2" t="s">
        <v>240</v>
      </c>
      <c r="T17" s="193">
        <f t="shared" si="0"/>
        <v>0</v>
      </c>
    </row>
    <row r="18" spans="1:20" ht="39" customHeight="1" thickTop="1" thickBot="1">
      <c r="A18" s="214" t="s">
        <v>23</v>
      </c>
      <c r="B18" s="215"/>
      <c r="C18" s="216"/>
      <c r="D18" s="145"/>
      <c r="E18" s="146"/>
      <c r="F18" s="145"/>
      <c r="G18" s="145"/>
      <c r="H18" s="144"/>
      <c r="I18" s="145"/>
      <c r="J18" s="146"/>
      <c r="K18" s="163">
        <f>SUM(K8:K17)</f>
        <v>850000</v>
      </c>
      <c r="L18" s="163"/>
      <c r="M18" s="163">
        <f>SUM(M8:M17)</f>
        <v>800000</v>
      </c>
      <c r="N18" s="194">
        <f>IF(T18=K18,"",T18)</f>
        <v>790000</v>
      </c>
      <c r="S18" s="2" t="s">
        <v>241</v>
      </c>
      <c r="T18" s="193">
        <f>SUM(T8:T17)</f>
        <v>790000</v>
      </c>
    </row>
    <row r="19" spans="1:20" s="14" customFormat="1" ht="12.75" customHeight="1" thickTop="1">
      <c r="D19" s="161"/>
      <c r="E19" s="161"/>
      <c r="F19" s="161"/>
      <c r="G19" s="161"/>
      <c r="H19" s="161"/>
      <c r="I19" s="161"/>
      <c r="J19" s="161"/>
      <c r="K19" s="161"/>
      <c r="L19" s="161"/>
      <c r="M19" s="161"/>
      <c r="S19" s="2" t="s">
        <v>242</v>
      </c>
    </row>
    <row r="20" spans="1:20" s="14" customFormat="1" ht="21" customHeight="1">
      <c r="D20" s="161"/>
      <c r="E20" s="161"/>
      <c r="F20" s="161"/>
      <c r="G20" s="161"/>
      <c r="H20" s="161"/>
      <c r="I20" s="161"/>
      <c r="J20" s="161"/>
      <c r="K20" s="161"/>
      <c r="L20" s="161"/>
      <c r="M20" s="161"/>
    </row>
    <row r="21" spans="1:20" s="14" customFormat="1" ht="21" customHeight="1">
      <c r="D21" s="161"/>
      <c r="E21" s="161"/>
      <c r="F21" s="161"/>
      <c r="G21" s="161"/>
      <c r="H21" s="161"/>
      <c r="I21" s="161"/>
      <c r="J21" s="161"/>
      <c r="K21" s="161"/>
      <c r="L21" s="161"/>
      <c r="M21" s="161"/>
    </row>
    <row r="22" spans="1:20" s="14" customFormat="1" ht="21" customHeight="1">
      <c r="D22" s="161"/>
      <c r="E22" s="161"/>
      <c r="F22" s="161"/>
      <c r="G22" s="161"/>
      <c r="H22" s="161"/>
      <c r="I22" s="161"/>
      <c r="J22" s="161"/>
      <c r="K22" s="161"/>
      <c r="L22" s="161"/>
      <c r="M22" s="161"/>
    </row>
    <row r="23" spans="1:20" s="14" customFormat="1" ht="21" customHeight="1">
      <c r="D23" s="161"/>
      <c r="E23" s="161"/>
      <c r="F23" s="161"/>
      <c r="G23" s="161"/>
      <c r="H23" s="161"/>
      <c r="I23" s="161"/>
      <c r="J23" s="161"/>
      <c r="K23" s="161"/>
      <c r="L23" s="161"/>
      <c r="M23" s="161"/>
    </row>
    <row r="24" spans="1:20">
      <c r="C24" s="15"/>
      <c r="D24" s="164"/>
      <c r="E24" s="164"/>
      <c r="F24" s="164"/>
      <c r="G24" s="164"/>
      <c r="H24" s="164"/>
      <c r="I24" s="164"/>
      <c r="J24" s="164"/>
      <c r="K24" s="164"/>
      <c r="L24" s="164"/>
      <c r="M24" s="164"/>
      <c r="N24" s="15"/>
    </row>
    <row r="25" spans="1:20">
      <c r="C25" s="15"/>
      <c r="D25" s="164"/>
      <c r="E25" s="164"/>
      <c r="F25" s="164"/>
      <c r="G25" s="164"/>
      <c r="H25" s="164"/>
      <c r="I25" s="164"/>
      <c r="J25" s="164"/>
      <c r="K25" s="164"/>
      <c r="L25" s="164"/>
      <c r="M25" s="164"/>
      <c r="N25" s="15"/>
    </row>
    <row r="26" spans="1:20">
      <c r="C26" s="15"/>
      <c r="D26" s="164"/>
      <c r="E26" s="164"/>
      <c r="F26" s="164"/>
      <c r="G26" s="164"/>
      <c r="H26" s="164"/>
      <c r="I26" s="164"/>
      <c r="J26" s="164"/>
      <c r="K26" s="164"/>
      <c r="L26" s="164"/>
      <c r="M26" s="164"/>
      <c r="N26" s="15"/>
    </row>
  </sheetData>
  <mergeCells count="24">
    <mergeCell ref="A2:N2"/>
    <mergeCell ref="K4:N4"/>
    <mergeCell ref="A6:A7"/>
    <mergeCell ref="B6:C7"/>
    <mergeCell ref="D6:D7"/>
    <mergeCell ref="E6:E7"/>
    <mergeCell ref="F6:F7"/>
    <mergeCell ref="G6:G7"/>
    <mergeCell ref="H6:J7"/>
    <mergeCell ref="K6:K7"/>
    <mergeCell ref="L6:L7"/>
    <mergeCell ref="N6:N7"/>
    <mergeCell ref="T6:T7"/>
    <mergeCell ref="A18:C18"/>
    <mergeCell ref="B12:C12"/>
    <mergeCell ref="B13:C13"/>
    <mergeCell ref="B14:C14"/>
    <mergeCell ref="B15:C15"/>
    <mergeCell ref="B16:C16"/>
    <mergeCell ref="B17:C17"/>
    <mergeCell ref="B11:C11"/>
    <mergeCell ref="B8:C8"/>
    <mergeCell ref="B9:C9"/>
    <mergeCell ref="B10:C10"/>
  </mergeCells>
  <phoneticPr fontId="3"/>
  <conditionalFormatting sqref="K4:N4">
    <cfRule type="notContainsBlanks" dxfId="11" priority="1">
      <formula>LEN(TRIM(K4))&gt;0</formula>
    </cfRule>
  </conditionalFormatting>
  <dataValidations count="3">
    <dataValidation type="list" allowBlank="1" showInputMessage="1" showErrorMessage="1" sqref="D8:D17" xr:uid="{B7461065-DD29-4C74-896B-54D525DF1ED7}">
      <formula1>$P$10:$P$13</formula1>
    </dataValidation>
    <dataValidation type="list" allowBlank="1" showInputMessage="1" showErrorMessage="1" sqref="L8:L17" xr:uid="{84936D33-7CF6-4AE5-B0D3-03D5FE7EDF8D}">
      <formula1>支給予定</formula1>
    </dataValidation>
    <dataValidation type="list" allowBlank="1" showInputMessage="1" showErrorMessage="1" sqref="E8:E17" xr:uid="{8609A9A6-1931-4E19-A3D7-F8ED9F6AB164}">
      <formula1>区分</formula1>
    </dataValidation>
  </dataValidations>
  <printOptions horizontalCentered="1"/>
  <pageMargins left="0.39370078740157483" right="0.39370078740157483" top="0.62992125984251968" bottom="0" header="0.35433070866141736" footer="0.19685039370078741"/>
  <pageSetup paperSize="9" scale="58" orientation="landscape" r:id="rId1"/>
  <headerFooter alignWithMargins="0">
    <oddHeader xml:space="preserve">&amp;R
</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M27"/>
  <sheetViews>
    <sheetView view="pageBreakPreview" zoomScale="60" zoomScaleNormal="100" workbookViewId="0">
      <selection activeCell="D10" sqref="D10:L10"/>
    </sheetView>
  </sheetViews>
  <sheetFormatPr defaultColWidth="9" defaultRowHeight="18"/>
  <cols>
    <col min="1" max="1" width="3.33203125" style="46" customWidth="1"/>
    <col min="2" max="2" width="7.58203125" style="47" customWidth="1"/>
    <col min="3" max="3" width="8.83203125" style="47" customWidth="1"/>
    <col min="4" max="4" width="7.58203125" style="47" customWidth="1"/>
    <col min="5" max="12" width="7.58203125" style="46" customWidth="1"/>
    <col min="13" max="13" width="3.33203125" style="46" customWidth="1"/>
    <col min="14" max="16384" width="9" style="36"/>
  </cols>
  <sheetData>
    <row r="1" spans="1:13" ht="28">
      <c r="A1" s="35"/>
      <c r="B1" s="35"/>
      <c r="C1" s="35"/>
      <c r="D1" s="35"/>
      <c r="E1" s="35"/>
      <c r="F1" s="35"/>
      <c r="G1" s="35"/>
      <c r="H1" s="35"/>
      <c r="I1" s="35"/>
      <c r="J1" s="35"/>
      <c r="K1" s="35"/>
      <c r="L1" s="35"/>
      <c r="M1" s="35"/>
    </row>
    <row r="2" spans="1:13" ht="27.75" customHeight="1">
      <c r="A2" s="264" t="s">
        <v>58</v>
      </c>
      <c r="B2" s="264"/>
      <c r="C2" s="264"/>
      <c r="D2" s="264"/>
      <c r="E2" s="264"/>
      <c r="F2" s="264"/>
      <c r="G2" s="264"/>
      <c r="H2" s="264"/>
      <c r="I2" s="264"/>
      <c r="J2" s="264"/>
      <c r="K2" s="264"/>
      <c r="L2" s="264"/>
      <c r="M2" s="264"/>
    </row>
    <row r="3" spans="1:13" ht="19">
      <c r="A3" s="37"/>
      <c r="B3" s="37"/>
      <c r="C3" s="37"/>
      <c r="D3" s="37"/>
      <c r="E3" s="37"/>
      <c r="F3" s="37"/>
      <c r="G3" s="37"/>
      <c r="H3" s="37"/>
      <c r="I3" s="37"/>
      <c r="J3" s="38"/>
      <c r="K3" s="38"/>
      <c r="L3" s="38"/>
      <c r="M3" s="38"/>
    </row>
    <row r="4" spans="1:13" ht="19">
      <c r="A4" s="37"/>
      <c r="B4" s="39" t="s">
        <v>247</v>
      </c>
      <c r="C4" s="37"/>
      <c r="D4" s="37"/>
      <c r="E4" s="37"/>
      <c r="F4" s="37"/>
      <c r="G4" s="37"/>
      <c r="H4" s="37"/>
      <c r="I4" s="37"/>
      <c r="J4" s="38"/>
      <c r="K4" s="38"/>
      <c r="L4" s="38"/>
      <c r="M4" s="38"/>
    </row>
    <row r="5" spans="1:13" ht="30" hidden="1" customHeight="1">
      <c r="A5" s="37"/>
      <c r="B5" s="40" t="s">
        <v>59</v>
      </c>
      <c r="C5" s="41"/>
      <c r="D5" s="41"/>
      <c r="E5" s="41"/>
      <c r="F5" s="41"/>
      <c r="G5" s="41"/>
      <c r="H5" s="41"/>
      <c r="I5" s="41"/>
      <c r="J5" s="40"/>
      <c r="K5" s="40"/>
      <c r="L5" s="40"/>
      <c r="M5" s="38"/>
    </row>
    <row r="6" spans="1:13" ht="19">
      <c r="A6" s="37"/>
      <c r="B6" s="39"/>
      <c r="C6" s="37"/>
      <c r="D6" s="37"/>
      <c r="E6" s="37"/>
      <c r="F6" s="37"/>
      <c r="G6" s="37"/>
      <c r="H6" s="37"/>
      <c r="I6" s="37"/>
      <c r="J6" s="38"/>
      <c r="K6" s="38"/>
      <c r="L6" s="38"/>
      <c r="M6" s="38"/>
    </row>
    <row r="7" spans="1:13" ht="52.5" customHeight="1">
      <c r="A7" s="37"/>
      <c r="B7" s="265" t="s">
        <v>60</v>
      </c>
      <c r="C7" s="266"/>
      <c r="D7" s="266"/>
      <c r="E7" s="266"/>
      <c r="F7" s="266"/>
      <c r="G7" s="266"/>
      <c r="H7" s="266"/>
      <c r="I7" s="266"/>
      <c r="J7" s="266"/>
      <c r="K7" s="266"/>
      <c r="L7" s="266"/>
      <c r="M7" s="38"/>
    </row>
    <row r="8" spans="1:13" ht="33.75" customHeight="1">
      <c r="A8" s="37"/>
      <c r="B8" s="42"/>
      <c r="C8" s="43"/>
      <c r="D8" s="43"/>
      <c r="E8" s="43"/>
      <c r="F8" s="43"/>
      <c r="G8" s="43"/>
      <c r="H8" s="43"/>
      <c r="I8" s="43"/>
      <c r="J8" s="43"/>
      <c r="K8" s="43"/>
      <c r="L8" s="43"/>
      <c r="M8" s="38"/>
    </row>
    <row r="9" spans="1:13" ht="19">
      <c r="A9" s="37"/>
      <c r="B9" s="267" t="s">
        <v>61</v>
      </c>
      <c r="C9" s="268"/>
      <c r="D9" s="268"/>
      <c r="E9" s="268"/>
      <c r="F9" s="268"/>
      <c r="G9" s="268"/>
      <c r="H9" s="268"/>
      <c r="I9" s="268"/>
      <c r="J9" s="268"/>
      <c r="K9" s="268"/>
      <c r="L9" s="269"/>
      <c r="M9" s="38"/>
    </row>
    <row r="10" spans="1:13" ht="31.5" customHeight="1">
      <c r="A10" s="37"/>
      <c r="B10" s="270" t="s">
        <v>62</v>
      </c>
      <c r="C10" s="262"/>
      <c r="D10" s="252"/>
      <c r="E10" s="252"/>
      <c r="F10" s="252"/>
      <c r="G10" s="252"/>
      <c r="H10" s="252"/>
      <c r="I10" s="252"/>
      <c r="J10" s="252"/>
      <c r="K10" s="252"/>
      <c r="L10" s="253"/>
      <c r="M10" s="38"/>
    </row>
    <row r="11" spans="1:13" ht="18.75" customHeight="1">
      <c r="A11" s="37"/>
      <c r="B11" s="271" t="s">
        <v>57</v>
      </c>
      <c r="C11" s="272"/>
      <c r="D11" s="275" t="s">
        <v>64</v>
      </c>
      <c r="E11" s="276"/>
      <c r="F11" s="276"/>
      <c r="G11" s="276"/>
      <c r="H11" s="276"/>
      <c r="I11" s="276"/>
      <c r="J11" s="276"/>
      <c r="K11" s="276"/>
      <c r="L11" s="277"/>
      <c r="M11" s="38"/>
    </row>
    <row r="12" spans="1:13" ht="24.75" customHeight="1">
      <c r="A12" s="37"/>
      <c r="B12" s="273"/>
      <c r="C12" s="274"/>
      <c r="D12" s="278"/>
      <c r="E12" s="279"/>
      <c r="F12" s="279"/>
      <c r="G12" s="279"/>
      <c r="H12" s="279"/>
      <c r="I12" s="279"/>
      <c r="J12" s="279"/>
      <c r="K12" s="279"/>
      <c r="L12" s="280"/>
      <c r="M12" s="38"/>
    </row>
    <row r="13" spans="1:13" ht="31.5" customHeight="1">
      <c r="A13" s="37"/>
      <c r="B13" s="250" t="s">
        <v>65</v>
      </c>
      <c r="C13" s="251"/>
      <c r="D13" s="252"/>
      <c r="E13" s="252"/>
      <c r="F13" s="252"/>
      <c r="G13" s="252"/>
      <c r="H13" s="252"/>
      <c r="I13" s="252"/>
      <c r="J13" s="252"/>
      <c r="K13" s="252"/>
      <c r="L13" s="253"/>
      <c r="M13" s="38"/>
    </row>
    <row r="14" spans="1:13" ht="31.5" customHeight="1">
      <c r="A14" s="37"/>
      <c r="B14" s="261" t="s">
        <v>66</v>
      </c>
      <c r="C14" s="262"/>
      <c r="D14" s="44" t="s">
        <v>67</v>
      </c>
      <c r="E14" s="263"/>
      <c r="F14" s="253"/>
      <c r="G14" s="44" t="s">
        <v>63</v>
      </c>
      <c r="H14" s="263"/>
      <c r="I14" s="252"/>
      <c r="J14" s="252"/>
      <c r="K14" s="252"/>
      <c r="L14" s="253"/>
      <c r="M14" s="38"/>
    </row>
    <row r="15" spans="1:13" ht="31.5" customHeight="1">
      <c r="A15" s="37"/>
      <c r="B15" s="250" t="s">
        <v>68</v>
      </c>
      <c r="C15" s="251"/>
      <c r="D15" s="252" t="s">
        <v>69</v>
      </c>
      <c r="E15" s="252"/>
      <c r="F15" s="252"/>
      <c r="G15" s="252"/>
      <c r="H15" s="252"/>
      <c r="I15" s="252"/>
      <c r="J15" s="252"/>
      <c r="K15" s="252"/>
      <c r="L15" s="253"/>
      <c r="M15" s="38"/>
    </row>
    <row r="16" spans="1:13" ht="31.5" customHeight="1">
      <c r="A16" s="37"/>
      <c r="B16" s="254" t="s">
        <v>70</v>
      </c>
      <c r="C16" s="255"/>
      <c r="D16" s="256" t="s">
        <v>71</v>
      </c>
      <c r="E16" s="256"/>
      <c r="F16" s="256"/>
      <c r="G16" s="256"/>
      <c r="H16" s="256"/>
      <c r="I16" s="256"/>
      <c r="J16" s="256"/>
      <c r="K16" s="256"/>
      <c r="L16" s="257"/>
      <c r="M16" s="38"/>
    </row>
    <row r="17" spans="1:13" ht="26.25" hidden="1" customHeight="1">
      <c r="A17" s="37"/>
      <c r="B17" s="258" t="s">
        <v>72</v>
      </c>
      <c r="C17" s="259"/>
      <c r="D17" s="259"/>
      <c r="E17" s="259"/>
      <c r="F17" s="259"/>
      <c r="G17" s="259"/>
      <c r="H17" s="259"/>
      <c r="I17" s="259"/>
      <c r="J17" s="259"/>
      <c r="K17" s="259"/>
      <c r="L17" s="260"/>
      <c r="M17" s="38"/>
    </row>
    <row r="18" spans="1:13" ht="31.5" hidden="1" customHeight="1">
      <c r="A18" s="37"/>
      <c r="B18" s="239" t="s">
        <v>73</v>
      </c>
      <c r="C18" s="240"/>
      <c r="D18" s="242" t="s">
        <v>74</v>
      </c>
      <c r="E18" s="242"/>
      <c r="F18" s="242"/>
      <c r="G18" s="242"/>
      <c r="H18" s="242"/>
      <c r="I18" s="242"/>
      <c r="J18" s="242"/>
      <c r="K18" s="242"/>
      <c r="L18" s="243"/>
      <c r="M18" s="38"/>
    </row>
    <row r="19" spans="1:13" ht="31.5" hidden="1" customHeight="1">
      <c r="A19" s="37"/>
      <c r="B19" s="239" t="s">
        <v>75</v>
      </c>
      <c r="C19" s="240"/>
      <c r="D19" s="242" t="s">
        <v>76</v>
      </c>
      <c r="E19" s="242"/>
      <c r="F19" s="242"/>
      <c r="G19" s="242"/>
      <c r="H19" s="242"/>
      <c r="I19" s="242"/>
      <c r="J19" s="242"/>
      <c r="K19" s="242"/>
      <c r="L19" s="243"/>
      <c r="M19" s="38"/>
    </row>
    <row r="20" spans="1:13" ht="31.5" hidden="1" customHeight="1">
      <c r="A20" s="37"/>
      <c r="B20" s="239" t="s">
        <v>77</v>
      </c>
      <c r="C20" s="240"/>
      <c r="D20" s="242" t="s">
        <v>78</v>
      </c>
      <c r="E20" s="242"/>
      <c r="F20" s="242"/>
      <c r="G20" s="242"/>
      <c r="H20" s="242"/>
      <c r="I20" s="242"/>
      <c r="J20" s="242"/>
      <c r="K20" s="242"/>
      <c r="L20" s="243"/>
      <c r="M20" s="38"/>
    </row>
    <row r="21" spans="1:13" ht="31.5" hidden="1" customHeight="1">
      <c r="A21" s="45"/>
      <c r="B21" s="239" t="s">
        <v>79</v>
      </c>
      <c r="C21" s="240"/>
      <c r="D21" s="241"/>
      <c r="E21" s="242"/>
      <c r="F21" s="242"/>
      <c r="G21" s="242"/>
      <c r="H21" s="242"/>
      <c r="I21" s="242"/>
      <c r="J21" s="242"/>
      <c r="K21" s="242"/>
      <c r="L21" s="243"/>
      <c r="M21" s="45"/>
    </row>
    <row r="22" spans="1:13" ht="31.5" hidden="1" customHeight="1" thickBot="1">
      <c r="A22" s="45"/>
      <c r="B22" s="244" t="s">
        <v>80</v>
      </c>
      <c r="C22" s="245"/>
      <c r="D22" s="246"/>
      <c r="E22" s="247"/>
      <c r="F22" s="247"/>
      <c r="G22" s="247"/>
      <c r="H22" s="247"/>
      <c r="I22" s="247"/>
      <c r="J22" s="247"/>
      <c r="K22" s="247"/>
      <c r="L22" s="248"/>
      <c r="M22" s="45"/>
    </row>
    <row r="23" spans="1:13">
      <c r="A23" s="249"/>
      <c r="B23" s="249"/>
      <c r="C23" s="249"/>
      <c r="D23" s="249"/>
      <c r="E23" s="249"/>
      <c r="F23" s="249"/>
      <c r="G23" s="249"/>
      <c r="H23" s="249"/>
      <c r="I23" s="249"/>
      <c r="J23" s="249"/>
      <c r="K23" s="249"/>
      <c r="L23" s="249"/>
      <c r="M23" s="249"/>
    </row>
    <row r="26" spans="1:13">
      <c r="G26" s="36"/>
    </row>
    <row r="27" spans="1:13">
      <c r="G27" s="36"/>
    </row>
  </sheetData>
  <mergeCells count="29">
    <mergeCell ref="B14:C14"/>
    <mergeCell ref="E14:F14"/>
    <mergeCell ref="H14:L14"/>
    <mergeCell ref="A2:M2"/>
    <mergeCell ref="B7:L7"/>
    <mergeCell ref="B9:L9"/>
    <mergeCell ref="B10:C10"/>
    <mergeCell ref="D10:L10"/>
    <mergeCell ref="B11:C12"/>
    <mergeCell ref="D11:L11"/>
    <mergeCell ref="D12:L12"/>
    <mergeCell ref="B13:C13"/>
    <mergeCell ref="D13:L13"/>
    <mergeCell ref="B20:C20"/>
    <mergeCell ref="D20:L20"/>
    <mergeCell ref="B15:C15"/>
    <mergeCell ref="D15:L15"/>
    <mergeCell ref="B16:C16"/>
    <mergeCell ref="D16:L16"/>
    <mergeCell ref="B17:L17"/>
    <mergeCell ref="B18:C18"/>
    <mergeCell ref="D18:L18"/>
    <mergeCell ref="B19:C19"/>
    <mergeCell ref="D19:L19"/>
    <mergeCell ref="B21:C21"/>
    <mergeCell ref="D21:L21"/>
    <mergeCell ref="B22:C22"/>
    <mergeCell ref="D22:L22"/>
    <mergeCell ref="A23:M23"/>
  </mergeCells>
  <phoneticPr fontId="3"/>
  <pageMargins left="0.7" right="0.7" top="0.75" bottom="0.75" header="0.3" footer="0.3"/>
  <pageSetup paperSize="9" scale="88"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CF81D-7B3D-4252-9787-AB2C4513764B}">
  <dimension ref="A1"/>
  <sheetViews>
    <sheetView topLeftCell="A4" workbookViewId="0">
      <selection activeCell="B12" sqref="B12"/>
    </sheetView>
  </sheetViews>
  <sheetFormatPr defaultRowHeight="18"/>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24D41-46C2-4023-81A4-852B016CD248}">
  <sheetPr>
    <tabColor rgb="FFFF0000"/>
  </sheetPr>
  <dimension ref="A1"/>
  <sheetViews>
    <sheetView workbookViewId="0">
      <selection activeCell="L29" sqref="L29"/>
    </sheetView>
  </sheetViews>
  <sheetFormatPr defaultRowHeight="18"/>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I41"/>
  <sheetViews>
    <sheetView view="pageBreakPreview" zoomScaleNormal="100" zoomScaleSheetLayoutView="100" workbookViewId="0">
      <selection activeCell="J20" sqref="J20"/>
    </sheetView>
  </sheetViews>
  <sheetFormatPr defaultColWidth="9" defaultRowHeight="13"/>
  <cols>
    <col min="1" max="1" width="4" style="176" customWidth="1"/>
    <col min="2" max="2" width="9" style="176"/>
    <col min="3" max="3" width="19.83203125" style="176" customWidth="1"/>
    <col min="4" max="4" width="20.33203125" style="176" customWidth="1"/>
    <col min="5" max="5" width="8" style="176" customWidth="1"/>
    <col min="6" max="6" width="22.83203125" style="176" customWidth="1"/>
    <col min="7" max="7" width="9" style="176"/>
    <col min="8" max="8" width="7.08203125" style="176" customWidth="1"/>
    <col min="9" max="9" width="9" style="178"/>
    <col min="10" max="16384" width="9" style="176"/>
  </cols>
  <sheetData>
    <row r="1" spans="1:9" ht="19">
      <c r="A1" s="2" t="s">
        <v>191</v>
      </c>
      <c r="B1" s="175"/>
      <c r="F1" s="177"/>
    </row>
    <row r="3" spans="1:9" ht="19">
      <c r="B3" s="296" t="s">
        <v>192</v>
      </c>
      <c r="C3" s="296"/>
      <c r="D3" s="296"/>
      <c r="E3" s="296"/>
      <c r="F3" s="296"/>
    </row>
    <row r="4" spans="1:9" ht="24.75" customHeight="1">
      <c r="B4" s="297" t="s">
        <v>193</v>
      </c>
      <c r="C4" s="297"/>
      <c r="D4" s="297"/>
      <c r="E4" s="297"/>
      <c r="F4" s="297"/>
    </row>
    <row r="5" spans="1:9" ht="14">
      <c r="B5" s="179" t="s">
        <v>40</v>
      </c>
      <c r="C5" s="179"/>
      <c r="D5" s="179"/>
      <c r="E5" s="179"/>
      <c r="G5" s="179"/>
      <c r="H5" s="179"/>
      <c r="I5" s="180"/>
    </row>
    <row r="6" spans="1:9" ht="14.5" thickBot="1">
      <c r="B6" s="179"/>
      <c r="C6" s="179"/>
      <c r="D6" s="179"/>
      <c r="E6" s="179"/>
      <c r="F6" s="181" t="s">
        <v>1</v>
      </c>
      <c r="G6" s="179"/>
      <c r="H6" s="179"/>
      <c r="I6" s="180"/>
    </row>
    <row r="7" spans="1:9" ht="14.5" thickBot="1">
      <c r="B7" s="179"/>
      <c r="C7" s="182" t="s">
        <v>41</v>
      </c>
      <c r="D7" s="292" t="s">
        <v>42</v>
      </c>
      <c r="E7" s="293"/>
      <c r="F7" s="183" t="s">
        <v>43</v>
      </c>
      <c r="G7" s="179"/>
      <c r="H7" s="179"/>
      <c r="I7" s="180"/>
    </row>
    <row r="8" spans="1:9" ht="14">
      <c r="B8" s="179"/>
      <c r="C8" s="294" t="s">
        <v>44</v>
      </c>
      <c r="D8" s="295"/>
      <c r="E8" s="287" t="s">
        <v>36</v>
      </c>
      <c r="F8" s="281"/>
      <c r="G8" s="179"/>
      <c r="H8" s="179"/>
      <c r="I8" s="180"/>
    </row>
    <row r="9" spans="1:9" ht="14">
      <c r="B9" s="179"/>
      <c r="C9" s="284"/>
      <c r="D9" s="290"/>
      <c r="E9" s="288"/>
      <c r="F9" s="282"/>
      <c r="G9" s="179"/>
      <c r="H9" s="179"/>
      <c r="I9" s="180"/>
    </row>
    <row r="10" spans="1:9" ht="14">
      <c r="B10" s="179"/>
      <c r="C10" s="284" t="s">
        <v>45</v>
      </c>
      <c r="D10" s="285" t="str">
        <f>別紙１_所要額調書!E19</f>
        <v xml:space="preserve"> </v>
      </c>
      <c r="E10" s="287" t="s">
        <v>36</v>
      </c>
      <c r="F10" s="281"/>
      <c r="G10" s="184" t="s">
        <v>222</v>
      </c>
      <c r="H10" s="180"/>
      <c r="I10" s="176"/>
    </row>
    <row r="11" spans="1:9" ht="14">
      <c r="B11" s="179"/>
      <c r="C11" s="284"/>
      <c r="D11" s="286"/>
      <c r="E11" s="288"/>
      <c r="F11" s="282"/>
      <c r="G11" s="179"/>
      <c r="H11" s="180"/>
      <c r="I11" s="176"/>
    </row>
    <row r="12" spans="1:9" ht="14">
      <c r="B12" s="179"/>
      <c r="C12" s="284" t="s">
        <v>202</v>
      </c>
      <c r="D12" s="289"/>
      <c r="E12" s="291" t="s">
        <v>36</v>
      </c>
      <c r="F12" s="281"/>
      <c r="G12" s="179"/>
      <c r="H12" s="179"/>
      <c r="I12" s="180"/>
    </row>
    <row r="13" spans="1:9" ht="14.5" thickBot="1">
      <c r="B13" s="179"/>
      <c r="C13" s="284"/>
      <c r="D13" s="290"/>
      <c r="E13" s="288"/>
      <c r="F13" s="282"/>
      <c r="G13" s="179"/>
      <c r="H13" s="179"/>
      <c r="I13" s="180"/>
    </row>
    <row r="14" spans="1:9" ht="14">
      <c r="B14" s="179"/>
      <c r="C14" s="298" t="s">
        <v>46</v>
      </c>
      <c r="D14" s="300">
        <f>SUM(D8:D13)</f>
        <v>0</v>
      </c>
      <c r="E14" s="302" t="s">
        <v>36</v>
      </c>
      <c r="F14" s="304"/>
      <c r="G14" s="179"/>
      <c r="H14" s="179"/>
      <c r="I14" s="180"/>
    </row>
    <row r="15" spans="1:9" ht="14.5" thickBot="1">
      <c r="B15" s="179"/>
      <c r="C15" s="299"/>
      <c r="D15" s="301"/>
      <c r="E15" s="303"/>
      <c r="F15" s="305"/>
      <c r="G15" s="179"/>
      <c r="H15" s="179"/>
      <c r="I15" s="180"/>
    </row>
    <row r="16" spans="1:9" ht="14">
      <c r="B16" s="179"/>
      <c r="C16" s="179"/>
      <c r="D16" s="179"/>
      <c r="E16" s="179"/>
      <c r="F16" s="179"/>
      <c r="G16" s="179"/>
      <c r="H16" s="179"/>
      <c r="I16" s="180"/>
    </row>
    <row r="17" spans="2:9" ht="14">
      <c r="B17" s="179"/>
      <c r="C17" s="179"/>
      <c r="D17" s="179"/>
      <c r="E17" s="179"/>
      <c r="F17" s="179"/>
      <c r="G17" s="179"/>
      <c r="H17" s="179"/>
      <c r="I17" s="180"/>
    </row>
    <row r="18" spans="2:9" ht="14">
      <c r="B18" s="179" t="s">
        <v>47</v>
      </c>
      <c r="C18" s="179"/>
      <c r="D18" s="179"/>
      <c r="E18" s="179"/>
      <c r="F18" s="179"/>
      <c r="G18" s="179"/>
      <c r="H18" s="179"/>
      <c r="I18" s="180"/>
    </row>
    <row r="19" spans="2:9" ht="14.5" thickBot="1">
      <c r="B19" s="179"/>
      <c r="C19" s="179"/>
      <c r="D19" s="179"/>
      <c r="E19" s="179"/>
      <c r="F19" s="179"/>
      <c r="G19" s="179"/>
      <c r="H19" s="179"/>
      <c r="I19" s="180"/>
    </row>
    <row r="20" spans="2:9" ht="14.5" thickBot="1">
      <c r="B20" s="179"/>
      <c r="C20" s="182" t="s">
        <v>41</v>
      </c>
      <c r="D20" s="292" t="s">
        <v>42</v>
      </c>
      <c r="E20" s="293"/>
      <c r="F20" s="183" t="s">
        <v>43</v>
      </c>
      <c r="G20" s="179"/>
      <c r="H20" s="179"/>
      <c r="I20" s="180"/>
    </row>
    <row r="21" spans="2:9" ht="14">
      <c r="B21" s="179"/>
      <c r="C21" s="294" t="s">
        <v>48</v>
      </c>
      <c r="D21" s="295"/>
      <c r="E21" s="287" t="s">
        <v>36</v>
      </c>
      <c r="F21" s="281"/>
      <c r="G21" s="179"/>
      <c r="H21" s="179"/>
      <c r="I21" s="180"/>
    </row>
    <row r="22" spans="2:9" ht="14">
      <c r="B22" s="179"/>
      <c r="C22" s="284"/>
      <c r="D22" s="290"/>
      <c r="E22" s="288"/>
      <c r="F22" s="282"/>
      <c r="G22" s="179"/>
      <c r="H22" s="179"/>
      <c r="I22" s="180"/>
    </row>
    <row r="23" spans="2:9" ht="14">
      <c r="B23" s="179"/>
      <c r="C23" s="284"/>
      <c r="D23" s="289"/>
      <c r="E23" s="291" t="s">
        <v>36</v>
      </c>
      <c r="F23" s="282"/>
      <c r="G23" s="179"/>
      <c r="H23" s="179"/>
      <c r="I23" s="180"/>
    </row>
    <row r="24" spans="2:9" ht="14">
      <c r="B24" s="179"/>
      <c r="C24" s="284"/>
      <c r="D24" s="290"/>
      <c r="E24" s="288"/>
      <c r="F24" s="282"/>
      <c r="G24" s="179"/>
      <c r="H24" s="179"/>
      <c r="I24" s="180"/>
    </row>
    <row r="25" spans="2:9" ht="14">
      <c r="B25" s="179"/>
      <c r="C25" s="284"/>
      <c r="D25" s="306"/>
      <c r="E25" s="291" t="s">
        <v>36</v>
      </c>
      <c r="F25" s="282"/>
      <c r="G25" s="179"/>
      <c r="H25" s="179"/>
      <c r="I25" s="180"/>
    </row>
    <row r="26" spans="2:9" ht="14.5" thickBot="1">
      <c r="B26" s="179"/>
      <c r="C26" s="284"/>
      <c r="D26" s="307"/>
      <c r="E26" s="288"/>
      <c r="F26" s="282"/>
      <c r="G26" s="179"/>
      <c r="H26" s="179"/>
      <c r="I26" s="180"/>
    </row>
    <row r="27" spans="2:9" ht="14">
      <c r="B27" s="179"/>
      <c r="C27" s="298" t="s">
        <v>46</v>
      </c>
      <c r="D27" s="300">
        <f>SUM(D21:D26)</f>
        <v>0</v>
      </c>
      <c r="E27" s="302" t="s">
        <v>36</v>
      </c>
      <c r="F27" s="304"/>
      <c r="G27" s="179"/>
      <c r="H27" s="179"/>
      <c r="I27" s="180"/>
    </row>
    <row r="28" spans="2:9" ht="14.5" thickBot="1">
      <c r="B28" s="179"/>
      <c r="C28" s="299"/>
      <c r="D28" s="301"/>
      <c r="E28" s="303"/>
      <c r="F28" s="305"/>
      <c r="G28" s="179"/>
      <c r="H28" s="179"/>
      <c r="I28" s="180"/>
    </row>
    <row r="29" spans="2:9" ht="14">
      <c r="C29" s="179"/>
      <c r="D29" s="179"/>
      <c r="E29" s="179"/>
      <c r="F29" s="179"/>
      <c r="G29" s="179"/>
      <c r="H29" s="179"/>
      <c r="I29" s="180"/>
    </row>
    <row r="30" spans="2:9" ht="14">
      <c r="C30" s="179"/>
      <c r="D30" s="179"/>
      <c r="E30" s="179"/>
      <c r="F30" s="179"/>
      <c r="G30" s="179"/>
      <c r="H30" s="179"/>
      <c r="I30" s="180"/>
    </row>
    <row r="31" spans="2:9" ht="21.75" customHeight="1">
      <c r="C31" s="179" t="s">
        <v>49</v>
      </c>
    </row>
    <row r="32" spans="2:9" ht="21.75" customHeight="1">
      <c r="C32" s="185"/>
    </row>
    <row r="33" spans="3:9" ht="21.75" customHeight="1">
      <c r="C33" s="198" t="s">
        <v>256</v>
      </c>
      <c r="D33" s="179"/>
      <c r="E33" s="179"/>
      <c r="F33" s="179"/>
      <c r="G33" s="186" t="s">
        <v>249</v>
      </c>
      <c r="I33" s="187"/>
    </row>
    <row r="34" spans="3:9" ht="21.75" customHeight="1">
      <c r="C34" s="179"/>
      <c r="D34" s="179"/>
      <c r="E34" s="179"/>
      <c r="F34" s="179"/>
      <c r="I34" s="187"/>
    </row>
    <row r="35" spans="3:9" ht="21.75" customHeight="1">
      <c r="C35" s="179"/>
      <c r="D35" s="179"/>
      <c r="E35" s="179"/>
      <c r="F35" s="179"/>
      <c r="I35" s="187"/>
    </row>
    <row r="36" spans="3:9" ht="21.75" customHeight="1">
      <c r="C36" s="179"/>
      <c r="D36" s="179"/>
      <c r="E36" s="179"/>
      <c r="F36" s="179"/>
      <c r="I36" s="187"/>
    </row>
    <row r="37" spans="3:9" ht="21.75" customHeight="1">
      <c r="C37" s="179"/>
      <c r="D37" s="179"/>
      <c r="E37" s="179"/>
      <c r="F37" s="179"/>
    </row>
    <row r="38" spans="3:9" ht="21.75" customHeight="1">
      <c r="C38" s="188" t="s">
        <v>39</v>
      </c>
      <c r="D38" s="189" t="s">
        <v>205</v>
      </c>
      <c r="E38" s="283"/>
      <c r="F38" s="283"/>
    </row>
    <row r="39" spans="3:9" ht="21.75" customHeight="1">
      <c r="C39" s="179"/>
      <c r="D39" s="179" t="s">
        <v>203</v>
      </c>
      <c r="E39" s="283" t="s">
        <v>0</v>
      </c>
      <c r="F39" s="283"/>
      <c r="I39" s="187"/>
    </row>
    <row r="40" spans="3:9" ht="22.5" customHeight="1">
      <c r="D40" s="179" t="s">
        <v>204</v>
      </c>
      <c r="E40" s="283"/>
      <c r="F40" s="283"/>
      <c r="G40" s="176" t="s">
        <v>250</v>
      </c>
      <c r="I40" s="187"/>
    </row>
    <row r="41" spans="3:9" ht="23.25" customHeight="1"/>
  </sheetData>
  <mergeCells count="39">
    <mergeCell ref="C27:C28"/>
    <mergeCell ref="D27:D28"/>
    <mergeCell ref="E27:E28"/>
    <mergeCell ref="F27:F28"/>
    <mergeCell ref="C25:C26"/>
    <mergeCell ref="D25:D26"/>
    <mergeCell ref="E25:E26"/>
    <mergeCell ref="F25:F26"/>
    <mergeCell ref="C14:C15"/>
    <mergeCell ref="D14:D15"/>
    <mergeCell ref="E14:E15"/>
    <mergeCell ref="F14:F15"/>
    <mergeCell ref="E23:E24"/>
    <mergeCell ref="F23:F24"/>
    <mergeCell ref="C23:C24"/>
    <mergeCell ref="D23:D24"/>
    <mergeCell ref="B3:F3"/>
    <mergeCell ref="D7:E7"/>
    <mergeCell ref="C8:C9"/>
    <mergeCell ref="D8:D9"/>
    <mergeCell ref="E8:E9"/>
    <mergeCell ref="F8:F9"/>
    <mergeCell ref="B4:F4"/>
    <mergeCell ref="F10:F11"/>
    <mergeCell ref="E38:F38"/>
    <mergeCell ref="E39:F39"/>
    <mergeCell ref="E40:F40"/>
    <mergeCell ref="C10:C11"/>
    <mergeCell ref="D10:D11"/>
    <mergeCell ref="E10:E11"/>
    <mergeCell ref="C12:C13"/>
    <mergeCell ref="D12:D13"/>
    <mergeCell ref="E12:E13"/>
    <mergeCell ref="F12:F13"/>
    <mergeCell ref="D20:E20"/>
    <mergeCell ref="C21:C22"/>
    <mergeCell ref="D21:D22"/>
    <mergeCell ref="E21:E22"/>
    <mergeCell ref="F21:F22"/>
  </mergeCells>
  <phoneticPr fontId="3"/>
  <conditionalFormatting sqref="C33">
    <cfRule type="expression" dxfId="10" priority="1">
      <formula>LEN(SUBSTITUTE(SUBSTITUTE(C33," ",""),"　",""))&gt;=8</formula>
    </cfRule>
  </conditionalFormatting>
  <conditionalFormatting sqref="D8:D9">
    <cfRule type="notContainsBlanks" dxfId="9" priority="3">
      <formula>LEN(TRIM(D8))&gt;0</formula>
    </cfRule>
  </conditionalFormatting>
  <conditionalFormatting sqref="D12:D13">
    <cfRule type="notContainsBlanks" dxfId="8" priority="2">
      <formula>LEN(TRIM(D12))&gt;0</formula>
    </cfRule>
  </conditionalFormatting>
  <conditionalFormatting sqref="D21:D24">
    <cfRule type="notContainsBlanks" dxfId="7" priority="7">
      <formula>LEN(TRIM(D21))&gt;0</formula>
    </cfRule>
  </conditionalFormatting>
  <conditionalFormatting sqref="E38:F40">
    <cfRule type="notContainsBlanks" dxfId="6" priority="10">
      <formula>LEN(TRIM(E38))&gt;0</formula>
    </cfRule>
  </conditionalFormatting>
  <pageMargins left="0.7" right="0.7" top="0.75" bottom="0.75" header="0.3" footer="0.3"/>
  <pageSetup paperSize="9" scale="9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G31"/>
  <sheetViews>
    <sheetView view="pageBreakPreview" zoomScaleNormal="100" zoomScaleSheetLayoutView="100" workbookViewId="0">
      <selection activeCell="D12" sqref="D12"/>
    </sheetView>
  </sheetViews>
  <sheetFormatPr defaultColWidth="9" defaultRowHeight="20"/>
  <cols>
    <col min="1" max="1" width="18" style="136" customWidth="1"/>
    <col min="2" max="2" width="26.08203125" style="136" customWidth="1"/>
    <col min="3" max="3" width="39.75" style="136" customWidth="1"/>
    <col min="4" max="4" width="47.25" style="136" customWidth="1"/>
    <col min="5" max="16384" width="9" style="136"/>
  </cols>
  <sheetData>
    <row r="1" spans="1:7">
      <c r="A1" s="136" t="s">
        <v>190</v>
      </c>
    </row>
    <row r="3" spans="1:7" ht="29">
      <c r="A3" s="308" t="s">
        <v>206</v>
      </c>
      <c r="B3" s="308"/>
      <c r="C3" s="308"/>
    </row>
    <row r="4" spans="1:7" ht="22.5">
      <c r="A4" s="318" t="s">
        <v>207</v>
      </c>
      <c r="B4" s="319"/>
      <c r="C4" s="319"/>
    </row>
    <row r="5" spans="1:7">
      <c r="C5" s="137"/>
    </row>
    <row r="7" spans="1:7">
      <c r="A7" s="136" t="s">
        <v>189</v>
      </c>
    </row>
    <row r="9" spans="1:7" ht="36" customHeight="1">
      <c r="A9" s="138" t="s">
        <v>175</v>
      </c>
      <c r="B9" s="310"/>
      <c r="C9" s="311"/>
    </row>
    <row r="10" spans="1:7" ht="36" customHeight="1">
      <c r="A10" s="138" t="s">
        <v>194</v>
      </c>
      <c r="B10" s="196"/>
      <c r="C10" s="197" t="s">
        <v>255</v>
      </c>
      <c r="E10" s="141" t="s">
        <v>195</v>
      </c>
      <c r="F10" s="141" t="s">
        <v>196</v>
      </c>
      <c r="G10" s="141" t="s">
        <v>197</v>
      </c>
    </row>
    <row r="11" spans="1:7" ht="36" customHeight="1">
      <c r="A11" s="139" t="s">
        <v>187</v>
      </c>
      <c r="B11" s="312" t="s">
        <v>181</v>
      </c>
      <c r="C11" s="313"/>
    </row>
    <row r="12" spans="1:7" ht="36" customHeight="1">
      <c r="A12" s="138" t="s">
        <v>176</v>
      </c>
      <c r="B12" s="310"/>
      <c r="C12" s="311"/>
    </row>
    <row r="13" spans="1:7" ht="36" customHeight="1">
      <c r="A13" s="138" t="s">
        <v>177</v>
      </c>
      <c r="B13" s="310"/>
      <c r="C13" s="311"/>
    </row>
    <row r="14" spans="1:7" ht="36" customHeight="1">
      <c r="A14" s="138" t="s">
        <v>178</v>
      </c>
      <c r="B14" s="310"/>
      <c r="C14" s="311"/>
    </row>
    <row r="15" spans="1:7" ht="36" customHeight="1">
      <c r="A15" s="138" t="s">
        <v>179</v>
      </c>
      <c r="B15" s="310" t="s">
        <v>251</v>
      </c>
      <c r="C15" s="311"/>
    </row>
    <row r="16" spans="1:7">
      <c r="A16" s="309" t="s">
        <v>180</v>
      </c>
      <c r="B16" s="320" t="s">
        <v>182</v>
      </c>
      <c r="C16" s="321"/>
    </row>
    <row r="17" spans="1:3" ht="8.25" customHeight="1">
      <c r="A17" s="309"/>
      <c r="B17" s="314"/>
      <c r="C17" s="315"/>
    </row>
    <row r="18" spans="1:3">
      <c r="A18" s="309"/>
      <c r="B18" s="316" t="s">
        <v>208</v>
      </c>
      <c r="C18" s="317"/>
    </row>
    <row r="19" spans="1:3" ht="7.5" customHeight="1">
      <c r="A19" s="309"/>
      <c r="B19" s="314"/>
      <c r="C19" s="315"/>
    </row>
    <row r="20" spans="1:3">
      <c r="A20" s="309"/>
      <c r="B20" s="316" t="s">
        <v>209</v>
      </c>
      <c r="C20" s="317"/>
    </row>
    <row r="21" spans="1:3" ht="7.5" customHeight="1">
      <c r="A21" s="309"/>
      <c r="B21" s="314"/>
      <c r="C21" s="315"/>
    </row>
    <row r="22" spans="1:3">
      <c r="A22" s="309"/>
      <c r="B22" s="322" t="s">
        <v>210</v>
      </c>
      <c r="C22" s="323"/>
    </row>
    <row r="25" spans="1:3">
      <c r="A25" s="136" t="s">
        <v>188</v>
      </c>
    </row>
    <row r="27" spans="1:3">
      <c r="B27" s="140" t="s">
        <v>186</v>
      </c>
      <c r="C27" s="190"/>
    </row>
    <row r="28" spans="1:3" ht="24.75" customHeight="1">
      <c r="B28" s="140" t="s">
        <v>183</v>
      </c>
      <c r="C28" s="191"/>
    </row>
    <row r="29" spans="1:3" ht="24.75" customHeight="1">
      <c r="B29" s="140" t="s">
        <v>184</v>
      </c>
      <c r="C29" s="191"/>
    </row>
    <row r="30" spans="1:3" ht="24.75" customHeight="1">
      <c r="B30" s="140" t="s">
        <v>185</v>
      </c>
      <c r="C30" s="191"/>
    </row>
    <row r="31" spans="1:3" ht="24.75" customHeight="1">
      <c r="B31" s="140"/>
    </row>
  </sheetData>
  <mergeCells count="16">
    <mergeCell ref="A3:C3"/>
    <mergeCell ref="A16:A22"/>
    <mergeCell ref="B9:C9"/>
    <mergeCell ref="B11:C11"/>
    <mergeCell ref="B12:C12"/>
    <mergeCell ref="B13:C13"/>
    <mergeCell ref="B14:C14"/>
    <mergeCell ref="B15:C15"/>
    <mergeCell ref="B17:C17"/>
    <mergeCell ref="B19:C19"/>
    <mergeCell ref="B18:C18"/>
    <mergeCell ref="A4:C4"/>
    <mergeCell ref="B16:C16"/>
    <mergeCell ref="B20:C20"/>
    <mergeCell ref="B22:C22"/>
    <mergeCell ref="B21:C21"/>
  </mergeCells>
  <phoneticPr fontId="3"/>
  <conditionalFormatting sqref="B10">
    <cfRule type="notContainsBlanks" dxfId="5" priority="7">
      <formula>LEN(TRIM(B10))&gt;0</formula>
    </cfRule>
  </conditionalFormatting>
  <conditionalFormatting sqref="B9:C9">
    <cfRule type="notContainsBlanks" dxfId="4" priority="5">
      <formula>LEN(TRIM(B9))&gt;0</formula>
    </cfRule>
  </conditionalFormatting>
  <conditionalFormatting sqref="B12:C14">
    <cfRule type="notContainsBlanks" dxfId="3" priority="2">
      <formula>LEN(TRIM(B12))&gt;0</formula>
    </cfRule>
  </conditionalFormatting>
  <conditionalFormatting sqref="B15:C15">
    <cfRule type="expression" dxfId="2" priority="1">
      <formula>LEN(SUBSTITUTE(SUBSTITUTE(B15," ",""),"　",""))&gt;=8</formula>
    </cfRule>
  </conditionalFormatting>
  <conditionalFormatting sqref="C10">
    <cfRule type="expression" dxfId="1" priority="3">
      <formula>LEN(SUBSTITUTE(SUBSTITUTE(C10," ",""),"　",""))&gt;=6</formula>
    </cfRule>
  </conditionalFormatting>
  <conditionalFormatting sqref="C27:C30">
    <cfRule type="notContainsBlanks" dxfId="0" priority="6">
      <formula>LEN(TRIM(C27))&gt;0</formula>
    </cfRule>
  </conditionalFormatting>
  <dataValidations count="1">
    <dataValidation type="list" allowBlank="1" showInputMessage="1" showErrorMessage="1" sqref="B10" xr:uid="{00000000-0002-0000-0500-000000000000}">
      <formula1>$E$10:$G$10</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5" r:id="rId4" name="Check Box 7">
              <controlPr defaultSize="0" autoFill="0" autoLine="0" autoPict="0">
                <anchor moveWithCells="1">
                  <from>
                    <xdr:col>0</xdr:col>
                    <xdr:colOff>1365250</xdr:colOff>
                    <xdr:row>18</xdr:row>
                    <xdr:rowOff>57150</xdr:rowOff>
                  </from>
                  <to>
                    <xdr:col>1</xdr:col>
                    <xdr:colOff>285750</xdr:colOff>
                    <xdr:row>20</xdr:row>
                    <xdr:rowOff>12700</xdr:rowOff>
                  </to>
                </anchor>
              </controlPr>
            </control>
          </mc:Choice>
        </mc:AlternateContent>
        <mc:AlternateContent xmlns:mc="http://schemas.openxmlformats.org/markup-compatibility/2006">
          <mc:Choice Requires="x14">
            <control shapeId="32776" r:id="rId5" name="Check Box 8">
              <controlPr defaultSize="0" autoFill="0" autoLine="0" autoPict="0">
                <anchor moveWithCells="1">
                  <from>
                    <xdr:col>0</xdr:col>
                    <xdr:colOff>1365250</xdr:colOff>
                    <xdr:row>16</xdr:row>
                    <xdr:rowOff>69850</xdr:rowOff>
                  </from>
                  <to>
                    <xdr:col>1</xdr:col>
                    <xdr:colOff>285750</xdr:colOff>
                    <xdr:row>18</xdr:row>
                    <xdr:rowOff>12700</xdr:rowOff>
                  </to>
                </anchor>
              </controlPr>
            </control>
          </mc:Choice>
        </mc:AlternateContent>
        <mc:AlternateContent xmlns:mc="http://schemas.openxmlformats.org/markup-compatibility/2006">
          <mc:Choice Requires="x14">
            <control shapeId="32777" r:id="rId6" name="Check Box 9">
              <controlPr defaultSize="0" autoFill="0" autoLine="0" autoPict="0">
                <anchor moveWithCells="1">
                  <from>
                    <xdr:col>0</xdr:col>
                    <xdr:colOff>1365250</xdr:colOff>
                    <xdr:row>20</xdr:row>
                    <xdr:rowOff>57150</xdr:rowOff>
                  </from>
                  <to>
                    <xdr:col>1</xdr:col>
                    <xdr:colOff>285750</xdr:colOff>
                    <xdr:row>22</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別紙１_所要額調書</vt:lpstr>
      <vt:lpstr>別紙1_所要額調書(記載例)</vt:lpstr>
      <vt:lpstr>別紙２_事業計画書 </vt:lpstr>
      <vt:lpstr>別紙２_事業計画書  (記載例)</vt:lpstr>
      <vt:lpstr>担当者登録票</vt:lpstr>
      <vt:lpstr>←交付決定前着手届</vt:lpstr>
      <vt:lpstr>→交付申請時に提出</vt:lpstr>
      <vt:lpstr>別紙3_歳入歳出(見込）書抄本</vt:lpstr>
      <vt:lpstr>別紙４_就業証明書</vt:lpstr>
      <vt:lpstr>債権者登録申請書</vt:lpstr>
      <vt:lpstr>債権者登録申請書!Print_Area</vt:lpstr>
      <vt:lpstr>担当者登録票!Print_Area</vt:lpstr>
      <vt:lpstr>別紙１_所要額調書!Print_Area</vt:lpstr>
      <vt:lpstr>'別紙1_所要額調書(記載例)'!Print_Area</vt:lpstr>
      <vt:lpstr>'別紙２_事業計画書 '!Print_Area</vt:lpstr>
      <vt:lpstr>'別紙２_事業計画書  (記載例)'!Print_Area</vt:lpstr>
      <vt:lpstr>'別紙3_歳入歳出(見込）書抄本'!Print_Area</vt:lpstr>
      <vt:lpstr>別紙４_就業証明書!Print_Area</vt:lpstr>
      <vt:lpstr>'別紙２_事業計画書  (記載例)'!区分</vt:lpstr>
      <vt:lpstr>区分</vt:lpstr>
      <vt:lpstr>'別紙２_事業計画書  (記載例)'!支給予定</vt:lpstr>
      <vt:lpstr>支給予定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dc:creator>
  <cp:lastModifiedBy>金城　Administrator</cp:lastModifiedBy>
  <cp:lastPrinted>2024-11-05T02:36:26Z</cp:lastPrinted>
  <dcterms:created xsi:type="dcterms:W3CDTF">2021-03-27T03:33:17Z</dcterms:created>
  <dcterms:modified xsi:type="dcterms:W3CDTF">2026-06-11T02:55:21Z</dcterms:modified>
</cp:coreProperties>
</file>