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NFSVNAS01\share\保健医療部\地域包括ケア推進課\80_在宅医療・外来医療\在宅医療・介護連携\23_訪問看護支援事業【委託,補助金】\【01事業】委託,補助金\R7\02【補助】離島及びへき地等訪問看護提供体制強化・育成事業\02 通知文,様式\"/>
    </mc:Choice>
  </mc:AlternateContent>
  <xr:revisionPtr revIDLastSave="0" documentId="13_ncr:1_{7FD90F3E-D44B-4554-82BA-0CF09B77F71A}" xr6:coauthVersionLast="47" xr6:coauthVersionMax="47" xr10:uidLastSave="{00000000-0000-0000-0000-000000000000}"/>
  <bookViews>
    <workbookView xWindow="1520" yWindow="1470" windowWidth="16370" windowHeight="8610" tabRatio="792" xr2:uid="{00000000-000D-0000-FFFF-FFFF00000000}"/>
  </bookViews>
  <sheets>
    <sheet name="担当者登録票" sheetId="27" r:id="rId1"/>
    <sheet name="【本島】別紙1_所要額調書" sheetId="11" r:id="rId2"/>
    <sheet name="【離島】別紙1_所要額調書" sheetId="23" r:id="rId3"/>
    <sheet name="別紙2_歳入歳出予算書" sheetId="18" r:id="rId4"/>
    <sheet name="別紙3_支出予定額内訳書《設定ｱﾘ》" sheetId="37" r:id="rId5"/>
    <sheet name="別紙3_支出予定額内訳書《設定ﾅｼ》" sheetId="38" r:id="rId6"/>
    <sheet name="別紙4_事業計画書" sheetId="13" r:id="rId7"/>
    <sheet name="別紙4-2_事業計画書※追加用" sheetId="25" r:id="rId8"/>
  </sheets>
  <definedNames>
    <definedName name="_Key1" localSheetId="1" hidden="1">#REF!</definedName>
    <definedName name="_Key1" localSheetId="2" hidden="1">#REF!</definedName>
    <definedName name="_Key1" localSheetId="0" hidden="1">#REF!</definedName>
    <definedName name="_Key1" localSheetId="4" hidden="1">#REF!</definedName>
    <definedName name="_Key1" localSheetId="5" hidden="1">#REF!</definedName>
    <definedName name="_Key1" localSheetId="6" hidden="1">#REF!</definedName>
    <definedName name="_Key1" localSheetId="7" hidden="1">#REF!</definedName>
    <definedName name="_Key1" hidden="1">#REF!</definedName>
    <definedName name="_Key2" localSheetId="1" hidden="1">#REF!</definedName>
    <definedName name="_Key2" localSheetId="2" hidden="1">#REF!</definedName>
    <definedName name="_Key2" localSheetId="4" hidden="1">#REF!</definedName>
    <definedName name="_Key2" localSheetId="5" hidden="1">#REF!</definedName>
    <definedName name="_Key2" localSheetId="6" hidden="1">#REF!</definedName>
    <definedName name="_Key2" localSheetId="7" hidden="1">#REF!</definedName>
    <definedName name="_Key2" hidden="1">#REF!</definedName>
    <definedName name="_Order1" hidden="1">255</definedName>
    <definedName name="_Order2" hidden="1">255</definedName>
    <definedName name="_Sort" localSheetId="1" hidden="1">#REF!</definedName>
    <definedName name="_Sort" localSheetId="2" hidden="1">#REF!</definedName>
    <definedName name="_Sort" localSheetId="0" hidden="1">#REF!</definedName>
    <definedName name="_Sort" localSheetId="4" hidden="1">#REF!</definedName>
    <definedName name="_Sort" localSheetId="5" hidden="1">#REF!</definedName>
    <definedName name="_Sort" localSheetId="6" hidden="1">#REF!</definedName>
    <definedName name="_Sort" localSheetId="7" hidden="1">#REF!</definedName>
    <definedName name="_Sort" hidden="1">#REF!</definedName>
    <definedName name="【記入例※離島事業所】" localSheetId="2" hidden="1">#REF!</definedName>
    <definedName name="【記入例※離島事業所】" localSheetId="4" hidden="1">#REF!</definedName>
    <definedName name="【記入例※離島事業所】" localSheetId="5" hidden="1">#REF!</definedName>
    <definedName name="【記入例※離島事業所】" localSheetId="7" hidden="1">#REF!</definedName>
    <definedName name="【記入例※離島事業所】" hidden="1">#REF!</definedName>
    <definedName name="_xlnm.Print_Area" localSheetId="1">【本島】別紙1_所要額調書!$A$1:$M$23</definedName>
    <definedName name="_xlnm.Print_Area" localSheetId="2">【離島】別紙1_所要額調書!$A$1:$M$23</definedName>
    <definedName name="_xlnm.Print_Area" localSheetId="0">担当者登録票!$A$1:$BB$30</definedName>
    <definedName name="_xlnm.Print_Area" localSheetId="3">別紙2_歳入歳出予算書!$A$1:$E$37</definedName>
    <definedName name="_xlnm.Print_Area" localSheetId="4">別紙3_支出予定額内訳書《設定ｱﾘ》!$A$1:$AT$45</definedName>
    <definedName name="_xlnm.Print_Area" localSheetId="5">別紙3_支出予定額内訳書《設定ﾅｼ》!$A$1:$AT$45</definedName>
    <definedName name="_xlnm.Print_Area" localSheetId="7">'別紙4-2_事業計画書※追加用'!$A$1:$BC$31</definedName>
    <definedName name="_xlnm.Print_Titles" localSheetId="4">別紙3_支出予定額内訳書《設定ｱﾘ》!$1:$8</definedName>
    <definedName name="_xlnm.Print_Titles" localSheetId="5">別紙3_支出予定額内訳書《設定ﾅｼ》!$1:$8</definedName>
    <definedName name="事業計画書3" localSheetId="1" hidden="1">#REF!</definedName>
    <definedName name="事業計画書3" localSheetId="2" hidden="1">#REF!</definedName>
    <definedName name="事業計画書3" localSheetId="4" hidden="1">#REF!</definedName>
    <definedName name="事業計画書3" localSheetId="5" hidden="1">#REF!</definedName>
    <definedName name="事業計画書3" localSheetId="6" hidden="1">#REF!</definedName>
    <definedName name="事業計画書3" localSheetId="7" hidden="1">#REF!</definedName>
    <definedName name="事業計画書3"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38" l="1"/>
  <c r="C35" i="38"/>
  <c r="C31" i="38"/>
  <c r="C27" i="38"/>
  <c r="C23" i="38"/>
  <c r="C20" i="38"/>
  <c r="C15" i="38"/>
  <c r="C10" i="38"/>
  <c r="U43" i="37"/>
  <c r="U42" i="37"/>
  <c r="U41" i="37"/>
  <c r="C40" i="37"/>
  <c r="U38" i="37"/>
  <c r="U37" i="37"/>
  <c r="U36" i="37"/>
  <c r="C35" i="37"/>
  <c r="V33" i="37"/>
  <c r="V32" i="37"/>
  <c r="C31" i="37" s="1"/>
  <c r="V29" i="37"/>
  <c r="V28" i="37"/>
  <c r="C27" i="37" s="1"/>
  <c r="U24" i="37"/>
  <c r="C23" i="37" s="1"/>
  <c r="U21" i="37"/>
  <c r="C20" i="37" s="1"/>
  <c r="U18" i="37"/>
  <c r="U17" i="37"/>
  <c r="C15" i="37"/>
  <c r="U13" i="37"/>
  <c r="U12" i="37"/>
  <c r="U11" i="37"/>
  <c r="C10" i="37" s="1"/>
  <c r="C9" i="38" l="1"/>
  <c r="C26" i="38"/>
  <c r="C9" i="37"/>
  <c r="C26" i="37"/>
  <c r="C45" i="38" l="1"/>
  <c r="C45" i="37"/>
  <c r="L18" i="23" l="1"/>
  <c r="L17" i="23"/>
  <c r="L16" i="23"/>
  <c r="L15" i="23"/>
  <c r="L14" i="23"/>
  <c r="L13" i="23"/>
  <c r="L12" i="23"/>
  <c r="L11" i="23"/>
  <c r="L10" i="23"/>
  <c r="L9" i="23"/>
  <c r="L8" i="23"/>
  <c r="L18" i="11"/>
  <c r="L17" i="11"/>
  <c r="L16" i="11"/>
  <c r="L15" i="11"/>
  <c r="L14" i="11"/>
  <c r="L13" i="11"/>
  <c r="L12" i="11"/>
  <c r="L11" i="11"/>
  <c r="L10" i="11"/>
  <c r="L9" i="11"/>
  <c r="L8" i="11"/>
  <c r="C22" i="18" l="1"/>
  <c r="C13" i="18"/>
  <c r="M19" i="23"/>
  <c r="H19" i="23"/>
  <c r="G19" i="23"/>
  <c r="E19" i="23"/>
  <c r="D19" i="23"/>
  <c r="J18" i="23"/>
  <c r="I18" i="23"/>
  <c r="F18" i="23"/>
  <c r="J17" i="23"/>
  <c r="I17" i="23"/>
  <c r="F17" i="23"/>
  <c r="J16" i="23"/>
  <c r="I16" i="23"/>
  <c r="F16" i="23"/>
  <c r="J15" i="23"/>
  <c r="I15" i="23"/>
  <c r="F15" i="23"/>
  <c r="J14" i="23"/>
  <c r="I14" i="23"/>
  <c r="F14" i="23"/>
  <c r="J13" i="23"/>
  <c r="I13" i="23"/>
  <c r="F13" i="23"/>
  <c r="J12" i="23"/>
  <c r="I12" i="23"/>
  <c r="F12" i="23"/>
  <c r="J11" i="23"/>
  <c r="I11" i="23"/>
  <c r="F11" i="23"/>
  <c r="J10" i="23"/>
  <c r="I10" i="23"/>
  <c r="F10" i="23"/>
  <c r="J9" i="23"/>
  <c r="I9" i="23"/>
  <c r="F9" i="23"/>
  <c r="I8" i="23"/>
  <c r="F8" i="23"/>
  <c r="F19" i="23" l="1"/>
  <c r="I19" i="23"/>
  <c r="J8" i="23"/>
  <c r="J18" i="11"/>
  <c r="J17" i="11"/>
  <c r="J16" i="11"/>
  <c r="J15" i="11"/>
  <c r="J14" i="11"/>
  <c r="J13" i="11"/>
  <c r="J12" i="11"/>
  <c r="J11" i="11"/>
  <c r="J10" i="11"/>
  <c r="J9" i="11"/>
  <c r="I18" i="11"/>
  <c r="I17" i="11"/>
  <c r="I16" i="11"/>
  <c r="I15" i="11"/>
  <c r="I14" i="11"/>
  <c r="I13" i="11"/>
  <c r="I12" i="11"/>
  <c r="I11" i="11"/>
  <c r="I10" i="11"/>
  <c r="I9" i="11"/>
  <c r="I8" i="11"/>
  <c r="F18" i="11"/>
  <c r="F17" i="11"/>
  <c r="F16" i="11"/>
  <c r="F15" i="11"/>
  <c r="F14" i="11"/>
  <c r="F13" i="11"/>
  <c r="F12" i="11"/>
  <c r="F11" i="11"/>
  <c r="F10" i="11"/>
  <c r="F9" i="11"/>
  <c r="F8" i="11"/>
  <c r="J8" i="11" s="1"/>
  <c r="E19" i="11"/>
  <c r="G19" i="11"/>
  <c r="H19" i="11"/>
  <c r="D19" i="11"/>
  <c r="J19" i="23" l="1"/>
  <c r="L19" i="23"/>
  <c r="F19" i="11"/>
  <c r="J19" i="11" l="1"/>
  <c r="I19" i="11"/>
  <c r="L19" i="11" l="1"/>
  <c r="M1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M14" authorId="0" shapeId="0" xr:uid="{00000000-0006-0000-0000-000001000000}">
      <text>
        <r>
          <rPr>
            <sz val="10"/>
            <color indexed="9"/>
            <rFont val="AR丸ゴシック体E"/>
            <family val="3"/>
            <charset val="128"/>
          </rPr>
          <t>郵便番号を入力</t>
        </r>
        <r>
          <rPr>
            <sz val="9"/>
            <color indexed="9"/>
            <rFont val="AR丸ゴシック体E"/>
            <family val="3"/>
            <charset val="128"/>
          </rPr>
          <t xml:space="preserve">
</t>
        </r>
        <r>
          <rPr>
            <sz val="8"/>
            <color indexed="9"/>
            <rFont val="AR丸ゴシック体E"/>
            <family val="3"/>
            <charset val="128"/>
          </rPr>
          <t>※</t>
        </r>
        <r>
          <rPr>
            <u/>
            <sz val="8"/>
            <color indexed="9"/>
            <rFont val="AR丸ゴシック体E"/>
            <family val="3"/>
            <charset val="128"/>
          </rPr>
          <t>数字7桁で入力してください</t>
        </r>
        <r>
          <rPr>
            <sz val="8"/>
            <color indexed="9"/>
            <rFont val="AR丸ゴシック体E"/>
            <family val="3"/>
            <charset val="128"/>
          </rPr>
          <t>。(ﾊｲﾌﾝの入力不要）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G6" authorId="0" shapeId="0" xr:uid="{00000000-0006-0000-0100-000001000000}">
      <text>
        <r>
          <rPr>
            <sz val="10"/>
            <color indexed="81"/>
            <rFont val="BIZ UDPゴシック"/>
            <family val="3"/>
            <charset val="128"/>
          </rPr>
          <t>｢支出予定額内訳書(別紙３)－合計｣と一致</t>
        </r>
      </text>
    </comment>
    <comment ref="H6" authorId="0" shapeId="0" xr:uid="{00000000-0006-0000-0100-000002000000}">
      <text>
        <r>
          <rPr>
            <sz val="10"/>
            <color indexed="81"/>
            <rFont val="BIZ UDPゴシック"/>
            <family val="3"/>
            <charset val="128"/>
          </rPr>
          <t>｢基準額(E)｣は変更不可</t>
        </r>
      </text>
    </comment>
    <comment ref="I6" authorId="0" shapeId="0" xr:uid="{00000000-0006-0000-0100-000003000000}">
      <text>
        <r>
          <rPr>
            <sz val="10"/>
            <color indexed="81"/>
            <rFont val="BIZ UDPゴシック"/>
            <family val="3"/>
            <charset val="128"/>
          </rPr>
          <t>DとEの額を比較し、いずれか低い方の額を記入</t>
        </r>
      </text>
    </comment>
    <comment ref="J6" authorId="0" shapeId="0" xr:uid="{00000000-0006-0000-0100-000004000000}">
      <text>
        <r>
          <rPr>
            <sz val="10"/>
            <color indexed="81"/>
            <rFont val="BIZ UDPゴシック"/>
            <family val="3"/>
            <charset val="128"/>
          </rPr>
          <t>CとFの額を比較し、いずれか低い方の額を記入</t>
        </r>
      </text>
    </comment>
    <comment ref="K6" authorId="0" shapeId="0" xr:uid="{00000000-0006-0000-0100-000005000000}">
      <text>
        <r>
          <rPr>
            <sz val="10"/>
            <color indexed="81"/>
            <rFont val="BIZ UDPゴシック"/>
            <family val="3"/>
            <charset val="128"/>
          </rPr>
          <t>補助率
1/2</t>
        </r>
      </text>
    </comment>
    <comment ref="L6" authorId="0" shapeId="0" xr:uid="{00000000-0006-0000-0100-000006000000}">
      <text>
        <r>
          <rPr>
            <sz val="10"/>
            <color indexed="81"/>
            <rFont val="BIZ UDPゴシック"/>
            <family val="3"/>
            <charset val="128"/>
          </rPr>
          <t>※千円未満は切り捨て</t>
        </r>
      </text>
    </comment>
    <comment ref="L8" authorId="0" shapeId="0" xr:uid="{00000000-0006-0000-0100-000007000000}">
      <text>
        <r>
          <rPr>
            <sz val="10"/>
            <color indexed="81"/>
            <rFont val="BIZ UDPゴシック"/>
            <family val="3"/>
            <charset val="128"/>
          </rPr>
          <t>※この金額が、｢交付申請(様式１)－２申請額｣となります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G6" authorId="0" shapeId="0" xr:uid="{00000000-0006-0000-0200-000001000000}">
      <text>
        <r>
          <rPr>
            <sz val="10"/>
            <color indexed="81"/>
            <rFont val="BIZ UDPゴシック"/>
            <family val="3"/>
            <charset val="128"/>
          </rPr>
          <t>｢支出予定額内訳書(別紙３)－合計｣と一致</t>
        </r>
      </text>
    </comment>
    <comment ref="H6" authorId="0" shapeId="0" xr:uid="{00000000-0006-0000-0200-000002000000}">
      <text>
        <r>
          <rPr>
            <sz val="10"/>
            <color indexed="81"/>
            <rFont val="BIZ UDPゴシック"/>
            <family val="3"/>
            <charset val="128"/>
          </rPr>
          <t>｢基準額(E)｣は変更不可</t>
        </r>
      </text>
    </comment>
    <comment ref="I6" authorId="0" shapeId="0" xr:uid="{00000000-0006-0000-0200-000003000000}">
      <text>
        <r>
          <rPr>
            <sz val="10"/>
            <color indexed="81"/>
            <rFont val="BIZ UDPゴシック"/>
            <family val="3"/>
            <charset val="128"/>
          </rPr>
          <t>DとEの額を比較し、いずれか低い方の額を記入</t>
        </r>
      </text>
    </comment>
    <comment ref="J6" authorId="0" shapeId="0" xr:uid="{00000000-0006-0000-0200-000004000000}">
      <text>
        <r>
          <rPr>
            <sz val="10"/>
            <color indexed="81"/>
            <rFont val="BIZ UDPゴシック"/>
            <family val="3"/>
            <charset val="128"/>
          </rPr>
          <t>CとFの額を比較し、いずれか低い方の額を記入</t>
        </r>
      </text>
    </comment>
    <comment ref="K6" authorId="0" shapeId="0" xr:uid="{00000000-0006-0000-0200-000005000000}">
      <text>
        <r>
          <rPr>
            <sz val="10"/>
            <color indexed="81"/>
            <rFont val="BIZ UDPゴシック"/>
            <family val="3"/>
            <charset val="128"/>
          </rPr>
          <t>補助率
1/2</t>
        </r>
      </text>
    </comment>
    <comment ref="L6" authorId="0" shapeId="0" xr:uid="{00000000-0006-0000-0200-000006000000}">
      <text>
        <r>
          <rPr>
            <sz val="10"/>
            <color indexed="81"/>
            <rFont val="BIZ UDPゴシック"/>
            <family val="3"/>
            <charset val="128"/>
          </rPr>
          <t>※千円未満は切り捨て</t>
        </r>
      </text>
    </comment>
    <comment ref="L8" authorId="0" shapeId="0" xr:uid="{00000000-0006-0000-0200-000007000000}">
      <text>
        <r>
          <rPr>
            <sz val="10"/>
            <color indexed="81"/>
            <rFont val="BIZ UDPゴシック"/>
            <family val="3"/>
            <charset val="128"/>
          </rPr>
          <t>※この金額が、｢交付申請(様式１)－２申請額｣となります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沖縄県</author>
  </authors>
  <commentList>
    <comment ref="K9" authorId="0" shapeId="0" xr:uid="{00000000-0006-0000-0600-000001000000}">
      <text>
        <r>
          <rPr>
            <sz val="10"/>
            <color indexed="9"/>
            <rFont val="AR丸ゴシック体E"/>
            <family val="3"/>
            <charset val="128"/>
          </rPr>
          <t>郵便番号を入力</t>
        </r>
        <r>
          <rPr>
            <sz val="9"/>
            <color indexed="9"/>
            <rFont val="AR丸ゴシック体E"/>
            <family val="3"/>
            <charset val="128"/>
          </rPr>
          <t xml:space="preserve">
</t>
        </r>
        <r>
          <rPr>
            <sz val="8"/>
            <color indexed="9"/>
            <rFont val="AR丸ゴシック体E"/>
            <family val="3"/>
            <charset val="128"/>
          </rPr>
          <t>※</t>
        </r>
        <r>
          <rPr>
            <u/>
            <sz val="8"/>
            <color indexed="9"/>
            <rFont val="AR丸ゴシック体E"/>
            <family val="3"/>
            <charset val="128"/>
          </rPr>
          <t>数字7桁で入力してください</t>
        </r>
        <r>
          <rPr>
            <sz val="8"/>
            <color indexed="9"/>
            <rFont val="AR丸ゴシック体E"/>
            <family val="3"/>
            <charset val="128"/>
          </rPr>
          <t>。(ﾊｲﾌﾝの入力不要）</t>
        </r>
      </text>
    </comment>
  </commentList>
</comments>
</file>

<file path=xl/sharedStrings.xml><?xml version="1.0" encoding="utf-8"?>
<sst xmlns="http://schemas.openxmlformats.org/spreadsheetml/2006/main" count="491" uniqueCount="178">
  <si>
    <t>別紙２</t>
    <rPh sb="0" eb="2">
      <t>ベッシ</t>
    </rPh>
    <phoneticPr fontId="2"/>
  </si>
  <si>
    <t>１　収入の部</t>
    <rPh sb="2" eb="4">
      <t>シュウニュウ</t>
    </rPh>
    <rPh sb="5" eb="6">
      <t>ブ</t>
    </rPh>
    <phoneticPr fontId="2"/>
  </si>
  <si>
    <t>（単位：円）</t>
    <rPh sb="1" eb="3">
      <t>タンイ</t>
    </rPh>
    <rPh sb="4" eb="5">
      <t>エン</t>
    </rPh>
    <phoneticPr fontId="2"/>
  </si>
  <si>
    <t>科　　目</t>
    <rPh sb="0" eb="1">
      <t>カ</t>
    </rPh>
    <rPh sb="3" eb="4">
      <t>メ</t>
    </rPh>
    <phoneticPr fontId="2"/>
  </si>
  <si>
    <t>摘　　　　要</t>
    <rPh sb="0" eb="1">
      <t>テキ</t>
    </rPh>
    <rPh sb="5" eb="6">
      <t>ヨウ</t>
    </rPh>
    <phoneticPr fontId="2"/>
  </si>
  <si>
    <t>補助金収入</t>
    <rPh sb="0" eb="3">
      <t>ホジョキン</t>
    </rPh>
    <rPh sb="3" eb="5">
      <t>シュウニュウ</t>
    </rPh>
    <phoneticPr fontId="2"/>
  </si>
  <si>
    <t>円</t>
    <rPh sb="0" eb="1">
      <t>エン</t>
    </rPh>
    <phoneticPr fontId="2"/>
  </si>
  <si>
    <t>寄付金その他収入</t>
    <rPh sb="0" eb="3">
      <t>キフキン</t>
    </rPh>
    <rPh sb="5" eb="6">
      <t>タ</t>
    </rPh>
    <rPh sb="6" eb="8">
      <t>シュウニュウ</t>
    </rPh>
    <phoneticPr fontId="2"/>
  </si>
  <si>
    <t>２　支出の部</t>
    <rPh sb="2" eb="4">
      <t>シシュツ</t>
    </rPh>
    <rPh sb="5" eb="6">
      <t>ブ</t>
    </rPh>
    <phoneticPr fontId="2"/>
  </si>
  <si>
    <t>補助対象経費</t>
    <rPh sb="0" eb="2">
      <t>ホジョ</t>
    </rPh>
    <rPh sb="2" eb="4">
      <t>タイショウ</t>
    </rPh>
    <rPh sb="4" eb="6">
      <t>ケイヒ</t>
    </rPh>
    <phoneticPr fontId="2"/>
  </si>
  <si>
    <t>補助対象外経費</t>
    <rPh sb="0" eb="2">
      <t>ホジョ</t>
    </rPh>
    <rPh sb="2" eb="5">
      <t>タイショウガイ</t>
    </rPh>
    <rPh sb="5" eb="7">
      <t>ケイヒ</t>
    </rPh>
    <phoneticPr fontId="2"/>
  </si>
  <si>
    <t>上記は原本のとおりであることを証明する。</t>
    <rPh sb="0" eb="2">
      <t>ジョウキ</t>
    </rPh>
    <rPh sb="3" eb="5">
      <t>ゲンポン</t>
    </rPh>
    <rPh sb="15" eb="17">
      <t>ショウメイ</t>
    </rPh>
    <phoneticPr fontId="2"/>
  </si>
  <si>
    <t>別紙３</t>
    <rPh sb="0" eb="2">
      <t>ベッシ</t>
    </rPh>
    <phoneticPr fontId="2"/>
  </si>
  <si>
    <t>事業名</t>
    <rPh sb="0" eb="2">
      <t>ジギョウ</t>
    </rPh>
    <rPh sb="2" eb="3">
      <t>メイ</t>
    </rPh>
    <phoneticPr fontId="2"/>
  </si>
  <si>
    <t>経費区分</t>
    <rPh sb="0" eb="2">
      <t>ケイヒ</t>
    </rPh>
    <rPh sb="2" eb="4">
      <t>クブン</t>
    </rPh>
    <phoneticPr fontId="2"/>
  </si>
  <si>
    <t>所在地</t>
    <rPh sb="0" eb="3">
      <t>ショザイチ</t>
    </rPh>
    <phoneticPr fontId="2"/>
  </si>
  <si>
    <t>事業所番号</t>
    <rPh sb="0" eb="3">
      <t>ジギョウショ</t>
    </rPh>
    <rPh sb="3" eb="5">
      <t>バンゴウ</t>
    </rPh>
    <phoneticPr fontId="2"/>
  </si>
  <si>
    <t>職種</t>
    <rPh sb="0" eb="2">
      <t>ショクシュ</t>
    </rPh>
    <phoneticPr fontId="2"/>
  </si>
  <si>
    <t>訪問看護歴</t>
    <rPh sb="0" eb="2">
      <t>ホウモン</t>
    </rPh>
    <rPh sb="2" eb="4">
      <t>カンゴ</t>
    </rPh>
    <rPh sb="4" eb="5">
      <t>レキ</t>
    </rPh>
    <phoneticPr fontId="2"/>
  </si>
  <si>
    <t>看護師</t>
    <rPh sb="0" eb="3">
      <t>カンゴシ</t>
    </rPh>
    <phoneticPr fontId="2"/>
  </si>
  <si>
    <t>保健師</t>
    <rPh sb="0" eb="3">
      <t>ホケンシ</t>
    </rPh>
    <phoneticPr fontId="2"/>
  </si>
  <si>
    <t>合計</t>
    <rPh sb="0" eb="2">
      <t>ゴウケイ</t>
    </rPh>
    <phoneticPr fontId="2"/>
  </si>
  <si>
    <t>理学・作業療法士、言語聴覚士</t>
    <rPh sb="0" eb="2">
      <t>リガク</t>
    </rPh>
    <rPh sb="3" eb="5">
      <t>サギョウ</t>
    </rPh>
    <rPh sb="5" eb="8">
      <t>リョウホウシ</t>
    </rPh>
    <rPh sb="9" eb="11">
      <t>ゲンゴ</t>
    </rPh>
    <rPh sb="11" eb="14">
      <t>チョウカクシ</t>
    </rPh>
    <phoneticPr fontId="2"/>
  </si>
  <si>
    <t>助産師</t>
    <rPh sb="0" eb="3">
      <t>ジョサンシ</t>
    </rPh>
    <phoneticPr fontId="2"/>
  </si>
  <si>
    <t>研修名</t>
    <rPh sb="0" eb="2">
      <t>ケンシュウ</t>
    </rPh>
    <rPh sb="2" eb="3">
      <t>メイ</t>
    </rPh>
    <phoneticPr fontId="2"/>
  </si>
  <si>
    <t>備考</t>
    <rPh sb="0" eb="2">
      <t>ビコウ</t>
    </rPh>
    <phoneticPr fontId="2"/>
  </si>
  <si>
    <t>研修内容</t>
    <rPh sb="0" eb="2">
      <t>ケンシュウ</t>
    </rPh>
    <rPh sb="2" eb="4">
      <t>ナイヨウ</t>
    </rPh>
    <phoneticPr fontId="2"/>
  </si>
  <si>
    <t>別紙１</t>
    <rPh sb="0" eb="2">
      <t>ベッシ</t>
    </rPh>
    <phoneticPr fontId="2"/>
  </si>
  <si>
    <t>）</t>
    <phoneticPr fontId="2"/>
  </si>
  <si>
    <t>№</t>
    <phoneticPr fontId="2"/>
  </si>
  <si>
    <t>総事業費</t>
    <rPh sb="0" eb="4">
      <t>ソウジギョウヒ</t>
    </rPh>
    <phoneticPr fontId="2"/>
  </si>
  <si>
    <t>寄付金
その他の
収入予定額</t>
    <rPh sb="0" eb="3">
      <t>キフキン</t>
    </rPh>
    <rPh sb="6" eb="7">
      <t>タ</t>
    </rPh>
    <rPh sb="9" eb="11">
      <t>シュウニュウ</t>
    </rPh>
    <rPh sb="11" eb="13">
      <t>ヨテイ</t>
    </rPh>
    <rPh sb="13" eb="14">
      <t>ガク</t>
    </rPh>
    <phoneticPr fontId="2"/>
  </si>
  <si>
    <t>基準額</t>
    <rPh sb="0" eb="3">
      <t>キジュンガク</t>
    </rPh>
    <phoneticPr fontId="2"/>
  </si>
  <si>
    <t>選定額</t>
    <rPh sb="0" eb="2">
      <t>センテイ</t>
    </rPh>
    <rPh sb="2" eb="3">
      <t>ガク</t>
    </rPh>
    <phoneticPr fontId="2"/>
  </si>
  <si>
    <t>補助基準額</t>
    <rPh sb="0" eb="2">
      <t>ホジョ</t>
    </rPh>
    <rPh sb="2" eb="5">
      <t>キジュンガク</t>
    </rPh>
    <phoneticPr fontId="2"/>
  </si>
  <si>
    <t>補助率</t>
    <rPh sb="0" eb="2">
      <t>ホジョ</t>
    </rPh>
    <rPh sb="2" eb="3">
      <t>リツ</t>
    </rPh>
    <phoneticPr fontId="2"/>
  </si>
  <si>
    <t>E</t>
    <phoneticPr fontId="2"/>
  </si>
  <si>
    <t>F</t>
    <phoneticPr fontId="2"/>
  </si>
  <si>
    <t>G</t>
    <phoneticPr fontId="2"/>
  </si>
  <si>
    <t>H</t>
    <phoneticPr fontId="2"/>
  </si>
  <si>
    <t>I</t>
    <phoneticPr fontId="2"/>
  </si>
  <si>
    <t>（注１）</t>
    <rPh sb="1" eb="2">
      <t>チュウ</t>
    </rPh>
    <phoneticPr fontId="2"/>
  </si>
  <si>
    <t>（注２）</t>
    <rPh sb="1" eb="2">
      <t>チュウ</t>
    </rPh>
    <phoneticPr fontId="2"/>
  </si>
  <si>
    <t>F欄には、D欄とE欄の額を比較して、いずれか低い方の額を記入すること。</t>
    <rPh sb="1" eb="2">
      <t>ラン</t>
    </rPh>
    <rPh sb="6" eb="7">
      <t>ラン</t>
    </rPh>
    <rPh sb="9" eb="10">
      <t>ラン</t>
    </rPh>
    <rPh sb="11" eb="12">
      <t>ガク</t>
    </rPh>
    <rPh sb="13" eb="15">
      <t>ヒカク</t>
    </rPh>
    <rPh sb="22" eb="23">
      <t>ヒク</t>
    </rPh>
    <rPh sb="24" eb="25">
      <t>ホウ</t>
    </rPh>
    <rPh sb="26" eb="27">
      <t>ガク</t>
    </rPh>
    <rPh sb="28" eb="30">
      <t>キニュウ</t>
    </rPh>
    <phoneticPr fontId="2"/>
  </si>
  <si>
    <t>（注３）</t>
    <rPh sb="1" eb="2">
      <t>チュウ</t>
    </rPh>
    <phoneticPr fontId="2"/>
  </si>
  <si>
    <t>（注４）</t>
    <rPh sb="1" eb="2">
      <t>チュウ</t>
    </rPh>
    <phoneticPr fontId="2"/>
  </si>
  <si>
    <t>Ｉ 欄には、G欄の補助基準額にＨ欄の補助率を乗じて千円未満を切り捨てた額を記入すること。</t>
    <rPh sb="2" eb="3">
      <t>ラン</t>
    </rPh>
    <rPh sb="7" eb="8">
      <t>ラン</t>
    </rPh>
    <rPh sb="9" eb="11">
      <t>ホジョ</t>
    </rPh>
    <rPh sb="11" eb="14">
      <t>キジュンガク</t>
    </rPh>
    <rPh sb="16" eb="17">
      <t>ラン</t>
    </rPh>
    <rPh sb="18" eb="21">
      <t>ホジョリツ</t>
    </rPh>
    <rPh sb="22" eb="23">
      <t>ジョウ</t>
    </rPh>
    <rPh sb="25" eb="27">
      <t>センエン</t>
    </rPh>
    <rPh sb="27" eb="29">
      <t>ミマン</t>
    </rPh>
    <rPh sb="30" eb="31">
      <t>キ</t>
    </rPh>
    <rPh sb="32" eb="33">
      <t>ス</t>
    </rPh>
    <rPh sb="35" eb="36">
      <t>ガク</t>
    </rPh>
    <rPh sb="37" eb="39">
      <t>キニュウ</t>
    </rPh>
    <phoneticPr fontId="2"/>
  </si>
  <si>
    <t>別紙４</t>
    <phoneticPr fontId="2"/>
  </si>
  <si>
    <t>管理者氏名</t>
    <rPh sb="0" eb="3">
      <t>カンリシャ</t>
    </rPh>
    <rPh sb="3" eb="5">
      <t>シメイ</t>
    </rPh>
    <phoneticPr fontId="2"/>
  </si>
  <si>
    <t>准看護師</t>
    <rPh sb="0" eb="1">
      <t>ジュン</t>
    </rPh>
    <rPh sb="1" eb="2">
      <t>カン</t>
    </rPh>
    <rPh sb="2" eb="3">
      <t>マモル</t>
    </rPh>
    <rPh sb="3" eb="4">
      <t>シ</t>
    </rPh>
    <phoneticPr fontId="2"/>
  </si>
  <si>
    <t>研修テーマ</t>
    <rPh sb="0" eb="2">
      <t>ケンシュウ</t>
    </rPh>
    <phoneticPr fontId="2"/>
  </si>
  <si>
    <t>参加
人数</t>
    <rPh sb="0" eb="2">
      <t>サンカ</t>
    </rPh>
    <rPh sb="3" eb="5">
      <t>ニンズウ</t>
    </rPh>
    <phoneticPr fontId="2"/>
  </si>
  <si>
    <t>受講者名</t>
    <rPh sb="0" eb="3">
      <t>ジュコウシャ</t>
    </rPh>
    <rPh sb="3" eb="4">
      <t>メイ</t>
    </rPh>
    <phoneticPr fontId="2"/>
  </si>
  <si>
    <t>研修実施日</t>
    <rPh sb="0" eb="2">
      <t>ケンシュウ</t>
    </rPh>
    <rPh sb="2" eb="4">
      <t>ジッシ</t>
    </rPh>
    <rPh sb="4" eb="5">
      <t>ビ</t>
    </rPh>
    <phoneticPr fontId="2"/>
  </si>
  <si>
    <t>E欄には、別表から得られる基準額を記入すること（記入済み）。</t>
    <rPh sb="5" eb="7">
      <t>ベッピョウ</t>
    </rPh>
    <rPh sb="24" eb="26">
      <t>キニュウ</t>
    </rPh>
    <rPh sb="26" eb="27">
      <t>ス</t>
    </rPh>
    <phoneticPr fontId="2"/>
  </si>
  <si>
    <t>事業所負担</t>
    <rPh sb="0" eb="3">
      <t>ジギョウショ</t>
    </rPh>
    <rPh sb="3" eb="5">
      <t>フタン</t>
    </rPh>
    <phoneticPr fontId="2"/>
  </si>
  <si>
    <t>（注意）</t>
    <rPh sb="1" eb="3">
      <t>チュウイ</t>
    </rPh>
    <phoneticPr fontId="2"/>
  </si>
  <si>
    <t>　　令和　   年　　 月　　日</t>
    <rPh sb="2" eb="3">
      <t>レイ</t>
    </rPh>
    <rPh sb="3" eb="4">
      <t>ワ</t>
    </rPh>
    <rPh sb="8" eb="9">
      <t>トシ</t>
    </rPh>
    <rPh sb="9" eb="10">
      <t>ヘイネン</t>
    </rPh>
    <rPh sb="12" eb="13">
      <t>ガツ</t>
    </rPh>
    <rPh sb="15" eb="16">
      <t>ニチ</t>
    </rPh>
    <phoneticPr fontId="2"/>
  </si>
  <si>
    <t>　</t>
    <phoneticPr fontId="2"/>
  </si>
  <si>
    <t>代表者氏名</t>
  </si>
  <si>
    <t>「離島及びへき地訪問看護提供体制強化・育成事業」</t>
    <rPh sb="1" eb="3">
      <t>リトウ</t>
    </rPh>
    <rPh sb="3" eb="4">
      <t>オヨ</t>
    </rPh>
    <rPh sb="8" eb="10">
      <t>ホウモン</t>
    </rPh>
    <rPh sb="10" eb="12">
      <t>カンゴ</t>
    </rPh>
    <rPh sb="12" eb="14">
      <t>テイキョウ</t>
    </rPh>
    <rPh sb="14" eb="16">
      <t>タイセイ</t>
    </rPh>
    <rPh sb="16" eb="18">
      <t>キョウカ</t>
    </rPh>
    <rPh sb="19" eb="23">
      <t>イクセイジギョウ</t>
    </rPh>
    <phoneticPr fontId="2"/>
  </si>
  <si>
    <t>積算内訳</t>
    <rPh sb="0" eb="2">
      <t>セキサン</t>
    </rPh>
    <rPh sb="2" eb="4">
      <t>ウチワケ</t>
    </rPh>
    <phoneticPr fontId="2"/>
  </si>
  <si>
    <t>離島及びへき地訪問看護提供体制強化・育成事業</t>
    <phoneticPr fontId="2"/>
  </si>
  <si>
    <t>支出予定額</t>
  </si>
  <si>
    <t>事業所名称</t>
    <rPh sb="0" eb="3">
      <t>ジギョウショ</t>
    </rPh>
    <rPh sb="3" eb="5">
      <t>メイショウ</t>
    </rPh>
    <phoneticPr fontId="2"/>
  </si>
  <si>
    <t>（通算/当該事業所）</t>
    <rPh sb="1" eb="3">
      <t>ツウサン</t>
    </rPh>
    <rPh sb="4" eb="6">
      <t>トウガイ</t>
    </rPh>
    <rPh sb="6" eb="9">
      <t>ジギョウショ</t>
    </rPh>
    <phoneticPr fontId="2"/>
  </si>
  <si>
    <t>TEL</t>
    <phoneticPr fontId="2"/>
  </si>
  <si>
    <t>FAX</t>
    <phoneticPr fontId="2"/>
  </si>
  <si>
    <t>年</t>
    <phoneticPr fontId="2"/>
  </si>
  <si>
    <t>/</t>
    <phoneticPr fontId="2"/>
  </si>
  <si>
    <t>(人)</t>
    <rPh sb="1" eb="2">
      <t>ニン</t>
    </rPh>
    <phoneticPr fontId="2"/>
  </si>
  <si>
    <t>常勤</t>
    <rPh sb="0" eb="2">
      <t>ジョウキン</t>
    </rPh>
    <phoneticPr fontId="2"/>
  </si>
  <si>
    <t>非常勤</t>
    <rPh sb="0" eb="3">
      <t>ヒジョウキン</t>
    </rPh>
    <phoneticPr fontId="2"/>
  </si>
  <si>
    <t>常勤換算</t>
    <rPh sb="0" eb="2">
      <t>ジョウキン</t>
    </rPh>
    <rPh sb="2" eb="4">
      <t>カンサン</t>
    </rPh>
    <phoneticPr fontId="2"/>
  </si>
  <si>
    <t>・</t>
    <phoneticPr fontId="2"/>
  </si>
  <si>
    <t>PT</t>
    <phoneticPr fontId="2"/>
  </si>
  <si>
    <t>)</t>
    <phoneticPr fontId="2"/>
  </si>
  <si>
    <t>(</t>
    <phoneticPr fontId="2"/>
  </si>
  <si>
    <t>OT</t>
    <phoneticPr fontId="2"/>
  </si>
  <si>
    <t>ST</t>
    <phoneticPr fontId="2"/>
  </si>
  <si>
    <t>【1.基本事項】</t>
    <rPh sb="3" eb="5">
      <t>キホン</t>
    </rPh>
    <rPh sb="5" eb="7">
      <t>ジコウ</t>
    </rPh>
    <phoneticPr fontId="2"/>
  </si>
  <si>
    <t>【2.事業所の概要】</t>
    <rPh sb="3" eb="6">
      <t>ジギョウショ</t>
    </rPh>
    <rPh sb="7" eb="9">
      <t>ガイヨウ</t>
    </rPh>
    <phoneticPr fontId="2"/>
  </si>
  <si>
    <t>【3.事業計画】</t>
    <rPh sb="3" eb="5">
      <t>ジギョウ</t>
    </rPh>
    <rPh sb="5" eb="7">
      <t>ケイカク</t>
    </rPh>
    <phoneticPr fontId="2"/>
  </si>
  <si>
    <t>(1) 職場内研修計画</t>
    <rPh sb="4" eb="7">
      <t>ショクバナイ</t>
    </rPh>
    <rPh sb="7" eb="9">
      <t>ケンシュウ</t>
    </rPh>
    <rPh sb="9" eb="11">
      <t>ケイカク</t>
    </rPh>
    <phoneticPr fontId="2"/>
  </si>
  <si>
    <t>(2) 外部研修受講計画</t>
    <rPh sb="4" eb="6">
      <t>ガイブ</t>
    </rPh>
    <rPh sb="6" eb="8">
      <t>ケンシュウ</t>
    </rPh>
    <rPh sb="8" eb="10">
      <t>ジュコウ</t>
    </rPh>
    <rPh sb="10" eb="12">
      <t>ケイカク</t>
    </rPh>
    <phoneticPr fontId="2"/>
  </si>
  <si>
    <r>
      <t>(1)従業員について</t>
    </r>
    <r>
      <rPr>
        <sz val="8"/>
        <rFont val="ＭＳ Ｐゴシック"/>
        <family val="3"/>
        <charset val="128"/>
      </rPr>
      <t>（管理者を含む）</t>
    </r>
    <rPh sb="3" eb="6">
      <t>ジュウギョウイン</t>
    </rPh>
    <rPh sb="11" eb="14">
      <t>カンリシャ</t>
    </rPh>
    <rPh sb="15" eb="16">
      <t>フク</t>
    </rPh>
    <phoneticPr fontId="2"/>
  </si>
  <si>
    <t>（事業所名称</t>
    <rPh sb="1" eb="4">
      <t>ジギョウショ</t>
    </rPh>
    <rPh sb="4" eb="6">
      <t>メイショウ</t>
    </rPh>
    <phoneticPr fontId="2"/>
  </si>
  <si>
    <t>※令和6年4月1日現在</t>
    <rPh sb="1" eb="3">
      <t>レイワ</t>
    </rPh>
    <rPh sb="4" eb="5">
      <t>ネン</t>
    </rPh>
    <rPh sb="5" eb="6">
      <t>ヘイネン</t>
    </rPh>
    <rPh sb="6" eb="7">
      <t>ガツ</t>
    </rPh>
    <rPh sb="8" eb="9">
      <t>ニチ</t>
    </rPh>
    <rPh sb="9" eb="11">
      <t>ゲンザイ</t>
    </rPh>
    <phoneticPr fontId="2"/>
  </si>
  <si>
    <r>
      <t xml:space="preserve">講師又は担当者名
</t>
    </r>
    <r>
      <rPr>
        <sz val="8"/>
        <rFont val="ＭＳ Ｐゴシック"/>
        <family val="3"/>
        <charset val="128"/>
      </rPr>
      <t>（所属）</t>
    </r>
    <rPh sb="0" eb="2">
      <t>コウシ</t>
    </rPh>
    <rPh sb="2" eb="3">
      <t>マタ</t>
    </rPh>
    <rPh sb="4" eb="8">
      <t>タントウシャメイ</t>
    </rPh>
    <rPh sb="10" eb="12">
      <t>ショゾク</t>
    </rPh>
    <phoneticPr fontId="2"/>
  </si>
  <si>
    <r>
      <t xml:space="preserve">研修実施団体
</t>
    </r>
    <r>
      <rPr>
        <sz val="8"/>
        <rFont val="ＭＳ Ｐゴシック"/>
        <family val="3"/>
        <charset val="128"/>
      </rPr>
      <t>（研修場所）</t>
    </r>
    <rPh sb="0" eb="2">
      <t>ケンシュウ</t>
    </rPh>
    <rPh sb="2" eb="4">
      <t>ジッシ</t>
    </rPh>
    <rPh sb="4" eb="6">
      <t>ダンタイ</t>
    </rPh>
    <rPh sb="8" eb="10">
      <t>ケンシュウ</t>
    </rPh>
    <rPh sb="10" eb="12">
      <t>バショ</t>
    </rPh>
    <phoneticPr fontId="2"/>
  </si>
  <si>
    <t>別紙４-２</t>
    <phoneticPr fontId="2"/>
  </si>
  <si>
    <t>担当者登録票</t>
    <rPh sb="0" eb="3">
      <t>タントウシャ</t>
    </rPh>
    <rPh sb="3" eb="5">
      <t>トウロク</t>
    </rPh>
    <rPh sb="5" eb="6">
      <t>ヒョウ</t>
    </rPh>
    <phoneticPr fontId="2"/>
  </si>
  <si>
    <t>担当者連絡先</t>
    <rPh sb="0" eb="3">
      <t>タントウシャ</t>
    </rPh>
    <rPh sb="3" eb="6">
      <t>レンラクサキ</t>
    </rPh>
    <phoneticPr fontId="2"/>
  </si>
  <si>
    <t>職</t>
    <rPh sb="0" eb="1">
      <t>ショク</t>
    </rPh>
    <phoneticPr fontId="2"/>
  </si>
  <si>
    <t>氏名</t>
    <rPh sb="0" eb="2">
      <t>シメイ</t>
    </rPh>
    <phoneticPr fontId="2"/>
  </si>
  <si>
    <t>住所</t>
    <rPh sb="0" eb="2">
      <t>ジュウショ</t>
    </rPh>
    <phoneticPr fontId="2"/>
  </si>
  <si>
    <t>所属部署</t>
    <rPh sb="0" eb="2">
      <t>ショゾク</t>
    </rPh>
    <rPh sb="2" eb="4">
      <t>ブショ</t>
    </rPh>
    <phoneticPr fontId="2"/>
  </si>
  <si>
    <t>担当者</t>
    <rPh sb="0" eb="3">
      <t>タントウシャ</t>
    </rPh>
    <phoneticPr fontId="2"/>
  </si>
  <si>
    <t>電話番号</t>
    <rPh sb="0" eb="2">
      <t>デンワ</t>
    </rPh>
    <rPh sb="2" eb="4">
      <t>バンゴウ</t>
    </rPh>
    <phoneticPr fontId="2"/>
  </si>
  <si>
    <t>FAX番号</t>
    <rPh sb="3" eb="5">
      <t>バンゴウ</t>
    </rPh>
    <phoneticPr fontId="2"/>
  </si>
  <si>
    <t>ﾒｰﾙｱﾄﾞﾚｽ</t>
    <phoneticPr fontId="2"/>
  </si>
  <si>
    <t>　　　　　　　　　　　　　＠</t>
    <phoneticPr fontId="2"/>
  </si>
  <si>
    <t>口座情報</t>
    <rPh sb="0" eb="2">
      <t>コウザ</t>
    </rPh>
    <rPh sb="2" eb="4">
      <t>ジョウホウ</t>
    </rPh>
    <phoneticPr fontId="2"/>
  </si>
  <si>
    <t>銀行名</t>
    <rPh sb="0" eb="3">
      <t>ギンコウメイ</t>
    </rPh>
    <phoneticPr fontId="2"/>
  </si>
  <si>
    <t>支店名</t>
    <rPh sb="0" eb="3">
      <t>シテンメイ</t>
    </rPh>
    <phoneticPr fontId="2"/>
  </si>
  <si>
    <t>預金の種類</t>
    <rPh sb="0" eb="2">
      <t>ヨキン</t>
    </rPh>
    <rPh sb="3" eb="5">
      <t>シュルイ</t>
    </rPh>
    <phoneticPr fontId="2"/>
  </si>
  <si>
    <t>口座番号</t>
    <rPh sb="0" eb="2">
      <t>コウザ</t>
    </rPh>
    <rPh sb="2" eb="4">
      <t>バンゴウ</t>
    </rPh>
    <phoneticPr fontId="2"/>
  </si>
  <si>
    <t>代表者名</t>
    <rPh sb="0" eb="3">
      <t>ダイヒョウシャ</t>
    </rPh>
    <rPh sb="3" eb="4">
      <t>メイ</t>
    </rPh>
    <phoneticPr fontId="2"/>
  </si>
  <si>
    <t xml:space="preserve">) </t>
    <phoneticPr fontId="2"/>
  </si>
  <si>
    <t>銀行</t>
    <rPh sb="0" eb="2">
      <t>ギンコウ</t>
    </rPh>
    <phoneticPr fontId="2"/>
  </si>
  <si>
    <t>支店</t>
    <rPh sb="0" eb="2">
      <t>シテン</t>
    </rPh>
    <phoneticPr fontId="2"/>
  </si>
  <si>
    <t>普通</t>
    <phoneticPr fontId="2"/>
  </si>
  <si>
    <t>当座</t>
    <rPh sb="0" eb="2">
      <t>トウザ</t>
    </rPh>
    <phoneticPr fontId="2"/>
  </si>
  <si>
    <t>□</t>
  </si>
  <si>
    <t>口座名義人</t>
    <rPh sb="0" eb="2">
      <t>コウザ</t>
    </rPh>
    <rPh sb="2" eb="5">
      <t>メイギニン</t>
    </rPh>
    <phoneticPr fontId="2"/>
  </si>
  <si>
    <t>※該当するものに☑(ﾁｪｯｸ)を入れてください。</t>
    <rPh sb="1" eb="3">
      <t>ガイトウ</t>
    </rPh>
    <rPh sb="16" eb="17">
      <t>イ</t>
    </rPh>
    <phoneticPr fontId="2"/>
  </si>
  <si>
    <t>フリガナ</t>
    <phoneticPr fontId="2"/>
  </si>
  <si>
    <t>離島及びへき地訪問看護提供体制強化・育成事業
（本島内事業所）</t>
    <rPh sb="0" eb="2">
      <t>リトウ</t>
    </rPh>
    <rPh sb="2" eb="3">
      <t>オヨ</t>
    </rPh>
    <rPh sb="24" eb="26">
      <t>ホントウ</t>
    </rPh>
    <rPh sb="26" eb="27">
      <t>ナイ</t>
    </rPh>
    <rPh sb="27" eb="30">
      <t>ジギョウショ</t>
    </rPh>
    <phoneticPr fontId="2"/>
  </si>
  <si>
    <t>離島及びへき地訪問看護提供体制強化・育成事業
（離島事業所）</t>
    <rPh sb="0" eb="2">
      <t>リトウ</t>
    </rPh>
    <rPh sb="2" eb="3">
      <t>オヨ</t>
    </rPh>
    <rPh sb="24" eb="26">
      <t>リトウ</t>
    </rPh>
    <rPh sb="26" eb="29">
      <t>ジギョウショ</t>
    </rPh>
    <phoneticPr fontId="2"/>
  </si>
  <si>
    <t>①</t>
    <phoneticPr fontId="2"/>
  </si>
  <si>
    <t>←</t>
    <phoneticPr fontId="2"/>
  </si>
  <si>
    <t>②</t>
    <phoneticPr fontId="2"/>
  </si>
  <si>
    <t>③</t>
    <phoneticPr fontId="2"/>
  </si>
  <si>
    <t>④</t>
    <phoneticPr fontId="2"/>
  </si>
  <si>
    <t>⑤</t>
    <phoneticPr fontId="2"/>
  </si>
  <si>
    <t>名称及び代表者名は交付申請書と揃えること</t>
    <rPh sb="0" eb="2">
      <t>メイショウ</t>
    </rPh>
    <rPh sb="2" eb="3">
      <t>オヨ</t>
    </rPh>
    <rPh sb="4" eb="7">
      <t>ダイヒョウシャ</t>
    </rPh>
    <rPh sb="7" eb="8">
      <t>メイ</t>
    </rPh>
    <rPh sb="9" eb="11">
      <t>コウフ</t>
    </rPh>
    <rPh sb="11" eb="14">
      <t>シンセイショ</t>
    </rPh>
    <rPh sb="15" eb="16">
      <t>ソロ</t>
    </rPh>
    <phoneticPr fontId="2"/>
  </si>
  <si>
    <t>予　算　額</t>
    <rPh sb="0" eb="1">
      <t>ヨ</t>
    </rPh>
    <rPh sb="2" eb="3">
      <t>サン</t>
    </rPh>
    <rPh sb="4" eb="5">
      <t>ガク</t>
    </rPh>
    <phoneticPr fontId="2"/>
  </si>
  <si>
    <t>(受講料等)</t>
    <rPh sb="1" eb="4">
      <t>ジュコウリョウ</t>
    </rPh>
    <rPh sb="4" eb="5">
      <t>トウ</t>
    </rPh>
    <phoneticPr fontId="2"/>
  </si>
  <si>
    <t>(講師への謝礼金)</t>
    <rPh sb="1" eb="3">
      <t>コウシ</t>
    </rPh>
    <rPh sb="5" eb="8">
      <t>シャレイキン</t>
    </rPh>
    <phoneticPr fontId="2"/>
  </si>
  <si>
    <t>(講師への旅費)</t>
    <rPh sb="1" eb="3">
      <t>コウシ</t>
    </rPh>
    <rPh sb="5" eb="7">
      <t>リョヒ</t>
    </rPh>
    <phoneticPr fontId="2"/>
  </si>
  <si>
    <t>1.外部研修受講</t>
    <rPh sb="2" eb="4">
      <t>ガイブ</t>
    </rPh>
    <rPh sb="4" eb="6">
      <t>ケンシュウ</t>
    </rPh>
    <rPh sb="6" eb="8">
      <t>ジュコウ</t>
    </rPh>
    <phoneticPr fontId="2"/>
  </si>
  <si>
    <t>（</t>
    <phoneticPr fontId="2"/>
  </si>
  <si>
    <t>(職員への旅費)</t>
    <rPh sb="1" eb="3">
      <t>ショクイン</t>
    </rPh>
    <rPh sb="5" eb="7">
      <t>リョヒ</t>
    </rPh>
    <phoneticPr fontId="2"/>
  </si>
  <si>
    <t>：</t>
    <phoneticPr fontId="2"/>
  </si>
  <si>
    <t>×</t>
    <phoneticPr fontId="2"/>
  </si>
  <si>
    <t>名</t>
  </si>
  <si>
    <t>＝</t>
  </si>
  <si>
    <t>備考：</t>
    <rPh sb="0" eb="2">
      <t>ビコウ</t>
    </rPh>
    <phoneticPr fontId="2"/>
  </si>
  <si>
    <t>2.外部講師</t>
    <rPh sb="2" eb="4">
      <t>ガイブ</t>
    </rPh>
    <rPh sb="4" eb="6">
      <t>コウシ</t>
    </rPh>
    <phoneticPr fontId="2"/>
  </si>
  <si>
    <t>内容：</t>
    <rPh sb="0" eb="2">
      <t>ナイヨウ</t>
    </rPh>
    <phoneticPr fontId="2"/>
  </si>
  <si>
    <t>時間</t>
  </si>
  <si>
    <t>場所：</t>
    <rPh sb="0" eb="2">
      <t>バショ</t>
    </rPh>
    <phoneticPr fontId="2"/>
  </si>
  <si>
    <t>場所：</t>
    <phoneticPr fontId="2"/>
  </si>
  <si>
    <t xml:space="preserve"> ｢所要額調書(別紙1)ー補助所要額(I欄)」と一致</t>
    <rPh sb="2" eb="5">
      <t>ショヨウガク</t>
    </rPh>
    <rPh sb="5" eb="7">
      <t>チョウショ</t>
    </rPh>
    <rPh sb="8" eb="10">
      <t>ベッシ</t>
    </rPh>
    <rPh sb="13" eb="15">
      <t>ホジョ</t>
    </rPh>
    <rPh sb="15" eb="17">
      <t>ショヨウ</t>
    </rPh>
    <rPh sb="17" eb="18">
      <t>ガク</t>
    </rPh>
    <rPh sb="20" eb="21">
      <t>ラン</t>
    </rPh>
    <rPh sb="24" eb="26">
      <t>イッチ</t>
    </rPh>
    <phoneticPr fontId="2"/>
  </si>
  <si>
    <t>｢所要額調書(別紙1)－総事業費(A欄)｣と一致</t>
    <phoneticPr fontId="2"/>
  </si>
  <si>
    <t>｢支出予定額内訳書(別紙3)ー合計欄」と一致</t>
    <rPh sb="1" eb="3">
      <t>シシュツ</t>
    </rPh>
    <rPh sb="3" eb="6">
      <t>ヨテイガク</t>
    </rPh>
    <rPh sb="6" eb="9">
      <t>ウチワケショ</t>
    </rPh>
    <rPh sb="17" eb="18">
      <t>ラン</t>
    </rPh>
    <phoneticPr fontId="2"/>
  </si>
  <si>
    <t>｢所要額調書(別紙1)ー総事業費(A欄)｣と一致</t>
    <phoneticPr fontId="2"/>
  </si>
  <si>
    <t>G欄には、C欄とF欄の額を比較して、いずれか低い方の額を記入すること。</t>
    <rPh sb="1" eb="2">
      <t>ラン</t>
    </rPh>
    <rPh sb="6" eb="7">
      <t>ラン</t>
    </rPh>
    <rPh sb="9" eb="10">
      <t>ラン</t>
    </rPh>
    <rPh sb="11" eb="12">
      <t>ガク</t>
    </rPh>
    <rPh sb="13" eb="15">
      <t>ヒカク</t>
    </rPh>
    <rPh sb="22" eb="23">
      <t>ヒク</t>
    </rPh>
    <rPh sb="24" eb="25">
      <t>ホウ</t>
    </rPh>
    <rPh sb="26" eb="27">
      <t>ガク</t>
    </rPh>
    <rPh sb="28" eb="30">
      <t>キニュウ</t>
    </rPh>
    <phoneticPr fontId="2"/>
  </si>
  <si>
    <t>A</t>
    <phoneticPr fontId="2"/>
  </si>
  <si>
    <t>B</t>
    <phoneticPr fontId="2"/>
  </si>
  <si>
    <t>C</t>
    <phoneticPr fontId="2"/>
  </si>
  <si>
    <t>D</t>
    <phoneticPr fontId="2"/>
  </si>
  <si>
    <t>収入計</t>
    <rPh sb="0" eb="2">
      <t>シュウニュウ</t>
    </rPh>
    <rPh sb="2" eb="3">
      <t>ケイ</t>
    </rPh>
    <phoneticPr fontId="2"/>
  </si>
  <si>
    <t>支出計</t>
    <rPh sb="0" eb="2">
      <t>シシュツ</t>
    </rPh>
    <rPh sb="2" eb="3">
      <t>ケイ</t>
    </rPh>
    <phoneticPr fontId="2"/>
  </si>
  <si>
    <t>(1) 旅費</t>
    <phoneticPr fontId="2"/>
  </si>
  <si>
    <t>(2) 負担金</t>
    <rPh sb="4" eb="7">
      <t>フタンキン</t>
    </rPh>
    <phoneticPr fontId="2"/>
  </si>
  <si>
    <t>(1) 報償費</t>
    <phoneticPr fontId="2"/>
  </si>
  <si>
    <t>(2) 旅費</t>
    <phoneticPr fontId="2"/>
  </si>
  <si>
    <t>歳入歳出予算（見込）書抄本</t>
    <rPh sb="0" eb="2">
      <t>サイニュウ</t>
    </rPh>
    <rPh sb="2" eb="4">
      <t>サイシュツ</t>
    </rPh>
    <rPh sb="4" eb="6">
      <t>ヨサン</t>
    </rPh>
    <rPh sb="7" eb="9">
      <t>ミコ</t>
    </rPh>
    <rPh sb="10" eb="11">
      <t>ショ</t>
    </rPh>
    <rPh sb="11" eb="13">
      <t>ショウホン</t>
    </rPh>
    <phoneticPr fontId="2"/>
  </si>
  <si>
    <t>C欄の対象経費
支出予定額</t>
    <rPh sb="1" eb="2">
      <t>ラン</t>
    </rPh>
    <rPh sb="3" eb="5">
      <t>タイショウ</t>
    </rPh>
    <rPh sb="5" eb="7">
      <t>ケイヒ</t>
    </rPh>
    <rPh sb="8" eb="10">
      <t>シシュツ</t>
    </rPh>
    <rPh sb="10" eb="12">
      <t>ヨテイ</t>
    </rPh>
    <rPh sb="12" eb="13">
      <t>ガク</t>
    </rPh>
    <phoneticPr fontId="2"/>
  </si>
  <si>
    <r>
      <t>差引額</t>
    </r>
    <r>
      <rPr>
        <sz val="5"/>
        <rFont val="ＭＳ Ｐゴシック"/>
        <family val="3"/>
        <charset val="128"/>
      </rPr>
      <t xml:space="preserve">
</t>
    </r>
    <r>
      <rPr>
        <sz val="12"/>
        <rFont val="ＭＳ Ｐゴシック"/>
        <family val="3"/>
        <charset val="128"/>
      </rPr>
      <t>（A-B）</t>
    </r>
    <rPh sb="0" eb="3">
      <t>サシヒキガク</t>
    </rPh>
    <phoneticPr fontId="2"/>
  </si>
  <si>
    <r>
      <t>補助所要額</t>
    </r>
    <r>
      <rPr>
        <sz val="5"/>
        <rFont val="ＭＳ Ｐゴシック"/>
        <family val="3"/>
        <charset val="128"/>
      </rPr>
      <t xml:space="preserve">
</t>
    </r>
    <r>
      <rPr>
        <sz val="12"/>
        <rFont val="ＭＳ Ｐゴシック"/>
        <family val="3"/>
        <charset val="128"/>
      </rPr>
      <t>（G×H）</t>
    </r>
    <rPh sb="0" eb="2">
      <t>ホジョ</t>
    </rPh>
    <rPh sb="2" eb="5">
      <t>ショヨウガク</t>
    </rPh>
    <phoneticPr fontId="2"/>
  </si>
  <si>
    <t>役職名も記載すること</t>
    <rPh sb="0" eb="3">
      <t>ヤクショクメイ</t>
    </rPh>
    <rPh sb="4" eb="6">
      <t>キサイ</t>
    </rPh>
    <phoneticPr fontId="2"/>
  </si>
  <si>
    <t xml:space="preserve"> ｢所要額調書(別紙1)ー寄付金その他の収入予定額(B欄)」と一致</t>
    <rPh sb="2" eb="4">
      <t>ショヨウ</t>
    </rPh>
    <rPh sb="4" eb="5">
      <t>ガク</t>
    </rPh>
    <rPh sb="5" eb="7">
      <t>チョウショ</t>
    </rPh>
    <rPh sb="8" eb="10">
      <t>ベッシ</t>
    </rPh>
    <rPh sb="13" eb="16">
      <t>キフキン</t>
    </rPh>
    <rPh sb="18" eb="19">
      <t>タ</t>
    </rPh>
    <rPh sb="20" eb="22">
      <t>シュウニュウ</t>
    </rPh>
    <rPh sb="22" eb="24">
      <t>ヨテイ</t>
    </rPh>
    <rPh sb="24" eb="25">
      <t>ガク</t>
    </rPh>
    <rPh sb="27" eb="28">
      <t>ラン</t>
    </rPh>
    <rPh sb="31" eb="33">
      <t>イッチ</t>
    </rPh>
    <phoneticPr fontId="2"/>
  </si>
  <si>
    <r>
      <t xml:space="preserve"> 「収入計</t>
    </r>
    <r>
      <rPr>
        <b/>
        <sz val="9"/>
        <color rgb="FF002060"/>
        <rFont val="BIZ UDPゴシック"/>
        <family val="3"/>
        <charset val="128"/>
      </rPr>
      <t>③</t>
    </r>
    <r>
      <rPr>
        <b/>
        <sz val="10"/>
        <color rgb="FF002060"/>
        <rFont val="BIZ UDPゴシック"/>
        <family val="3"/>
        <charset val="128"/>
      </rPr>
      <t>」から、「補助金収入</t>
    </r>
    <r>
      <rPr>
        <b/>
        <sz val="9"/>
        <color rgb="FF002060"/>
        <rFont val="BIZ UDPゴシック"/>
        <family val="3"/>
        <charset val="128"/>
      </rPr>
      <t>①</t>
    </r>
    <r>
      <rPr>
        <b/>
        <sz val="10"/>
        <color rgb="FF002060"/>
        <rFont val="BIZ UDPゴシック"/>
        <family val="3"/>
        <charset val="128"/>
      </rPr>
      <t>」及び「寄付金その他収入</t>
    </r>
    <r>
      <rPr>
        <b/>
        <sz val="9"/>
        <color rgb="FF002060"/>
        <rFont val="BIZ UDPゴシック"/>
        <family val="3"/>
        <charset val="128"/>
      </rPr>
      <t>②</t>
    </r>
    <r>
      <rPr>
        <b/>
        <sz val="10"/>
        <color rgb="FF002060"/>
        <rFont val="BIZ UDPゴシック"/>
        <family val="3"/>
        <charset val="128"/>
      </rPr>
      <t xml:space="preserve">」を減じた額 </t>
    </r>
    <r>
      <rPr>
        <sz val="8"/>
        <color rgb="FF002060"/>
        <rFont val="BIZ UDPゴシック"/>
        <family val="3"/>
        <charset val="128"/>
      </rPr>
      <t>(③-①-②)</t>
    </r>
    <rPh sb="2" eb="4">
      <t>シュウニュウ</t>
    </rPh>
    <rPh sb="4" eb="5">
      <t>ケイ</t>
    </rPh>
    <rPh sb="11" eb="14">
      <t>ホジョキン</t>
    </rPh>
    <rPh sb="14" eb="16">
      <t>シュウニュウ</t>
    </rPh>
    <rPh sb="18" eb="19">
      <t>オヨ</t>
    </rPh>
    <rPh sb="21" eb="24">
      <t>キフキン</t>
    </rPh>
    <rPh sb="26" eb="27">
      <t>タ</t>
    </rPh>
    <rPh sb="27" eb="29">
      <t>シュウニュウ</t>
    </rPh>
    <rPh sb="32" eb="33">
      <t>ゲン</t>
    </rPh>
    <rPh sb="35" eb="36">
      <t>ガク</t>
    </rPh>
    <phoneticPr fontId="2"/>
  </si>
  <si>
    <r>
      <t>　「収入計</t>
    </r>
    <r>
      <rPr>
        <b/>
        <sz val="9"/>
        <color rgb="FF002060"/>
        <rFont val="BIZ UDPゴシック"/>
        <family val="3"/>
        <charset val="128"/>
      </rPr>
      <t>③</t>
    </r>
    <r>
      <rPr>
        <b/>
        <sz val="10"/>
        <color rgb="FF002060"/>
        <rFont val="BIZ UDPゴシック"/>
        <family val="3"/>
        <charset val="128"/>
      </rPr>
      <t>」と「支出計</t>
    </r>
    <r>
      <rPr>
        <b/>
        <sz val="8"/>
        <color rgb="FF002060"/>
        <rFont val="BIZ UDPゴシック"/>
        <family val="3"/>
        <charset val="128"/>
      </rPr>
      <t>⑤</t>
    </r>
    <r>
      <rPr>
        <b/>
        <sz val="10"/>
        <color rgb="FF002060"/>
        <rFont val="BIZ UDPゴシック"/>
        <family val="3"/>
        <charset val="128"/>
      </rPr>
      <t>」は一致する　</t>
    </r>
    <r>
      <rPr>
        <b/>
        <sz val="8"/>
        <color rgb="FF002060"/>
        <rFont val="BIZ UDPゴシック"/>
        <family val="3"/>
        <charset val="128"/>
      </rPr>
      <t>(③=⑤)</t>
    </r>
    <r>
      <rPr>
        <b/>
        <sz val="10"/>
        <color rgb="FF002060"/>
        <rFont val="BIZ UDPゴシック"/>
        <family val="3"/>
        <charset val="128"/>
      </rPr>
      <t xml:space="preserve"> </t>
    </r>
    <rPh sb="2" eb="4">
      <t>シュウニュウ</t>
    </rPh>
    <rPh sb="9" eb="11">
      <t>シシュツ</t>
    </rPh>
    <phoneticPr fontId="2"/>
  </si>
  <si>
    <r>
      <t xml:space="preserve"> 「支出計</t>
    </r>
    <r>
      <rPr>
        <b/>
        <sz val="9"/>
        <color rgb="FF002060"/>
        <rFont val="BIZ UDPゴシック"/>
        <family val="3"/>
        <charset val="128"/>
      </rPr>
      <t>⑤</t>
    </r>
    <r>
      <rPr>
        <b/>
        <sz val="10"/>
        <color rgb="FF002060"/>
        <rFont val="BIZ UDPゴシック"/>
        <family val="3"/>
        <charset val="128"/>
      </rPr>
      <t>」から「補助対象経費</t>
    </r>
    <r>
      <rPr>
        <b/>
        <sz val="9"/>
        <color rgb="FF002060"/>
        <rFont val="BIZ UDPゴシック"/>
        <family val="3"/>
        <charset val="128"/>
      </rPr>
      <t>④</t>
    </r>
    <r>
      <rPr>
        <b/>
        <sz val="10"/>
        <color rgb="FF002060"/>
        <rFont val="BIZ UDPゴシック"/>
        <family val="3"/>
        <charset val="128"/>
      </rPr>
      <t xml:space="preserve">」を減じた額 </t>
    </r>
    <r>
      <rPr>
        <sz val="8"/>
        <color rgb="FF002060"/>
        <rFont val="BIZ UDPゴシック"/>
        <family val="3"/>
        <charset val="128"/>
      </rPr>
      <t>(⑤-④)</t>
    </r>
    <rPh sb="2" eb="4">
      <t>シシュツ</t>
    </rPh>
    <rPh sb="4" eb="5">
      <t>ケイ</t>
    </rPh>
    <rPh sb="10" eb="12">
      <t>ホジョ</t>
    </rPh>
    <rPh sb="12" eb="14">
      <t>タイショウ</t>
    </rPh>
    <rPh sb="14" eb="16">
      <t>ケイヒ</t>
    </rPh>
    <rPh sb="19" eb="20">
      <t>ゲン</t>
    </rPh>
    <rPh sb="22" eb="23">
      <t>ガク</t>
    </rPh>
    <phoneticPr fontId="2"/>
  </si>
  <si>
    <t>【記入例】</t>
    <rPh sb="1" eb="3">
      <t>キニュウ</t>
    </rPh>
    <rPh sb="3" eb="4">
      <t>レイ</t>
    </rPh>
    <phoneticPr fontId="2"/>
  </si>
  <si>
    <t>①</t>
  </si>
  <si>
    <t>②</t>
  </si>
  <si>
    <r>
      <t>【</t>
    </r>
    <r>
      <rPr>
        <b/>
        <u/>
        <sz val="10"/>
        <color theme="1"/>
        <rFont val="ＭＳ Ｐゴシック"/>
        <family val="3"/>
        <charset val="128"/>
      </rPr>
      <t>対象経費</t>
    </r>
    <r>
      <rPr>
        <sz val="10"/>
        <color theme="1"/>
        <rFont val="ＭＳ Ｐゴシック"/>
        <family val="3"/>
        <charset val="128"/>
      </rPr>
      <t>支出予定額明細】</t>
    </r>
    <rPh sb="1" eb="3">
      <t>タイショウ</t>
    </rPh>
    <rPh sb="3" eb="5">
      <t>ケイヒ</t>
    </rPh>
    <rPh sb="5" eb="7">
      <t>シシュツ</t>
    </rPh>
    <rPh sb="7" eb="9">
      <t>ヨテイ</t>
    </rPh>
    <rPh sb="9" eb="10">
      <t>ガク</t>
    </rPh>
    <rPh sb="10" eb="12">
      <t>メイサイ</t>
    </rPh>
    <phoneticPr fontId="2"/>
  </si>
  <si>
    <t>.</t>
    <phoneticPr fontId="2"/>
  </si>
  <si>
    <t>※ 実施予定の内容を記入。また独自で作成している研修計画や研修内容の資料等がありましたら添付してください。</t>
    <rPh sb="2" eb="4">
      <t>ジッシ</t>
    </rPh>
    <rPh sb="4" eb="6">
      <t>ヨテイ</t>
    </rPh>
    <rPh sb="7" eb="9">
      <t>ナイヨウ</t>
    </rPh>
    <rPh sb="10" eb="12">
      <t>キニュウ</t>
    </rPh>
    <rPh sb="15" eb="17">
      <t>ドクジ</t>
    </rPh>
    <phoneticPr fontId="2"/>
  </si>
  <si>
    <t>※別紙４ 「3．事業計画(1)又は(2)」の記入欄が足りない場合に、本様式をご利用ください。</t>
    <rPh sb="15" eb="16">
      <t>マタ</t>
    </rPh>
    <rPh sb="22" eb="24">
      <t>キニュウ</t>
    </rPh>
    <phoneticPr fontId="2"/>
  </si>
  <si>
    <t>※ (1)又は(2)の記入欄が足りない場合は、別紙4-2に、引き続き作成願います。</t>
    <rPh sb="5" eb="6">
      <t>マタ</t>
    </rPh>
    <rPh sb="11" eb="13">
      <t>キニュウ</t>
    </rPh>
    <rPh sb="23" eb="25">
      <t>ベッシ</t>
    </rPh>
    <rPh sb="30" eb="31">
      <t>ヒ</t>
    </rPh>
    <rPh sb="32" eb="33">
      <t>ツヅ</t>
    </rPh>
    <rPh sb="34" eb="36">
      <t>サクセイ</t>
    </rPh>
    <rPh sb="36" eb="37">
      <t>ネガ</t>
    </rPh>
    <phoneticPr fontId="2"/>
  </si>
  <si>
    <t>令和７年度沖縄県地域医療介護総合確保基金事業補助金事業計画書</t>
    <rPh sb="25" eb="27">
      <t>ジギョウ</t>
    </rPh>
    <rPh sb="27" eb="30">
      <t>ケイカクショ</t>
    </rPh>
    <phoneticPr fontId="2"/>
  </si>
  <si>
    <t>令和７年度沖縄県地域医療介護総合確保基金事業補助金支出予定額内訳書　</t>
    <rPh sb="0" eb="2">
      <t>レイワ</t>
    </rPh>
    <rPh sb="3" eb="5">
      <t>ネンド</t>
    </rPh>
    <rPh sb="5" eb="7">
      <t>オキナワ</t>
    </rPh>
    <rPh sb="7" eb="8">
      <t>ケン</t>
    </rPh>
    <rPh sb="8" eb="10">
      <t>チイキ</t>
    </rPh>
    <rPh sb="10" eb="12">
      <t>イリョウ</t>
    </rPh>
    <rPh sb="12" eb="14">
      <t>カイゴ</t>
    </rPh>
    <rPh sb="14" eb="16">
      <t>ソウゴウ</t>
    </rPh>
    <rPh sb="16" eb="18">
      <t>カクホ</t>
    </rPh>
    <rPh sb="18" eb="20">
      <t>キキン</t>
    </rPh>
    <rPh sb="20" eb="22">
      <t>ジギョウ</t>
    </rPh>
    <rPh sb="22" eb="25">
      <t>ホジョキン</t>
    </rPh>
    <rPh sb="25" eb="27">
      <t>シシュツ</t>
    </rPh>
    <rPh sb="27" eb="29">
      <t>ヨテイ</t>
    </rPh>
    <rPh sb="29" eb="30">
      <t>ガク</t>
    </rPh>
    <rPh sb="30" eb="33">
      <t>ウチワケショ</t>
    </rPh>
    <phoneticPr fontId="2"/>
  </si>
  <si>
    <t>令和７年度沖縄県地域医療介護総合確保基金事業補助金所要額調書</t>
    <rPh sb="0" eb="2">
      <t>レイワ</t>
    </rPh>
    <rPh sb="3" eb="5">
      <t>ネンド</t>
    </rPh>
    <rPh sb="4" eb="5">
      <t>ド</t>
    </rPh>
    <rPh sb="5" eb="7">
      <t>オキナワ</t>
    </rPh>
    <rPh sb="7" eb="8">
      <t>ケン</t>
    </rPh>
    <rPh sb="8" eb="10">
      <t>チイキ</t>
    </rPh>
    <rPh sb="10" eb="12">
      <t>イリョウ</t>
    </rPh>
    <rPh sb="12" eb="14">
      <t>カイゴ</t>
    </rPh>
    <rPh sb="14" eb="16">
      <t>ソウゴウ</t>
    </rPh>
    <rPh sb="16" eb="18">
      <t>カクホ</t>
    </rPh>
    <rPh sb="18" eb="20">
      <t>キキン</t>
    </rPh>
    <rPh sb="20" eb="22">
      <t>ジギョウ</t>
    </rPh>
    <rPh sb="22" eb="25">
      <t>ホジョキン</t>
    </rPh>
    <rPh sb="25" eb="28">
      <t>ショヨウガク</t>
    </rPh>
    <rPh sb="28" eb="30">
      <t>チョウショ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</si>
</sst>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0\)"/>
    <numFmt numFmtId="177" formatCode="#,##0_ "/>
    <numFmt numFmtId="178" formatCode="#\ ?/2"/>
    <numFmt numFmtId="179" formatCode="000\-000\-0000"/>
    <numFmt numFmtId="180" formatCode="&quot;〒&quot;000\-0000"/>
    <numFmt numFmtId="181" formatCode="0&quot;人&quot;"/>
    <numFmt numFmtId="182" formatCode="000"/>
    <numFmt numFmtId="183" formatCode="0000"/>
    <numFmt numFmtId="184" formatCode="0_ "/>
    <numFmt numFmtId="185" formatCode="0.0_ "/>
  </numFmts>
  <fonts count="6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6"/>
      <name val="ＭＳ Ｐゴシック"/>
      <family val="3"/>
      <charset val="128"/>
    </font>
    <font>
      <sz val="12"/>
      <name val="ＭＳ 明朝"/>
      <family val="1"/>
      <charset val="128"/>
    </font>
    <font>
      <sz val="12"/>
      <name val="ＭＳ Ｐゴシック"/>
      <family val="3"/>
      <charset val="128"/>
    </font>
    <font>
      <sz val="10"/>
      <name val="ＭＳ Ｐゴシック"/>
      <family val="3"/>
      <charset val="128"/>
    </font>
    <font>
      <sz val="9"/>
      <name val="ＭＳ Ｐゴシック"/>
      <family val="3"/>
      <charset val="128"/>
    </font>
    <font>
      <sz val="10.5"/>
      <name val="ＭＳ Ｐゴシック"/>
      <family val="3"/>
      <charset val="128"/>
    </font>
    <font>
      <sz val="18"/>
      <name val="ＭＳ Ｐゴシック"/>
      <family val="3"/>
      <charset val="128"/>
    </font>
    <font>
      <sz val="14"/>
      <name val="ＭＳ Ｐゴシック"/>
      <family val="3"/>
      <charset val="128"/>
    </font>
    <font>
      <b/>
      <sz val="11"/>
      <color rgb="FFFF0000"/>
      <name val="ＭＳ Ｐゴシック"/>
      <family val="3"/>
      <charset val="128"/>
    </font>
    <font>
      <b/>
      <sz val="11"/>
      <name val="ＭＳ Ｐゴシック"/>
      <family val="3"/>
      <charset val="128"/>
    </font>
    <font>
      <sz val="18"/>
      <color rgb="FFFF0000"/>
      <name val="HGS創英角ﾎﾟｯﾌﾟ体"/>
      <family val="3"/>
      <charset val="128"/>
    </font>
    <font>
      <sz val="10"/>
      <color rgb="FF002060"/>
      <name val="UD デジタル 教科書体 N-B"/>
      <family val="1"/>
      <charset val="128"/>
    </font>
    <font>
      <sz val="10"/>
      <color rgb="FFC00000"/>
      <name val="UD デジタル 教科書体 N-B"/>
      <family val="1"/>
      <charset val="128"/>
    </font>
    <font>
      <sz val="11"/>
      <color rgb="FFC00000"/>
      <name val="UD デジタル 教科書体 N-B"/>
      <family val="1"/>
      <charset val="128"/>
    </font>
    <font>
      <b/>
      <sz val="11"/>
      <color rgb="FFC00000"/>
      <name val="UD デジタル 教科書体 N-B"/>
      <family val="1"/>
      <charset val="128"/>
    </font>
    <font>
      <b/>
      <sz val="10"/>
      <name val="ＭＳ Ｐゴシック"/>
      <family val="3"/>
      <charset val="128"/>
    </font>
    <font>
      <sz val="8"/>
      <name val="ＭＳ Ｐゴシック"/>
      <family val="3"/>
      <charset val="128"/>
    </font>
    <font>
      <sz val="8.5"/>
      <name val="ＭＳ Ｐゴシック"/>
      <family val="3"/>
      <charset val="128"/>
    </font>
    <font>
      <b/>
      <sz val="24"/>
      <name val="Meiryo UI"/>
      <family val="3"/>
      <charset val="128"/>
    </font>
    <font>
      <b/>
      <sz val="22"/>
      <name val="Meiryo UI"/>
      <family val="3"/>
      <charset val="128"/>
    </font>
    <font>
      <b/>
      <sz val="16"/>
      <name val="Meiryo UI"/>
      <family val="3"/>
      <charset val="128"/>
    </font>
    <font>
      <sz val="16"/>
      <name val="Meiryo UI"/>
      <family val="3"/>
      <charset val="128"/>
    </font>
    <font>
      <sz val="11"/>
      <name val="Meiryo UI"/>
      <family val="3"/>
      <charset val="128"/>
    </font>
    <font>
      <b/>
      <sz val="12"/>
      <name val="Meiryo UI"/>
      <family val="3"/>
      <charset val="128"/>
    </font>
    <font>
      <sz val="12"/>
      <name val="Meiryo UI"/>
      <family val="3"/>
      <charset val="128"/>
    </font>
    <font>
      <sz val="14"/>
      <name val="Meiryo UI"/>
      <family val="3"/>
      <charset val="128"/>
    </font>
    <font>
      <sz val="10.5"/>
      <name val="Meiryo UI"/>
      <family val="3"/>
      <charset val="128"/>
    </font>
    <font>
      <sz val="8"/>
      <name val="游明朝"/>
      <family val="1"/>
      <charset val="128"/>
    </font>
    <font>
      <sz val="10"/>
      <name val="Meiryo UI"/>
      <family val="3"/>
      <charset val="128"/>
    </font>
    <font>
      <sz val="9"/>
      <color indexed="9"/>
      <name val="AR丸ゴシック体E"/>
      <family val="3"/>
      <charset val="128"/>
    </font>
    <font>
      <sz val="9"/>
      <color rgb="FF002060"/>
      <name val="ＭＳ Ｐゴシック"/>
      <family val="3"/>
      <charset val="128"/>
    </font>
    <font>
      <b/>
      <sz val="10"/>
      <color rgb="FF002060"/>
      <name val="Meiryo UI"/>
      <family val="3"/>
      <charset val="128"/>
    </font>
    <font>
      <b/>
      <sz val="10"/>
      <color rgb="FF002060"/>
      <name val="ＭＳ 明朝"/>
      <family val="1"/>
      <charset val="128"/>
    </font>
    <font>
      <b/>
      <sz val="10"/>
      <color rgb="FF002060"/>
      <name val="ＭＳ Ｐゴシック"/>
      <family val="3"/>
      <charset val="128"/>
    </font>
    <font>
      <sz val="18"/>
      <color indexed="10"/>
      <name val="HGS創英角ﾎﾟｯﾌﾟ体"/>
      <family val="3"/>
      <charset val="128"/>
    </font>
    <font>
      <b/>
      <sz val="10"/>
      <color rgb="FF002060"/>
      <name val="BIZ UDPゴシック"/>
      <family val="3"/>
      <charset val="128"/>
    </font>
    <font>
      <b/>
      <sz val="8"/>
      <color rgb="FF002060"/>
      <name val="BIZ UDPゴシック"/>
      <family val="3"/>
      <charset val="128"/>
    </font>
    <font>
      <sz val="8"/>
      <color rgb="FF002060"/>
      <name val="BIZ UDPゴシック"/>
      <family val="3"/>
      <charset val="128"/>
    </font>
    <font>
      <sz val="10"/>
      <name val="ＭＳ 明朝"/>
      <family val="1"/>
      <charset val="128"/>
    </font>
    <font>
      <b/>
      <sz val="10"/>
      <color indexed="10"/>
      <name val="ＭＳ Ｐゴシック"/>
      <family val="3"/>
      <charset val="128"/>
    </font>
    <font>
      <sz val="5"/>
      <name val="ＭＳ Ｐゴシック"/>
      <family val="3"/>
      <charset val="128"/>
    </font>
    <font>
      <sz val="10"/>
      <color indexed="81"/>
      <name val="BIZ UDPゴシック"/>
      <family val="3"/>
      <charset val="128"/>
    </font>
    <font>
      <b/>
      <u/>
      <sz val="10"/>
      <color rgb="FF002060"/>
      <name val="BIZ UDPゴシック"/>
      <family val="3"/>
      <charset val="128"/>
    </font>
    <font>
      <b/>
      <sz val="9"/>
      <color rgb="FF002060"/>
      <name val="BIZ UDP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11"/>
      <color theme="1"/>
      <name val="ＭＳ Ｐゴシック"/>
      <family val="3"/>
      <charset val="128"/>
    </font>
    <font>
      <b/>
      <sz val="11"/>
      <color theme="1"/>
      <name val="ＭＳ Ｐゴシック"/>
      <family val="3"/>
      <charset val="128"/>
    </font>
    <font>
      <b/>
      <u/>
      <sz val="10"/>
      <color theme="1"/>
      <name val="ＭＳ Ｐゴシック"/>
      <family val="3"/>
      <charset val="128"/>
    </font>
    <font>
      <b/>
      <sz val="8"/>
      <color theme="1"/>
      <name val="ＭＳ Ｐゴシック"/>
      <family val="3"/>
      <charset val="128"/>
    </font>
    <font>
      <b/>
      <sz val="10"/>
      <color theme="1"/>
      <name val="ＭＳ Ｐゴシック"/>
      <family val="3"/>
      <charset val="128"/>
    </font>
    <font>
      <b/>
      <sz val="9"/>
      <color theme="1"/>
      <name val="ＭＳ Ｐゴシック"/>
      <family val="3"/>
      <charset val="128"/>
    </font>
    <font>
      <sz val="8"/>
      <color indexed="9"/>
      <name val="AR丸ゴシック体E"/>
      <family val="3"/>
      <charset val="128"/>
    </font>
    <font>
      <sz val="10"/>
      <color indexed="9"/>
      <name val="AR丸ゴシック体E"/>
      <family val="3"/>
      <charset val="128"/>
    </font>
    <font>
      <u/>
      <sz val="8"/>
      <color indexed="9"/>
      <name val="AR丸ゴシック体E"/>
      <family val="3"/>
      <charset val="128"/>
    </font>
    <font>
      <b/>
      <sz val="11"/>
      <name val="Meiryo UI"/>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EBF6EA"/>
        <bgColor indexed="64"/>
      </patternFill>
    </fill>
    <fill>
      <patternFill patternType="solid">
        <fgColor rgb="FFFFF9E7"/>
        <bgColor indexed="64"/>
      </patternFill>
    </fill>
  </fills>
  <borders count="63">
    <border>
      <left/>
      <right/>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15">
    <xf numFmtId="0" fontId="0" fillId="0" borderId="0" xfId="0">
      <alignment vertical="center"/>
    </xf>
    <xf numFmtId="0" fontId="5" fillId="0" borderId="0" xfId="0" applyFont="1">
      <alignment vertical="center"/>
    </xf>
    <xf numFmtId="0" fontId="6" fillId="0" borderId="0" xfId="0" applyFont="1" applyAlignment="1">
      <alignment horizontal="left" vertical="center"/>
    </xf>
    <xf numFmtId="0" fontId="9" fillId="0" borderId="0" xfId="0" applyFont="1" applyAlignment="1">
      <alignment horizontal="center" vertical="center"/>
    </xf>
    <xf numFmtId="0" fontId="10" fillId="0" borderId="0" xfId="0" applyFont="1" applyAlignment="1">
      <alignment horizontal="left" vertical="center"/>
    </xf>
    <xf numFmtId="0" fontId="6" fillId="0" borderId="0" xfId="0" applyFont="1">
      <alignment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15" xfId="0" applyFont="1" applyBorder="1">
      <alignment vertical="center"/>
    </xf>
    <xf numFmtId="0" fontId="11" fillId="0" borderId="15" xfId="0" applyFont="1" applyBorder="1" applyAlignment="1">
      <alignment horizontal="right" vertical="center"/>
    </xf>
    <xf numFmtId="0" fontId="11" fillId="0" borderId="0" xfId="0" applyFont="1">
      <alignment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xf>
    <xf numFmtId="0" fontId="6" fillId="0" borderId="7" xfId="0" applyFont="1" applyBorder="1" applyAlignment="1">
      <alignment horizontal="left" vertical="center"/>
    </xf>
    <xf numFmtId="177" fontId="11" fillId="0" borderId="9" xfId="0" applyNumberFormat="1" applyFont="1" applyBorder="1" applyAlignment="1">
      <alignment horizontal="right" vertical="center" shrinkToFit="1"/>
    </xf>
    <xf numFmtId="0" fontId="6" fillId="0" borderId="12" xfId="0" applyFont="1" applyBorder="1" applyAlignment="1">
      <alignment horizontal="left" vertical="center"/>
    </xf>
    <xf numFmtId="177" fontId="11" fillId="0" borderId="8" xfId="0" applyNumberFormat="1" applyFont="1" applyBorder="1" applyAlignment="1">
      <alignment horizontal="right" vertical="center" shrinkToFit="1"/>
    </xf>
    <xf numFmtId="0" fontId="6" fillId="0" borderId="0" xfId="0" applyFont="1" applyAlignment="1">
      <alignment vertical="center" shrinkToFit="1"/>
    </xf>
    <xf numFmtId="0" fontId="10" fillId="0" borderId="0" xfId="0" applyFont="1" applyAlignment="1">
      <alignment horizontal="center" vertical="center"/>
    </xf>
    <xf numFmtId="0" fontId="6" fillId="0" borderId="9" xfId="0" applyFont="1" applyBorder="1" applyAlignment="1">
      <alignment horizontal="center" vertical="center"/>
    </xf>
    <xf numFmtId="0" fontId="0" fillId="0" borderId="0" xfId="0" applyAlignment="1">
      <alignment horizontal="center" vertical="center"/>
    </xf>
    <xf numFmtId="0" fontId="13" fillId="0" borderId="0" xfId="0" applyFont="1">
      <alignment vertical="center"/>
    </xf>
    <xf numFmtId="0" fontId="8" fillId="0" borderId="0" xfId="0" applyFont="1">
      <alignment vertical="center"/>
    </xf>
    <xf numFmtId="0" fontId="14" fillId="0" borderId="0" xfId="0" applyFont="1" applyAlignment="1">
      <alignment horizontal="right" vertical="center"/>
    </xf>
    <xf numFmtId="0" fontId="7" fillId="0" borderId="0" xfId="0" applyFont="1" applyAlignment="1">
      <alignment horizontal="right" vertical="center"/>
    </xf>
    <xf numFmtId="0" fontId="3" fillId="0" borderId="0" xfId="0" applyFont="1">
      <alignment vertical="center"/>
    </xf>
    <xf numFmtId="0" fontId="17" fillId="0" borderId="0" xfId="0" applyFont="1">
      <alignment vertical="center"/>
    </xf>
    <xf numFmtId="0" fontId="15" fillId="0" borderId="0" xfId="0" applyFont="1">
      <alignment vertical="center"/>
    </xf>
    <xf numFmtId="0" fontId="8" fillId="0" borderId="0" xfId="0" applyFont="1" applyAlignment="1">
      <alignment horizontal="right" vertical="center"/>
    </xf>
    <xf numFmtId="0" fontId="6" fillId="0" borderId="0" xfId="0" applyFont="1" applyAlignment="1">
      <alignment horizontal="center" vertical="center"/>
    </xf>
    <xf numFmtId="0" fontId="0" fillId="0" borderId="0" xfId="0" applyAlignment="1">
      <alignment horizontal="right" vertical="center"/>
    </xf>
    <xf numFmtId="0" fontId="12" fillId="0" borderId="0" xfId="0" applyFont="1">
      <alignment vertical="center"/>
    </xf>
    <xf numFmtId="0" fontId="18" fillId="0" borderId="0" xfId="0" applyFont="1">
      <alignment vertical="center"/>
    </xf>
    <xf numFmtId="0" fontId="16" fillId="0" borderId="0" xfId="0" applyFont="1">
      <alignment vertical="center"/>
    </xf>
    <xf numFmtId="0" fontId="19"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20" fillId="0" borderId="0" xfId="0" applyFont="1">
      <alignment vertical="center"/>
    </xf>
    <xf numFmtId="0" fontId="7" fillId="0" borderId="13" xfId="0" applyFont="1" applyBorder="1" applyAlignment="1">
      <alignment horizontal="left" vertical="center"/>
    </xf>
    <xf numFmtId="0" fontId="7" fillId="0" borderId="32" xfId="0" applyFont="1" applyBorder="1" applyAlignment="1">
      <alignment horizontal="left" vertical="center"/>
    </xf>
    <xf numFmtId="0" fontId="0" fillId="0" borderId="0" xfId="0" applyAlignment="1">
      <alignment horizontal="left" vertical="center"/>
    </xf>
    <xf numFmtId="0" fontId="4" fillId="0" borderId="0" xfId="0" applyFont="1" applyAlignment="1">
      <alignment horizontal="left" vertical="center"/>
    </xf>
    <xf numFmtId="0" fontId="0" fillId="0" borderId="7" xfId="0" applyBorder="1">
      <alignment vertical="center"/>
    </xf>
    <xf numFmtId="0" fontId="0" fillId="0" borderId="7" xfId="0" applyBorder="1" applyAlignment="1">
      <alignment vertical="center" wrapText="1" shrinkToFit="1"/>
    </xf>
    <xf numFmtId="3" fontId="11" fillId="3" borderId="7" xfId="0" applyNumberFormat="1" applyFont="1" applyFill="1" applyBorder="1" applyAlignment="1">
      <alignment horizontal="right" vertical="center"/>
    </xf>
    <xf numFmtId="177" fontId="11" fillId="3" borderId="9" xfId="0" applyNumberFormat="1" applyFont="1" applyFill="1" applyBorder="1" applyAlignment="1">
      <alignment horizontal="right" vertical="center" shrinkToFit="1"/>
    </xf>
    <xf numFmtId="0" fontId="11" fillId="0" borderId="0" xfId="0" applyFont="1" applyAlignment="1">
      <alignment horizontal="right" vertical="center"/>
    </xf>
    <xf numFmtId="0" fontId="1" fillId="0" borderId="0" xfId="3">
      <alignment vertical="center"/>
    </xf>
    <xf numFmtId="0" fontId="1" fillId="0" borderId="0" xfId="3" applyAlignment="1">
      <alignment horizontal="center" vertical="center"/>
    </xf>
    <xf numFmtId="0" fontId="8" fillId="0" borderId="0" xfId="3" applyFont="1">
      <alignment vertical="center"/>
    </xf>
    <xf numFmtId="0" fontId="8" fillId="0" borderId="0" xfId="3" applyFont="1" applyAlignment="1">
      <alignment horizontal="left" vertical="center"/>
    </xf>
    <xf numFmtId="0" fontId="22" fillId="0" borderId="0" xfId="3" applyFont="1" applyAlignment="1">
      <alignment horizontal="center" vertical="center"/>
    </xf>
    <xf numFmtId="0" fontId="24" fillId="0" borderId="0" xfId="3" applyFont="1" applyAlignment="1">
      <alignment horizontal="center" vertical="center"/>
    </xf>
    <xf numFmtId="0" fontId="25" fillId="0" borderId="0" xfId="3" applyFont="1" applyAlignment="1">
      <alignment horizontal="center" vertical="center"/>
    </xf>
    <xf numFmtId="0" fontId="26" fillId="0" borderId="0" xfId="3" applyFont="1">
      <alignment vertical="center"/>
    </xf>
    <xf numFmtId="0" fontId="27" fillId="0" borderId="0" xfId="3" applyFont="1" applyAlignment="1">
      <alignment horizontal="left" vertical="center"/>
    </xf>
    <xf numFmtId="0" fontId="26" fillId="0" borderId="0" xfId="3" applyFont="1" applyAlignment="1">
      <alignment horizontal="center" vertical="center"/>
    </xf>
    <xf numFmtId="0" fontId="25" fillId="0" borderId="0" xfId="3" applyFont="1" applyAlignment="1">
      <alignment horizontal="left" vertical="center"/>
    </xf>
    <xf numFmtId="0" fontId="28" fillId="0" borderId="14" xfId="3" applyFont="1" applyBorder="1">
      <alignment vertical="center"/>
    </xf>
    <xf numFmtId="0" fontId="29" fillId="0" borderId="0" xfId="3" applyFont="1">
      <alignment vertical="center"/>
    </xf>
    <xf numFmtId="0" fontId="28" fillId="0" borderId="14" xfId="3" applyFont="1" applyBorder="1" applyAlignment="1">
      <alignment vertical="center" shrinkToFit="1"/>
    </xf>
    <xf numFmtId="0" fontId="28" fillId="0" borderId="37" xfId="3" applyFont="1" applyBorder="1" applyAlignment="1">
      <alignment vertical="center" shrinkToFit="1"/>
    </xf>
    <xf numFmtId="0" fontId="31" fillId="0" borderId="0" xfId="3" applyFont="1">
      <alignment vertical="center"/>
    </xf>
    <xf numFmtId="0" fontId="28" fillId="0" borderId="0" xfId="3" applyFont="1">
      <alignment vertical="center"/>
    </xf>
    <xf numFmtId="0" fontId="28" fillId="0" borderId="39" xfId="3" applyFont="1" applyBorder="1">
      <alignment vertical="center"/>
    </xf>
    <xf numFmtId="0" fontId="28" fillId="0" borderId="0" xfId="3" applyFont="1" applyAlignment="1">
      <alignment horizontal="distributed" vertical="center" indent="1"/>
    </xf>
    <xf numFmtId="0" fontId="28" fillId="0" borderId="0" xfId="3" applyFont="1" applyAlignment="1">
      <alignment horizontal="left" vertical="center" shrinkToFit="1"/>
    </xf>
    <xf numFmtId="0" fontId="7" fillId="0" borderId="0" xfId="0" applyFont="1" applyAlignment="1">
      <alignment horizontal="left" vertical="center" wrapText="1"/>
    </xf>
    <xf numFmtId="0" fontId="7" fillId="0" borderId="0" xfId="0" applyFont="1" applyAlignment="1">
      <alignment vertical="center" wrapText="1"/>
    </xf>
    <xf numFmtId="0" fontId="8" fillId="0" borderId="0" xfId="0" applyFont="1" applyAlignment="1">
      <alignment horizontal="center" vertical="center" wrapText="1"/>
    </xf>
    <xf numFmtId="0" fontId="28" fillId="0" borderId="50" xfId="3" applyFont="1" applyBorder="1" applyAlignment="1">
      <alignment vertical="center" shrinkToFit="1"/>
    </xf>
    <xf numFmtId="0" fontId="28" fillId="0" borderId="51" xfId="3" applyFont="1" applyBorder="1" applyAlignment="1">
      <alignment vertical="center" shrinkToFit="1"/>
    </xf>
    <xf numFmtId="0" fontId="32" fillId="0" borderId="0" xfId="3" applyFont="1">
      <alignment vertical="center"/>
    </xf>
    <xf numFmtId="0" fontId="32" fillId="0" borderId="53" xfId="3" applyFont="1" applyBorder="1" applyAlignment="1">
      <alignment vertical="center" shrinkToFit="1"/>
    </xf>
    <xf numFmtId="0" fontId="32" fillId="0" borderId="55" xfId="3" applyFont="1" applyBorder="1" applyAlignment="1">
      <alignment vertical="center" shrinkToFit="1"/>
    </xf>
    <xf numFmtId="0" fontId="7" fillId="0" borderId="0" xfId="3" applyFont="1">
      <alignment vertical="center"/>
    </xf>
    <xf numFmtId="0" fontId="34" fillId="0" borderId="0" xfId="0" applyFont="1" applyAlignment="1">
      <alignment horizontal="center" vertical="center"/>
    </xf>
    <xf numFmtId="0" fontId="35" fillId="0" borderId="0" xfId="0" applyFont="1" applyAlignment="1">
      <alignment vertical="center" wrapText="1"/>
    </xf>
    <xf numFmtId="0" fontId="36" fillId="0" borderId="0" xfId="0" applyFont="1">
      <alignment vertical="center"/>
    </xf>
    <xf numFmtId="0" fontId="37" fillId="0" borderId="0" xfId="0" applyFont="1" applyAlignment="1">
      <alignment horizontal="center" vertical="center"/>
    </xf>
    <xf numFmtId="0" fontId="38" fillId="0" borderId="0" xfId="0" applyFont="1" applyAlignment="1">
      <alignment horizontal="right" vertical="center"/>
    </xf>
    <xf numFmtId="0" fontId="8" fillId="0" borderId="0" xfId="0" applyFont="1" applyAlignment="1">
      <alignment wrapText="1"/>
    </xf>
    <xf numFmtId="0" fontId="8" fillId="0" borderId="0" xfId="0" applyFont="1" applyAlignment="1">
      <alignment vertical="top" wrapText="1"/>
    </xf>
    <xf numFmtId="0" fontId="6" fillId="0" borderId="9" xfId="0" applyFont="1" applyBorder="1" applyAlignment="1">
      <alignment horizontal="distributed" vertical="center" wrapText="1" indent="1"/>
    </xf>
    <xf numFmtId="0" fontId="39" fillId="0" borderId="0" xfId="0" applyFont="1" applyAlignment="1">
      <alignment vertical="center" wrapText="1"/>
    </xf>
    <xf numFmtId="0" fontId="39" fillId="0" borderId="0" xfId="0" applyFont="1">
      <alignment vertical="center"/>
    </xf>
    <xf numFmtId="0" fontId="41" fillId="0" borderId="0" xfId="0" applyFont="1" applyAlignment="1">
      <alignment horizontal="left" vertical="center" indent="19"/>
    </xf>
    <xf numFmtId="0" fontId="42" fillId="0" borderId="0" xfId="0" applyFont="1">
      <alignment vertical="center"/>
    </xf>
    <xf numFmtId="0" fontId="35" fillId="0" borderId="0" xfId="0" applyFont="1" applyAlignment="1">
      <alignment vertical="top" wrapText="1"/>
    </xf>
    <xf numFmtId="0" fontId="39" fillId="0" borderId="0" xfId="0" applyFont="1" applyAlignment="1">
      <alignment vertical="top"/>
    </xf>
    <xf numFmtId="0" fontId="20" fillId="0" borderId="0" xfId="0" applyFont="1" applyAlignment="1">
      <alignment horizontal="right" vertical="center"/>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177" fontId="11" fillId="5" borderId="9" xfId="0" applyNumberFormat="1" applyFont="1" applyFill="1" applyBorder="1" applyAlignment="1">
      <alignment horizontal="right" vertical="center" shrinkToFit="1"/>
    </xf>
    <xf numFmtId="177" fontId="11" fillId="5" borderId="8" xfId="0" applyNumberFormat="1" applyFont="1" applyFill="1" applyBorder="1" applyAlignment="1">
      <alignment horizontal="right" vertical="center" shrinkToFit="1"/>
    </xf>
    <xf numFmtId="177" fontId="11" fillId="5" borderId="56" xfId="0" applyNumberFormat="1" applyFont="1" applyFill="1" applyBorder="1" applyAlignment="1">
      <alignment horizontal="right" vertical="center" shrinkToFit="1"/>
    </xf>
    <xf numFmtId="178" fontId="11" fillId="5" borderId="9" xfId="0" applyNumberFormat="1" applyFont="1" applyFill="1" applyBorder="1" applyAlignment="1">
      <alignment horizontal="center" vertical="center" shrinkToFi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40" xfId="0" applyFont="1" applyBorder="1" applyAlignment="1">
      <alignment horizontal="left" vertical="center" wrapText="1" indent="1"/>
    </xf>
    <xf numFmtId="176" fontId="7" fillId="3" borderId="44" xfId="0" applyNumberFormat="1" applyFont="1" applyFill="1" applyBorder="1" applyAlignment="1">
      <alignment horizontal="right" vertical="center"/>
    </xf>
    <xf numFmtId="0" fontId="7" fillId="0" borderId="42" xfId="0" applyFont="1" applyBorder="1" applyAlignment="1">
      <alignment horizontal="center" vertical="center"/>
    </xf>
    <xf numFmtId="0" fontId="7" fillId="0" borderId="42" xfId="0" applyFont="1" applyBorder="1" applyAlignment="1" applyProtection="1">
      <alignment horizontal="left" vertical="center" wrapText="1"/>
      <protection locked="0"/>
    </xf>
    <xf numFmtId="0" fontId="7" fillId="0" borderId="41" xfId="0" applyFont="1" applyBorder="1" applyAlignment="1">
      <alignment horizontal="left" vertical="center" wrapText="1" indent="1"/>
    </xf>
    <xf numFmtId="176" fontId="7" fillId="3" borderId="41" xfId="0" applyNumberFormat="1" applyFont="1" applyFill="1" applyBorder="1" applyAlignment="1" applyProtection="1">
      <alignment horizontal="right" vertical="center"/>
      <protection locked="0"/>
    </xf>
    <xf numFmtId="0" fontId="7" fillId="0" borderId="43" xfId="0" applyFont="1" applyBorder="1" applyAlignment="1">
      <alignment horizontal="center" vertical="center"/>
    </xf>
    <xf numFmtId="0" fontId="7" fillId="0" borderId="43" xfId="0" applyFont="1" applyBorder="1" applyAlignment="1" applyProtection="1">
      <alignment horizontal="left" vertical="center" wrapText="1"/>
      <protection locked="0"/>
    </xf>
    <xf numFmtId="176" fontId="7" fillId="0" borderId="41" xfId="0" applyNumberFormat="1" applyFont="1" applyBorder="1" applyAlignment="1">
      <alignment horizontal="right" vertical="center"/>
    </xf>
    <xf numFmtId="0" fontId="7" fillId="0" borderId="22" xfId="0" applyFont="1" applyBorder="1" applyAlignment="1" applyProtection="1">
      <alignment horizontal="left" vertical="center" wrapText="1" indent="1"/>
      <protection locked="0"/>
    </xf>
    <xf numFmtId="176" fontId="7" fillId="0" borderId="22" xfId="0" applyNumberFormat="1" applyFont="1" applyBorder="1" applyAlignment="1" applyProtection="1">
      <alignment horizontal="right" vertical="center"/>
      <protection locked="0"/>
    </xf>
    <xf numFmtId="0" fontId="7" fillId="0" borderId="24" xfId="0" applyFont="1" applyBorder="1" applyAlignment="1">
      <alignment horizontal="center" vertical="center"/>
    </xf>
    <xf numFmtId="0" fontId="7" fillId="0" borderId="24" xfId="0" applyFont="1" applyBorder="1" applyAlignment="1" applyProtection="1">
      <alignment horizontal="left" vertical="center" wrapText="1"/>
      <protection locked="0"/>
    </xf>
    <xf numFmtId="176" fontId="7" fillId="3" borderId="11" xfId="0" applyNumberFormat="1" applyFont="1" applyFill="1" applyBorder="1" applyAlignment="1">
      <alignment horizontal="right" vertical="center"/>
    </xf>
    <xf numFmtId="0" fontId="7" fillId="0" borderId="12" xfId="0" applyFont="1" applyBorder="1" applyAlignment="1">
      <alignment horizontal="left" vertical="center" wrapText="1"/>
    </xf>
    <xf numFmtId="0" fontId="7" fillId="0" borderId="8" xfId="0" applyFont="1" applyBorder="1" applyAlignment="1">
      <alignment horizontal="center" vertical="center"/>
    </xf>
    <xf numFmtId="0" fontId="7" fillId="0" borderId="46" xfId="0" applyFont="1" applyBorder="1" applyAlignment="1">
      <alignment horizontal="left" vertical="center" wrapText="1" indent="1"/>
    </xf>
    <xf numFmtId="176" fontId="7" fillId="3" borderId="40" xfId="0" applyNumberFormat="1" applyFont="1" applyFill="1" applyBorder="1" applyAlignment="1">
      <alignment horizontal="right" vertical="center"/>
    </xf>
    <xf numFmtId="0" fontId="7" fillId="0" borderId="46" xfId="0" applyFont="1" applyBorder="1" applyAlignment="1" applyProtection="1">
      <alignment horizontal="left" vertical="center" wrapText="1"/>
      <protection locked="0"/>
    </xf>
    <xf numFmtId="0" fontId="7" fillId="0" borderId="45" xfId="0" applyFont="1" applyBorder="1" applyAlignment="1">
      <alignment horizontal="left" vertical="center" wrapText="1" indent="1"/>
    </xf>
    <xf numFmtId="176" fontId="7" fillId="0" borderId="41" xfId="0" applyNumberFormat="1" applyFont="1" applyBorder="1" applyAlignment="1" applyProtection="1">
      <alignment horizontal="right" vertical="center"/>
      <protection locked="0"/>
    </xf>
    <xf numFmtId="0" fontId="7" fillId="0" borderId="45" xfId="0" applyFont="1" applyBorder="1" applyAlignment="1" applyProtection="1">
      <alignment horizontal="left" vertical="center" wrapText="1"/>
      <protection locked="0"/>
    </xf>
    <xf numFmtId="0" fontId="7" fillId="0" borderId="45" xfId="0" applyFont="1" applyBorder="1" applyAlignment="1">
      <alignment horizontal="left" vertical="center" wrapText="1"/>
    </xf>
    <xf numFmtId="0" fontId="7" fillId="0" borderId="21" xfId="0" applyFont="1" applyBorder="1" applyAlignment="1">
      <alignment horizontal="left" vertical="center" wrapText="1" indent="1"/>
    </xf>
    <xf numFmtId="176" fontId="7" fillId="0" borderId="22" xfId="0" applyNumberFormat="1" applyFont="1" applyBorder="1" applyAlignment="1">
      <alignment horizontal="right" vertical="center"/>
    </xf>
    <xf numFmtId="0" fontId="7" fillId="0" borderId="21"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indent="1"/>
    </xf>
    <xf numFmtId="0" fontId="43" fillId="0" borderId="0" xfId="0" applyFont="1">
      <alignment vertical="center"/>
    </xf>
    <xf numFmtId="0" fontId="7" fillId="0" borderId="0" xfId="0" applyFont="1" applyAlignment="1">
      <alignment horizontal="right" vertical="top"/>
    </xf>
    <xf numFmtId="0" fontId="7" fillId="0" borderId="0" xfId="0" applyFont="1" applyAlignment="1">
      <alignment vertical="top" wrapText="1"/>
    </xf>
    <xf numFmtId="0" fontId="46" fillId="0" borderId="0" xfId="0" applyFont="1" applyAlignment="1">
      <alignment vertical="top"/>
    </xf>
    <xf numFmtId="0" fontId="48" fillId="7" borderId="1" xfId="0" applyFont="1" applyFill="1" applyBorder="1">
      <alignment vertical="center"/>
    </xf>
    <xf numFmtId="0" fontId="49" fillId="0" borderId="0" xfId="0" applyFont="1" applyAlignment="1">
      <alignment horizontal="right" vertical="center"/>
    </xf>
    <xf numFmtId="0" fontId="49" fillId="0" borderId="0" xfId="0" applyFont="1">
      <alignment vertical="center"/>
    </xf>
    <xf numFmtId="0" fontId="50" fillId="0" borderId="1" xfId="0" applyFont="1" applyBorder="1">
      <alignment vertical="center"/>
    </xf>
    <xf numFmtId="0" fontId="50" fillId="0" borderId="0" xfId="0" applyFont="1" applyAlignment="1">
      <alignment horizontal="center" vertical="center"/>
    </xf>
    <xf numFmtId="0" fontId="50" fillId="0" borderId="0" xfId="0" applyFont="1">
      <alignment vertical="center"/>
    </xf>
    <xf numFmtId="0" fontId="50" fillId="0" borderId="1" xfId="0" applyFont="1" applyBorder="1" applyAlignment="1">
      <alignment vertical="center" wrapText="1"/>
    </xf>
    <xf numFmtId="0" fontId="48" fillId="0" borderId="1" xfId="0" applyFont="1" applyBorder="1">
      <alignment vertical="center"/>
    </xf>
    <xf numFmtId="0" fontId="48" fillId="0" borderId="1" xfId="0" applyFont="1" applyBorder="1" applyAlignment="1">
      <alignment vertical="center" wrapText="1"/>
    </xf>
    <xf numFmtId="0" fontId="48" fillId="7" borderId="22" xfId="0" applyFont="1" applyFill="1" applyBorder="1">
      <alignment vertical="center"/>
    </xf>
    <xf numFmtId="0" fontId="49" fillId="0" borderId="23" xfId="0" applyFont="1" applyBorder="1">
      <alignment vertical="center"/>
    </xf>
    <xf numFmtId="0" fontId="50" fillId="0" borderId="18" xfId="0" applyFont="1" applyBorder="1">
      <alignment vertical="center"/>
    </xf>
    <xf numFmtId="0" fontId="50" fillId="0" borderId="1" xfId="0" applyFont="1" applyBorder="1" applyAlignment="1">
      <alignment horizontal="center" vertical="center"/>
    </xf>
    <xf numFmtId="0" fontId="49" fillId="0" borderId="23" xfId="0" applyFont="1" applyBorder="1" applyAlignment="1">
      <alignment horizontal="right" vertical="center"/>
    </xf>
    <xf numFmtId="0" fontId="48" fillId="0" borderId="4" xfId="0" applyFont="1" applyBorder="1" applyAlignment="1">
      <alignment vertical="center" wrapText="1"/>
    </xf>
    <xf numFmtId="38" fontId="48" fillId="0" borderId="8" xfId="2" applyFont="1" applyBorder="1">
      <alignment vertical="center"/>
    </xf>
    <xf numFmtId="0" fontId="51" fillId="0" borderId="0" xfId="0" applyFont="1">
      <alignment vertical="center"/>
    </xf>
    <xf numFmtId="0" fontId="51" fillId="0" borderId="0" xfId="0" applyFont="1" applyAlignment="1">
      <alignment horizontal="right" vertical="center"/>
    </xf>
    <xf numFmtId="0" fontId="52" fillId="0" borderId="0" xfId="0" applyFont="1">
      <alignment vertical="center"/>
    </xf>
    <xf numFmtId="0" fontId="48" fillId="0" borderId="0" xfId="0" applyFont="1">
      <alignment vertical="center"/>
    </xf>
    <xf numFmtId="0" fontId="50" fillId="0" borderId="0" xfId="0" applyFont="1" applyAlignment="1">
      <alignment horizontal="right" vertical="center"/>
    </xf>
    <xf numFmtId="0" fontId="48" fillId="0" borderId="8" xfId="0" applyFont="1" applyBorder="1" applyAlignment="1">
      <alignment horizontal="center" vertical="center" wrapText="1"/>
    </xf>
    <xf numFmtId="0" fontId="48" fillId="0" borderId="8" xfId="0" applyFont="1" applyBorder="1" applyAlignment="1">
      <alignment horizontal="center" vertical="center"/>
    </xf>
    <xf numFmtId="0" fontId="48" fillId="2" borderId="9" xfId="0" applyFont="1" applyFill="1" applyBorder="1">
      <alignment vertical="center"/>
    </xf>
    <xf numFmtId="38" fontId="48" fillId="2" borderId="9" xfId="2" applyFont="1" applyFill="1" applyBorder="1">
      <alignment vertical="center"/>
    </xf>
    <xf numFmtId="0" fontId="48" fillId="0" borderId="16" xfId="0" applyFont="1" applyBorder="1">
      <alignment vertical="center"/>
    </xf>
    <xf numFmtId="3" fontId="48" fillId="0" borderId="16" xfId="0" applyNumberFormat="1" applyFont="1" applyBorder="1">
      <alignment vertical="center"/>
    </xf>
    <xf numFmtId="0" fontId="54" fillId="0" borderId="2" xfId="0" applyFont="1" applyBorder="1">
      <alignment vertical="center"/>
    </xf>
    <xf numFmtId="0" fontId="49" fillId="0" borderId="16" xfId="0" applyFont="1" applyBorder="1">
      <alignment vertical="center"/>
    </xf>
    <xf numFmtId="0" fontId="50" fillId="6" borderId="0" xfId="0" applyFont="1" applyFill="1">
      <alignment vertical="center"/>
    </xf>
    <xf numFmtId="0" fontId="49" fillId="0" borderId="0" xfId="0" applyFont="1" applyAlignment="1">
      <alignment vertical="center" wrapText="1"/>
    </xf>
    <xf numFmtId="0" fontId="54" fillId="0" borderId="2" xfId="0" applyFont="1" applyBorder="1" applyAlignment="1">
      <alignment vertical="center" wrapText="1"/>
    </xf>
    <xf numFmtId="0" fontId="55" fillId="0" borderId="2" xfId="0" applyFont="1" applyBorder="1">
      <alignment vertical="center"/>
    </xf>
    <xf numFmtId="0" fontId="48" fillId="0" borderId="0" xfId="0" applyFont="1" applyAlignment="1">
      <alignment vertical="center" wrapText="1"/>
    </xf>
    <xf numFmtId="0" fontId="55" fillId="0" borderId="2" xfId="0" applyFont="1" applyBorder="1" applyAlignment="1">
      <alignment vertical="center" wrapText="1"/>
    </xf>
    <xf numFmtId="0" fontId="48" fillId="0" borderId="21" xfId="0" applyFont="1" applyBorder="1">
      <alignment vertical="center"/>
    </xf>
    <xf numFmtId="38" fontId="48" fillId="0" borderId="21" xfId="2" applyFont="1" applyBorder="1">
      <alignment vertical="center"/>
    </xf>
    <xf numFmtId="0" fontId="54" fillId="0" borderId="24" xfId="0" applyFont="1" applyBorder="1" applyAlignment="1">
      <alignment vertical="center" wrapText="1"/>
    </xf>
    <xf numFmtId="0" fontId="56" fillId="0" borderId="2" xfId="0" applyFont="1" applyBorder="1">
      <alignment vertical="center"/>
    </xf>
    <xf numFmtId="38" fontId="48" fillId="0" borderId="16" xfId="0" applyNumberFormat="1" applyFont="1" applyBorder="1">
      <alignment vertical="center"/>
    </xf>
    <xf numFmtId="0" fontId="50" fillId="0" borderId="19" xfId="0" applyFont="1" applyBorder="1">
      <alignment vertical="center"/>
    </xf>
    <xf numFmtId="0" fontId="56" fillId="0" borderId="20" xfId="0" applyFont="1" applyBorder="1">
      <alignment vertical="center"/>
    </xf>
    <xf numFmtId="0" fontId="48" fillId="2" borderId="17" xfId="0" applyFont="1" applyFill="1" applyBorder="1">
      <alignment vertical="center"/>
    </xf>
    <xf numFmtId="38" fontId="48" fillId="2" borderId="17" xfId="2" applyFont="1" applyFill="1" applyBorder="1">
      <alignment vertical="center"/>
    </xf>
    <xf numFmtId="38" fontId="48" fillId="0" borderId="16" xfId="2" applyFont="1" applyBorder="1">
      <alignment vertical="center"/>
    </xf>
    <xf numFmtId="0" fontId="49" fillId="0" borderId="2" xfId="0" applyFont="1" applyBorder="1">
      <alignment vertical="center"/>
    </xf>
    <xf numFmtId="0" fontId="50" fillId="0" borderId="2" xfId="0" applyFont="1" applyBorder="1">
      <alignment vertical="center"/>
    </xf>
    <xf numFmtId="0" fontId="48" fillId="0" borderId="2" xfId="0" applyFont="1" applyBorder="1" applyAlignment="1">
      <alignment vertical="center" wrapText="1"/>
    </xf>
    <xf numFmtId="0" fontId="50" fillId="0" borderId="0" xfId="0" applyFont="1" applyAlignment="1">
      <alignment vertical="center" wrapText="1"/>
    </xf>
    <xf numFmtId="3" fontId="48" fillId="0" borderId="21" xfId="0" applyNumberFormat="1" applyFont="1" applyBorder="1">
      <alignment vertical="center"/>
    </xf>
    <xf numFmtId="0" fontId="49" fillId="0" borderId="24" xfId="0" applyFont="1" applyBorder="1">
      <alignment vertical="center"/>
    </xf>
    <xf numFmtId="0" fontId="48" fillId="0" borderId="2" xfId="0" applyFont="1" applyBorder="1">
      <alignment vertical="center"/>
    </xf>
    <xf numFmtId="0" fontId="48" fillId="0" borderId="10" xfId="0" applyFont="1" applyBorder="1">
      <alignment vertical="center"/>
    </xf>
    <xf numFmtId="0" fontId="48" fillId="0" borderId="15" xfId="0" applyFont="1" applyBorder="1" applyAlignment="1">
      <alignment vertical="center" wrapText="1"/>
    </xf>
    <xf numFmtId="0" fontId="48" fillId="0" borderId="5" xfId="0" applyFont="1" applyBorder="1" applyAlignment="1">
      <alignment vertical="center" wrapText="1"/>
    </xf>
    <xf numFmtId="0" fontId="48" fillId="0" borderId="22" xfId="0" applyFont="1" applyBorder="1">
      <alignment vertical="center"/>
    </xf>
    <xf numFmtId="0" fontId="50" fillId="0" borderId="0" xfId="0" applyFont="1" applyAlignment="1">
      <alignment vertical="center" shrinkToFit="1"/>
    </xf>
    <xf numFmtId="0" fontId="49" fillId="0" borderId="0" xfId="0" applyFont="1" applyAlignment="1">
      <alignment vertical="center" shrinkToFit="1"/>
    </xf>
    <xf numFmtId="38" fontId="50" fillId="0" borderId="0" xfId="2" applyFont="1" applyFill="1" applyBorder="1" applyAlignment="1">
      <alignment vertical="center"/>
    </xf>
    <xf numFmtId="0" fontId="50" fillId="0" borderId="23" xfId="0" applyFont="1" applyBorder="1" applyAlignment="1">
      <alignment vertical="center" shrinkToFit="1"/>
    </xf>
    <xf numFmtId="0" fontId="49" fillId="0" borderId="23" xfId="0" applyFont="1" applyBorder="1" applyAlignment="1">
      <alignment vertical="center" shrinkToFit="1"/>
    </xf>
    <xf numFmtId="180" fontId="7" fillId="0" borderId="14" xfId="0" applyNumberFormat="1" applyFont="1" applyBorder="1">
      <alignment vertical="center"/>
    </xf>
    <xf numFmtId="0" fontId="0" fillId="0" borderId="11" xfId="0" applyBorder="1">
      <alignment vertical="center"/>
    </xf>
    <xf numFmtId="0" fontId="0" fillId="0" borderId="13" xfId="0" applyBorder="1">
      <alignment vertical="center"/>
    </xf>
    <xf numFmtId="0" fontId="0" fillId="0" borderId="13" xfId="0" applyBorder="1" applyAlignment="1">
      <alignment horizontal="center" vertical="center"/>
    </xf>
    <xf numFmtId="0" fontId="0" fillId="0" borderId="12" xfId="0" applyBorder="1">
      <alignment vertical="center"/>
    </xf>
    <xf numFmtId="0" fontId="0" fillId="0" borderId="27" xfId="0" applyBorder="1">
      <alignment vertical="center"/>
    </xf>
    <xf numFmtId="0" fontId="0" fillId="0" borderId="32" xfId="0" applyBorder="1">
      <alignment vertical="center"/>
    </xf>
    <xf numFmtId="0" fontId="0" fillId="0" borderId="32" xfId="0" applyBorder="1" applyAlignment="1">
      <alignment horizontal="center" vertical="center"/>
    </xf>
    <xf numFmtId="0" fontId="0" fillId="0" borderId="33" xfId="0" applyBorder="1">
      <alignment vertical="center"/>
    </xf>
    <xf numFmtId="0" fontId="0" fillId="0" borderId="4" xfId="0" applyBorder="1">
      <alignment vertical="center"/>
    </xf>
    <xf numFmtId="0" fontId="26" fillId="0" borderId="6" xfId="3" applyFont="1" applyBorder="1">
      <alignment vertical="center"/>
    </xf>
    <xf numFmtId="0" fontId="26" fillId="0" borderId="14" xfId="3" applyFont="1" applyBorder="1">
      <alignment vertical="center"/>
    </xf>
    <xf numFmtId="0" fontId="26" fillId="0" borderId="7" xfId="3" applyFont="1" applyBorder="1">
      <alignment vertical="center"/>
    </xf>
    <xf numFmtId="0" fontId="26" fillId="0" borderId="13" xfId="3" applyFont="1" applyBorder="1">
      <alignment vertical="center"/>
    </xf>
    <xf numFmtId="0" fontId="26" fillId="0" borderId="13" xfId="3" applyFont="1" applyBorder="1" applyAlignment="1">
      <alignment horizontal="left" vertical="center"/>
    </xf>
    <xf numFmtId="0" fontId="26" fillId="0" borderId="12" xfId="3" applyFont="1" applyBorder="1">
      <alignment vertical="center"/>
    </xf>
    <xf numFmtId="0" fontId="26" fillId="0" borderId="14" xfId="3" applyFont="1" applyBorder="1" applyAlignment="1">
      <alignment vertical="center" shrinkToFit="1"/>
    </xf>
    <xf numFmtId="0" fontId="26" fillId="0" borderId="14" xfId="3" applyFont="1" applyBorder="1" applyAlignment="1">
      <alignment horizontal="left" vertical="center"/>
    </xf>
    <xf numFmtId="0" fontId="26" fillId="0" borderId="37" xfId="3" applyFont="1" applyBorder="1" applyAlignment="1">
      <alignment vertical="center" shrinkToFit="1"/>
    </xf>
    <xf numFmtId="0" fontId="26" fillId="0" borderId="13" xfId="3" applyFont="1" applyBorder="1" applyAlignment="1">
      <alignment vertical="center" shrinkToFit="1"/>
    </xf>
    <xf numFmtId="0" fontId="26" fillId="0" borderId="38" xfId="3" applyFont="1" applyBorder="1" applyAlignment="1">
      <alignment vertical="center" shrinkToFit="1"/>
    </xf>
    <xf numFmtId="0" fontId="26" fillId="5" borderId="52" xfId="3" applyFont="1" applyFill="1" applyBorder="1" applyAlignment="1">
      <alignment horizontal="distributed" vertical="center" indent="1"/>
    </xf>
    <xf numFmtId="0" fontId="26" fillId="5" borderId="53" xfId="3" applyFont="1" applyFill="1" applyBorder="1" applyAlignment="1">
      <alignment horizontal="distributed" vertical="center" indent="1"/>
    </xf>
    <xf numFmtId="0" fontId="26" fillId="5" borderId="54" xfId="3" applyFont="1" applyFill="1" applyBorder="1" applyAlignment="1">
      <alignment horizontal="distributed" vertical="center" indent="1"/>
    </xf>
    <xf numFmtId="184" fontId="26" fillId="0" borderId="53" xfId="3" applyNumberFormat="1" applyFont="1" applyBorder="1" applyAlignment="1">
      <alignment horizontal="left" vertical="center"/>
    </xf>
    <xf numFmtId="184" fontId="26" fillId="0" borderId="13" xfId="3" applyNumberFormat="1" applyFont="1" applyBorder="1" applyAlignment="1">
      <alignment horizontal="left" vertical="center"/>
    </xf>
    <xf numFmtId="0" fontId="26" fillId="0" borderId="48" xfId="3" applyFont="1" applyBorder="1" applyAlignment="1">
      <alignment horizontal="left" vertical="center" shrinkToFit="1"/>
    </xf>
    <xf numFmtId="182" fontId="26" fillId="0" borderId="13" xfId="3" applyNumberFormat="1" applyFont="1" applyBorder="1" applyAlignment="1">
      <alignment horizontal="center" vertical="center"/>
    </xf>
    <xf numFmtId="183" fontId="26" fillId="0" borderId="13" xfId="3" applyNumberFormat="1" applyFont="1" applyBorder="1" applyAlignment="1">
      <alignment horizontal="center" vertical="center"/>
    </xf>
    <xf numFmtId="0" fontId="26" fillId="0" borderId="13" xfId="3" applyFont="1" applyBorder="1" applyAlignment="1">
      <alignment horizontal="left" vertical="center" shrinkToFit="1"/>
    </xf>
    <xf numFmtId="0" fontId="28" fillId="0" borderId="13" xfId="3" applyFont="1" applyBorder="1">
      <alignment vertical="center"/>
    </xf>
    <xf numFmtId="0" fontId="26" fillId="5" borderId="3" xfId="3" applyFont="1" applyFill="1" applyBorder="1" applyAlignment="1">
      <alignment horizontal="distributed" vertical="center" indent="1"/>
    </xf>
    <xf numFmtId="0" fontId="26" fillId="5" borderId="12" xfId="3" applyFont="1" applyFill="1" applyBorder="1" applyAlignment="1">
      <alignment horizontal="distributed" vertical="center" indent="1"/>
    </xf>
    <xf numFmtId="0" fontId="26" fillId="5" borderId="8" xfId="3" applyFont="1" applyFill="1" applyBorder="1" applyAlignment="1">
      <alignment horizontal="distributed" vertical="center" indent="1"/>
    </xf>
    <xf numFmtId="0" fontId="26" fillId="5" borderId="47" xfId="3" applyFont="1" applyFill="1" applyBorder="1" applyAlignment="1">
      <alignment horizontal="distributed" vertical="center" indent="1"/>
    </xf>
    <xf numFmtId="0" fontId="26" fillId="5" borderId="48" xfId="3" applyFont="1" applyFill="1" applyBorder="1" applyAlignment="1">
      <alignment horizontal="distributed" vertical="center" indent="1"/>
    </xf>
    <xf numFmtId="0" fontId="26" fillId="5" borderId="49" xfId="3" applyFont="1" applyFill="1" applyBorder="1" applyAlignment="1">
      <alignment horizontal="distributed" vertical="center" indent="1"/>
    </xf>
    <xf numFmtId="0" fontId="30" fillId="0" borderId="0" xfId="3" applyFont="1" applyAlignment="1">
      <alignment horizontal="right" vertical="center"/>
    </xf>
    <xf numFmtId="0" fontId="26" fillId="0" borderId="11" xfId="3" applyFont="1" applyBorder="1" applyAlignment="1">
      <alignment horizontal="left" vertical="center" shrinkToFit="1"/>
    </xf>
    <xf numFmtId="0" fontId="26" fillId="0" borderId="12" xfId="3" applyFont="1" applyBorder="1" applyAlignment="1">
      <alignment horizontal="left" vertical="center" shrinkToFit="1"/>
    </xf>
    <xf numFmtId="0" fontId="60" fillId="5" borderId="34" xfId="3" applyFont="1" applyFill="1" applyBorder="1" applyAlignment="1">
      <alignment horizontal="center" vertical="center"/>
    </xf>
    <xf numFmtId="0" fontId="60" fillId="5" borderId="35" xfId="3" applyFont="1" applyFill="1" applyBorder="1" applyAlignment="1">
      <alignment horizontal="center" vertical="center"/>
    </xf>
    <xf numFmtId="0" fontId="60" fillId="5" borderId="36" xfId="3" applyFont="1" applyFill="1" applyBorder="1" applyAlignment="1">
      <alignment horizontal="center" vertical="center"/>
    </xf>
    <xf numFmtId="0" fontId="26" fillId="4" borderId="11" xfId="3" applyFont="1" applyFill="1" applyBorder="1" applyAlignment="1">
      <alignment horizontal="distributed" vertical="center" indent="1"/>
    </xf>
    <xf numFmtId="0" fontId="26" fillId="4" borderId="13" xfId="3" applyFont="1" applyFill="1" applyBorder="1" applyAlignment="1">
      <alignment horizontal="distributed" vertical="center" indent="1"/>
    </xf>
    <xf numFmtId="0" fontId="26" fillId="4" borderId="12" xfId="3" applyFont="1" applyFill="1" applyBorder="1" applyAlignment="1">
      <alignment horizontal="distributed" vertical="center" indent="1"/>
    </xf>
    <xf numFmtId="0" fontId="26" fillId="4" borderId="6" xfId="3" applyFont="1" applyFill="1" applyBorder="1" applyAlignment="1">
      <alignment horizontal="distributed" vertical="center" indent="1"/>
    </xf>
    <xf numFmtId="0" fontId="26" fillId="4" borderId="14" xfId="3" applyFont="1" applyFill="1" applyBorder="1" applyAlignment="1">
      <alignment horizontal="distributed" vertical="center" indent="1"/>
    </xf>
    <xf numFmtId="0" fontId="26" fillId="4" borderId="7" xfId="3" applyFont="1" applyFill="1" applyBorder="1" applyAlignment="1">
      <alignment horizontal="distributed" vertical="center" indent="1"/>
    </xf>
    <xf numFmtId="0" fontId="26" fillId="4" borderId="4" xfId="3" applyFont="1" applyFill="1" applyBorder="1" applyAlignment="1">
      <alignment horizontal="distributed" vertical="center" indent="1"/>
    </xf>
    <xf numFmtId="0" fontId="26" fillId="4" borderId="15" xfId="3" applyFont="1" applyFill="1" applyBorder="1" applyAlignment="1">
      <alignment horizontal="distributed" vertical="center" indent="1"/>
    </xf>
    <xf numFmtId="0" fontId="26" fillId="4" borderId="5" xfId="3" applyFont="1" applyFill="1" applyBorder="1" applyAlignment="1">
      <alignment horizontal="distributed" vertical="center" indent="1"/>
    </xf>
    <xf numFmtId="0" fontId="26" fillId="0" borderId="4" xfId="3" applyFont="1" applyBorder="1" applyAlignment="1">
      <alignment horizontal="left" vertical="center" shrinkToFit="1"/>
    </xf>
    <xf numFmtId="0" fontId="26" fillId="0" borderId="15" xfId="3" applyFont="1" applyBorder="1" applyAlignment="1">
      <alignment horizontal="left" vertical="center" shrinkToFit="1"/>
    </xf>
    <xf numFmtId="0" fontId="26" fillId="0" borderId="5" xfId="3" applyFont="1" applyBorder="1" applyAlignment="1">
      <alignment horizontal="left" vertical="center" shrinkToFit="1"/>
    </xf>
    <xf numFmtId="180" fontId="26" fillId="0" borderId="14" xfId="0" applyNumberFormat="1" applyFont="1" applyBorder="1" applyAlignment="1">
      <alignment horizontal="left" vertical="center"/>
    </xf>
    <xf numFmtId="0" fontId="26" fillId="0" borderId="13" xfId="3" applyFont="1" applyBorder="1" applyAlignment="1">
      <alignment horizontal="center" vertical="center" shrinkToFit="1"/>
    </xf>
    <xf numFmtId="0" fontId="26" fillId="0" borderId="12" xfId="3" applyFont="1" applyBorder="1" applyAlignment="1">
      <alignment horizontal="center" vertical="center" shrinkToFit="1"/>
    </xf>
    <xf numFmtId="0" fontId="26" fillId="4" borderId="11" xfId="3" applyFont="1" applyFill="1" applyBorder="1" applyAlignment="1">
      <alignment horizontal="center" vertical="center"/>
    </xf>
    <xf numFmtId="0" fontId="26" fillId="4" borderId="13" xfId="3" applyFont="1" applyFill="1" applyBorder="1" applyAlignment="1">
      <alignment horizontal="center" vertical="center"/>
    </xf>
    <xf numFmtId="0" fontId="26" fillId="4" borderId="12" xfId="3" applyFont="1" applyFill="1" applyBorder="1" applyAlignment="1">
      <alignment horizontal="center" vertical="center"/>
    </xf>
    <xf numFmtId="0" fontId="23" fillId="0" borderId="0" xfId="3" applyFont="1" applyAlignment="1">
      <alignment horizontal="center" vertical="center"/>
    </xf>
    <xf numFmtId="0" fontId="60" fillId="4" borderId="11" xfId="3" applyFont="1" applyFill="1" applyBorder="1" applyAlignment="1">
      <alignment horizontal="center" vertical="center"/>
    </xf>
    <xf numFmtId="0" fontId="60" fillId="4" borderId="13" xfId="3" applyFont="1" applyFill="1" applyBorder="1" applyAlignment="1">
      <alignment horizontal="center" vertical="center"/>
    </xf>
    <xf numFmtId="0" fontId="60" fillId="4" borderId="12" xfId="3" applyFont="1" applyFill="1" applyBorder="1" applyAlignment="1">
      <alignment horizontal="center" vertical="center"/>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10" fillId="0" borderId="0" xfId="0" applyFont="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11" fillId="3" borderId="15" xfId="0" applyFont="1" applyFill="1" applyBorder="1" applyAlignment="1">
      <alignment horizontal="left"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5" borderId="57" xfId="0" applyFont="1" applyFill="1" applyBorder="1" applyAlignment="1">
      <alignment horizontal="center" vertical="center"/>
    </xf>
    <xf numFmtId="0" fontId="6" fillId="5" borderId="58" xfId="0" applyFont="1" applyFill="1" applyBorder="1" applyAlignment="1">
      <alignment horizontal="center" vertical="center"/>
    </xf>
    <xf numFmtId="0" fontId="6" fillId="5" borderId="59" xfId="0" applyFont="1" applyFill="1" applyBorder="1" applyAlignment="1">
      <alignment horizontal="center" vertical="center"/>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7" fillId="3" borderId="0" xfId="0" applyFont="1" applyFill="1" applyAlignment="1">
      <alignment vertical="top"/>
    </xf>
    <xf numFmtId="0" fontId="7" fillId="3" borderId="0" xfId="0" applyFont="1" applyFill="1" applyAlignment="1">
      <alignment vertical="top" wrapText="1"/>
    </xf>
    <xf numFmtId="0" fontId="4" fillId="0" borderId="0" xfId="0" applyFont="1" applyAlignment="1">
      <alignment horizontal="center" wrapText="1"/>
    </xf>
    <xf numFmtId="0" fontId="4" fillId="0" borderId="0" xfId="0" applyFont="1" applyAlignment="1">
      <alignment horizontal="center"/>
    </xf>
    <xf numFmtId="0" fontId="7" fillId="0" borderId="0" xfId="0" applyFont="1" applyAlignment="1">
      <alignment horizont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48" fillId="0" borderId="11" xfId="0" applyFont="1" applyBorder="1" applyAlignment="1">
      <alignment horizontal="center" vertical="center"/>
    </xf>
    <xf numFmtId="0" fontId="48" fillId="0" borderId="12" xfId="0" applyFont="1" applyBorder="1" applyAlignment="1">
      <alignment horizontal="center" vertical="center"/>
    </xf>
    <xf numFmtId="0" fontId="48" fillId="0" borderId="4" xfId="0" applyFont="1" applyBorder="1">
      <alignment vertical="center"/>
    </xf>
    <xf numFmtId="0" fontId="48" fillId="0" borderId="15" xfId="0" applyFont="1" applyBorder="1">
      <alignment vertical="center"/>
    </xf>
    <xf numFmtId="0" fontId="48" fillId="0" borderId="5" xfId="0" applyFont="1" applyBorder="1">
      <alignment vertical="center"/>
    </xf>
    <xf numFmtId="0" fontId="50" fillId="6" borderId="0" xfId="0" applyFont="1" applyFill="1">
      <alignment vertical="center"/>
    </xf>
    <xf numFmtId="38" fontId="50" fillId="6" borderId="0" xfId="2" applyFont="1" applyFill="1" applyBorder="1" applyAlignment="1">
      <alignment vertical="center"/>
    </xf>
    <xf numFmtId="38" fontId="50" fillId="0" borderId="0" xfId="2" applyFont="1" applyFill="1" applyBorder="1" applyAlignment="1">
      <alignment vertical="center"/>
    </xf>
    <xf numFmtId="0" fontId="49" fillId="6" borderId="0" xfId="0" applyFont="1" applyFill="1" applyAlignment="1">
      <alignment horizontal="center" vertical="center"/>
    </xf>
    <xf numFmtId="0" fontId="49" fillId="6" borderId="0" xfId="0" applyFont="1" applyFill="1" applyAlignment="1">
      <alignment horizontal="center" vertical="center" shrinkToFit="1"/>
    </xf>
    <xf numFmtId="0" fontId="49" fillId="7" borderId="0" xfId="0" applyFont="1" applyFill="1" applyAlignment="1">
      <alignment vertical="center" shrinkToFit="1"/>
    </xf>
    <xf numFmtId="0" fontId="50" fillId="7" borderId="0" xfId="0" applyFont="1" applyFill="1" applyAlignment="1">
      <alignment vertical="center" shrinkToFit="1"/>
    </xf>
    <xf numFmtId="0" fontId="49" fillId="0" borderId="0" xfId="0" applyFont="1" applyAlignment="1">
      <alignment horizontal="center" vertical="center"/>
    </xf>
    <xf numFmtId="0" fontId="49" fillId="7" borderId="0" xfId="0" applyFont="1" applyFill="1" applyAlignment="1">
      <alignment horizontal="center" vertical="center"/>
    </xf>
    <xf numFmtId="0" fontId="49" fillId="0" borderId="0" xfId="0" applyFont="1" applyAlignment="1">
      <alignment horizontal="right" vertical="center"/>
    </xf>
    <xf numFmtId="0" fontId="50" fillId="7" borderId="23" xfId="0" applyFont="1" applyFill="1" applyBorder="1" applyAlignment="1">
      <alignment vertical="center" shrinkToFit="1"/>
    </xf>
    <xf numFmtId="0" fontId="49" fillId="0" borderId="23" xfId="0" applyFont="1" applyBorder="1" applyAlignment="1">
      <alignment horizontal="center" vertical="center"/>
    </xf>
    <xf numFmtId="0" fontId="49" fillId="7" borderId="23" xfId="0" applyFont="1" applyFill="1" applyBorder="1" applyAlignment="1">
      <alignment vertical="center" shrinkToFit="1"/>
    </xf>
    <xf numFmtId="0" fontId="49" fillId="7" borderId="23" xfId="0" applyFont="1" applyFill="1" applyBorder="1" applyAlignment="1">
      <alignment horizontal="center" vertical="center"/>
    </xf>
    <xf numFmtId="0" fontId="49" fillId="0" borderId="23" xfId="0" applyFont="1" applyBorder="1" applyAlignment="1">
      <alignment horizontal="right" vertical="center"/>
    </xf>
    <xf numFmtId="0" fontId="50" fillId="0" borderId="0" xfId="0" applyFont="1" applyAlignment="1">
      <alignment horizontal="left" vertical="center"/>
    </xf>
    <xf numFmtId="38" fontId="50" fillId="0" borderId="0" xfId="2" applyFont="1" applyBorder="1" applyAlignment="1">
      <alignment vertical="center"/>
    </xf>
    <xf numFmtId="0" fontId="49" fillId="0" borderId="0" xfId="0" applyFont="1">
      <alignment vertical="center"/>
    </xf>
    <xf numFmtId="0" fontId="49" fillId="6" borderId="0" xfId="0" applyFont="1" applyFill="1">
      <alignment vertical="center"/>
    </xf>
    <xf numFmtId="0" fontId="49" fillId="7" borderId="0" xfId="0" applyFont="1" applyFill="1" applyAlignment="1">
      <alignment horizontal="left" vertical="center" shrinkToFit="1"/>
    </xf>
    <xf numFmtId="0" fontId="48" fillId="2" borderId="1" xfId="0" applyFont="1" applyFill="1" applyBorder="1">
      <alignment vertical="center"/>
    </xf>
    <xf numFmtId="0" fontId="48" fillId="2" borderId="0" xfId="0" applyFont="1" applyFill="1">
      <alignment vertical="center"/>
    </xf>
    <xf numFmtId="0" fontId="48" fillId="2" borderId="2" xfId="0" applyFont="1" applyFill="1" applyBorder="1">
      <alignment vertical="center"/>
    </xf>
    <xf numFmtId="0" fontId="49" fillId="6" borderId="0" xfId="0" applyFont="1" applyFill="1" applyAlignment="1">
      <alignment vertical="center" shrinkToFit="1"/>
    </xf>
    <xf numFmtId="0" fontId="6" fillId="0" borderId="0" xfId="0" applyFont="1" applyAlignment="1">
      <alignment horizontal="center" wrapText="1"/>
    </xf>
    <xf numFmtId="0" fontId="51" fillId="0" borderId="15" xfId="0" applyFont="1" applyBorder="1" applyAlignment="1">
      <alignment horizontal="left" vertical="center" indent="1" shrinkToFit="1"/>
    </xf>
    <xf numFmtId="0" fontId="48" fillId="0" borderId="13" xfId="0" applyFont="1" applyBorder="1" applyAlignment="1">
      <alignment horizontal="center" vertical="center"/>
    </xf>
    <xf numFmtId="0" fontId="50" fillId="0" borderId="9" xfId="0" applyFont="1" applyBorder="1" applyAlignment="1">
      <alignment horizontal="left" vertical="center" wrapText="1"/>
    </xf>
    <xf numFmtId="0" fontId="50" fillId="0" borderId="16" xfId="0" applyFont="1" applyBorder="1" applyAlignment="1">
      <alignment horizontal="left" vertical="center" wrapText="1"/>
    </xf>
    <xf numFmtId="0" fontId="50" fillId="0" borderId="10" xfId="0" applyFont="1" applyBorder="1" applyAlignment="1">
      <alignment horizontal="left" vertical="center" wrapText="1"/>
    </xf>
    <xf numFmtId="0" fontId="8" fillId="0" borderId="1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184" fontId="7" fillId="0" borderId="26" xfId="0" applyNumberFormat="1" applyFont="1" applyBorder="1" applyAlignment="1">
      <alignment horizontal="right" vertical="center"/>
    </xf>
    <xf numFmtId="0" fontId="7" fillId="0" borderId="60" xfId="0" applyFont="1" applyBorder="1" applyAlignment="1">
      <alignment horizontal="center" vertical="center"/>
    </xf>
    <xf numFmtId="0" fontId="7" fillId="0" borderId="8" xfId="0" applyFont="1" applyBorder="1" applyAlignment="1">
      <alignment horizontal="center" vertical="center"/>
    </xf>
    <xf numFmtId="0" fontId="7" fillId="0" borderId="13" xfId="0" applyFont="1" applyBorder="1" applyAlignment="1">
      <alignment horizontal="center" vertical="center"/>
    </xf>
    <xf numFmtId="0" fontId="7" fillId="0" borderId="32"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11" xfId="0" applyFont="1" applyBorder="1" applyAlignment="1">
      <alignment horizontal="left" vertical="center" wrapText="1"/>
    </xf>
    <xf numFmtId="0" fontId="7" fillId="0" borderId="13"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1" xfId="0" applyFont="1" applyBorder="1" applyAlignment="1">
      <alignment horizontal="center" vertical="center"/>
    </xf>
    <xf numFmtId="0" fontId="7" fillId="0" borderId="11" xfId="0" applyFont="1" applyBorder="1" applyAlignment="1">
      <alignment vertical="center" wrapText="1"/>
    </xf>
    <xf numFmtId="0" fontId="7" fillId="0" borderId="13" xfId="0" applyFont="1" applyBorder="1" applyAlignment="1">
      <alignment vertical="center" wrapText="1"/>
    </xf>
    <xf numFmtId="0" fontId="7" fillId="0" borderId="12" xfId="0" applyFont="1" applyBorder="1" applyAlignment="1">
      <alignment vertical="center" wrapText="1"/>
    </xf>
    <xf numFmtId="181" fontId="7" fillId="0" borderId="11" xfId="0" applyNumberFormat="1" applyFont="1" applyBorder="1" applyAlignment="1">
      <alignment horizontal="right" vertical="center" shrinkToFit="1"/>
    </xf>
    <xf numFmtId="181" fontId="7" fillId="0" borderId="13" xfId="0" applyNumberFormat="1" applyFont="1" applyBorder="1" applyAlignment="1">
      <alignment horizontal="right" vertical="center" shrinkToFit="1"/>
    </xf>
    <xf numFmtId="181" fontId="7" fillId="0" borderId="12" xfId="0" applyNumberFormat="1" applyFont="1" applyBorder="1" applyAlignment="1">
      <alignment horizontal="right" vertical="center" shrinkToFit="1"/>
    </xf>
    <xf numFmtId="185" fontId="7" fillId="0" borderId="10" xfId="0" applyNumberFormat="1" applyFont="1" applyBorder="1" applyAlignment="1">
      <alignment horizontal="right" vertical="center"/>
    </xf>
    <xf numFmtId="185" fontId="7" fillId="0" borderId="4" xfId="0" applyNumberFormat="1" applyFont="1" applyBorder="1" applyAlignment="1">
      <alignment horizontal="right" vertical="center"/>
    </xf>
    <xf numFmtId="184" fontId="7" fillId="0" borderId="60" xfId="0" applyNumberFormat="1" applyFont="1" applyBorder="1" applyAlignment="1">
      <alignment horizontal="right" vertical="center"/>
    </xf>
    <xf numFmtId="184" fontId="7" fillId="0" borderId="8" xfId="0" applyNumberFormat="1" applyFont="1" applyBorder="1" applyAlignment="1">
      <alignment horizontal="right" vertical="center"/>
    </xf>
    <xf numFmtId="184" fontId="7" fillId="0" borderId="61" xfId="0" applyNumberFormat="1" applyFont="1" applyBorder="1" applyAlignment="1">
      <alignment horizontal="right" vertical="center"/>
    </xf>
    <xf numFmtId="185" fontId="7" fillId="0" borderId="62" xfId="0" applyNumberFormat="1" applyFont="1" applyBorder="1" applyAlignment="1">
      <alignment horizontal="right" vertical="center"/>
    </xf>
    <xf numFmtId="0" fontId="6" fillId="0" borderId="0" xfId="0" applyFont="1" applyAlignment="1">
      <alignment horizontal="center"/>
    </xf>
    <xf numFmtId="0" fontId="7" fillId="0" borderId="6" xfId="0" applyFont="1" applyBorder="1" applyAlignment="1">
      <alignment horizontal="distributed" vertical="center" indent="1"/>
    </xf>
    <xf numFmtId="0" fontId="7" fillId="0" borderId="14" xfId="0" applyFont="1" applyBorder="1" applyAlignment="1">
      <alignment horizontal="distributed" vertical="center" indent="1"/>
    </xf>
    <xf numFmtId="0" fontId="7" fillId="0" borderId="7"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15"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14" xfId="0" applyFont="1" applyBorder="1" applyAlignment="1">
      <alignment horizontal="left" vertical="center" wrapText="1"/>
    </xf>
    <xf numFmtId="184" fontId="7" fillId="0" borderId="14" xfId="0" applyNumberFormat="1" applyFont="1" applyBorder="1" applyAlignment="1">
      <alignment horizontal="left" vertical="center"/>
    </xf>
    <xf numFmtId="184" fontId="7" fillId="0" borderId="7" xfId="0" applyNumberFormat="1" applyFont="1" applyBorder="1" applyAlignment="1">
      <alignment horizontal="left" vertical="center"/>
    </xf>
    <xf numFmtId="0" fontId="7" fillId="0" borderId="11" xfId="0" applyFont="1" applyBorder="1" applyAlignment="1">
      <alignment horizontal="distributed" vertical="center" wrapText="1" indent="1"/>
    </xf>
    <xf numFmtId="0" fontId="7" fillId="0" borderId="13" xfId="0" applyFont="1" applyBorder="1" applyAlignment="1">
      <alignment horizontal="distributed" vertical="center" wrapText="1" indent="1"/>
    </xf>
    <xf numFmtId="0" fontId="7" fillId="0" borderId="12" xfId="0" applyFont="1" applyBorder="1" applyAlignment="1">
      <alignment horizontal="distributed" vertical="center" wrapText="1" indent="1"/>
    </xf>
    <xf numFmtId="0" fontId="7" fillId="0" borderId="6" xfId="0" applyFont="1" applyBorder="1" applyAlignment="1">
      <alignment horizontal="center" vertical="center" wrapText="1" justifyLastLine="1"/>
    </xf>
    <xf numFmtId="0" fontId="7" fillId="0" borderId="14" xfId="0" applyFont="1" applyBorder="1" applyAlignment="1">
      <alignment horizontal="center" vertical="center" wrapText="1" justifyLastLine="1"/>
    </xf>
    <xf numFmtId="0" fontId="7" fillId="0" borderId="7" xfId="0" applyFont="1" applyBorder="1" applyAlignment="1">
      <alignment horizontal="center" vertical="center" wrapText="1" justifyLastLine="1"/>
    </xf>
    <xf numFmtId="0" fontId="7" fillId="0" borderId="6" xfId="0" applyFont="1" applyBorder="1" applyAlignment="1">
      <alignment horizontal="distributed" vertical="center" justifyLastLine="1"/>
    </xf>
    <xf numFmtId="0" fontId="7" fillId="0" borderId="14" xfId="0" applyFont="1" applyBorder="1" applyAlignment="1">
      <alignment horizontal="distributed" vertical="center" justifyLastLine="1"/>
    </xf>
    <xf numFmtId="0" fontId="7" fillId="0" borderId="7" xfId="0" applyFont="1" applyBorder="1" applyAlignment="1">
      <alignment horizontal="distributed" vertical="center" justifyLastLine="1"/>
    </xf>
    <xf numFmtId="0" fontId="7" fillId="0" borderId="4" xfId="0" applyFont="1" applyBorder="1" applyAlignment="1">
      <alignment horizontal="distributed" vertical="center" justifyLastLine="1"/>
    </xf>
    <xf numFmtId="0" fontId="7" fillId="0" borderId="15" xfId="0" applyFont="1" applyBorder="1" applyAlignment="1">
      <alignment horizontal="distributed" vertical="center" justifyLastLine="1"/>
    </xf>
    <xf numFmtId="0" fontId="7" fillId="0" borderId="5" xfId="0" applyFont="1" applyBorder="1" applyAlignment="1">
      <alignment horizontal="distributed" vertical="center" justifyLastLine="1"/>
    </xf>
    <xf numFmtId="179" fontId="7" fillId="0" borderId="15" xfId="0" applyNumberFormat="1" applyFont="1" applyBorder="1" applyAlignment="1">
      <alignment horizontal="left" vertical="center"/>
    </xf>
    <xf numFmtId="179" fontId="7" fillId="0" borderId="5" xfId="0" applyNumberFormat="1" applyFont="1" applyBorder="1" applyAlignment="1">
      <alignment horizontal="left" vertical="center"/>
    </xf>
    <xf numFmtId="179" fontId="7" fillId="0" borderId="14" xfId="0" applyNumberFormat="1" applyFont="1" applyBorder="1" applyAlignment="1">
      <alignment horizontal="left" vertical="center"/>
    </xf>
    <xf numFmtId="179" fontId="7" fillId="0" borderId="7" xfId="0" applyNumberFormat="1" applyFont="1" applyBorder="1" applyAlignment="1">
      <alignment horizontal="left" vertical="center"/>
    </xf>
    <xf numFmtId="0" fontId="7" fillId="0" borderId="6" xfId="0" applyFont="1" applyBorder="1" applyAlignment="1">
      <alignment horizontal="left" vertical="center"/>
    </xf>
    <xf numFmtId="0" fontId="7" fillId="0" borderId="14" xfId="0" applyFont="1" applyBorder="1" applyAlignment="1">
      <alignment horizontal="left" vertical="center"/>
    </xf>
    <xf numFmtId="0" fontId="7" fillId="0" borderId="7" xfId="0" applyFont="1" applyBorder="1" applyAlignment="1">
      <alignment horizontal="left" vertical="center"/>
    </xf>
    <xf numFmtId="0" fontId="7" fillId="0" borderId="4"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4" xfId="0" applyFont="1" applyBorder="1" applyAlignment="1">
      <alignment horizontal="left" vertical="center" shrinkToFit="1"/>
    </xf>
    <xf numFmtId="0" fontId="7" fillId="0" borderId="15" xfId="0" applyFont="1" applyBorder="1" applyAlignment="1">
      <alignment horizontal="left" vertical="center" shrinkToFi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right" vertical="center"/>
    </xf>
    <xf numFmtId="0" fontId="7" fillId="0" borderId="15" xfId="0" applyFont="1" applyBorder="1" applyAlignment="1">
      <alignment horizontal="right" vertical="center"/>
    </xf>
    <xf numFmtId="0" fontId="7" fillId="0" borderId="7"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20" fillId="0" borderId="4" xfId="0" applyFont="1" applyBorder="1" applyAlignment="1">
      <alignment horizontal="center" vertical="center" justifyLastLine="1"/>
    </xf>
    <xf numFmtId="0" fontId="20" fillId="0" borderId="15" xfId="0" applyFont="1" applyBorder="1" applyAlignment="1">
      <alignment horizontal="center" vertical="center" justifyLastLine="1"/>
    </xf>
    <xf numFmtId="0" fontId="20" fillId="0" borderId="5" xfId="0" applyFont="1" applyBorder="1" applyAlignment="1">
      <alignment horizontal="center" vertical="center" justifyLastLine="1"/>
    </xf>
    <xf numFmtId="0" fontId="7" fillId="0" borderId="8" xfId="0" applyFont="1" applyBorder="1" applyAlignment="1">
      <alignment horizontal="left" vertical="center" wrapText="1"/>
    </xf>
    <xf numFmtId="0" fontId="21" fillId="0" borderId="25" xfId="0" applyFont="1" applyBorder="1" applyAlignment="1">
      <alignment horizontal="left" vertical="center" wrapText="1"/>
    </xf>
    <xf numFmtId="0" fontId="21" fillId="0" borderId="15" xfId="0" applyFont="1" applyBorder="1" applyAlignment="1">
      <alignment horizontal="left" vertical="center" wrapText="1"/>
    </xf>
    <xf numFmtId="0" fontId="7" fillId="0" borderId="15" xfId="0" applyFont="1" applyBorder="1" applyAlignment="1">
      <alignment horizontal="distributed" vertical="center"/>
    </xf>
    <xf numFmtId="0" fontId="7" fillId="0" borderId="25" xfId="0" applyFont="1" applyBorder="1" applyAlignment="1">
      <alignment horizontal="distributed" vertical="center"/>
    </xf>
    <xf numFmtId="0" fontId="7" fillId="0" borderId="13" xfId="0" applyFont="1" applyBorder="1" applyAlignment="1">
      <alignment horizontal="distributed" vertical="center"/>
    </xf>
    <xf numFmtId="184" fontId="7" fillId="0" borderId="11" xfId="0" applyNumberFormat="1" applyFont="1" applyBorder="1" applyAlignment="1">
      <alignment horizontal="right" vertical="center"/>
    </xf>
    <xf numFmtId="0" fontId="21" fillId="0" borderId="13" xfId="0" applyFont="1" applyBorder="1" applyAlignment="1">
      <alignment horizontal="left" vertical="center" wrapText="1"/>
    </xf>
    <xf numFmtId="184" fontId="7" fillId="0" borderId="27" xfId="0" applyNumberFormat="1" applyFont="1" applyBorder="1" applyAlignment="1">
      <alignment horizontal="right" vertical="center"/>
    </xf>
    <xf numFmtId="180" fontId="7" fillId="0" borderId="6" xfId="0" applyNumberFormat="1" applyFont="1" applyBorder="1" applyAlignment="1">
      <alignment horizontal="left" vertical="center"/>
    </xf>
    <xf numFmtId="180" fontId="7" fillId="0" borderId="14" xfId="0" applyNumberFormat="1" applyFont="1" applyBorder="1" applyAlignment="1">
      <alignment horizontal="left" vertical="center"/>
    </xf>
    <xf numFmtId="0" fontId="7" fillId="0" borderId="8" xfId="0" applyFont="1" applyBorder="1" applyAlignment="1">
      <alignment horizontal="center" vertical="center" wrapText="1"/>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cellXfs>
  <cellStyles count="4">
    <cellStyle name="桁区切り" xfId="2" builtinId="6"/>
    <cellStyle name="桁区切り 2" xfId="1" xr:uid="{00000000-0005-0000-0000-000001000000}"/>
    <cellStyle name="標準" xfId="0" builtinId="0"/>
    <cellStyle name="標準 3" xfId="3" xr:uid="{00000000-0005-0000-0000-000003000000}"/>
  </cellStyles>
  <dxfs count="0"/>
  <tableStyles count="0" defaultTableStyle="TableStyleMedium2" defaultPivotStyle="PivotStyleLight16"/>
  <colors>
    <mruColors>
      <color rgb="FFFFF9E7"/>
      <color rgb="FFFFFFCC"/>
      <color rgb="FF99CC00"/>
      <color rgb="FFFF5050"/>
      <color rgb="FF006666"/>
      <color rgb="FF66CCFF"/>
      <color rgb="FFD028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28576</xdr:colOff>
      <xdr:row>0</xdr:row>
      <xdr:rowOff>19050</xdr:rowOff>
    </xdr:from>
    <xdr:to>
      <xdr:col>52</xdr:col>
      <xdr:colOff>104775</xdr:colOff>
      <xdr:row>1</xdr:row>
      <xdr:rowOff>238126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52401" y="19050"/>
          <a:ext cx="6391274" cy="466726"/>
        </a:xfrm>
        <a:prstGeom prst="rect">
          <a:avLst/>
        </a:prstGeom>
        <a:solidFill>
          <a:srgbClr val="C00000"/>
        </a:solidFill>
        <a:ln w="31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nchorCtr="0"/>
        <a:lstStyle/>
        <a:p>
          <a:pPr>
            <a:spcAft>
              <a:spcPts val="300"/>
            </a:spcAft>
          </a:pPr>
          <a:r>
            <a:rPr kumimoji="1" lang="ja-JP" altLang="en-US" sz="1000" b="1">
              <a:solidFill>
                <a:schemeClr val="bg1"/>
              </a:solidFill>
              <a:latin typeface="ＭＳ Ｐゴシック" panose="020B0600070205080204" pitchFamily="50" charset="-128"/>
              <a:ea typeface="ＭＳ Ｐゴシック" panose="020B0600070205080204" pitchFamily="50" charset="-128"/>
            </a:rPr>
            <a:t>ご担当者様へ</a:t>
          </a:r>
          <a:endParaRPr kumimoji="1" lang="en-US" altLang="ja-JP" sz="1000" b="1">
            <a:solidFill>
              <a:schemeClr val="bg1"/>
            </a:solidFill>
            <a:latin typeface="ＭＳ Ｐゴシック" panose="020B0600070205080204" pitchFamily="50" charset="-128"/>
            <a:ea typeface="ＭＳ Ｐゴシック" panose="020B0600070205080204" pitchFamily="50" charset="-128"/>
          </a:endParaRPr>
        </a:p>
        <a:p>
          <a:pPr>
            <a:lnSpc>
              <a:spcPts val="1400"/>
            </a:lnSpc>
          </a:pPr>
          <a:r>
            <a:rPr kumimoji="1" lang="ja-JP" altLang="en-US" sz="1000" b="1">
              <a:solidFill>
                <a:schemeClr val="bg1"/>
              </a:solidFill>
              <a:latin typeface="ＭＳ Ｐゴシック" panose="020B0600070205080204" pitchFamily="50" charset="-128"/>
              <a:ea typeface="ＭＳ Ｐゴシック" panose="020B0600070205080204" pitchFamily="50" charset="-128"/>
            </a:rPr>
            <a:t>今後の事務手続を円滑に行うため、本登録票を作成の上、電子メールにて提出をお願いいたします。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457200</xdr:colOff>
      <xdr:row>0</xdr:row>
      <xdr:rowOff>228600</xdr:rowOff>
    </xdr:from>
    <xdr:to>
      <xdr:col>19</xdr:col>
      <xdr:colOff>327600</xdr:colOff>
      <xdr:row>4</xdr:row>
      <xdr:rowOff>212300</xdr:rowOff>
    </xdr:to>
    <xdr:sp macro="" textlink="">
      <xdr:nvSpPr>
        <xdr:cNvPr id="2" name="線吹き出し 2 (枠付き) 1">
          <a:extLst>
            <a:ext uri="{FF2B5EF4-FFF2-40B4-BE49-F238E27FC236}">
              <a16:creationId xmlns:a16="http://schemas.microsoft.com/office/drawing/2014/main" id="{00000000-0008-0000-0100-000002000000}"/>
            </a:ext>
          </a:extLst>
        </xdr:cNvPr>
        <xdr:cNvSpPr/>
      </xdr:nvSpPr>
      <xdr:spPr>
        <a:xfrm>
          <a:off x="16802100" y="228600"/>
          <a:ext cx="3528000" cy="1368000"/>
        </a:xfrm>
        <a:prstGeom prst="borderCallout2">
          <a:avLst>
            <a:gd name="adj1" fmla="val 18750"/>
            <a:gd name="adj2" fmla="val 2026"/>
            <a:gd name="adj3" fmla="val 20073"/>
            <a:gd name="adj4" fmla="val 2065"/>
            <a:gd name="adj5" fmla="val 16644"/>
            <a:gd name="adj6" fmla="val 1976"/>
          </a:avLst>
        </a:prstGeom>
        <a:solidFill>
          <a:srgbClr val="002060"/>
        </a:solidFill>
        <a:ln w="6350">
          <a:solidFill>
            <a:srgbClr val="00206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216000" rtlCol="0" anchor="t"/>
        <a:lstStyle/>
        <a:p>
          <a:pPr marL="0" marR="0" lvl="0" indent="0" algn="l" defTabSz="914400" rtl="0" eaLnBrk="1" fontAlgn="auto" latinLnBrk="0" hangingPunct="1">
            <a:lnSpc>
              <a:spcPts val="1900"/>
            </a:lnSpc>
            <a:spcBef>
              <a:spcPts val="0"/>
            </a:spcBef>
            <a:spcAft>
              <a:spcPts val="0"/>
            </a:spcAft>
            <a:buClrTx/>
            <a:buSzTx/>
            <a:buFontTx/>
            <a:buNone/>
            <a:tabLst/>
            <a:defRPr/>
          </a:pPr>
          <a:r>
            <a:rPr lang="en-US" altLang="ja-JP" sz="2000" b="0" i="0" baseline="0">
              <a:solidFill>
                <a:srgbClr val="FFFF00"/>
              </a:solidFill>
              <a:effectLst/>
              <a:latin typeface="Meiryo UI" panose="020B0604030504040204" pitchFamily="50" charset="-128"/>
              <a:ea typeface="Meiryo UI" panose="020B0604030504040204" pitchFamily="50" charset="-128"/>
              <a:cs typeface="+mn-cs"/>
            </a:rPr>
            <a:t>【</a:t>
          </a:r>
          <a:r>
            <a:rPr lang="ja-JP" altLang="en-US" sz="2000" b="0" i="0" baseline="0">
              <a:solidFill>
                <a:srgbClr val="FFFF00"/>
              </a:solidFill>
              <a:effectLst/>
              <a:latin typeface="Meiryo UI" panose="020B0604030504040204" pitchFamily="50" charset="-128"/>
              <a:ea typeface="Meiryo UI" panose="020B0604030504040204" pitchFamily="50" charset="-128"/>
              <a:cs typeface="+mn-cs"/>
            </a:rPr>
            <a:t>本島内</a:t>
          </a:r>
          <a:r>
            <a:rPr lang="en-US" altLang="ja-JP" sz="2000" b="0" i="0" baseline="0">
              <a:solidFill>
                <a:srgbClr val="FFFF00"/>
              </a:solidFill>
              <a:effectLst/>
              <a:latin typeface="Meiryo UI" panose="020B0604030504040204" pitchFamily="50" charset="-128"/>
              <a:ea typeface="Meiryo UI" panose="020B0604030504040204" pitchFamily="50" charset="-128"/>
              <a:cs typeface="+mn-cs"/>
            </a:rPr>
            <a:t>】</a:t>
          </a:r>
          <a:r>
            <a:rPr lang="ja-JP" altLang="en-US" sz="2000" b="0" i="0" baseline="0">
              <a:solidFill>
                <a:srgbClr val="FFFF00"/>
              </a:solidFill>
              <a:effectLst/>
              <a:latin typeface="Meiryo UI" panose="020B0604030504040204" pitchFamily="50" charset="-128"/>
              <a:ea typeface="Meiryo UI" panose="020B0604030504040204" pitchFamily="50" charset="-128"/>
              <a:cs typeface="+mn-cs"/>
            </a:rPr>
            <a:t>事業所用</a:t>
          </a:r>
          <a:endParaRPr lang="en-US" altLang="ja-JP" sz="2000" b="0" i="0" baseline="0">
            <a:solidFill>
              <a:srgbClr val="FFFF00"/>
            </a:solidFill>
            <a:effectLst/>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900"/>
            </a:lnSpc>
            <a:spcBef>
              <a:spcPts val="0"/>
            </a:spcBef>
            <a:spcAft>
              <a:spcPts val="0"/>
            </a:spcAft>
            <a:buClrTx/>
            <a:buSzTx/>
            <a:buFontTx/>
            <a:buNone/>
            <a:tabLst/>
            <a:defRPr/>
          </a:pPr>
          <a:endParaRPr kumimoji="1" lang="en-US" altLang="ja-JP" sz="1400" b="0" i="0" baseline="0">
            <a:solidFill>
              <a:srgbClr val="FFFF00"/>
            </a:solidFill>
            <a:effectLst/>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900"/>
            </a:lnSpc>
            <a:spcBef>
              <a:spcPts val="0"/>
            </a:spcBef>
            <a:spcAft>
              <a:spcPts val="0"/>
            </a:spcAft>
            <a:buClrTx/>
            <a:buSzTx/>
            <a:buFontTx/>
            <a:buNone/>
            <a:tabLst/>
            <a:defRPr/>
          </a:pPr>
          <a:r>
            <a:rPr kumimoji="1" lang="en-US" altLang="ja-JP" sz="1400">
              <a:solidFill>
                <a:schemeClr val="bg1"/>
              </a:solidFill>
              <a:latin typeface="Meiryo UI" panose="020B0604030504040204" pitchFamily="50" charset="-128"/>
              <a:ea typeface="Meiryo UI" panose="020B0604030504040204" pitchFamily="50" charset="-128"/>
            </a:rPr>
            <a:t>※</a:t>
          </a:r>
          <a:r>
            <a:rPr kumimoji="1" lang="ja-JP" altLang="en-US" sz="1400">
              <a:solidFill>
                <a:schemeClr val="bg1"/>
              </a:solidFill>
              <a:latin typeface="Meiryo UI" panose="020B0604030504040204" pitchFamily="50" charset="-128"/>
              <a:ea typeface="Meiryo UI" panose="020B0604030504040204" pitchFamily="50" charset="-128"/>
            </a:rPr>
            <a:t>基準額：</a:t>
          </a:r>
          <a:r>
            <a:rPr kumimoji="1" lang="en-US" altLang="ja-JP" sz="1400">
              <a:solidFill>
                <a:schemeClr val="bg1"/>
              </a:solidFill>
              <a:latin typeface="Meiryo UI" panose="020B0604030504040204" pitchFamily="50" charset="-128"/>
              <a:ea typeface="Meiryo UI" panose="020B0604030504040204" pitchFamily="50" charset="-128"/>
            </a:rPr>
            <a:t>150,000</a:t>
          </a:r>
          <a:r>
            <a:rPr kumimoji="1" lang="ja-JP" altLang="en-US" sz="1400">
              <a:solidFill>
                <a:schemeClr val="bg1"/>
              </a:solidFill>
              <a:latin typeface="Meiryo UI" panose="020B0604030504040204" pitchFamily="50" charset="-128"/>
              <a:ea typeface="Meiryo UI" panose="020B0604030504040204" pitchFamily="50" charset="-128"/>
            </a:rPr>
            <a:t>円</a:t>
          </a:r>
          <a:endParaRPr kumimoji="1" lang="en-US" altLang="ja-JP" sz="1400">
            <a:solidFill>
              <a:schemeClr val="bg1"/>
            </a:solidFill>
            <a:latin typeface="Meiryo UI" panose="020B0604030504040204" pitchFamily="50" charset="-128"/>
            <a:ea typeface="Meiryo UI" panose="020B0604030504040204" pitchFamily="50" charset="-128"/>
          </a:endParaRPr>
        </a:p>
        <a:p>
          <a:pPr marL="0" marR="0" lvl="0" indent="0" algn="l" defTabSz="914400" rtl="0" eaLnBrk="1" fontAlgn="auto" latinLnBrk="0" hangingPunct="1">
            <a:lnSpc>
              <a:spcPts val="1900"/>
            </a:lnSpc>
            <a:spcBef>
              <a:spcPts val="0"/>
            </a:spcBef>
            <a:spcAft>
              <a:spcPts val="0"/>
            </a:spcAft>
            <a:buClrTx/>
            <a:buSzTx/>
            <a:buFontTx/>
            <a:buNone/>
            <a:tabLst/>
            <a:defRPr/>
          </a:pPr>
          <a:r>
            <a:rPr kumimoji="1" lang="ja-JP" altLang="en-US" sz="1400">
              <a:solidFill>
                <a:schemeClr val="bg1"/>
              </a:solidFill>
              <a:latin typeface="Meiryo UI" panose="020B0604030504040204" pitchFamily="50" charset="-128"/>
              <a:ea typeface="Meiryo UI" panose="020B0604030504040204" pitchFamily="50" charset="-128"/>
            </a:rPr>
            <a:t>（うち、</a:t>
          </a:r>
          <a:r>
            <a:rPr kumimoji="1" lang="en-US" altLang="ja-JP" sz="1400" u="sng">
              <a:solidFill>
                <a:schemeClr val="bg1"/>
              </a:solidFill>
              <a:latin typeface="Meiryo UI" panose="020B0604030504040204" pitchFamily="50" charset="-128"/>
              <a:ea typeface="Meiryo UI" panose="020B0604030504040204" pitchFamily="50" charset="-128"/>
            </a:rPr>
            <a:t>1/2</a:t>
          </a:r>
          <a:r>
            <a:rPr kumimoji="1" lang="ja-JP" altLang="en-US" sz="1400" u="sng">
              <a:solidFill>
                <a:schemeClr val="bg1"/>
              </a:solidFill>
              <a:latin typeface="Meiryo UI" panose="020B0604030504040204" pitchFamily="50" charset="-128"/>
              <a:ea typeface="Meiryo UI" panose="020B0604030504040204" pitchFamily="50" charset="-128"/>
            </a:rPr>
            <a:t>が補助の対象となります。</a:t>
          </a:r>
          <a:r>
            <a:rPr kumimoji="1" lang="ja-JP" altLang="en-US" sz="1400">
              <a:solidFill>
                <a:schemeClr val="bg1"/>
              </a:solidFill>
              <a:latin typeface="Meiryo UI" panose="020B0604030504040204" pitchFamily="50" charset="-128"/>
              <a:ea typeface="Meiryo UI" panose="020B0604030504040204" pitchFamily="50" charset="-128"/>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457200</xdr:colOff>
      <xdr:row>0</xdr:row>
      <xdr:rowOff>228600</xdr:rowOff>
    </xdr:from>
    <xdr:to>
      <xdr:col>19</xdr:col>
      <xdr:colOff>327600</xdr:colOff>
      <xdr:row>4</xdr:row>
      <xdr:rowOff>212300</xdr:rowOff>
    </xdr:to>
    <xdr:sp macro="" textlink="">
      <xdr:nvSpPr>
        <xdr:cNvPr id="3" name="線吹き出し 2 (枠付き) 2">
          <a:extLst>
            <a:ext uri="{FF2B5EF4-FFF2-40B4-BE49-F238E27FC236}">
              <a16:creationId xmlns:a16="http://schemas.microsoft.com/office/drawing/2014/main" id="{00000000-0008-0000-0200-000003000000}"/>
            </a:ext>
          </a:extLst>
        </xdr:cNvPr>
        <xdr:cNvSpPr/>
      </xdr:nvSpPr>
      <xdr:spPr>
        <a:xfrm>
          <a:off x="16802100" y="228600"/>
          <a:ext cx="3528000" cy="1368000"/>
        </a:xfrm>
        <a:prstGeom prst="borderCallout2">
          <a:avLst>
            <a:gd name="adj1" fmla="val 18750"/>
            <a:gd name="adj2" fmla="val 2026"/>
            <a:gd name="adj3" fmla="val 20073"/>
            <a:gd name="adj4" fmla="val 2065"/>
            <a:gd name="adj5" fmla="val 16644"/>
            <a:gd name="adj6" fmla="val 1976"/>
          </a:avLst>
        </a:prstGeom>
        <a:solidFill>
          <a:srgbClr val="002060"/>
        </a:solidFill>
        <a:ln w="6350">
          <a:solidFill>
            <a:srgbClr val="00206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216000" rtlCol="0" anchor="t"/>
        <a:lstStyle/>
        <a:p>
          <a:pPr marL="0" marR="0" lvl="0" indent="0" algn="l" defTabSz="914400" rtl="0" eaLnBrk="1" fontAlgn="auto" latinLnBrk="0" hangingPunct="1">
            <a:lnSpc>
              <a:spcPts val="1900"/>
            </a:lnSpc>
            <a:spcBef>
              <a:spcPts val="0"/>
            </a:spcBef>
            <a:spcAft>
              <a:spcPts val="0"/>
            </a:spcAft>
            <a:buClrTx/>
            <a:buSzTx/>
            <a:buFontTx/>
            <a:buNone/>
            <a:tabLst/>
            <a:defRPr/>
          </a:pPr>
          <a:r>
            <a:rPr lang="en-US" altLang="ja-JP" sz="2000" b="0" i="0" baseline="0">
              <a:solidFill>
                <a:srgbClr val="FFFF00"/>
              </a:solidFill>
              <a:effectLst/>
              <a:latin typeface="Meiryo UI" panose="020B0604030504040204" pitchFamily="50" charset="-128"/>
              <a:ea typeface="Meiryo UI" panose="020B0604030504040204" pitchFamily="50" charset="-128"/>
              <a:cs typeface="+mn-cs"/>
            </a:rPr>
            <a:t>【</a:t>
          </a:r>
          <a:r>
            <a:rPr lang="ja-JP" altLang="en-US" sz="2000" b="0" i="0" baseline="0">
              <a:solidFill>
                <a:srgbClr val="FFFF00"/>
              </a:solidFill>
              <a:effectLst/>
              <a:latin typeface="Meiryo UI" panose="020B0604030504040204" pitchFamily="50" charset="-128"/>
              <a:ea typeface="Meiryo UI" panose="020B0604030504040204" pitchFamily="50" charset="-128"/>
              <a:cs typeface="+mn-cs"/>
            </a:rPr>
            <a:t>離島</a:t>
          </a:r>
          <a:r>
            <a:rPr lang="en-US" altLang="ja-JP" sz="2000" b="0" i="0" baseline="0">
              <a:solidFill>
                <a:srgbClr val="FFFF00"/>
              </a:solidFill>
              <a:effectLst/>
              <a:latin typeface="Meiryo UI" panose="020B0604030504040204" pitchFamily="50" charset="-128"/>
              <a:ea typeface="Meiryo UI" panose="020B0604030504040204" pitchFamily="50" charset="-128"/>
              <a:cs typeface="+mn-cs"/>
            </a:rPr>
            <a:t>】</a:t>
          </a:r>
          <a:r>
            <a:rPr lang="ja-JP" altLang="en-US" sz="2000" b="0" i="0" baseline="0">
              <a:solidFill>
                <a:srgbClr val="FFFF00"/>
              </a:solidFill>
              <a:effectLst/>
              <a:latin typeface="Meiryo UI" panose="020B0604030504040204" pitchFamily="50" charset="-128"/>
              <a:ea typeface="Meiryo UI" panose="020B0604030504040204" pitchFamily="50" charset="-128"/>
              <a:cs typeface="+mn-cs"/>
            </a:rPr>
            <a:t>事業所用</a:t>
          </a:r>
          <a:endParaRPr lang="en-US" altLang="ja-JP" sz="2000" b="0" i="0" baseline="0">
            <a:solidFill>
              <a:srgbClr val="FFFF00"/>
            </a:solidFill>
            <a:effectLst/>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900"/>
            </a:lnSpc>
            <a:spcBef>
              <a:spcPts val="0"/>
            </a:spcBef>
            <a:spcAft>
              <a:spcPts val="0"/>
            </a:spcAft>
            <a:buClrTx/>
            <a:buSzTx/>
            <a:buFontTx/>
            <a:buNone/>
            <a:tabLst/>
            <a:defRPr/>
          </a:pPr>
          <a:endParaRPr kumimoji="1" lang="en-US" altLang="ja-JP" sz="1400" b="0" i="0" baseline="0">
            <a:solidFill>
              <a:srgbClr val="FFFF00"/>
            </a:solidFill>
            <a:effectLst/>
            <a:latin typeface="Meiryo UI" panose="020B0604030504040204" pitchFamily="50" charset="-128"/>
            <a:ea typeface="Meiryo UI" panose="020B0604030504040204" pitchFamily="50" charset="-128"/>
            <a:cs typeface="+mn-cs"/>
          </a:endParaRPr>
        </a:p>
        <a:p>
          <a:pPr marL="0" marR="0" lvl="0" indent="0" algn="l" defTabSz="914400" rtl="0" eaLnBrk="1" fontAlgn="auto" latinLnBrk="0" hangingPunct="1">
            <a:lnSpc>
              <a:spcPts val="1900"/>
            </a:lnSpc>
            <a:spcBef>
              <a:spcPts val="0"/>
            </a:spcBef>
            <a:spcAft>
              <a:spcPts val="0"/>
            </a:spcAft>
            <a:buClrTx/>
            <a:buSzTx/>
            <a:buFontTx/>
            <a:buNone/>
            <a:tabLst/>
            <a:defRPr/>
          </a:pPr>
          <a:r>
            <a:rPr kumimoji="1" lang="en-US" altLang="ja-JP" sz="1400" b="0">
              <a:solidFill>
                <a:schemeClr val="bg1"/>
              </a:solidFill>
              <a:latin typeface="Meiryo UI" panose="020B0604030504040204" pitchFamily="50" charset="-128"/>
              <a:ea typeface="Meiryo UI" panose="020B0604030504040204" pitchFamily="50" charset="-128"/>
            </a:rPr>
            <a:t>※</a:t>
          </a:r>
          <a:r>
            <a:rPr kumimoji="1" lang="ja-JP" altLang="en-US" sz="1400" b="0">
              <a:solidFill>
                <a:schemeClr val="bg1"/>
              </a:solidFill>
              <a:latin typeface="Meiryo UI" panose="020B0604030504040204" pitchFamily="50" charset="-128"/>
              <a:ea typeface="Meiryo UI" panose="020B0604030504040204" pitchFamily="50" charset="-128"/>
            </a:rPr>
            <a:t>基準額：</a:t>
          </a:r>
          <a:r>
            <a:rPr kumimoji="1" lang="en-US" altLang="ja-JP" sz="1400" b="0">
              <a:solidFill>
                <a:schemeClr val="bg1"/>
              </a:solidFill>
              <a:latin typeface="Meiryo UI" panose="020B0604030504040204" pitchFamily="50" charset="-128"/>
              <a:ea typeface="Meiryo UI" panose="020B0604030504040204" pitchFamily="50" charset="-128"/>
            </a:rPr>
            <a:t>300,000</a:t>
          </a:r>
          <a:r>
            <a:rPr kumimoji="1" lang="ja-JP" altLang="en-US" sz="1400" b="0">
              <a:solidFill>
                <a:schemeClr val="bg1"/>
              </a:solidFill>
              <a:latin typeface="Meiryo UI" panose="020B0604030504040204" pitchFamily="50" charset="-128"/>
              <a:ea typeface="Meiryo UI" panose="020B0604030504040204" pitchFamily="50" charset="-128"/>
            </a:rPr>
            <a:t>円</a:t>
          </a:r>
          <a:endParaRPr kumimoji="1" lang="en-US" altLang="ja-JP" sz="1400" b="0">
            <a:solidFill>
              <a:schemeClr val="bg1"/>
            </a:solidFill>
            <a:latin typeface="Meiryo UI" panose="020B0604030504040204" pitchFamily="50" charset="-128"/>
            <a:ea typeface="Meiryo UI" panose="020B0604030504040204" pitchFamily="50" charset="-128"/>
          </a:endParaRPr>
        </a:p>
        <a:p>
          <a:pPr marL="0" marR="0" lvl="0" indent="0" algn="l" defTabSz="914400" rtl="0" eaLnBrk="1" fontAlgn="auto" latinLnBrk="0" hangingPunct="1">
            <a:lnSpc>
              <a:spcPts val="1900"/>
            </a:lnSpc>
            <a:spcBef>
              <a:spcPts val="0"/>
            </a:spcBef>
            <a:spcAft>
              <a:spcPts val="0"/>
            </a:spcAft>
            <a:buClrTx/>
            <a:buSzTx/>
            <a:buFontTx/>
            <a:buNone/>
            <a:tabLst/>
            <a:defRPr/>
          </a:pPr>
          <a:r>
            <a:rPr kumimoji="1" lang="ja-JP" altLang="en-US" sz="1400" b="0">
              <a:solidFill>
                <a:schemeClr val="bg1"/>
              </a:solidFill>
              <a:latin typeface="Meiryo UI" panose="020B0604030504040204" pitchFamily="50" charset="-128"/>
              <a:ea typeface="Meiryo UI" panose="020B0604030504040204" pitchFamily="50" charset="-128"/>
            </a:rPr>
            <a:t>（うち、</a:t>
          </a:r>
          <a:r>
            <a:rPr kumimoji="1" lang="en-US" altLang="ja-JP" sz="1400" b="0" u="sng">
              <a:solidFill>
                <a:schemeClr val="bg1"/>
              </a:solidFill>
              <a:latin typeface="Meiryo UI" panose="020B0604030504040204" pitchFamily="50" charset="-128"/>
              <a:ea typeface="Meiryo UI" panose="020B0604030504040204" pitchFamily="50" charset="-128"/>
            </a:rPr>
            <a:t>1/2</a:t>
          </a:r>
          <a:r>
            <a:rPr kumimoji="1" lang="ja-JP" altLang="en-US" sz="1400" b="0" u="sng">
              <a:solidFill>
                <a:schemeClr val="bg1"/>
              </a:solidFill>
              <a:latin typeface="Meiryo UI" panose="020B0604030504040204" pitchFamily="50" charset="-128"/>
              <a:ea typeface="Meiryo UI" panose="020B0604030504040204" pitchFamily="50" charset="-128"/>
            </a:rPr>
            <a:t>が補助の対象となります。</a:t>
          </a:r>
          <a:r>
            <a:rPr kumimoji="1" lang="ja-JP" altLang="en-US" sz="1400" b="0">
              <a:solidFill>
                <a:schemeClr val="bg1"/>
              </a:solidFill>
              <a:latin typeface="Meiryo UI" panose="020B0604030504040204" pitchFamily="50" charset="-128"/>
              <a:ea typeface="Meiryo UI" panose="020B0604030504040204" pitchFamily="50" charset="-128"/>
            </a:rPr>
            <a:t>）</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47</xdr:col>
      <xdr:colOff>283658</xdr:colOff>
      <xdr:row>12</xdr:row>
      <xdr:rowOff>117126</xdr:rowOff>
    </xdr:from>
    <xdr:to>
      <xdr:col>52</xdr:col>
      <xdr:colOff>634658</xdr:colOff>
      <xdr:row>16</xdr:row>
      <xdr:rowOff>183126</xdr:rowOff>
    </xdr:to>
    <xdr:sp macro="" textlink="">
      <xdr:nvSpPr>
        <xdr:cNvPr id="2" name="線吹き出し 2 (枠付き) 1">
          <a:extLst>
            <a:ext uri="{FF2B5EF4-FFF2-40B4-BE49-F238E27FC236}">
              <a16:creationId xmlns:a16="http://schemas.microsoft.com/office/drawing/2014/main" id="{00000000-0008-0000-0400-000002000000}"/>
            </a:ext>
          </a:extLst>
        </xdr:cNvPr>
        <xdr:cNvSpPr/>
      </xdr:nvSpPr>
      <xdr:spPr>
        <a:xfrm>
          <a:off x="11789858" y="2717451"/>
          <a:ext cx="3780000" cy="828000"/>
        </a:xfrm>
        <a:prstGeom prst="borderCallout2">
          <a:avLst>
            <a:gd name="adj1" fmla="val 18750"/>
            <a:gd name="adj2" fmla="val 2026"/>
            <a:gd name="adj3" fmla="val 18750"/>
            <a:gd name="adj4" fmla="val -2723"/>
            <a:gd name="adj5" fmla="val -68655"/>
            <a:gd name="adj6" fmla="val -9615"/>
          </a:avLst>
        </a:prstGeom>
        <a:solidFill>
          <a:srgbClr val="002060"/>
        </a:solidFill>
        <a:ln w="6350">
          <a:solidFill>
            <a:srgbClr val="00206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添付資料</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 (1) </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旅費</a:t>
          </a:r>
          <a:endPar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・研修の内容等が確認できる資料</a:t>
          </a:r>
          <a:r>
            <a:rPr lang="en-US" altLang="ja-JP" sz="1050" b="1" i="0" baseline="30000">
              <a:solidFill>
                <a:srgbClr val="FFFF00"/>
              </a:solidFill>
              <a:effectLst/>
              <a:latin typeface="BIZ UDPゴシック" panose="020B0400000000000000" pitchFamily="50" charset="-128"/>
              <a:ea typeface="BIZ UDPゴシック" panose="020B0400000000000000" pitchFamily="50" charset="-128"/>
              <a:cs typeface="+mn-cs"/>
            </a:rPr>
            <a:t>※1</a:t>
          </a:r>
          <a:endParaRPr lang="ja-JP" altLang="en-US" sz="1050" b="1" i="0" baseline="3000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事業所の</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旅費に係る支払い基準又は規程類</a:t>
          </a:r>
          <a:r>
            <a:rPr lang="ja-JP"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の写し</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等</a:t>
          </a:r>
          <a:endParaRPr lang="ja-JP" altLang="ja-JP" sz="1050" b="1">
            <a:solidFill>
              <a:srgbClr val="FFFF00"/>
            </a:solidFill>
            <a:effectLst/>
            <a:latin typeface="BIZ UDPゴシック" panose="020B0400000000000000" pitchFamily="50" charset="-128"/>
            <a:ea typeface="BIZ UDPゴシック" panose="020B0400000000000000" pitchFamily="50" charset="-128"/>
          </a:endParaRPr>
        </a:p>
        <a:p>
          <a:pPr algn="l">
            <a:lnSpc>
              <a:spcPts val="1500"/>
            </a:lnSpc>
          </a:pPr>
          <a:endParaRPr kumimoji="1" lang="ja-JP" altLang="en-US" sz="1050" b="1">
            <a:solidFill>
              <a:srgbClr val="FFFF00"/>
            </a:solidFill>
            <a:latin typeface="BIZ UDPゴシック" panose="020B0400000000000000" pitchFamily="50" charset="-128"/>
            <a:ea typeface="BIZ UDPゴシック" panose="020B0400000000000000" pitchFamily="50" charset="-128"/>
          </a:endParaRPr>
        </a:p>
      </xdr:txBody>
    </xdr:sp>
    <xdr:clientData/>
  </xdr:twoCellAnchor>
  <xdr:twoCellAnchor editAs="absolute">
    <xdr:from>
      <xdr:col>47</xdr:col>
      <xdr:colOff>285540</xdr:colOff>
      <xdr:row>20</xdr:row>
      <xdr:rowOff>3768</xdr:rowOff>
    </xdr:from>
    <xdr:to>
      <xdr:col>52</xdr:col>
      <xdr:colOff>636540</xdr:colOff>
      <xdr:row>26</xdr:row>
      <xdr:rowOff>29718</xdr:rowOff>
    </xdr:to>
    <xdr:sp macro="" textlink="">
      <xdr:nvSpPr>
        <xdr:cNvPr id="3" name="線吹き出し 2 (枠付き) 2">
          <a:extLst>
            <a:ext uri="{FF2B5EF4-FFF2-40B4-BE49-F238E27FC236}">
              <a16:creationId xmlns:a16="http://schemas.microsoft.com/office/drawing/2014/main" id="{00000000-0008-0000-0400-000003000000}"/>
            </a:ext>
          </a:extLst>
        </xdr:cNvPr>
        <xdr:cNvSpPr/>
      </xdr:nvSpPr>
      <xdr:spPr>
        <a:xfrm>
          <a:off x="11791740" y="4128093"/>
          <a:ext cx="3780000" cy="1188000"/>
        </a:xfrm>
        <a:prstGeom prst="borderCallout2">
          <a:avLst>
            <a:gd name="adj1" fmla="val 18750"/>
            <a:gd name="adj2" fmla="val 2026"/>
            <a:gd name="adj3" fmla="val 18750"/>
            <a:gd name="adj4" fmla="val -2723"/>
            <a:gd name="adj5" fmla="val -11137"/>
            <a:gd name="adj6" fmla="val -9615"/>
          </a:avLst>
        </a:prstGeom>
        <a:solidFill>
          <a:srgbClr val="002060"/>
        </a:solidFill>
        <a:ln w="6350">
          <a:solidFill>
            <a:srgbClr val="00206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添付資料</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 (2) </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負担金</a:t>
          </a:r>
          <a:endPar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5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・研修の内容等が確認できる資料</a:t>
          </a:r>
          <a:r>
            <a:rPr lang="en-US" altLang="ja-JP" sz="1050" b="1" i="0" baseline="30000">
              <a:solidFill>
                <a:srgbClr val="FFFF00"/>
              </a:solidFill>
              <a:effectLst/>
              <a:latin typeface="BIZ UDPゴシック" panose="020B0400000000000000" pitchFamily="50" charset="-128"/>
              <a:ea typeface="BIZ UDPゴシック" panose="020B0400000000000000" pitchFamily="50" charset="-128"/>
              <a:cs typeface="+mn-cs"/>
            </a:rPr>
            <a:t>※2</a:t>
          </a:r>
        </a:p>
        <a:p>
          <a:pPr marL="0" marR="0" lvl="0" indent="0" algn="l" defTabSz="914400" rtl="0" eaLnBrk="1" fontAlgn="auto" latinLnBrk="0" hangingPunct="1">
            <a:lnSpc>
              <a:spcPts val="1500"/>
            </a:lnSpc>
            <a:spcBef>
              <a:spcPts val="0"/>
            </a:spcBef>
            <a:spcAft>
              <a:spcPts val="30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・負担金額（受講料額）が確認できる資料</a:t>
          </a:r>
        </a:p>
        <a:p>
          <a:pPr marL="0" marR="0" lvl="0" indent="0" algn="l" defTabSz="914400" rtl="0" eaLnBrk="1" fontAlgn="auto" latinLnBrk="0" hangingPunct="1">
            <a:lnSpc>
              <a:spcPts val="1500"/>
            </a:lnSpc>
            <a:spcBef>
              <a:spcPts val="0"/>
            </a:spcBef>
            <a:spcAft>
              <a:spcPts val="0"/>
            </a:spcAft>
            <a:buClrTx/>
            <a:buSzTx/>
            <a:buFontTx/>
            <a:buNone/>
            <a:tabLst/>
            <a:defRPr/>
          </a:pPr>
          <a:r>
            <a:rPr kumimoji="1" lang="en-US" altLang="ja-JP" sz="900" b="0">
              <a:solidFill>
                <a:schemeClr val="bg1"/>
              </a:solidFill>
              <a:latin typeface="BIZ UDPゴシック" panose="020B0400000000000000" pitchFamily="50" charset="-128"/>
              <a:ea typeface="BIZ UDPゴシック" panose="020B0400000000000000" pitchFamily="50" charset="-128"/>
            </a:rPr>
            <a:t>※2</a:t>
          </a:r>
          <a:r>
            <a:rPr kumimoji="1" lang="en-US" altLang="ja-JP" sz="900" b="0" baseline="0">
              <a:solidFill>
                <a:schemeClr val="bg1"/>
              </a:solidFill>
              <a:latin typeface="BIZ UDPゴシック" panose="020B0400000000000000" pitchFamily="50" charset="-128"/>
              <a:ea typeface="BIZ UDPゴシック" panose="020B0400000000000000" pitchFamily="50" charset="-128"/>
            </a:rPr>
            <a:t> </a:t>
          </a:r>
          <a:r>
            <a:rPr kumimoji="1" lang="en-US" altLang="ja-JP" sz="900" b="0">
              <a:solidFill>
                <a:schemeClr val="bg1"/>
              </a:solidFill>
              <a:latin typeface="BIZ UDPゴシック" panose="020B0400000000000000" pitchFamily="50" charset="-128"/>
              <a:ea typeface="BIZ UDPゴシック" panose="020B0400000000000000" pitchFamily="50" charset="-128"/>
            </a:rPr>
            <a:t>※1</a:t>
          </a:r>
          <a:r>
            <a:rPr kumimoji="1" lang="ja-JP" altLang="en-US" sz="900" b="0">
              <a:solidFill>
                <a:schemeClr val="bg1"/>
              </a:solidFill>
              <a:latin typeface="BIZ UDPゴシック" panose="020B0400000000000000" pitchFamily="50" charset="-128"/>
              <a:ea typeface="BIZ UDPゴシック" panose="020B0400000000000000" pitchFamily="50" charset="-128"/>
            </a:rPr>
            <a:t>の研修に係る負担金支出によるものである場合は、</a:t>
          </a:r>
          <a:r>
            <a:rPr kumimoji="1" lang="en-US" altLang="ja-JP" sz="900" b="0">
              <a:solidFill>
                <a:schemeClr val="bg1"/>
              </a:solidFill>
              <a:latin typeface="BIZ UDPゴシック" panose="020B0400000000000000" pitchFamily="50" charset="-128"/>
              <a:ea typeface="BIZ UDPゴシック" panose="020B0400000000000000" pitchFamily="50" charset="-128"/>
            </a:rPr>
            <a:t>※1</a:t>
          </a:r>
          <a:r>
            <a:rPr kumimoji="1" lang="ja-JP" altLang="en-US" sz="900" b="0">
              <a:solidFill>
                <a:schemeClr val="bg1"/>
              </a:solidFill>
              <a:latin typeface="BIZ UDPゴシック" panose="020B0400000000000000" pitchFamily="50" charset="-128"/>
              <a:ea typeface="BIZ UDPゴシック" panose="020B0400000000000000" pitchFamily="50" charset="-128"/>
            </a:rPr>
            <a:t>の資料で確認可能であるため、重複しての提出は不要です。</a:t>
          </a:r>
        </a:p>
      </xdr:txBody>
    </xdr:sp>
    <xdr:clientData/>
  </xdr:twoCellAnchor>
  <xdr:twoCellAnchor editAs="absolute">
    <xdr:from>
      <xdr:col>47</xdr:col>
      <xdr:colOff>283656</xdr:colOff>
      <xdr:row>26</xdr:row>
      <xdr:rowOff>107598</xdr:rowOff>
    </xdr:from>
    <xdr:to>
      <xdr:col>52</xdr:col>
      <xdr:colOff>634656</xdr:colOff>
      <xdr:row>32</xdr:row>
      <xdr:rowOff>152598</xdr:rowOff>
    </xdr:to>
    <xdr:sp macro="" textlink="">
      <xdr:nvSpPr>
        <xdr:cNvPr id="4" name="線吹き出し 2 (枠付き) 3">
          <a:extLst>
            <a:ext uri="{FF2B5EF4-FFF2-40B4-BE49-F238E27FC236}">
              <a16:creationId xmlns:a16="http://schemas.microsoft.com/office/drawing/2014/main" id="{00000000-0008-0000-0400-000004000000}"/>
            </a:ext>
          </a:extLst>
        </xdr:cNvPr>
        <xdr:cNvSpPr/>
      </xdr:nvSpPr>
      <xdr:spPr>
        <a:xfrm>
          <a:off x="11789856" y="5393973"/>
          <a:ext cx="3780000" cy="1188000"/>
        </a:xfrm>
        <a:prstGeom prst="borderCallout2">
          <a:avLst>
            <a:gd name="adj1" fmla="val 18750"/>
            <a:gd name="adj2" fmla="val 2026"/>
            <a:gd name="adj3" fmla="val 18750"/>
            <a:gd name="adj4" fmla="val -2723"/>
            <a:gd name="adj5" fmla="val 88"/>
            <a:gd name="adj6" fmla="val -9615"/>
          </a:avLst>
        </a:prstGeom>
        <a:solidFill>
          <a:srgbClr val="002060"/>
        </a:solidFill>
        <a:ln w="6350">
          <a:solidFill>
            <a:srgbClr val="00206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添付資料</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 (1) </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報償費</a:t>
          </a:r>
          <a:endPar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5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・同行訪問又は研修の内容が確認できる資料</a:t>
          </a:r>
          <a:r>
            <a:rPr lang="en-US" altLang="ja-JP" sz="1050" b="1" i="0" baseline="30000">
              <a:solidFill>
                <a:srgbClr val="FFFF00"/>
              </a:solidFill>
              <a:effectLst/>
              <a:latin typeface="BIZ UDPゴシック" panose="020B0400000000000000" pitchFamily="50" charset="-128"/>
              <a:ea typeface="BIZ UDPゴシック" panose="020B0400000000000000" pitchFamily="50" charset="-128"/>
              <a:cs typeface="+mn-cs"/>
            </a:rPr>
            <a:t>※3</a:t>
          </a:r>
        </a:p>
        <a:p>
          <a:pPr marL="0" marR="0" lvl="0" indent="0" algn="l" defTabSz="914400" rtl="0" eaLnBrk="1" fontAlgn="auto" latinLnBrk="0" hangingPunct="1">
            <a:lnSpc>
              <a:spcPts val="1500"/>
            </a:lnSpc>
            <a:spcBef>
              <a:spcPts val="0"/>
            </a:spcBef>
            <a:spcAft>
              <a:spcPts val="30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・報償費</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謝金</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の額が確認できる資料</a:t>
          </a:r>
          <a:r>
            <a:rPr lang="en-US" altLang="ja-JP" sz="1050" b="1" i="0" baseline="30000">
              <a:solidFill>
                <a:srgbClr val="FFFF00"/>
              </a:solidFill>
              <a:effectLst/>
              <a:latin typeface="BIZ UDPゴシック" panose="020B0400000000000000" pitchFamily="50" charset="-128"/>
              <a:ea typeface="BIZ UDPゴシック" panose="020B0400000000000000" pitchFamily="50" charset="-128"/>
              <a:cs typeface="+mn-cs"/>
            </a:rPr>
            <a:t>※4</a:t>
          </a:r>
        </a:p>
        <a:p>
          <a:pPr marL="0" marR="0" lvl="0" indent="0" algn="l" defTabSz="914400" rtl="0" eaLnBrk="1" fontAlgn="auto" latinLnBrk="0" hangingPunct="1">
            <a:lnSpc>
              <a:spcPts val="1500"/>
            </a:lnSpc>
            <a:spcBef>
              <a:spcPts val="0"/>
            </a:spcBef>
            <a:spcAft>
              <a:spcPts val="0"/>
            </a:spcAft>
            <a:buClrTx/>
            <a:buSzTx/>
            <a:buFontTx/>
            <a:buNone/>
            <a:tabLst/>
            <a:defRPr/>
          </a:pPr>
          <a:r>
            <a:rPr lang="en-US" altLang="ja-JP" sz="900" b="0" i="0" baseline="0">
              <a:solidFill>
                <a:schemeClr val="bg1"/>
              </a:solidFill>
              <a:effectLst/>
              <a:latin typeface="BIZ UDPゴシック" panose="020B0400000000000000" pitchFamily="50" charset="-128"/>
              <a:ea typeface="BIZ UDPゴシック" panose="020B0400000000000000" pitchFamily="50" charset="-128"/>
              <a:cs typeface="+mn-cs"/>
            </a:rPr>
            <a:t>※4 </a:t>
          </a:r>
          <a:r>
            <a:rPr lang="ja-JP" altLang="en-US" sz="900" b="0" i="0" baseline="0">
              <a:solidFill>
                <a:schemeClr val="bg1"/>
              </a:solidFill>
              <a:effectLst/>
              <a:latin typeface="BIZ UDPゴシック" panose="020B0400000000000000" pitchFamily="50" charset="-128"/>
              <a:ea typeface="BIZ UDPゴシック" panose="020B0400000000000000" pitchFamily="50" charset="-128"/>
              <a:cs typeface="+mn-cs"/>
            </a:rPr>
            <a:t>事業所の報償費（謝金等）に係る支払い基準又は規程類の写し等</a:t>
          </a:r>
          <a:endParaRPr lang="ja-JP" altLang="en-US" sz="1000" b="0" i="0" baseline="0">
            <a:solidFill>
              <a:schemeClr val="bg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editAs="absolute">
    <xdr:from>
      <xdr:col>47</xdr:col>
      <xdr:colOff>285750</xdr:colOff>
      <xdr:row>6</xdr:row>
      <xdr:rowOff>133349</xdr:rowOff>
    </xdr:from>
    <xdr:to>
      <xdr:col>52</xdr:col>
      <xdr:colOff>636750</xdr:colOff>
      <xdr:row>11</xdr:row>
      <xdr:rowOff>161399</xdr:rowOff>
    </xdr:to>
    <xdr:sp macro="" textlink="">
      <xdr:nvSpPr>
        <xdr:cNvPr id="5" name="線吹き出し 2 (枠付き) 4">
          <a:extLst>
            <a:ext uri="{FF2B5EF4-FFF2-40B4-BE49-F238E27FC236}">
              <a16:creationId xmlns:a16="http://schemas.microsoft.com/office/drawing/2014/main" id="{00000000-0008-0000-0400-000005000000}"/>
            </a:ext>
          </a:extLst>
        </xdr:cNvPr>
        <xdr:cNvSpPr/>
      </xdr:nvSpPr>
      <xdr:spPr>
        <a:xfrm>
          <a:off x="11791950" y="1419224"/>
          <a:ext cx="3780000" cy="1152000"/>
        </a:xfrm>
        <a:prstGeom prst="borderCallout2">
          <a:avLst>
            <a:gd name="adj1" fmla="val 18750"/>
            <a:gd name="adj2" fmla="val 2026"/>
            <a:gd name="adj3" fmla="val 18750"/>
            <a:gd name="adj4" fmla="val -2723"/>
            <a:gd name="adj5" fmla="val 42892"/>
            <a:gd name="adj6" fmla="val -9867"/>
          </a:avLst>
        </a:prstGeom>
        <a:solidFill>
          <a:srgbClr val="C00000"/>
        </a:solidFill>
        <a:ln w="6350">
          <a:solidFill>
            <a:srgbClr val="C0000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400"/>
            </a:lnSpc>
            <a:spcBef>
              <a:spcPts val="0"/>
            </a:spcBef>
            <a:spcAft>
              <a:spcPts val="0"/>
            </a:spcAft>
            <a:buClrTx/>
            <a:buSzTx/>
            <a:buFontTx/>
            <a:buNone/>
            <a:tabLst/>
            <a:defRPr/>
          </a:pPr>
          <a:r>
            <a:rPr lang="ja-JP" altLang="en-US" sz="1050" b="1" i="0" baseline="0">
              <a:solidFill>
                <a:schemeClr val="bg1"/>
              </a:solidFill>
              <a:effectLst/>
              <a:latin typeface="BIZ UDPゴシック" panose="020B0400000000000000" pitchFamily="50" charset="-128"/>
              <a:ea typeface="BIZ UDPゴシック" panose="020B0400000000000000" pitchFamily="50" charset="-128"/>
              <a:cs typeface="+mn-cs"/>
            </a:rPr>
            <a:t>「積算内訳」は、積算の根拠を確認するためのものです。内容が確認できるよう、詳細に記入願います。</a:t>
          </a:r>
          <a:endParaRPr lang="en-US" altLang="ja-JP" sz="1050" b="1" i="0" baseline="0">
            <a:solidFill>
              <a:schemeClr val="bg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300"/>
            </a:spcAft>
            <a:buClrTx/>
            <a:buSzTx/>
            <a:buFontTx/>
            <a:buNone/>
            <a:tabLst/>
            <a:defRPr/>
          </a:pPr>
          <a:r>
            <a:rPr lang="ja-JP" altLang="en-US" sz="1050" b="1" i="0" baseline="0">
              <a:solidFill>
                <a:schemeClr val="bg1"/>
              </a:solidFill>
              <a:effectLst/>
              <a:latin typeface="BIZ UDPゴシック" panose="020B0400000000000000" pitchFamily="50" charset="-128"/>
              <a:ea typeface="BIZ UDPゴシック" panose="020B0400000000000000" pitchFamily="50" charset="-128"/>
              <a:cs typeface="+mn-cs"/>
            </a:rPr>
            <a:t>また、各経費については、貴事務所における基準や規程に準じて、積算願います。</a:t>
          </a:r>
          <a:endParaRPr lang="en-US" altLang="ja-JP" sz="1050" b="1" i="0" baseline="0">
            <a:solidFill>
              <a:schemeClr val="bg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900" b="1" i="0" u="sng" baseline="0">
              <a:solidFill>
                <a:schemeClr val="bg1"/>
              </a:solidFill>
              <a:effectLst/>
              <a:latin typeface="BIZ UDPゴシック" panose="020B0400000000000000" pitchFamily="50" charset="-128"/>
              <a:ea typeface="BIZ UDPゴシック" panose="020B0400000000000000" pitchFamily="50" charset="-128"/>
              <a:cs typeface="+mn-cs"/>
            </a:rPr>
            <a:t>※ </a:t>
          </a:r>
          <a:r>
            <a:rPr lang="ja-JP" altLang="en-US" sz="900" b="1" i="0" u="sng" baseline="0">
              <a:solidFill>
                <a:schemeClr val="bg1"/>
              </a:solidFill>
              <a:effectLst/>
              <a:latin typeface="BIZ UDPゴシック" panose="020B0400000000000000" pitchFamily="50" charset="-128"/>
              <a:ea typeface="BIZ UDPゴシック" panose="020B0400000000000000" pitchFamily="50" charset="-128"/>
              <a:cs typeface="+mn-cs"/>
            </a:rPr>
            <a:t>県の規程に準じる必要はありません。</a:t>
          </a:r>
          <a:endParaRPr lang="en-US" altLang="ja-JP" sz="900" b="1" i="0" u="sng" baseline="0">
            <a:solidFill>
              <a:schemeClr val="bg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editAs="absolute">
    <xdr:from>
      <xdr:col>47</xdr:col>
      <xdr:colOff>293183</xdr:colOff>
      <xdr:row>33</xdr:row>
      <xdr:rowOff>40924</xdr:rowOff>
    </xdr:from>
    <xdr:to>
      <xdr:col>52</xdr:col>
      <xdr:colOff>644183</xdr:colOff>
      <xdr:row>40</xdr:row>
      <xdr:rowOff>39424</xdr:rowOff>
    </xdr:to>
    <xdr:sp macro="" textlink="">
      <xdr:nvSpPr>
        <xdr:cNvPr id="6" name="線吹き出し 2 (枠付き) 5">
          <a:extLst>
            <a:ext uri="{FF2B5EF4-FFF2-40B4-BE49-F238E27FC236}">
              <a16:creationId xmlns:a16="http://schemas.microsoft.com/office/drawing/2014/main" id="{00000000-0008-0000-0400-000006000000}"/>
            </a:ext>
          </a:extLst>
        </xdr:cNvPr>
        <xdr:cNvSpPr/>
      </xdr:nvSpPr>
      <xdr:spPr>
        <a:xfrm>
          <a:off x="11799383" y="6660799"/>
          <a:ext cx="3780000" cy="1332000"/>
        </a:xfrm>
        <a:prstGeom prst="borderCallout2">
          <a:avLst>
            <a:gd name="adj1" fmla="val 18750"/>
            <a:gd name="adj2" fmla="val 2026"/>
            <a:gd name="adj3" fmla="val 18750"/>
            <a:gd name="adj4" fmla="val -2723"/>
            <a:gd name="adj5" fmla="val 18880"/>
            <a:gd name="adj6" fmla="val -9615"/>
          </a:avLst>
        </a:prstGeom>
        <a:solidFill>
          <a:srgbClr val="002060"/>
        </a:solidFill>
        <a:ln w="6350">
          <a:solidFill>
            <a:srgbClr val="00206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添付資料</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 (2) </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旅費</a:t>
          </a:r>
          <a:endPar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・同行訪問又は研修の内容が確認できる資料</a:t>
          </a:r>
          <a:r>
            <a:rPr lang="en-US" altLang="ja-JP" sz="1050" b="1" i="0" baseline="30000">
              <a:solidFill>
                <a:srgbClr val="FFFF00"/>
              </a:solidFill>
              <a:effectLst/>
              <a:latin typeface="BIZ UDPゴシック" panose="020B0400000000000000" pitchFamily="50" charset="-128"/>
              <a:ea typeface="BIZ UDPゴシック" panose="020B0400000000000000" pitchFamily="50" charset="-128"/>
              <a:cs typeface="+mn-cs"/>
            </a:rPr>
            <a:t>※5</a:t>
          </a:r>
        </a:p>
        <a:p>
          <a:pPr marL="0" marR="0" lvl="0" indent="0" algn="l" defTabSz="914400" rtl="0" eaLnBrk="1" fontAlgn="auto" latinLnBrk="0" hangingPunct="1">
            <a:lnSpc>
              <a:spcPts val="14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・旅費の積算根拠等が確認できる資料</a:t>
          </a:r>
        </a:p>
        <a:p>
          <a:pPr marL="0" marR="0" lvl="0" indent="0" algn="l" defTabSz="914400" rtl="0" eaLnBrk="1" fontAlgn="auto" latinLnBrk="0" hangingPunct="1">
            <a:lnSpc>
              <a:spcPts val="1400"/>
            </a:lnSpc>
            <a:spcBef>
              <a:spcPts val="0"/>
            </a:spcBef>
            <a:spcAft>
              <a:spcPts val="30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事業所の</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旅費に係る支払い基準又は規程類</a:t>
          </a:r>
          <a:r>
            <a:rPr lang="ja-JP"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の写し</a:t>
          </a:r>
          <a:endPar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900" b="0" i="0" baseline="0">
              <a:solidFill>
                <a:schemeClr val="bg1"/>
              </a:solidFill>
              <a:effectLst/>
              <a:latin typeface="BIZ UDPゴシック" panose="020B0400000000000000" pitchFamily="50" charset="-128"/>
              <a:ea typeface="BIZ UDPゴシック" panose="020B0400000000000000" pitchFamily="50" charset="-128"/>
              <a:cs typeface="+mn-cs"/>
            </a:rPr>
            <a:t>※5 ※3</a:t>
          </a:r>
          <a:r>
            <a:rPr lang="ja-JP" altLang="en-US" sz="900" b="0" i="0" baseline="0">
              <a:solidFill>
                <a:schemeClr val="bg1"/>
              </a:solidFill>
              <a:effectLst/>
              <a:latin typeface="BIZ UDPゴシック" panose="020B0400000000000000" pitchFamily="50" charset="-128"/>
              <a:ea typeface="BIZ UDPゴシック" panose="020B0400000000000000" pitchFamily="50" charset="-128"/>
              <a:cs typeface="+mn-cs"/>
            </a:rPr>
            <a:t>の同行訪問等に係る旅費の支出によるものである場合は、</a:t>
          </a:r>
          <a:r>
            <a:rPr lang="en-US" altLang="ja-JP" sz="900" b="0" i="0" baseline="0">
              <a:solidFill>
                <a:schemeClr val="bg1"/>
              </a:solidFill>
              <a:effectLst/>
              <a:latin typeface="BIZ UDPゴシック" panose="020B0400000000000000" pitchFamily="50" charset="-128"/>
              <a:ea typeface="BIZ UDPゴシック" panose="020B0400000000000000" pitchFamily="50" charset="-128"/>
              <a:cs typeface="+mn-cs"/>
            </a:rPr>
            <a:t>※3</a:t>
          </a:r>
          <a:r>
            <a:rPr lang="ja-JP" altLang="en-US" sz="900" b="0" i="0" baseline="0">
              <a:solidFill>
                <a:schemeClr val="bg1"/>
              </a:solidFill>
              <a:effectLst/>
              <a:latin typeface="BIZ UDPゴシック" panose="020B0400000000000000" pitchFamily="50" charset="-128"/>
              <a:ea typeface="BIZ UDPゴシック" panose="020B0400000000000000" pitchFamily="50" charset="-128"/>
              <a:cs typeface="+mn-cs"/>
            </a:rPr>
            <a:t>の資料で確認可能であるため、重複しての提出は不要です。</a:t>
          </a:r>
          <a:endParaRPr kumimoji="1" lang="ja-JP" altLang="en-US" sz="1050" b="1">
            <a:solidFill>
              <a:srgbClr val="FFFF00"/>
            </a:solidFill>
            <a:latin typeface="BIZ UDPゴシック" panose="020B0400000000000000" pitchFamily="50" charset="-128"/>
            <a:ea typeface="BIZ UDPゴシック" panose="020B0400000000000000" pitchFamily="50" charset="-128"/>
          </a:endParaRPr>
        </a:p>
      </xdr:txBody>
    </xdr:sp>
    <xdr:clientData/>
  </xdr:twoCellAnchor>
  <xdr:twoCellAnchor editAs="absolute">
    <xdr:from>
      <xdr:col>46</xdr:col>
      <xdr:colOff>85726</xdr:colOff>
      <xdr:row>40</xdr:row>
      <xdr:rowOff>142875</xdr:rowOff>
    </xdr:from>
    <xdr:to>
      <xdr:col>52</xdr:col>
      <xdr:colOff>638176</xdr:colOff>
      <xdr:row>52</xdr:row>
      <xdr:rowOff>123825</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11439526" y="8096250"/>
          <a:ext cx="4133850" cy="222885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72000" indent="-457200">
            <a:lnSpc>
              <a:spcPts val="1800"/>
            </a:lnSpc>
          </a:pPr>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本様式ご利用にあたっての注意</a:t>
          </a:r>
          <a:r>
            <a:rPr kumimoji="1" lang="en-US" altLang="ja-JP" sz="1050">
              <a:latin typeface="BIZ UDPゴシック" panose="020B0400000000000000" pitchFamily="50" charset="-128"/>
              <a:ea typeface="BIZ UDPゴシック" panose="020B0400000000000000" pitchFamily="50" charset="-128"/>
            </a:rPr>
            <a:t>】</a:t>
          </a:r>
        </a:p>
        <a:p>
          <a:pPr marL="72000" indent="-457200">
            <a:lnSpc>
              <a:spcPts val="1600"/>
            </a:lnSpc>
          </a:pPr>
          <a:r>
            <a:rPr kumimoji="1" lang="ja-JP" altLang="en-US" sz="1050">
              <a:latin typeface="BIZ UDPゴシック" panose="020B0400000000000000" pitchFamily="50" charset="-128"/>
              <a:ea typeface="BIZ UDPゴシック" panose="020B0400000000000000" pitchFamily="50" charset="-128"/>
            </a:rPr>
            <a:t>◎</a:t>
          </a:r>
          <a:r>
            <a:rPr kumimoji="1" lang="ja-JP" altLang="en-US" sz="1050" baseline="0">
              <a:latin typeface="BIZ UDPゴシック" panose="020B0400000000000000" pitchFamily="50" charset="-128"/>
              <a:ea typeface="BIZ UDPゴシック" panose="020B0400000000000000" pitchFamily="50" charset="-128"/>
            </a:rPr>
            <a:t> </a:t>
          </a:r>
          <a:r>
            <a:rPr kumimoji="1" lang="ja-JP" altLang="en-US" sz="1050">
              <a:latin typeface="BIZ UDPゴシック" panose="020B0400000000000000" pitchFamily="50" charset="-128"/>
              <a:ea typeface="BIZ UDPゴシック" panose="020B0400000000000000" pitchFamily="50" charset="-128"/>
            </a:rPr>
            <a:t>色のついたセルにご入力願います。</a:t>
          </a:r>
          <a:endParaRPr kumimoji="1" lang="en-US" altLang="ja-JP" sz="1050">
            <a:latin typeface="BIZ UDPゴシック" panose="020B0400000000000000" pitchFamily="50" charset="-128"/>
            <a:ea typeface="BIZ UDPゴシック" panose="020B0400000000000000" pitchFamily="50" charset="-128"/>
          </a:endParaRPr>
        </a:p>
        <a:p>
          <a:pPr marL="72000" indent="-457200">
            <a:lnSpc>
              <a:spcPts val="1600"/>
            </a:lnSpc>
          </a:pPr>
          <a:r>
            <a:rPr kumimoji="1" lang="ja-JP" altLang="en-US" sz="1050">
              <a:latin typeface="BIZ UDPゴシック" panose="020B0400000000000000" pitchFamily="50" charset="-128"/>
              <a:ea typeface="BIZ UDPゴシック" panose="020B0400000000000000" pitchFamily="50" charset="-128"/>
            </a:rPr>
            <a:t>◎ 「航空券」「受講料」等、使う可能性のある文言については、予め設定しておりますが、それ以外の文言を入力されても問題ありません。</a:t>
          </a:r>
          <a:endParaRPr kumimoji="1" lang="en-US" altLang="ja-JP" sz="1050">
            <a:latin typeface="BIZ UDPゴシック" panose="020B0400000000000000" pitchFamily="50" charset="-128"/>
            <a:ea typeface="BIZ UDPゴシック" panose="020B0400000000000000" pitchFamily="50" charset="-128"/>
          </a:endParaRPr>
        </a:p>
        <a:p>
          <a:pPr marL="72000" indent="-457200">
            <a:lnSpc>
              <a:spcPts val="1600"/>
            </a:lnSpc>
          </a:pPr>
          <a:r>
            <a:rPr kumimoji="1" lang="ja-JP" altLang="en-US" sz="1050">
              <a:latin typeface="BIZ UDPゴシック" panose="020B0400000000000000" pitchFamily="50" charset="-128"/>
              <a:ea typeface="BIZ UDPゴシック" panose="020B0400000000000000" pitchFamily="50" charset="-128"/>
            </a:rPr>
            <a:t>◎</a:t>
          </a:r>
          <a:r>
            <a:rPr kumimoji="1" lang="en-US" altLang="ja-JP" sz="1050">
              <a:latin typeface="BIZ UDPゴシック" panose="020B0400000000000000" pitchFamily="50" charset="-128"/>
              <a:ea typeface="BIZ UDPゴシック" panose="020B0400000000000000" pitchFamily="50" charset="-128"/>
            </a:rPr>
            <a:t> </a:t>
          </a:r>
          <a:r>
            <a:rPr kumimoji="1" lang="ja-JP" altLang="en-US" sz="1050">
              <a:latin typeface="BIZ UDPゴシック" panose="020B0400000000000000" pitchFamily="50" charset="-128"/>
              <a:ea typeface="BIZ UDPゴシック" panose="020B0400000000000000" pitchFamily="50" charset="-128"/>
            </a:rPr>
            <a:t>設定されている数式等については、適宜、変更されても問題ありません。</a:t>
          </a:r>
          <a:endParaRPr kumimoji="1" lang="en-US" altLang="ja-JP" sz="1050">
            <a:latin typeface="BIZ UDPゴシック" panose="020B0400000000000000" pitchFamily="50" charset="-128"/>
            <a:ea typeface="BIZ UDPゴシック" panose="020B0400000000000000" pitchFamily="50" charset="-128"/>
          </a:endParaRPr>
        </a:p>
        <a:p>
          <a:pPr marL="72000" indent="-457200">
            <a:lnSpc>
              <a:spcPts val="1600"/>
            </a:lnSpc>
          </a:pPr>
          <a:r>
            <a:rPr kumimoji="1" lang="ja-JP" altLang="en-US" sz="1050">
              <a:latin typeface="BIZ UDPゴシック" panose="020B0400000000000000" pitchFamily="50" charset="-128"/>
              <a:ea typeface="BIZ UDPゴシック" panose="020B0400000000000000" pitchFamily="50" charset="-128"/>
            </a:rPr>
            <a:t>◎ 不要な行は、「非表示」又は「削除」されても構いません。</a:t>
          </a:r>
        </a:p>
        <a:p>
          <a:pPr marL="72000" indent="-457200">
            <a:lnSpc>
              <a:spcPts val="1600"/>
            </a:lnSpc>
          </a:pPr>
          <a:r>
            <a:rPr kumimoji="1" lang="ja-JP" altLang="en-US" sz="1050">
              <a:latin typeface="BIZ UDPゴシック" panose="020B0400000000000000" pitchFamily="50" charset="-128"/>
              <a:ea typeface="BIZ UDPゴシック" panose="020B0400000000000000" pitchFamily="50" charset="-128"/>
            </a:rPr>
            <a:t>◎</a:t>
          </a:r>
          <a:r>
            <a:rPr kumimoji="1" lang="ja-JP" altLang="en-US" sz="1050" baseline="0">
              <a:latin typeface="BIZ UDPゴシック" panose="020B0400000000000000" pitchFamily="50" charset="-128"/>
              <a:ea typeface="BIZ UDPゴシック" panose="020B0400000000000000" pitchFamily="50" charset="-128"/>
            </a:rPr>
            <a:t> 行が足りない場合は、適宜、追加願います。</a:t>
          </a:r>
          <a:endParaRPr kumimoji="1" lang="en-US" altLang="ja-JP" sz="1050" baseline="0">
            <a:latin typeface="BIZ UDPゴシック" panose="020B0400000000000000" pitchFamily="50" charset="-128"/>
            <a:ea typeface="BIZ UDPゴシック" panose="020B04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47</xdr:col>
      <xdr:colOff>283658</xdr:colOff>
      <xdr:row>12</xdr:row>
      <xdr:rowOff>117126</xdr:rowOff>
    </xdr:from>
    <xdr:to>
      <xdr:col>52</xdr:col>
      <xdr:colOff>634658</xdr:colOff>
      <xdr:row>16</xdr:row>
      <xdr:rowOff>183126</xdr:rowOff>
    </xdr:to>
    <xdr:sp macro="" textlink="">
      <xdr:nvSpPr>
        <xdr:cNvPr id="2" name="線吹き出し 2 (枠付き) 1">
          <a:extLst>
            <a:ext uri="{FF2B5EF4-FFF2-40B4-BE49-F238E27FC236}">
              <a16:creationId xmlns:a16="http://schemas.microsoft.com/office/drawing/2014/main" id="{00000000-0008-0000-0500-000002000000}"/>
            </a:ext>
          </a:extLst>
        </xdr:cNvPr>
        <xdr:cNvSpPr/>
      </xdr:nvSpPr>
      <xdr:spPr>
        <a:xfrm>
          <a:off x="11789858" y="2717451"/>
          <a:ext cx="3780000" cy="828000"/>
        </a:xfrm>
        <a:prstGeom prst="borderCallout2">
          <a:avLst>
            <a:gd name="adj1" fmla="val 18750"/>
            <a:gd name="adj2" fmla="val 2026"/>
            <a:gd name="adj3" fmla="val 18750"/>
            <a:gd name="adj4" fmla="val -2723"/>
            <a:gd name="adj5" fmla="val -68655"/>
            <a:gd name="adj6" fmla="val -9615"/>
          </a:avLst>
        </a:prstGeom>
        <a:solidFill>
          <a:srgbClr val="002060"/>
        </a:solidFill>
        <a:ln w="6350">
          <a:solidFill>
            <a:srgbClr val="00206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添付資料</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 (1) </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旅費</a:t>
          </a:r>
          <a:endPar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・研修の内容等が確認できる資料</a:t>
          </a:r>
          <a:r>
            <a:rPr lang="en-US" altLang="ja-JP" sz="1050" b="1" i="0" baseline="30000">
              <a:solidFill>
                <a:srgbClr val="FFFF00"/>
              </a:solidFill>
              <a:effectLst/>
              <a:latin typeface="BIZ UDPゴシック" panose="020B0400000000000000" pitchFamily="50" charset="-128"/>
              <a:ea typeface="BIZ UDPゴシック" panose="020B0400000000000000" pitchFamily="50" charset="-128"/>
              <a:cs typeface="+mn-cs"/>
            </a:rPr>
            <a:t>※1</a:t>
          </a:r>
          <a:endParaRPr lang="ja-JP" altLang="en-US" sz="1050" b="1" i="0" baseline="3000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事業所の</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旅費に係る支払い基準又は規程類</a:t>
          </a:r>
          <a:r>
            <a:rPr lang="ja-JP"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の写し</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等</a:t>
          </a:r>
          <a:endParaRPr lang="ja-JP" altLang="ja-JP" sz="1050" b="1">
            <a:solidFill>
              <a:srgbClr val="FFFF00"/>
            </a:solidFill>
            <a:effectLst/>
            <a:latin typeface="BIZ UDPゴシック" panose="020B0400000000000000" pitchFamily="50" charset="-128"/>
            <a:ea typeface="BIZ UDPゴシック" panose="020B0400000000000000" pitchFamily="50" charset="-128"/>
          </a:endParaRPr>
        </a:p>
        <a:p>
          <a:pPr algn="l">
            <a:lnSpc>
              <a:spcPts val="1500"/>
            </a:lnSpc>
          </a:pPr>
          <a:endParaRPr kumimoji="1" lang="ja-JP" altLang="en-US" sz="1050" b="1">
            <a:solidFill>
              <a:srgbClr val="FFFF00"/>
            </a:solidFill>
            <a:latin typeface="BIZ UDPゴシック" panose="020B0400000000000000" pitchFamily="50" charset="-128"/>
            <a:ea typeface="BIZ UDPゴシック" panose="020B0400000000000000" pitchFamily="50" charset="-128"/>
          </a:endParaRPr>
        </a:p>
      </xdr:txBody>
    </xdr:sp>
    <xdr:clientData/>
  </xdr:twoCellAnchor>
  <xdr:twoCellAnchor editAs="absolute">
    <xdr:from>
      <xdr:col>47</xdr:col>
      <xdr:colOff>285540</xdr:colOff>
      <xdr:row>20</xdr:row>
      <xdr:rowOff>3768</xdr:rowOff>
    </xdr:from>
    <xdr:to>
      <xdr:col>52</xdr:col>
      <xdr:colOff>636540</xdr:colOff>
      <xdr:row>26</xdr:row>
      <xdr:rowOff>29718</xdr:rowOff>
    </xdr:to>
    <xdr:sp macro="" textlink="">
      <xdr:nvSpPr>
        <xdr:cNvPr id="3" name="線吹き出し 2 (枠付き) 2">
          <a:extLst>
            <a:ext uri="{FF2B5EF4-FFF2-40B4-BE49-F238E27FC236}">
              <a16:creationId xmlns:a16="http://schemas.microsoft.com/office/drawing/2014/main" id="{00000000-0008-0000-0500-000003000000}"/>
            </a:ext>
          </a:extLst>
        </xdr:cNvPr>
        <xdr:cNvSpPr/>
      </xdr:nvSpPr>
      <xdr:spPr>
        <a:xfrm>
          <a:off x="11791740" y="4128093"/>
          <a:ext cx="3780000" cy="1188000"/>
        </a:xfrm>
        <a:prstGeom prst="borderCallout2">
          <a:avLst>
            <a:gd name="adj1" fmla="val 18750"/>
            <a:gd name="adj2" fmla="val 2026"/>
            <a:gd name="adj3" fmla="val 18750"/>
            <a:gd name="adj4" fmla="val -2723"/>
            <a:gd name="adj5" fmla="val -11137"/>
            <a:gd name="adj6" fmla="val -9615"/>
          </a:avLst>
        </a:prstGeom>
        <a:solidFill>
          <a:srgbClr val="002060"/>
        </a:solidFill>
        <a:ln w="6350">
          <a:solidFill>
            <a:srgbClr val="00206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添付資料</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 (2) </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負担金</a:t>
          </a:r>
          <a:endPar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5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・研修の内容等が確認できる資料</a:t>
          </a:r>
          <a:r>
            <a:rPr lang="en-US" altLang="ja-JP" sz="1050" b="1" i="0" baseline="30000">
              <a:solidFill>
                <a:srgbClr val="FFFF00"/>
              </a:solidFill>
              <a:effectLst/>
              <a:latin typeface="BIZ UDPゴシック" panose="020B0400000000000000" pitchFamily="50" charset="-128"/>
              <a:ea typeface="BIZ UDPゴシック" panose="020B0400000000000000" pitchFamily="50" charset="-128"/>
              <a:cs typeface="+mn-cs"/>
            </a:rPr>
            <a:t>※2</a:t>
          </a:r>
        </a:p>
        <a:p>
          <a:pPr marL="0" marR="0" lvl="0" indent="0" algn="l" defTabSz="914400" rtl="0" eaLnBrk="1" fontAlgn="auto" latinLnBrk="0" hangingPunct="1">
            <a:lnSpc>
              <a:spcPts val="1500"/>
            </a:lnSpc>
            <a:spcBef>
              <a:spcPts val="0"/>
            </a:spcBef>
            <a:spcAft>
              <a:spcPts val="30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・負担金額（受講料額）が確認できる資料</a:t>
          </a:r>
        </a:p>
        <a:p>
          <a:pPr marL="0" marR="0" lvl="0" indent="0" algn="l" defTabSz="914400" rtl="0" eaLnBrk="1" fontAlgn="auto" latinLnBrk="0" hangingPunct="1">
            <a:lnSpc>
              <a:spcPts val="1500"/>
            </a:lnSpc>
            <a:spcBef>
              <a:spcPts val="0"/>
            </a:spcBef>
            <a:spcAft>
              <a:spcPts val="0"/>
            </a:spcAft>
            <a:buClrTx/>
            <a:buSzTx/>
            <a:buFontTx/>
            <a:buNone/>
            <a:tabLst/>
            <a:defRPr/>
          </a:pPr>
          <a:r>
            <a:rPr kumimoji="1" lang="en-US" altLang="ja-JP" sz="900" b="0">
              <a:solidFill>
                <a:schemeClr val="bg1"/>
              </a:solidFill>
              <a:latin typeface="BIZ UDPゴシック" panose="020B0400000000000000" pitchFamily="50" charset="-128"/>
              <a:ea typeface="BIZ UDPゴシック" panose="020B0400000000000000" pitchFamily="50" charset="-128"/>
            </a:rPr>
            <a:t>※2</a:t>
          </a:r>
          <a:r>
            <a:rPr kumimoji="1" lang="en-US" altLang="ja-JP" sz="900" b="0" baseline="0">
              <a:solidFill>
                <a:schemeClr val="bg1"/>
              </a:solidFill>
              <a:latin typeface="BIZ UDPゴシック" panose="020B0400000000000000" pitchFamily="50" charset="-128"/>
              <a:ea typeface="BIZ UDPゴシック" panose="020B0400000000000000" pitchFamily="50" charset="-128"/>
            </a:rPr>
            <a:t> </a:t>
          </a:r>
          <a:r>
            <a:rPr kumimoji="1" lang="en-US" altLang="ja-JP" sz="900" b="0">
              <a:solidFill>
                <a:schemeClr val="bg1"/>
              </a:solidFill>
              <a:latin typeface="BIZ UDPゴシック" panose="020B0400000000000000" pitchFamily="50" charset="-128"/>
              <a:ea typeface="BIZ UDPゴシック" panose="020B0400000000000000" pitchFamily="50" charset="-128"/>
            </a:rPr>
            <a:t>※1</a:t>
          </a:r>
          <a:r>
            <a:rPr kumimoji="1" lang="ja-JP" altLang="en-US" sz="900" b="0">
              <a:solidFill>
                <a:schemeClr val="bg1"/>
              </a:solidFill>
              <a:latin typeface="BIZ UDPゴシック" panose="020B0400000000000000" pitchFamily="50" charset="-128"/>
              <a:ea typeface="BIZ UDPゴシック" panose="020B0400000000000000" pitchFamily="50" charset="-128"/>
            </a:rPr>
            <a:t>の研修に係る負担金支出によるものである場合は、</a:t>
          </a:r>
          <a:r>
            <a:rPr kumimoji="1" lang="en-US" altLang="ja-JP" sz="900" b="0">
              <a:solidFill>
                <a:schemeClr val="bg1"/>
              </a:solidFill>
              <a:latin typeface="BIZ UDPゴシック" panose="020B0400000000000000" pitchFamily="50" charset="-128"/>
              <a:ea typeface="BIZ UDPゴシック" panose="020B0400000000000000" pitchFamily="50" charset="-128"/>
            </a:rPr>
            <a:t>※1</a:t>
          </a:r>
          <a:r>
            <a:rPr kumimoji="1" lang="ja-JP" altLang="en-US" sz="900" b="0">
              <a:solidFill>
                <a:schemeClr val="bg1"/>
              </a:solidFill>
              <a:latin typeface="BIZ UDPゴシック" panose="020B0400000000000000" pitchFamily="50" charset="-128"/>
              <a:ea typeface="BIZ UDPゴシック" panose="020B0400000000000000" pitchFamily="50" charset="-128"/>
            </a:rPr>
            <a:t>の資料で確認可能であるため、重複しての提出は不要です。</a:t>
          </a:r>
        </a:p>
      </xdr:txBody>
    </xdr:sp>
    <xdr:clientData/>
  </xdr:twoCellAnchor>
  <xdr:twoCellAnchor editAs="absolute">
    <xdr:from>
      <xdr:col>47</xdr:col>
      <xdr:colOff>283656</xdr:colOff>
      <xdr:row>26</xdr:row>
      <xdr:rowOff>107598</xdr:rowOff>
    </xdr:from>
    <xdr:to>
      <xdr:col>52</xdr:col>
      <xdr:colOff>634656</xdr:colOff>
      <xdr:row>32</xdr:row>
      <xdr:rowOff>152598</xdr:rowOff>
    </xdr:to>
    <xdr:sp macro="" textlink="">
      <xdr:nvSpPr>
        <xdr:cNvPr id="4" name="線吹き出し 2 (枠付き) 3">
          <a:extLst>
            <a:ext uri="{FF2B5EF4-FFF2-40B4-BE49-F238E27FC236}">
              <a16:creationId xmlns:a16="http://schemas.microsoft.com/office/drawing/2014/main" id="{00000000-0008-0000-0500-000004000000}"/>
            </a:ext>
          </a:extLst>
        </xdr:cNvPr>
        <xdr:cNvSpPr/>
      </xdr:nvSpPr>
      <xdr:spPr>
        <a:xfrm>
          <a:off x="11789856" y="5393973"/>
          <a:ext cx="3780000" cy="1188000"/>
        </a:xfrm>
        <a:prstGeom prst="borderCallout2">
          <a:avLst>
            <a:gd name="adj1" fmla="val 18750"/>
            <a:gd name="adj2" fmla="val 2026"/>
            <a:gd name="adj3" fmla="val 18750"/>
            <a:gd name="adj4" fmla="val -2723"/>
            <a:gd name="adj5" fmla="val 88"/>
            <a:gd name="adj6" fmla="val -9615"/>
          </a:avLst>
        </a:prstGeom>
        <a:solidFill>
          <a:srgbClr val="002060"/>
        </a:solidFill>
        <a:ln w="6350">
          <a:solidFill>
            <a:srgbClr val="00206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添付資料</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 (1) </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報償費</a:t>
          </a:r>
          <a:endPar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5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・同行訪問又は研修の内容が確認できる資料</a:t>
          </a:r>
          <a:r>
            <a:rPr lang="en-US" altLang="ja-JP" sz="1050" b="1" i="0" baseline="30000">
              <a:solidFill>
                <a:srgbClr val="FFFF00"/>
              </a:solidFill>
              <a:effectLst/>
              <a:latin typeface="BIZ UDPゴシック" panose="020B0400000000000000" pitchFamily="50" charset="-128"/>
              <a:ea typeface="BIZ UDPゴシック" panose="020B0400000000000000" pitchFamily="50" charset="-128"/>
              <a:cs typeface="+mn-cs"/>
            </a:rPr>
            <a:t>※3</a:t>
          </a:r>
        </a:p>
        <a:p>
          <a:pPr marL="0" marR="0" lvl="0" indent="0" algn="l" defTabSz="914400" rtl="0" eaLnBrk="1" fontAlgn="auto" latinLnBrk="0" hangingPunct="1">
            <a:lnSpc>
              <a:spcPts val="1500"/>
            </a:lnSpc>
            <a:spcBef>
              <a:spcPts val="0"/>
            </a:spcBef>
            <a:spcAft>
              <a:spcPts val="30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・報償費</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謝金</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の額が確認できる資料</a:t>
          </a:r>
          <a:r>
            <a:rPr lang="en-US" altLang="ja-JP" sz="1050" b="1" i="0" baseline="30000">
              <a:solidFill>
                <a:srgbClr val="FFFF00"/>
              </a:solidFill>
              <a:effectLst/>
              <a:latin typeface="BIZ UDPゴシック" panose="020B0400000000000000" pitchFamily="50" charset="-128"/>
              <a:ea typeface="BIZ UDPゴシック" panose="020B0400000000000000" pitchFamily="50" charset="-128"/>
              <a:cs typeface="+mn-cs"/>
            </a:rPr>
            <a:t>※4</a:t>
          </a:r>
        </a:p>
        <a:p>
          <a:pPr marL="0" marR="0" lvl="0" indent="0" algn="l" defTabSz="914400" rtl="0" eaLnBrk="1" fontAlgn="auto" latinLnBrk="0" hangingPunct="1">
            <a:lnSpc>
              <a:spcPts val="1500"/>
            </a:lnSpc>
            <a:spcBef>
              <a:spcPts val="0"/>
            </a:spcBef>
            <a:spcAft>
              <a:spcPts val="0"/>
            </a:spcAft>
            <a:buClrTx/>
            <a:buSzTx/>
            <a:buFontTx/>
            <a:buNone/>
            <a:tabLst/>
            <a:defRPr/>
          </a:pPr>
          <a:r>
            <a:rPr lang="en-US" altLang="ja-JP" sz="900" b="0" i="0" baseline="0">
              <a:solidFill>
                <a:schemeClr val="bg1"/>
              </a:solidFill>
              <a:effectLst/>
              <a:latin typeface="BIZ UDPゴシック" panose="020B0400000000000000" pitchFamily="50" charset="-128"/>
              <a:ea typeface="BIZ UDPゴシック" panose="020B0400000000000000" pitchFamily="50" charset="-128"/>
              <a:cs typeface="+mn-cs"/>
            </a:rPr>
            <a:t>※4 </a:t>
          </a:r>
          <a:r>
            <a:rPr lang="ja-JP" altLang="en-US" sz="900" b="0" i="0" baseline="0">
              <a:solidFill>
                <a:schemeClr val="bg1"/>
              </a:solidFill>
              <a:effectLst/>
              <a:latin typeface="BIZ UDPゴシック" panose="020B0400000000000000" pitchFamily="50" charset="-128"/>
              <a:ea typeface="BIZ UDPゴシック" panose="020B0400000000000000" pitchFamily="50" charset="-128"/>
              <a:cs typeface="+mn-cs"/>
            </a:rPr>
            <a:t>事業所の報償費（謝金等）に係る支払い基準又は規程類の写し等</a:t>
          </a:r>
          <a:endParaRPr lang="ja-JP" altLang="en-US" sz="1000" b="0" i="0" baseline="0">
            <a:solidFill>
              <a:schemeClr val="bg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editAs="absolute">
    <xdr:from>
      <xdr:col>47</xdr:col>
      <xdr:colOff>285750</xdr:colOff>
      <xdr:row>6</xdr:row>
      <xdr:rowOff>133349</xdr:rowOff>
    </xdr:from>
    <xdr:to>
      <xdr:col>52</xdr:col>
      <xdr:colOff>636750</xdr:colOff>
      <xdr:row>11</xdr:row>
      <xdr:rowOff>161399</xdr:rowOff>
    </xdr:to>
    <xdr:sp macro="" textlink="">
      <xdr:nvSpPr>
        <xdr:cNvPr id="5" name="線吹き出し 2 (枠付き) 4">
          <a:extLst>
            <a:ext uri="{FF2B5EF4-FFF2-40B4-BE49-F238E27FC236}">
              <a16:creationId xmlns:a16="http://schemas.microsoft.com/office/drawing/2014/main" id="{00000000-0008-0000-0500-000005000000}"/>
            </a:ext>
          </a:extLst>
        </xdr:cNvPr>
        <xdr:cNvSpPr/>
      </xdr:nvSpPr>
      <xdr:spPr>
        <a:xfrm>
          <a:off x="11791950" y="1419224"/>
          <a:ext cx="3780000" cy="1152000"/>
        </a:xfrm>
        <a:prstGeom prst="borderCallout2">
          <a:avLst>
            <a:gd name="adj1" fmla="val 18750"/>
            <a:gd name="adj2" fmla="val 2026"/>
            <a:gd name="adj3" fmla="val 18750"/>
            <a:gd name="adj4" fmla="val -2723"/>
            <a:gd name="adj5" fmla="val 42892"/>
            <a:gd name="adj6" fmla="val -9867"/>
          </a:avLst>
        </a:prstGeom>
        <a:solidFill>
          <a:srgbClr val="C00000"/>
        </a:solidFill>
        <a:ln w="6350">
          <a:solidFill>
            <a:srgbClr val="C0000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400"/>
            </a:lnSpc>
            <a:spcBef>
              <a:spcPts val="0"/>
            </a:spcBef>
            <a:spcAft>
              <a:spcPts val="0"/>
            </a:spcAft>
            <a:buClrTx/>
            <a:buSzTx/>
            <a:buFontTx/>
            <a:buNone/>
            <a:tabLst/>
            <a:defRPr/>
          </a:pPr>
          <a:r>
            <a:rPr lang="ja-JP" altLang="en-US" sz="1050" b="1" i="0" baseline="0">
              <a:solidFill>
                <a:schemeClr val="bg1"/>
              </a:solidFill>
              <a:effectLst/>
              <a:latin typeface="BIZ UDPゴシック" panose="020B0400000000000000" pitchFamily="50" charset="-128"/>
              <a:ea typeface="BIZ UDPゴシック" panose="020B0400000000000000" pitchFamily="50" charset="-128"/>
              <a:cs typeface="+mn-cs"/>
            </a:rPr>
            <a:t>「積算内訳」は、積算の根拠を確認するためのものです。内容が確認できるよう、詳細に記入願います。</a:t>
          </a:r>
          <a:endParaRPr lang="en-US" altLang="ja-JP" sz="1050" b="1" i="0" baseline="0">
            <a:solidFill>
              <a:schemeClr val="bg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300"/>
            </a:spcAft>
            <a:buClrTx/>
            <a:buSzTx/>
            <a:buFontTx/>
            <a:buNone/>
            <a:tabLst/>
            <a:defRPr/>
          </a:pPr>
          <a:r>
            <a:rPr lang="ja-JP" altLang="en-US" sz="1050" b="1" i="0" baseline="0">
              <a:solidFill>
                <a:schemeClr val="bg1"/>
              </a:solidFill>
              <a:effectLst/>
              <a:latin typeface="BIZ UDPゴシック" panose="020B0400000000000000" pitchFamily="50" charset="-128"/>
              <a:ea typeface="BIZ UDPゴシック" panose="020B0400000000000000" pitchFamily="50" charset="-128"/>
              <a:cs typeface="+mn-cs"/>
            </a:rPr>
            <a:t>また、各経費については、貴事務所における基準や規程に準じて、積算願います。</a:t>
          </a:r>
          <a:endParaRPr lang="en-US" altLang="ja-JP" sz="1050" b="1" i="0" baseline="0">
            <a:solidFill>
              <a:schemeClr val="bg1"/>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900" b="1" i="0" u="sng" baseline="0">
              <a:solidFill>
                <a:schemeClr val="bg1"/>
              </a:solidFill>
              <a:effectLst/>
              <a:latin typeface="BIZ UDPゴシック" panose="020B0400000000000000" pitchFamily="50" charset="-128"/>
              <a:ea typeface="BIZ UDPゴシック" panose="020B0400000000000000" pitchFamily="50" charset="-128"/>
              <a:cs typeface="+mn-cs"/>
            </a:rPr>
            <a:t>※ </a:t>
          </a:r>
          <a:r>
            <a:rPr lang="ja-JP" altLang="en-US" sz="900" b="1" i="0" u="sng" baseline="0">
              <a:solidFill>
                <a:schemeClr val="bg1"/>
              </a:solidFill>
              <a:effectLst/>
              <a:latin typeface="BIZ UDPゴシック" panose="020B0400000000000000" pitchFamily="50" charset="-128"/>
              <a:ea typeface="BIZ UDPゴシック" panose="020B0400000000000000" pitchFamily="50" charset="-128"/>
              <a:cs typeface="+mn-cs"/>
            </a:rPr>
            <a:t>県の規程に準じる必要はありません。</a:t>
          </a:r>
          <a:endParaRPr lang="en-US" altLang="ja-JP" sz="900" b="1" i="0" u="sng" baseline="0">
            <a:solidFill>
              <a:schemeClr val="bg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editAs="absolute">
    <xdr:from>
      <xdr:col>47</xdr:col>
      <xdr:colOff>293183</xdr:colOff>
      <xdr:row>33</xdr:row>
      <xdr:rowOff>40924</xdr:rowOff>
    </xdr:from>
    <xdr:to>
      <xdr:col>52</xdr:col>
      <xdr:colOff>644183</xdr:colOff>
      <xdr:row>40</xdr:row>
      <xdr:rowOff>39424</xdr:rowOff>
    </xdr:to>
    <xdr:sp macro="" textlink="">
      <xdr:nvSpPr>
        <xdr:cNvPr id="6" name="線吹き出し 2 (枠付き) 5">
          <a:extLst>
            <a:ext uri="{FF2B5EF4-FFF2-40B4-BE49-F238E27FC236}">
              <a16:creationId xmlns:a16="http://schemas.microsoft.com/office/drawing/2014/main" id="{00000000-0008-0000-0500-000006000000}"/>
            </a:ext>
          </a:extLst>
        </xdr:cNvPr>
        <xdr:cNvSpPr/>
      </xdr:nvSpPr>
      <xdr:spPr>
        <a:xfrm>
          <a:off x="11799383" y="6660799"/>
          <a:ext cx="3780000" cy="1332000"/>
        </a:xfrm>
        <a:prstGeom prst="borderCallout2">
          <a:avLst>
            <a:gd name="adj1" fmla="val 18750"/>
            <a:gd name="adj2" fmla="val 2026"/>
            <a:gd name="adj3" fmla="val 18750"/>
            <a:gd name="adj4" fmla="val -2723"/>
            <a:gd name="adj5" fmla="val 18880"/>
            <a:gd name="adj6" fmla="val -9615"/>
          </a:avLst>
        </a:prstGeom>
        <a:solidFill>
          <a:srgbClr val="002060"/>
        </a:solidFill>
        <a:ln w="6350">
          <a:solidFill>
            <a:srgbClr val="00206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添付資料</a:t>
          </a:r>
          <a:r>
            <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 (2) </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旅費</a:t>
          </a:r>
          <a:endPar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・同行訪問又は研修の内容が確認できる資料</a:t>
          </a:r>
          <a:r>
            <a:rPr lang="en-US" altLang="ja-JP" sz="1050" b="1" i="0" baseline="30000">
              <a:solidFill>
                <a:srgbClr val="FFFF00"/>
              </a:solidFill>
              <a:effectLst/>
              <a:latin typeface="BIZ UDPゴシック" panose="020B0400000000000000" pitchFamily="50" charset="-128"/>
              <a:ea typeface="BIZ UDPゴシック" panose="020B0400000000000000" pitchFamily="50" charset="-128"/>
              <a:cs typeface="+mn-cs"/>
            </a:rPr>
            <a:t>※5</a:t>
          </a:r>
        </a:p>
        <a:p>
          <a:pPr marL="0" marR="0" lvl="0" indent="0" algn="l" defTabSz="914400" rtl="0" eaLnBrk="1" fontAlgn="auto" latinLnBrk="0" hangingPunct="1">
            <a:lnSpc>
              <a:spcPts val="1400"/>
            </a:lnSpc>
            <a:spcBef>
              <a:spcPts val="0"/>
            </a:spcBef>
            <a:spcAft>
              <a:spcPts val="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・旅費の積算根拠等が確認できる資料</a:t>
          </a:r>
        </a:p>
        <a:p>
          <a:pPr marL="0" marR="0" lvl="0" indent="0" algn="l" defTabSz="914400" rtl="0" eaLnBrk="1" fontAlgn="auto" latinLnBrk="0" hangingPunct="1">
            <a:lnSpc>
              <a:spcPts val="1400"/>
            </a:lnSpc>
            <a:spcBef>
              <a:spcPts val="0"/>
            </a:spcBef>
            <a:spcAft>
              <a:spcPts val="300"/>
            </a:spcAft>
            <a:buClrTx/>
            <a:buSzTx/>
            <a:buFontTx/>
            <a:buNone/>
            <a:tabLst/>
            <a:defRPr/>
          </a:pP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事業所の</a:t>
          </a:r>
          <a:r>
            <a:rPr lang="ja-JP" altLang="en-US" sz="1050" b="1" i="0" baseline="0">
              <a:solidFill>
                <a:srgbClr val="FFFF00"/>
              </a:solidFill>
              <a:effectLst/>
              <a:latin typeface="BIZ UDPゴシック" panose="020B0400000000000000" pitchFamily="50" charset="-128"/>
              <a:ea typeface="BIZ UDPゴシック" panose="020B0400000000000000" pitchFamily="50" charset="-128"/>
              <a:cs typeface="+mn-cs"/>
            </a:rPr>
            <a:t>旅費に係る支払い基準又は規程類</a:t>
          </a:r>
          <a:r>
            <a:rPr lang="ja-JP" altLang="ja-JP" sz="1050" b="1" i="0" baseline="0">
              <a:solidFill>
                <a:srgbClr val="FFFF00"/>
              </a:solidFill>
              <a:effectLst/>
              <a:latin typeface="BIZ UDPゴシック" panose="020B0400000000000000" pitchFamily="50" charset="-128"/>
              <a:ea typeface="BIZ UDPゴシック" panose="020B0400000000000000" pitchFamily="50" charset="-128"/>
              <a:cs typeface="+mn-cs"/>
            </a:rPr>
            <a:t>の写し</a:t>
          </a:r>
          <a:endParaRPr lang="en-US" altLang="ja-JP" sz="1050" b="1" i="0" baseline="0">
            <a:solidFill>
              <a:srgbClr val="FFFF00"/>
            </a:solidFill>
            <a:effectLst/>
            <a:latin typeface="BIZ UDPゴシック" panose="020B0400000000000000" pitchFamily="50" charset="-128"/>
            <a:ea typeface="BIZ UDPゴシック" panose="020B0400000000000000" pitchFamily="50" charset="-128"/>
            <a:cs typeface="+mn-cs"/>
          </a:endParaRPr>
        </a:p>
        <a:p>
          <a:pPr marL="0" marR="0" lvl="0" indent="0" algn="l" defTabSz="914400" rtl="0" eaLnBrk="1" fontAlgn="auto" latinLnBrk="0" hangingPunct="1">
            <a:lnSpc>
              <a:spcPts val="1400"/>
            </a:lnSpc>
            <a:spcBef>
              <a:spcPts val="0"/>
            </a:spcBef>
            <a:spcAft>
              <a:spcPts val="0"/>
            </a:spcAft>
            <a:buClrTx/>
            <a:buSzTx/>
            <a:buFontTx/>
            <a:buNone/>
            <a:tabLst/>
            <a:defRPr/>
          </a:pPr>
          <a:r>
            <a:rPr lang="en-US" altLang="ja-JP" sz="900" b="0" i="0" baseline="0">
              <a:solidFill>
                <a:schemeClr val="bg1"/>
              </a:solidFill>
              <a:effectLst/>
              <a:latin typeface="BIZ UDPゴシック" panose="020B0400000000000000" pitchFamily="50" charset="-128"/>
              <a:ea typeface="BIZ UDPゴシック" panose="020B0400000000000000" pitchFamily="50" charset="-128"/>
              <a:cs typeface="+mn-cs"/>
            </a:rPr>
            <a:t>※5 ※3</a:t>
          </a:r>
          <a:r>
            <a:rPr lang="ja-JP" altLang="en-US" sz="900" b="0" i="0" baseline="0">
              <a:solidFill>
                <a:schemeClr val="bg1"/>
              </a:solidFill>
              <a:effectLst/>
              <a:latin typeface="BIZ UDPゴシック" panose="020B0400000000000000" pitchFamily="50" charset="-128"/>
              <a:ea typeface="BIZ UDPゴシック" panose="020B0400000000000000" pitchFamily="50" charset="-128"/>
              <a:cs typeface="+mn-cs"/>
            </a:rPr>
            <a:t>の同行訪問等に係る旅費の支出によるものである場合は、</a:t>
          </a:r>
          <a:r>
            <a:rPr lang="en-US" altLang="ja-JP" sz="900" b="0" i="0" baseline="0">
              <a:solidFill>
                <a:schemeClr val="bg1"/>
              </a:solidFill>
              <a:effectLst/>
              <a:latin typeface="BIZ UDPゴシック" panose="020B0400000000000000" pitchFamily="50" charset="-128"/>
              <a:ea typeface="BIZ UDPゴシック" panose="020B0400000000000000" pitchFamily="50" charset="-128"/>
              <a:cs typeface="+mn-cs"/>
            </a:rPr>
            <a:t>※3</a:t>
          </a:r>
          <a:r>
            <a:rPr lang="ja-JP" altLang="en-US" sz="900" b="0" i="0" baseline="0">
              <a:solidFill>
                <a:schemeClr val="bg1"/>
              </a:solidFill>
              <a:effectLst/>
              <a:latin typeface="BIZ UDPゴシック" panose="020B0400000000000000" pitchFamily="50" charset="-128"/>
              <a:ea typeface="BIZ UDPゴシック" panose="020B0400000000000000" pitchFamily="50" charset="-128"/>
              <a:cs typeface="+mn-cs"/>
            </a:rPr>
            <a:t>の資料で確認可能であるため、重複しての提出は不要です。</a:t>
          </a:r>
          <a:endParaRPr kumimoji="1" lang="ja-JP" altLang="en-US" sz="1050" b="1">
            <a:solidFill>
              <a:srgbClr val="FFFF00"/>
            </a:solidFill>
            <a:latin typeface="BIZ UDPゴシック" panose="020B0400000000000000" pitchFamily="50" charset="-128"/>
            <a:ea typeface="BIZ UDPゴシック" panose="020B0400000000000000" pitchFamily="50" charset="-128"/>
          </a:endParaRPr>
        </a:p>
      </xdr:txBody>
    </xdr:sp>
    <xdr:clientData/>
  </xdr:twoCellAnchor>
  <xdr:twoCellAnchor editAs="absolute">
    <xdr:from>
      <xdr:col>46</xdr:col>
      <xdr:colOff>85726</xdr:colOff>
      <xdr:row>40</xdr:row>
      <xdr:rowOff>142875</xdr:rowOff>
    </xdr:from>
    <xdr:to>
      <xdr:col>52</xdr:col>
      <xdr:colOff>638176</xdr:colOff>
      <xdr:row>52</xdr:row>
      <xdr:rowOff>123825</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11439526" y="8096250"/>
          <a:ext cx="4133850" cy="222885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72000" indent="-457200">
            <a:lnSpc>
              <a:spcPts val="1800"/>
            </a:lnSpc>
          </a:pPr>
          <a:r>
            <a:rPr kumimoji="1" lang="en-US" altLang="ja-JP" sz="1050">
              <a:latin typeface="BIZ UDPゴシック" panose="020B0400000000000000" pitchFamily="50" charset="-128"/>
              <a:ea typeface="BIZ UDPゴシック" panose="020B0400000000000000" pitchFamily="50" charset="-128"/>
            </a:rPr>
            <a:t>【</a:t>
          </a:r>
          <a:r>
            <a:rPr kumimoji="1" lang="ja-JP" altLang="en-US" sz="1050">
              <a:latin typeface="BIZ UDPゴシック" panose="020B0400000000000000" pitchFamily="50" charset="-128"/>
              <a:ea typeface="BIZ UDPゴシック" panose="020B0400000000000000" pitchFamily="50" charset="-128"/>
            </a:rPr>
            <a:t>本様式ご利用にあたっての注意</a:t>
          </a:r>
          <a:r>
            <a:rPr kumimoji="1" lang="en-US" altLang="ja-JP" sz="1050">
              <a:latin typeface="BIZ UDPゴシック" panose="020B0400000000000000" pitchFamily="50" charset="-128"/>
              <a:ea typeface="BIZ UDPゴシック" panose="020B0400000000000000" pitchFamily="50" charset="-128"/>
            </a:rPr>
            <a:t>】</a:t>
          </a:r>
        </a:p>
        <a:p>
          <a:pPr marL="72000" indent="-457200">
            <a:lnSpc>
              <a:spcPts val="1600"/>
            </a:lnSpc>
          </a:pPr>
          <a:r>
            <a:rPr kumimoji="1" lang="ja-JP" altLang="en-US" sz="1050">
              <a:latin typeface="BIZ UDPゴシック" panose="020B0400000000000000" pitchFamily="50" charset="-128"/>
              <a:ea typeface="BIZ UDPゴシック" panose="020B0400000000000000" pitchFamily="50" charset="-128"/>
            </a:rPr>
            <a:t>◎</a:t>
          </a:r>
          <a:r>
            <a:rPr kumimoji="1" lang="ja-JP" altLang="en-US" sz="1050" baseline="0">
              <a:latin typeface="BIZ UDPゴシック" panose="020B0400000000000000" pitchFamily="50" charset="-128"/>
              <a:ea typeface="BIZ UDPゴシック" panose="020B0400000000000000" pitchFamily="50" charset="-128"/>
            </a:rPr>
            <a:t> </a:t>
          </a:r>
          <a:r>
            <a:rPr kumimoji="1" lang="ja-JP" altLang="en-US" sz="1050">
              <a:latin typeface="BIZ UDPゴシック" panose="020B0400000000000000" pitchFamily="50" charset="-128"/>
              <a:ea typeface="BIZ UDPゴシック" panose="020B0400000000000000" pitchFamily="50" charset="-128"/>
            </a:rPr>
            <a:t>色のついたセルにご入力願います。</a:t>
          </a:r>
          <a:endParaRPr kumimoji="1" lang="en-US" altLang="ja-JP" sz="1050">
            <a:latin typeface="BIZ UDPゴシック" panose="020B0400000000000000" pitchFamily="50" charset="-128"/>
            <a:ea typeface="BIZ UDPゴシック" panose="020B0400000000000000" pitchFamily="50" charset="-128"/>
          </a:endParaRPr>
        </a:p>
        <a:p>
          <a:pPr marL="72000" indent="-457200">
            <a:lnSpc>
              <a:spcPts val="1600"/>
            </a:lnSpc>
          </a:pPr>
          <a:r>
            <a:rPr kumimoji="1" lang="ja-JP" altLang="en-US" sz="1050">
              <a:latin typeface="BIZ UDPゴシック" panose="020B0400000000000000" pitchFamily="50" charset="-128"/>
              <a:ea typeface="BIZ UDPゴシック" panose="020B0400000000000000" pitchFamily="50" charset="-128"/>
            </a:rPr>
            <a:t>◎ 「航空券」「受講料」等、使う可能性のある文言については、予め設定しておりますが、それ以外の文言を入力されても問題ありません。</a:t>
          </a:r>
          <a:endParaRPr kumimoji="1" lang="en-US" altLang="ja-JP" sz="1050">
            <a:latin typeface="BIZ UDPゴシック" panose="020B0400000000000000" pitchFamily="50" charset="-128"/>
            <a:ea typeface="BIZ UDPゴシック" panose="020B0400000000000000" pitchFamily="50" charset="-128"/>
          </a:endParaRPr>
        </a:p>
        <a:p>
          <a:pPr marL="72000" indent="-457200">
            <a:lnSpc>
              <a:spcPts val="1600"/>
            </a:lnSpc>
          </a:pPr>
          <a:r>
            <a:rPr kumimoji="1" lang="ja-JP" altLang="en-US" sz="1050">
              <a:latin typeface="BIZ UDPゴシック" panose="020B0400000000000000" pitchFamily="50" charset="-128"/>
              <a:ea typeface="BIZ UDPゴシック" panose="020B0400000000000000" pitchFamily="50" charset="-128"/>
            </a:rPr>
            <a:t>◎</a:t>
          </a:r>
          <a:r>
            <a:rPr kumimoji="1" lang="en-US" altLang="ja-JP" sz="1050">
              <a:latin typeface="BIZ UDPゴシック" panose="020B0400000000000000" pitchFamily="50" charset="-128"/>
              <a:ea typeface="BIZ UDPゴシック" panose="020B0400000000000000" pitchFamily="50" charset="-128"/>
            </a:rPr>
            <a:t> </a:t>
          </a:r>
          <a:r>
            <a:rPr kumimoji="1" lang="ja-JP" altLang="en-US" sz="1050">
              <a:latin typeface="BIZ UDPゴシック" panose="020B0400000000000000" pitchFamily="50" charset="-128"/>
              <a:ea typeface="BIZ UDPゴシック" panose="020B0400000000000000" pitchFamily="50" charset="-128"/>
            </a:rPr>
            <a:t>設定されている数式等については、適宜、変更されても問題ありません。</a:t>
          </a:r>
          <a:endParaRPr kumimoji="1" lang="en-US" altLang="ja-JP" sz="1050">
            <a:latin typeface="BIZ UDPゴシック" panose="020B0400000000000000" pitchFamily="50" charset="-128"/>
            <a:ea typeface="BIZ UDPゴシック" panose="020B0400000000000000" pitchFamily="50" charset="-128"/>
          </a:endParaRPr>
        </a:p>
        <a:p>
          <a:pPr marL="72000" indent="-457200">
            <a:lnSpc>
              <a:spcPts val="1600"/>
            </a:lnSpc>
          </a:pPr>
          <a:r>
            <a:rPr kumimoji="1" lang="ja-JP" altLang="en-US" sz="1050">
              <a:latin typeface="BIZ UDPゴシック" panose="020B0400000000000000" pitchFamily="50" charset="-128"/>
              <a:ea typeface="BIZ UDPゴシック" panose="020B0400000000000000" pitchFamily="50" charset="-128"/>
            </a:rPr>
            <a:t>◎ 不要な行は、「非表示」又は「削除」されても構いません。</a:t>
          </a:r>
        </a:p>
        <a:p>
          <a:pPr marL="72000" indent="-457200">
            <a:lnSpc>
              <a:spcPts val="1600"/>
            </a:lnSpc>
          </a:pPr>
          <a:r>
            <a:rPr kumimoji="1" lang="ja-JP" altLang="en-US" sz="1050">
              <a:latin typeface="BIZ UDPゴシック" panose="020B0400000000000000" pitchFamily="50" charset="-128"/>
              <a:ea typeface="BIZ UDPゴシック" panose="020B0400000000000000" pitchFamily="50" charset="-128"/>
            </a:rPr>
            <a:t>◎</a:t>
          </a:r>
          <a:r>
            <a:rPr kumimoji="1" lang="ja-JP" altLang="en-US" sz="1050" baseline="0">
              <a:latin typeface="BIZ UDPゴシック" panose="020B0400000000000000" pitchFamily="50" charset="-128"/>
              <a:ea typeface="BIZ UDPゴシック" panose="020B0400000000000000" pitchFamily="50" charset="-128"/>
            </a:rPr>
            <a:t> 行が足りない場合は、適宜、追加願います。</a:t>
          </a:r>
          <a:endParaRPr kumimoji="1" lang="en-US" altLang="ja-JP" sz="1050" baseline="0">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55</xdr:col>
      <xdr:colOff>276225</xdr:colOff>
      <xdr:row>0</xdr:row>
      <xdr:rowOff>171450</xdr:rowOff>
    </xdr:from>
    <xdr:to>
      <xdr:col>59</xdr:col>
      <xdr:colOff>600075</xdr:colOff>
      <xdr:row>5</xdr:row>
      <xdr:rowOff>276225</xdr:rowOff>
    </xdr:to>
    <xdr:sp macro="" textlink="">
      <xdr:nvSpPr>
        <xdr:cNvPr id="2" name="線吹き出し 2 (枠付き) 1">
          <a:extLst>
            <a:ext uri="{FF2B5EF4-FFF2-40B4-BE49-F238E27FC236}">
              <a16:creationId xmlns:a16="http://schemas.microsoft.com/office/drawing/2014/main" id="{00000000-0008-0000-0700-000002000000}"/>
            </a:ext>
          </a:extLst>
        </xdr:cNvPr>
        <xdr:cNvSpPr/>
      </xdr:nvSpPr>
      <xdr:spPr>
        <a:xfrm>
          <a:off x="7086600" y="171450"/>
          <a:ext cx="3067050" cy="1381125"/>
        </a:xfrm>
        <a:prstGeom prst="borderCallout2">
          <a:avLst>
            <a:gd name="adj1" fmla="val 18750"/>
            <a:gd name="adj2" fmla="val 2026"/>
            <a:gd name="adj3" fmla="val 20073"/>
            <a:gd name="adj4" fmla="val 2065"/>
            <a:gd name="adj5" fmla="val 16644"/>
            <a:gd name="adj6" fmla="val 1976"/>
          </a:avLst>
        </a:prstGeom>
        <a:solidFill>
          <a:srgbClr val="002060"/>
        </a:solidFill>
        <a:ln w="6350">
          <a:solidFill>
            <a:srgbClr val="002060"/>
          </a:solidFill>
          <a:tailEnd type="ova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rtl="0" eaLnBrk="1" fontAlgn="auto" latinLnBrk="0" hangingPunct="1">
            <a:lnSpc>
              <a:spcPts val="1900"/>
            </a:lnSpc>
            <a:spcBef>
              <a:spcPts val="0"/>
            </a:spcBef>
            <a:spcAft>
              <a:spcPts val="0"/>
            </a:spcAft>
            <a:buClrTx/>
            <a:buSzTx/>
            <a:buFontTx/>
            <a:buNone/>
            <a:tabLst/>
            <a:defRPr/>
          </a:pPr>
          <a:r>
            <a:rPr lang="en-US" altLang="ja-JP" sz="1400" b="0"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400" b="0" i="0" baseline="0">
              <a:solidFill>
                <a:srgbClr val="FFFF00"/>
              </a:solidFill>
              <a:effectLst/>
              <a:latin typeface="BIZ UDPゴシック" panose="020B0400000000000000" pitchFamily="50" charset="-128"/>
              <a:ea typeface="BIZ UDPゴシック" panose="020B0400000000000000" pitchFamily="50" charset="-128"/>
              <a:cs typeface="+mn-cs"/>
            </a:rPr>
            <a:t>別紙４</a:t>
          </a:r>
          <a:r>
            <a:rPr lang="en-US" altLang="ja-JP" sz="1400" b="0" i="0" baseline="0">
              <a:solidFill>
                <a:srgbClr val="FFFF00"/>
              </a:solidFill>
              <a:effectLst/>
              <a:latin typeface="BIZ UDPゴシック" panose="020B0400000000000000" pitchFamily="50" charset="-128"/>
              <a:ea typeface="BIZ UDPゴシック" panose="020B0400000000000000" pitchFamily="50" charset="-128"/>
              <a:cs typeface="+mn-cs"/>
            </a:rPr>
            <a:t>【3</a:t>
          </a:r>
          <a:r>
            <a:rPr lang="ja-JP" altLang="en-US" sz="1400" b="0" i="0" baseline="0">
              <a:solidFill>
                <a:srgbClr val="FFFF00"/>
              </a:solidFill>
              <a:effectLst/>
              <a:latin typeface="BIZ UDPゴシック" panose="020B0400000000000000" pitchFamily="50" charset="-128"/>
              <a:ea typeface="BIZ UDPゴシック" panose="020B0400000000000000" pitchFamily="50" charset="-128"/>
              <a:cs typeface="+mn-cs"/>
            </a:rPr>
            <a:t>．事業計画</a:t>
          </a:r>
          <a:r>
            <a:rPr lang="en-US" altLang="ja-JP" sz="1400" b="0" i="0" baseline="0">
              <a:solidFill>
                <a:srgbClr val="FFFF00"/>
              </a:solidFill>
              <a:effectLst/>
              <a:latin typeface="BIZ UDPゴシック" panose="020B0400000000000000" pitchFamily="50" charset="-128"/>
              <a:ea typeface="BIZ UDPゴシック" panose="020B0400000000000000" pitchFamily="50" charset="-128"/>
              <a:cs typeface="+mn-cs"/>
            </a:rPr>
            <a:t>】</a:t>
          </a:r>
          <a:r>
            <a:rPr lang="ja-JP" altLang="en-US" sz="1400" b="0" i="0" baseline="0">
              <a:solidFill>
                <a:srgbClr val="FFFF00"/>
              </a:solidFill>
              <a:effectLst/>
              <a:latin typeface="BIZ UDPゴシック" panose="020B0400000000000000" pitchFamily="50" charset="-128"/>
              <a:ea typeface="BIZ UDPゴシック" panose="020B0400000000000000" pitchFamily="50" charset="-128"/>
              <a:cs typeface="+mn-cs"/>
            </a:rPr>
            <a:t>の記入欄が足りない場合に、本様式をご利用ください。</a:t>
          </a:r>
          <a:endParaRPr kumimoji="1" lang="ja-JP" altLang="en-US" sz="1400">
            <a:solidFill>
              <a:srgbClr val="FFFF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BB30"/>
  <sheetViews>
    <sheetView tabSelected="1" view="pageBreakPreview" zoomScaleNormal="100" zoomScaleSheetLayoutView="100" workbookViewId="0">
      <selection activeCell="L12" sqref="L12:BA12"/>
    </sheetView>
  </sheetViews>
  <sheetFormatPr defaultColWidth="9" defaultRowHeight="13" x14ac:dyDescent="0.2"/>
  <cols>
    <col min="1" max="1" width="1.6328125" style="48" customWidth="1"/>
    <col min="2" max="15" width="1.6328125" style="49" customWidth="1"/>
    <col min="16" max="54" width="1.6328125" style="48" customWidth="1"/>
    <col min="55" max="16384" width="9" style="48"/>
  </cols>
  <sheetData>
    <row r="1" spans="1:54" ht="20.149999999999999" customHeight="1" x14ac:dyDescent="0.2">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row>
    <row r="2" spans="1:54" ht="20.149999999999999" customHeight="1" x14ac:dyDescent="0.2">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row>
    <row r="3" spans="1:54" ht="18" customHeight="1" x14ac:dyDescent="0.2">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row>
    <row r="4" spans="1:54" ht="18" customHeight="1" x14ac:dyDescent="0.2">
      <c r="B4" s="51"/>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row>
    <row r="5" spans="1:54" ht="18" customHeight="1" x14ac:dyDescent="0.2">
      <c r="A5" s="52"/>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row>
    <row r="6" spans="1:54" ht="27.75" customHeight="1" x14ac:dyDescent="0.2">
      <c r="A6" s="254" t="s">
        <v>91</v>
      </c>
      <c r="B6" s="254"/>
      <c r="C6" s="254"/>
      <c r="D6" s="254"/>
      <c r="E6" s="254"/>
      <c r="F6" s="254"/>
      <c r="G6" s="254"/>
      <c r="H6" s="254"/>
      <c r="I6" s="254"/>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c r="AJ6" s="254"/>
      <c r="AK6" s="254"/>
      <c r="AL6" s="254"/>
      <c r="AM6" s="254"/>
      <c r="AN6" s="254"/>
      <c r="AO6" s="254"/>
      <c r="AP6" s="254"/>
      <c r="AQ6" s="254"/>
      <c r="AR6" s="254"/>
      <c r="AS6" s="254"/>
      <c r="AT6" s="254"/>
      <c r="AU6" s="254"/>
      <c r="AV6" s="254"/>
      <c r="AW6" s="254"/>
      <c r="AX6" s="254"/>
      <c r="AY6" s="254"/>
      <c r="AZ6" s="254"/>
      <c r="BA6" s="254"/>
      <c r="BB6" s="254"/>
    </row>
    <row r="7" spans="1:54" ht="18" customHeight="1" x14ac:dyDescent="0.2">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4"/>
      <c r="AZ7" s="54"/>
      <c r="BA7" s="54"/>
      <c r="BB7" s="54"/>
    </row>
    <row r="8" spans="1:54" ht="18" customHeight="1" x14ac:dyDescent="0.2">
      <c r="A8" s="55"/>
      <c r="B8" s="56"/>
      <c r="C8" s="57"/>
      <c r="D8" s="57"/>
      <c r="E8" s="57"/>
      <c r="F8" s="57"/>
      <c r="G8" s="57"/>
      <c r="H8" s="57"/>
      <c r="I8" s="57"/>
      <c r="J8" s="57"/>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4"/>
      <c r="AZ8" s="54"/>
      <c r="BA8" s="54"/>
      <c r="BB8" s="54"/>
    </row>
    <row r="9" spans="1:54" ht="18" customHeight="1" x14ac:dyDescent="0.2">
      <c r="A9" s="53"/>
      <c r="B9" s="58"/>
      <c r="C9" s="58"/>
      <c r="D9" s="58"/>
      <c r="E9" s="58"/>
      <c r="F9" s="58"/>
      <c r="G9" s="58"/>
      <c r="H9" s="58"/>
      <c r="I9" s="58"/>
      <c r="J9" s="58"/>
      <c r="K9" s="53"/>
      <c r="L9" s="53"/>
      <c r="M9" s="53"/>
      <c r="N9" s="53"/>
      <c r="O9" s="53"/>
      <c r="P9" s="53"/>
      <c r="Q9" s="53"/>
      <c r="R9" s="53"/>
      <c r="S9" s="53"/>
      <c r="T9" s="53"/>
      <c r="U9" s="53"/>
      <c r="AG9" s="53"/>
      <c r="AH9" s="53"/>
      <c r="AI9" s="53"/>
      <c r="AJ9" s="53"/>
      <c r="AK9" s="53"/>
      <c r="AL9" s="53"/>
      <c r="AM9" s="53"/>
      <c r="AN9" s="53"/>
      <c r="AO9" s="53"/>
      <c r="AP9" s="53"/>
      <c r="AQ9" s="53"/>
      <c r="AR9" s="53"/>
      <c r="AS9" s="53"/>
      <c r="AT9" s="53"/>
      <c r="AU9" s="53"/>
      <c r="AV9" s="53"/>
      <c r="AW9" s="53"/>
      <c r="AX9" s="53"/>
      <c r="AY9" s="54"/>
      <c r="AZ9" s="54"/>
      <c r="BA9" s="54"/>
      <c r="BB9" s="54"/>
    </row>
    <row r="10" spans="1:54" ht="18" customHeight="1" x14ac:dyDescent="0.2">
      <c r="A10" s="53"/>
      <c r="B10" s="58"/>
      <c r="C10" s="58"/>
      <c r="D10" s="58"/>
      <c r="E10" s="58"/>
      <c r="F10" s="58"/>
      <c r="G10" s="58"/>
      <c r="H10" s="58"/>
      <c r="I10" s="58"/>
      <c r="J10" s="58"/>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4"/>
      <c r="AZ10" s="54"/>
      <c r="BA10" s="54"/>
      <c r="BB10" s="54"/>
    </row>
    <row r="11" spans="1:54" ht="25" customHeight="1" x14ac:dyDescent="0.2">
      <c r="A11" s="53"/>
      <c r="B11" s="255" t="s">
        <v>92</v>
      </c>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c r="AX11" s="256"/>
      <c r="AY11" s="256"/>
      <c r="AZ11" s="256"/>
      <c r="BA11" s="257"/>
      <c r="BB11" s="54"/>
    </row>
    <row r="12" spans="1:54" ht="31.5" customHeight="1" x14ac:dyDescent="0.2">
      <c r="A12" s="53"/>
      <c r="B12" s="236" t="s">
        <v>64</v>
      </c>
      <c r="C12" s="237"/>
      <c r="D12" s="237"/>
      <c r="E12" s="237"/>
      <c r="F12" s="237"/>
      <c r="G12" s="237"/>
      <c r="H12" s="237"/>
      <c r="I12" s="237"/>
      <c r="J12" s="237"/>
      <c r="K12" s="238"/>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2"/>
      <c r="AI12" s="222"/>
      <c r="AJ12" s="222"/>
      <c r="AK12" s="222"/>
      <c r="AL12" s="222"/>
      <c r="AM12" s="222"/>
      <c r="AN12" s="222"/>
      <c r="AO12" s="222"/>
      <c r="AP12" s="222"/>
      <c r="AQ12" s="222"/>
      <c r="AR12" s="222"/>
      <c r="AS12" s="222"/>
      <c r="AT12" s="222"/>
      <c r="AU12" s="222"/>
      <c r="AV12" s="222"/>
      <c r="AW12" s="222"/>
      <c r="AX12" s="222"/>
      <c r="AY12" s="222"/>
      <c r="AZ12" s="222"/>
      <c r="BA12" s="232"/>
      <c r="BB12" s="54"/>
    </row>
    <row r="13" spans="1:54" ht="31.5" customHeight="1" x14ac:dyDescent="0.2">
      <c r="A13" s="53"/>
      <c r="B13" s="236" t="s">
        <v>107</v>
      </c>
      <c r="C13" s="237"/>
      <c r="D13" s="237"/>
      <c r="E13" s="237"/>
      <c r="F13" s="237"/>
      <c r="G13" s="237"/>
      <c r="H13" s="237"/>
      <c r="I13" s="237"/>
      <c r="J13" s="237"/>
      <c r="K13" s="238"/>
      <c r="L13" s="251" t="s">
        <v>93</v>
      </c>
      <c r="M13" s="252"/>
      <c r="N13" s="252"/>
      <c r="O13" s="253"/>
      <c r="P13" s="231"/>
      <c r="Q13" s="222"/>
      <c r="R13" s="222"/>
      <c r="S13" s="222"/>
      <c r="T13" s="222"/>
      <c r="U13" s="222"/>
      <c r="V13" s="222"/>
      <c r="W13" s="222"/>
      <c r="X13" s="222"/>
      <c r="Y13" s="222"/>
      <c r="Z13" s="222"/>
      <c r="AA13" s="222"/>
      <c r="AB13" s="222"/>
      <c r="AC13" s="232"/>
      <c r="AD13" s="251" t="s">
        <v>94</v>
      </c>
      <c r="AE13" s="252"/>
      <c r="AF13" s="252"/>
      <c r="AG13" s="253"/>
      <c r="AH13" s="231"/>
      <c r="AI13" s="222"/>
      <c r="AJ13" s="222"/>
      <c r="AK13" s="222"/>
      <c r="AL13" s="222"/>
      <c r="AM13" s="222"/>
      <c r="AN13" s="222"/>
      <c r="AO13" s="222"/>
      <c r="AP13" s="222"/>
      <c r="AQ13" s="222"/>
      <c r="AR13" s="222"/>
      <c r="AS13" s="222"/>
      <c r="AT13" s="222"/>
      <c r="AU13" s="222"/>
      <c r="AV13" s="222"/>
      <c r="AW13" s="222"/>
      <c r="AX13" s="222"/>
      <c r="AY13" s="222"/>
      <c r="AZ13" s="222"/>
      <c r="BA13" s="232"/>
      <c r="BB13" s="54"/>
    </row>
    <row r="14" spans="1:54" ht="18.75" customHeight="1" x14ac:dyDescent="0.2">
      <c r="A14" s="53"/>
      <c r="B14" s="239" t="s">
        <v>95</v>
      </c>
      <c r="C14" s="240"/>
      <c r="D14" s="240"/>
      <c r="E14" s="240"/>
      <c r="F14" s="240"/>
      <c r="G14" s="240"/>
      <c r="H14" s="240"/>
      <c r="I14" s="240"/>
      <c r="J14" s="240"/>
      <c r="K14" s="241"/>
      <c r="L14" s="203" t="s">
        <v>77</v>
      </c>
      <c r="M14" s="248"/>
      <c r="N14" s="248"/>
      <c r="O14" s="248"/>
      <c r="P14" s="248"/>
      <c r="Q14" s="248"/>
      <c r="R14" s="248"/>
      <c r="S14" s="248"/>
      <c r="T14" s="248"/>
      <c r="U14" s="204" t="s">
        <v>76</v>
      </c>
      <c r="V14" s="204"/>
      <c r="W14" s="204"/>
      <c r="X14" s="204"/>
      <c r="Y14" s="204"/>
      <c r="Z14" s="204"/>
      <c r="AA14" s="204"/>
      <c r="AB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5"/>
      <c r="BB14" s="54"/>
    </row>
    <row r="15" spans="1:54" ht="24.75" customHeight="1" x14ac:dyDescent="0.2">
      <c r="A15" s="53"/>
      <c r="B15" s="242"/>
      <c r="C15" s="243"/>
      <c r="D15" s="243"/>
      <c r="E15" s="243"/>
      <c r="F15" s="243"/>
      <c r="G15" s="243"/>
      <c r="H15" s="243"/>
      <c r="I15" s="243"/>
      <c r="J15" s="243"/>
      <c r="K15" s="244"/>
      <c r="L15" s="245"/>
      <c r="M15" s="246"/>
      <c r="N15" s="246"/>
      <c r="O15" s="246"/>
      <c r="P15" s="246"/>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6"/>
      <c r="AN15" s="246"/>
      <c r="AO15" s="246"/>
      <c r="AP15" s="246"/>
      <c r="AQ15" s="246"/>
      <c r="AR15" s="246"/>
      <c r="AS15" s="246"/>
      <c r="AT15" s="246"/>
      <c r="AU15" s="246"/>
      <c r="AV15" s="246"/>
      <c r="AW15" s="246"/>
      <c r="AX15" s="246"/>
      <c r="AY15" s="246"/>
      <c r="AZ15" s="246"/>
      <c r="BA15" s="247"/>
      <c r="BB15" s="54"/>
    </row>
    <row r="16" spans="1:54" ht="31.5" customHeight="1" x14ac:dyDescent="0.2">
      <c r="A16" s="53"/>
      <c r="B16" s="236" t="s">
        <v>96</v>
      </c>
      <c r="C16" s="237"/>
      <c r="D16" s="237"/>
      <c r="E16" s="237"/>
      <c r="F16" s="237"/>
      <c r="G16" s="237"/>
      <c r="H16" s="237"/>
      <c r="I16" s="237"/>
      <c r="J16" s="237"/>
      <c r="K16" s="238"/>
      <c r="L16" s="249"/>
      <c r="M16" s="249"/>
      <c r="N16" s="249"/>
      <c r="O16" s="249"/>
      <c r="P16" s="249"/>
      <c r="Q16" s="249"/>
      <c r="R16" s="249"/>
      <c r="S16" s="249"/>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50"/>
      <c r="BB16" s="54"/>
    </row>
    <row r="17" spans="1:54" ht="31.5" customHeight="1" x14ac:dyDescent="0.2">
      <c r="A17" s="53"/>
      <c r="B17" s="236" t="s">
        <v>97</v>
      </c>
      <c r="C17" s="237"/>
      <c r="D17" s="237"/>
      <c r="E17" s="237"/>
      <c r="F17" s="237"/>
      <c r="G17" s="237"/>
      <c r="H17" s="237"/>
      <c r="I17" s="237"/>
      <c r="J17" s="237"/>
      <c r="K17" s="238"/>
      <c r="L17" s="251" t="s">
        <v>93</v>
      </c>
      <c r="M17" s="252"/>
      <c r="N17" s="252"/>
      <c r="O17" s="253"/>
      <c r="P17" s="231"/>
      <c r="Q17" s="222"/>
      <c r="R17" s="222"/>
      <c r="S17" s="222"/>
      <c r="T17" s="222"/>
      <c r="U17" s="222"/>
      <c r="V17" s="222"/>
      <c r="W17" s="222"/>
      <c r="X17" s="222"/>
      <c r="Y17" s="222"/>
      <c r="Z17" s="222"/>
      <c r="AA17" s="222"/>
      <c r="AB17" s="222"/>
      <c r="AC17" s="232"/>
      <c r="AD17" s="251" t="s">
        <v>94</v>
      </c>
      <c r="AE17" s="252"/>
      <c r="AF17" s="252"/>
      <c r="AG17" s="253"/>
      <c r="AH17" s="231"/>
      <c r="AI17" s="222"/>
      <c r="AJ17" s="222"/>
      <c r="AK17" s="222"/>
      <c r="AL17" s="222"/>
      <c r="AM17" s="222"/>
      <c r="AN17" s="222"/>
      <c r="AO17" s="222"/>
      <c r="AP17" s="222"/>
      <c r="AQ17" s="222"/>
      <c r="AR17" s="222"/>
      <c r="AS17" s="222"/>
      <c r="AT17" s="222"/>
      <c r="AU17" s="222"/>
      <c r="AV17" s="222"/>
      <c r="AW17" s="222"/>
      <c r="AX17" s="222"/>
      <c r="AY17" s="222"/>
      <c r="AZ17" s="222"/>
      <c r="BA17" s="232"/>
      <c r="BB17" s="54"/>
    </row>
    <row r="18" spans="1:54" ht="31.5" customHeight="1" x14ac:dyDescent="0.2">
      <c r="A18" s="53"/>
      <c r="B18" s="236" t="s">
        <v>98</v>
      </c>
      <c r="C18" s="237"/>
      <c r="D18" s="237"/>
      <c r="E18" s="237"/>
      <c r="F18" s="237"/>
      <c r="G18" s="237"/>
      <c r="H18" s="237"/>
      <c r="I18" s="237"/>
      <c r="J18" s="237"/>
      <c r="K18" s="238"/>
      <c r="L18" s="206"/>
      <c r="M18" s="206"/>
      <c r="N18" s="206"/>
      <c r="O18" s="206"/>
      <c r="P18" s="206"/>
      <c r="Q18" s="206"/>
      <c r="R18" s="206"/>
      <c r="S18" s="206"/>
      <c r="T18" s="206"/>
      <c r="U18" s="206"/>
      <c r="V18" s="220"/>
      <c r="W18" s="220"/>
      <c r="X18" s="220"/>
      <c r="Y18" s="220"/>
      <c r="Z18" s="220"/>
      <c r="AA18" s="220"/>
      <c r="AB18" s="206" t="s">
        <v>77</v>
      </c>
      <c r="AC18" s="220"/>
      <c r="AD18" s="220"/>
      <c r="AE18" s="220"/>
      <c r="AF18" s="220"/>
      <c r="AG18" s="220"/>
      <c r="AH18" s="220"/>
      <c r="AI18" s="207" t="s">
        <v>108</v>
      </c>
      <c r="AJ18" s="221"/>
      <c r="AK18" s="221"/>
      <c r="AL18" s="221"/>
      <c r="AM18" s="221"/>
      <c r="AN18" s="221"/>
      <c r="AO18" s="221"/>
      <c r="AP18" s="206"/>
      <c r="AQ18" s="206"/>
      <c r="AR18" s="206"/>
      <c r="AS18" s="206"/>
      <c r="AT18" s="206"/>
      <c r="AU18" s="206"/>
      <c r="AV18" s="206"/>
      <c r="AW18" s="206"/>
      <c r="AX18" s="206"/>
      <c r="AY18" s="206"/>
      <c r="AZ18" s="206"/>
      <c r="BA18" s="208"/>
      <c r="BB18" s="54"/>
    </row>
    <row r="19" spans="1:54" ht="31.5" customHeight="1" x14ac:dyDescent="0.2">
      <c r="A19" s="53"/>
      <c r="B19" s="236" t="s">
        <v>99</v>
      </c>
      <c r="C19" s="237"/>
      <c r="D19" s="237"/>
      <c r="E19" s="237"/>
      <c r="F19" s="237"/>
      <c r="G19" s="237"/>
      <c r="H19" s="237"/>
      <c r="I19" s="237"/>
      <c r="J19" s="237"/>
      <c r="K19" s="238"/>
      <c r="L19" s="206"/>
      <c r="M19" s="206"/>
      <c r="N19" s="206"/>
      <c r="O19" s="206"/>
      <c r="P19" s="206"/>
      <c r="Q19" s="206"/>
      <c r="R19" s="206"/>
      <c r="S19" s="206"/>
      <c r="T19" s="206"/>
      <c r="U19" s="206"/>
      <c r="V19" s="220"/>
      <c r="W19" s="220"/>
      <c r="X19" s="220"/>
      <c r="Y19" s="220"/>
      <c r="Z19" s="220"/>
      <c r="AA19" s="220"/>
      <c r="AB19" s="206" t="s">
        <v>77</v>
      </c>
      <c r="AC19" s="220"/>
      <c r="AD19" s="220"/>
      <c r="AE19" s="220"/>
      <c r="AF19" s="220"/>
      <c r="AG19" s="220"/>
      <c r="AH19" s="220"/>
      <c r="AI19" s="207" t="s">
        <v>108</v>
      </c>
      <c r="AJ19" s="221"/>
      <c r="AK19" s="221"/>
      <c r="AL19" s="221"/>
      <c r="AM19" s="221"/>
      <c r="AN19" s="221"/>
      <c r="AO19" s="221"/>
      <c r="AP19" s="206"/>
      <c r="AQ19" s="206"/>
      <c r="AR19" s="206"/>
      <c r="AS19" s="206"/>
      <c r="AT19" s="206"/>
      <c r="AU19" s="206"/>
      <c r="AV19" s="206"/>
      <c r="AW19" s="206"/>
      <c r="AX19" s="206"/>
      <c r="AY19" s="206"/>
      <c r="AZ19" s="206"/>
      <c r="BA19" s="208"/>
      <c r="BB19" s="54"/>
    </row>
    <row r="20" spans="1:54" ht="31.5" customHeight="1" x14ac:dyDescent="0.2">
      <c r="A20" s="53"/>
      <c r="B20" s="236" t="s">
        <v>100</v>
      </c>
      <c r="C20" s="237"/>
      <c r="D20" s="237"/>
      <c r="E20" s="237"/>
      <c r="F20" s="237"/>
      <c r="G20" s="237"/>
      <c r="H20" s="237"/>
      <c r="I20" s="237"/>
      <c r="J20" s="237"/>
      <c r="K20" s="238"/>
      <c r="L20" s="222" t="s">
        <v>101</v>
      </c>
      <c r="M20" s="222"/>
      <c r="N20" s="222"/>
      <c r="O20" s="222"/>
      <c r="P20" s="222"/>
      <c r="Q20" s="222"/>
      <c r="R20" s="222"/>
      <c r="S20" s="222"/>
      <c r="T20" s="222"/>
      <c r="U20" s="222"/>
      <c r="V20" s="222"/>
      <c r="W20" s="222"/>
      <c r="X20" s="222"/>
      <c r="Y20" s="222"/>
      <c r="Z20" s="222"/>
      <c r="AA20" s="222"/>
      <c r="AB20" s="222"/>
      <c r="AC20" s="222"/>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2"/>
      <c r="AZ20" s="222"/>
      <c r="BA20" s="232"/>
      <c r="BB20" s="54"/>
    </row>
    <row r="21" spans="1:54" ht="21" customHeight="1" x14ac:dyDescent="0.2">
      <c r="A21" s="53"/>
      <c r="B21" s="66"/>
      <c r="C21" s="66"/>
      <c r="D21" s="66"/>
      <c r="E21" s="66"/>
      <c r="F21" s="66"/>
      <c r="G21" s="66"/>
      <c r="H21" s="66"/>
      <c r="I21" s="66"/>
      <c r="J21" s="66"/>
      <c r="K21" s="66"/>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54"/>
    </row>
    <row r="22" spans="1:54" ht="21" customHeight="1" thickBot="1" x14ac:dyDescent="0.25">
      <c r="A22" s="53"/>
      <c r="B22" s="66"/>
      <c r="C22" s="66"/>
      <c r="D22" s="66"/>
      <c r="E22" s="66"/>
      <c r="F22" s="66"/>
      <c r="G22" s="66"/>
      <c r="H22" s="66"/>
      <c r="I22" s="66"/>
      <c r="J22" s="66"/>
      <c r="K22" s="66"/>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54"/>
    </row>
    <row r="23" spans="1:54" ht="25" customHeight="1" x14ac:dyDescent="0.2">
      <c r="A23" s="53"/>
      <c r="B23" s="233" t="s">
        <v>102</v>
      </c>
      <c r="C23" s="234"/>
      <c r="D23" s="234"/>
      <c r="E23" s="234"/>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c r="AN23" s="234"/>
      <c r="AO23" s="234"/>
      <c r="AP23" s="234"/>
      <c r="AQ23" s="234"/>
      <c r="AR23" s="234"/>
      <c r="AS23" s="234"/>
      <c r="AT23" s="234"/>
      <c r="AU23" s="234"/>
      <c r="AV23" s="234"/>
      <c r="AW23" s="234"/>
      <c r="AX23" s="234"/>
      <c r="AY23" s="234"/>
      <c r="AZ23" s="234"/>
      <c r="BA23" s="235"/>
      <c r="BB23" s="54"/>
    </row>
    <row r="24" spans="1:54" ht="31.5" customHeight="1" x14ac:dyDescent="0.2">
      <c r="A24" s="53"/>
      <c r="B24" s="224" t="s">
        <v>103</v>
      </c>
      <c r="C24" s="225"/>
      <c r="D24" s="225"/>
      <c r="E24" s="225"/>
      <c r="F24" s="225"/>
      <c r="G24" s="225"/>
      <c r="H24" s="225"/>
      <c r="I24" s="225"/>
      <c r="J24" s="225"/>
      <c r="K24" s="226"/>
      <c r="L24" s="209"/>
      <c r="M24" s="222"/>
      <c r="N24" s="222"/>
      <c r="O24" s="222"/>
      <c r="P24" s="222"/>
      <c r="Q24" s="222"/>
      <c r="R24" s="222"/>
      <c r="S24" s="222"/>
      <c r="T24" s="222"/>
      <c r="U24" s="222"/>
      <c r="V24" s="222"/>
      <c r="W24" s="222"/>
      <c r="X24" s="222"/>
      <c r="Y24" s="222"/>
      <c r="Z24" s="222"/>
      <c r="AA24" s="222"/>
      <c r="AB24" s="222"/>
      <c r="AC24" s="222"/>
      <c r="AD24" s="210" t="s">
        <v>109</v>
      </c>
      <c r="AE24" s="209"/>
      <c r="AF24" s="209"/>
      <c r="AG24" s="209"/>
      <c r="AH24" s="209"/>
      <c r="AI24" s="209"/>
      <c r="AJ24" s="209"/>
      <c r="AK24" s="209"/>
      <c r="AL24" s="209"/>
      <c r="AM24" s="209"/>
      <c r="AN24" s="209"/>
      <c r="AO24" s="209"/>
      <c r="AP24" s="209"/>
      <c r="AQ24" s="209"/>
      <c r="AR24" s="209"/>
      <c r="AS24" s="209"/>
      <c r="AT24" s="209"/>
      <c r="AU24" s="209"/>
      <c r="AV24" s="209"/>
      <c r="AW24" s="209"/>
      <c r="AX24" s="209"/>
      <c r="AY24" s="209"/>
      <c r="AZ24" s="209"/>
      <c r="BA24" s="211"/>
      <c r="BB24" s="54"/>
    </row>
    <row r="25" spans="1:54" ht="31.5" customHeight="1" x14ac:dyDescent="0.2">
      <c r="A25" s="53"/>
      <c r="B25" s="224" t="s">
        <v>104</v>
      </c>
      <c r="C25" s="225"/>
      <c r="D25" s="225"/>
      <c r="E25" s="225"/>
      <c r="F25" s="225"/>
      <c r="G25" s="225"/>
      <c r="H25" s="225"/>
      <c r="I25" s="225"/>
      <c r="J25" s="225"/>
      <c r="K25" s="226"/>
      <c r="L25" s="209"/>
      <c r="M25" s="222"/>
      <c r="N25" s="222"/>
      <c r="O25" s="222"/>
      <c r="P25" s="222"/>
      <c r="Q25" s="222"/>
      <c r="R25" s="222"/>
      <c r="S25" s="222"/>
      <c r="T25" s="222"/>
      <c r="U25" s="222"/>
      <c r="V25" s="222"/>
      <c r="W25" s="222"/>
      <c r="X25" s="222"/>
      <c r="Y25" s="222"/>
      <c r="Z25" s="222"/>
      <c r="AA25" s="222"/>
      <c r="AB25" s="222"/>
      <c r="AC25" s="222"/>
      <c r="AD25" s="210" t="s">
        <v>110</v>
      </c>
      <c r="AE25" s="209"/>
      <c r="AF25" s="209"/>
      <c r="AG25" s="212"/>
      <c r="AH25" s="212"/>
      <c r="AI25" s="212"/>
      <c r="AJ25" s="212"/>
      <c r="AK25" s="212"/>
      <c r="AL25" s="212"/>
      <c r="AM25" s="212"/>
      <c r="AN25" s="212"/>
      <c r="AO25" s="212"/>
      <c r="AP25" s="212"/>
      <c r="AQ25" s="212"/>
      <c r="AR25" s="212"/>
      <c r="AS25" s="212"/>
      <c r="AT25" s="212"/>
      <c r="AU25" s="212"/>
      <c r="AV25" s="212"/>
      <c r="AW25" s="212"/>
      <c r="AX25" s="212"/>
      <c r="AY25" s="212"/>
      <c r="AZ25" s="212"/>
      <c r="BA25" s="213"/>
      <c r="BB25" s="54"/>
    </row>
    <row r="26" spans="1:54" ht="31.5" customHeight="1" x14ac:dyDescent="0.2">
      <c r="A26" s="53"/>
      <c r="B26" s="224" t="s">
        <v>105</v>
      </c>
      <c r="C26" s="225"/>
      <c r="D26" s="225"/>
      <c r="E26" s="225"/>
      <c r="F26" s="225"/>
      <c r="G26" s="225"/>
      <c r="H26" s="225"/>
      <c r="I26" s="225"/>
      <c r="J26" s="225"/>
      <c r="K26" s="226"/>
      <c r="L26" s="59"/>
      <c r="M26" s="223" t="s">
        <v>113</v>
      </c>
      <c r="N26" s="223"/>
      <c r="O26" s="59"/>
      <c r="P26" s="204" t="s">
        <v>111</v>
      </c>
      <c r="Q26" s="59"/>
      <c r="R26" s="59"/>
      <c r="S26" s="59"/>
      <c r="T26" s="59"/>
      <c r="U26" s="59"/>
      <c r="V26" s="59"/>
      <c r="W26" s="59"/>
      <c r="X26" s="223" t="s">
        <v>113</v>
      </c>
      <c r="Y26" s="223"/>
      <c r="Z26" s="59"/>
      <c r="AA26" s="204" t="s">
        <v>112</v>
      </c>
      <c r="AB26" s="59"/>
      <c r="AC26" s="59"/>
      <c r="AD26" s="59"/>
      <c r="AE26" s="59"/>
      <c r="AF26" s="59"/>
      <c r="AG26" s="63" t="s">
        <v>115</v>
      </c>
      <c r="AI26" s="64"/>
      <c r="AK26" s="64"/>
      <c r="AL26" s="64"/>
      <c r="AN26" s="64"/>
      <c r="AO26" s="64"/>
      <c r="AP26" s="64"/>
      <c r="AQ26" s="64"/>
      <c r="AR26" s="64"/>
      <c r="AS26" s="64"/>
      <c r="AT26" s="64"/>
      <c r="AU26" s="64"/>
      <c r="AV26" s="64"/>
      <c r="AW26" s="64"/>
      <c r="AX26" s="64"/>
      <c r="AY26" s="64"/>
      <c r="AZ26" s="64"/>
      <c r="BA26" s="65"/>
      <c r="BB26" s="54"/>
    </row>
    <row r="27" spans="1:54" ht="31.5" customHeight="1" x14ac:dyDescent="0.2">
      <c r="A27" s="60"/>
      <c r="B27" s="224" t="s">
        <v>106</v>
      </c>
      <c r="C27" s="225"/>
      <c r="D27" s="225"/>
      <c r="E27" s="225"/>
      <c r="F27" s="225"/>
      <c r="G27" s="225"/>
      <c r="H27" s="225"/>
      <c r="I27" s="225"/>
      <c r="J27" s="225"/>
      <c r="K27" s="226"/>
      <c r="L27" s="61"/>
      <c r="M27" s="218"/>
      <c r="N27" s="218"/>
      <c r="O27" s="218"/>
      <c r="P27" s="218"/>
      <c r="Q27" s="218"/>
      <c r="R27" s="218"/>
      <c r="S27" s="218"/>
      <c r="T27" s="218"/>
      <c r="U27" s="218"/>
      <c r="V27" s="218"/>
      <c r="W27" s="218"/>
      <c r="X27" s="218"/>
      <c r="Y27" s="218"/>
      <c r="Z27" s="218"/>
      <c r="AA27" s="218"/>
      <c r="AB27" s="218"/>
      <c r="AC27" s="218"/>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62"/>
      <c r="BB27" s="60"/>
    </row>
    <row r="28" spans="1:54" s="76" customFormat="1" ht="20.149999999999999" customHeight="1" x14ac:dyDescent="0.2">
      <c r="A28" s="73"/>
      <c r="B28" s="214" t="s">
        <v>116</v>
      </c>
      <c r="C28" s="215"/>
      <c r="D28" s="215"/>
      <c r="E28" s="215"/>
      <c r="F28" s="215"/>
      <c r="G28" s="215"/>
      <c r="H28" s="215"/>
      <c r="I28" s="215"/>
      <c r="J28" s="215"/>
      <c r="K28" s="216"/>
      <c r="L28" s="74"/>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17"/>
      <c r="AY28" s="217"/>
      <c r="AZ28" s="217"/>
      <c r="BA28" s="75"/>
      <c r="BB28" s="73"/>
    </row>
    <row r="29" spans="1:54" ht="31.5" customHeight="1" thickBot="1" x14ac:dyDescent="0.25">
      <c r="A29" s="60"/>
      <c r="B29" s="227" t="s">
        <v>114</v>
      </c>
      <c r="C29" s="228"/>
      <c r="D29" s="228"/>
      <c r="E29" s="228"/>
      <c r="F29" s="228"/>
      <c r="G29" s="228"/>
      <c r="H29" s="228"/>
      <c r="I29" s="228"/>
      <c r="J29" s="228"/>
      <c r="K29" s="229"/>
      <c r="L29" s="71"/>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c r="AR29" s="219"/>
      <c r="AS29" s="219"/>
      <c r="AT29" s="219"/>
      <c r="AU29" s="219"/>
      <c r="AV29" s="219"/>
      <c r="AW29" s="219"/>
      <c r="AX29" s="219"/>
      <c r="AY29" s="219"/>
      <c r="AZ29" s="219"/>
      <c r="BA29" s="72"/>
      <c r="BB29" s="60"/>
    </row>
    <row r="30" spans="1:54" ht="14" x14ac:dyDescent="0.2">
      <c r="A30" s="230"/>
      <c r="B30" s="230"/>
      <c r="C30" s="230"/>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c r="AU30" s="230"/>
      <c r="AV30" s="230"/>
      <c r="AW30" s="230"/>
      <c r="AX30" s="230"/>
      <c r="AY30" s="230"/>
      <c r="AZ30" s="230"/>
      <c r="BA30" s="230"/>
      <c r="BB30" s="230"/>
    </row>
  </sheetData>
  <mergeCells count="44">
    <mergeCell ref="A6:BB6"/>
    <mergeCell ref="B11:BA11"/>
    <mergeCell ref="B12:K12"/>
    <mergeCell ref="L12:BA12"/>
    <mergeCell ref="B13:K13"/>
    <mergeCell ref="L13:O13"/>
    <mergeCell ref="AD13:AG13"/>
    <mergeCell ref="B14:K15"/>
    <mergeCell ref="L15:BA15"/>
    <mergeCell ref="M14:T14"/>
    <mergeCell ref="L16:BA16"/>
    <mergeCell ref="B17:K17"/>
    <mergeCell ref="L17:O17"/>
    <mergeCell ref="AD17:AG17"/>
    <mergeCell ref="AH17:BA17"/>
    <mergeCell ref="A30:BB30"/>
    <mergeCell ref="P13:AC13"/>
    <mergeCell ref="AH13:BA13"/>
    <mergeCell ref="P17:AC17"/>
    <mergeCell ref="B23:BA23"/>
    <mergeCell ref="B24:K24"/>
    <mergeCell ref="B25:K25"/>
    <mergeCell ref="B26:K26"/>
    <mergeCell ref="B18:K18"/>
    <mergeCell ref="B19:K19"/>
    <mergeCell ref="B20:K20"/>
    <mergeCell ref="L20:BA20"/>
    <mergeCell ref="AC18:AH18"/>
    <mergeCell ref="V18:AA18"/>
    <mergeCell ref="AJ18:AO18"/>
    <mergeCell ref="B16:K16"/>
    <mergeCell ref="B28:K28"/>
    <mergeCell ref="M28:AZ28"/>
    <mergeCell ref="M27:AC27"/>
    <mergeCell ref="M29:AZ29"/>
    <mergeCell ref="V19:AA19"/>
    <mergeCell ref="AC19:AH19"/>
    <mergeCell ref="AJ19:AO19"/>
    <mergeCell ref="M24:AC24"/>
    <mergeCell ref="M25:AC25"/>
    <mergeCell ref="M26:N26"/>
    <mergeCell ref="X26:Y26"/>
    <mergeCell ref="B27:K27"/>
    <mergeCell ref="B29:K29"/>
  </mergeCells>
  <phoneticPr fontId="2"/>
  <dataValidations count="3">
    <dataValidation imeMode="off" allowBlank="1" showInputMessage="1" showErrorMessage="1" sqref="M27:AC27 V18:AO19 L20:BA22 M14" xr:uid="{00000000-0002-0000-0000-000000000000}"/>
    <dataValidation type="list" allowBlank="1" showInputMessage="1" showErrorMessage="1" sqref="M26:N26 X26:Y26" xr:uid="{00000000-0002-0000-0000-000001000000}">
      <formula1>"□,☑"</formula1>
    </dataValidation>
    <dataValidation imeMode="fullKatakana" allowBlank="1" showInputMessage="1" showErrorMessage="1" sqref="M28:AZ28" xr:uid="{00000000-0002-0000-0000-000002000000}"/>
  </dataValidations>
  <printOptions horizontalCentered="1"/>
  <pageMargins left="0.78740157480314965" right="0.78740157480314965" top="0.59055118110236227" bottom="0.59055118110236227" header="0.31496062992125984" footer="0.31496062992125984"/>
  <pageSetup paperSize="9" scale="98"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89999084444715716"/>
    <pageSetUpPr fitToPage="1"/>
  </sheetPr>
  <dimension ref="A1:M27"/>
  <sheetViews>
    <sheetView view="pageBreakPreview" zoomScale="75" zoomScaleNormal="75" workbookViewId="0">
      <selection activeCell="A2" sqref="A2:M2"/>
    </sheetView>
  </sheetViews>
  <sheetFormatPr defaultColWidth="8" defaultRowHeight="14" x14ac:dyDescent="0.2"/>
  <cols>
    <col min="1" max="1" width="4.6328125" style="5" customWidth="1"/>
    <col min="2" max="2" width="8.453125" style="5" customWidth="1"/>
    <col min="3" max="3" width="41.26953125" style="5" customWidth="1"/>
    <col min="4" max="10" width="17.90625" style="5" customWidth="1"/>
    <col min="11" max="11" width="8.6328125" style="5" customWidth="1"/>
    <col min="12" max="12" width="17.90625" style="5" customWidth="1"/>
    <col min="13" max="13" width="8.6328125" style="5" customWidth="1"/>
    <col min="14" max="256" width="8" style="5"/>
    <col min="257" max="257" width="4.6328125" style="5" customWidth="1"/>
    <col min="258" max="258" width="12.453125" style="5" customWidth="1"/>
    <col min="259" max="259" width="37.26953125" style="5" customWidth="1"/>
    <col min="260" max="266" width="17.90625" style="5" customWidth="1"/>
    <col min="267" max="267" width="8.6328125" style="5" customWidth="1"/>
    <col min="268" max="268" width="17.90625" style="5" customWidth="1"/>
    <col min="269" max="269" width="8.6328125" style="5" customWidth="1"/>
    <col min="270" max="512" width="8" style="5"/>
    <col min="513" max="513" width="4.6328125" style="5" customWidth="1"/>
    <col min="514" max="514" width="12.453125" style="5" customWidth="1"/>
    <col min="515" max="515" width="37.26953125" style="5" customWidth="1"/>
    <col min="516" max="522" width="17.90625" style="5" customWidth="1"/>
    <col min="523" max="523" width="8.6328125" style="5" customWidth="1"/>
    <col min="524" max="524" width="17.90625" style="5" customWidth="1"/>
    <col min="525" max="525" width="8.6328125" style="5" customWidth="1"/>
    <col min="526" max="768" width="8" style="5"/>
    <col min="769" max="769" width="4.6328125" style="5" customWidth="1"/>
    <col min="770" max="770" width="12.453125" style="5" customWidth="1"/>
    <col min="771" max="771" width="37.26953125" style="5" customWidth="1"/>
    <col min="772" max="778" width="17.90625" style="5" customWidth="1"/>
    <col min="779" max="779" width="8.6328125" style="5" customWidth="1"/>
    <col min="780" max="780" width="17.90625" style="5" customWidth="1"/>
    <col min="781" max="781" width="8.6328125" style="5" customWidth="1"/>
    <col min="782" max="1024" width="8" style="5"/>
    <col min="1025" max="1025" width="4.6328125" style="5" customWidth="1"/>
    <col min="1026" max="1026" width="12.453125" style="5" customWidth="1"/>
    <col min="1027" max="1027" width="37.26953125" style="5" customWidth="1"/>
    <col min="1028" max="1034" width="17.90625" style="5" customWidth="1"/>
    <col min="1035" max="1035" width="8.6328125" style="5" customWidth="1"/>
    <col min="1036" max="1036" width="17.90625" style="5" customWidth="1"/>
    <col min="1037" max="1037" width="8.6328125" style="5" customWidth="1"/>
    <col min="1038" max="1280" width="8" style="5"/>
    <col min="1281" max="1281" width="4.6328125" style="5" customWidth="1"/>
    <col min="1282" max="1282" width="12.453125" style="5" customWidth="1"/>
    <col min="1283" max="1283" width="37.26953125" style="5" customWidth="1"/>
    <col min="1284" max="1290" width="17.90625" style="5" customWidth="1"/>
    <col min="1291" max="1291" width="8.6328125" style="5" customWidth="1"/>
    <col min="1292" max="1292" width="17.90625" style="5" customWidth="1"/>
    <col min="1293" max="1293" width="8.6328125" style="5" customWidth="1"/>
    <col min="1294" max="1536" width="8" style="5"/>
    <col min="1537" max="1537" width="4.6328125" style="5" customWidth="1"/>
    <col min="1538" max="1538" width="12.453125" style="5" customWidth="1"/>
    <col min="1539" max="1539" width="37.26953125" style="5" customWidth="1"/>
    <col min="1540" max="1546" width="17.90625" style="5" customWidth="1"/>
    <col min="1547" max="1547" width="8.6328125" style="5" customWidth="1"/>
    <col min="1548" max="1548" width="17.90625" style="5" customWidth="1"/>
    <col min="1549" max="1549" width="8.6328125" style="5" customWidth="1"/>
    <col min="1550" max="1792" width="8" style="5"/>
    <col min="1793" max="1793" width="4.6328125" style="5" customWidth="1"/>
    <col min="1794" max="1794" width="12.453125" style="5" customWidth="1"/>
    <col min="1795" max="1795" width="37.26953125" style="5" customWidth="1"/>
    <col min="1796" max="1802" width="17.90625" style="5" customWidth="1"/>
    <col min="1803" max="1803" width="8.6328125" style="5" customWidth="1"/>
    <col min="1804" max="1804" width="17.90625" style="5" customWidth="1"/>
    <col min="1805" max="1805" width="8.6328125" style="5" customWidth="1"/>
    <col min="1806" max="2048" width="8" style="5"/>
    <col min="2049" max="2049" width="4.6328125" style="5" customWidth="1"/>
    <col min="2050" max="2050" width="12.453125" style="5" customWidth="1"/>
    <col min="2051" max="2051" width="37.26953125" style="5" customWidth="1"/>
    <col min="2052" max="2058" width="17.90625" style="5" customWidth="1"/>
    <col min="2059" max="2059" width="8.6328125" style="5" customWidth="1"/>
    <col min="2060" max="2060" width="17.90625" style="5" customWidth="1"/>
    <col min="2061" max="2061" width="8.6328125" style="5" customWidth="1"/>
    <col min="2062" max="2304" width="8" style="5"/>
    <col min="2305" max="2305" width="4.6328125" style="5" customWidth="1"/>
    <col min="2306" max="2306" width="12.453125" style="5" customWidth="1"/>
    <col min="2307" max="2307" width="37.26953125" style="5" customWidth="1"/>
    <col min="2308" max="2314" width="17.90625" style="5" customWidth="1"/>
    <col min="2315" max="2315" width="8.6328125" style="5" customWidth="1"/>
    <col min="2316" max="2316" width="17.90625" style="5" customWidth="1"/>
    <col min="2317" max="2317" width="8.6328125" style="5" customWidth="1"/>
    <col min="2318" max="2560" width="8" style="5"/>
    <col min="2561" max="2561" width="4.6328125" style="5" customWidth="1"/>
    <col min="2562" max="2562" width="12.453125" style="5" customWidth="1"/>
    <col min="2563" max="2563" width="37.26953125" style="5" customWidth="1"/>
    <col min="2564" max="2570" width="17.90625" style="5" customWidth="1"/>
    <col min="2571" max="2571" width="8.6328125" style="5" customWidth="1"/>
    <col min="2572" max="2572" width="17.90625" style="5" customWidth="1"/>
    <col min="2573" max="2573" width="8.6328125" style="5" customWidth="1"/>
    <col min="2574" max="2816" width="8" style="5"/>
    <col min="2817" max="2817" width="4.6328125" style="5" customWidth="1"/>
    <col min="2818" max="2818" width="12.453125" style="5" customWidth="1"/>
    <col min="2819" max="2819" width="37.26953125" style="5" customWidth="1"/>
    <col min="2820" max="2826" width="17.90625" style="5" customWidth="1"/>
    <col min="2827" max="2827" width="8.6328125" style="5" customWidth="1"/>
    <col min="2828" max="2828" width="17.90625" style="5" customWidth="1"/>
    <col min="2829" max="2829" width="8.6328125" style="5" customWidth="1"/>
    <col min="2830" max="3072" width="8" style="5"/>
    <col min="3073" max="3073" width="4.6328125" style="5" customWidth="1"/>
    <col min="3074" max="3074" width="12.453125" style="5" customWidth="1"/>
    <col min="3075" max="3075" width="37.26953125" style="5" customWidth="1"/>
    <col min="3076" max="3082" width="17.90625" style="5" customWidth="1"/>
    <col min="3083" max="3083" width="8.6328125" style="5" customWidth="1"/>
    <col min="3084" max="3084" width="17.90625" style="5" customWidth="1"/>
    <col min="3085" max="3085" width="8.6328125" style="5" customWidth="1"/>
    <col min="3086" max="3328" width="8" style="5"/>
    <col min="3329" max="3329" width="4.6328125" style="5" customWidth="1"/>
    <col min="3330" max="3330" width="12.453125" style="5" customWidth="1"/>
    <col min="3331" max="3331" width="37.26953125" style="5" customWidth="1"/>
    <col min="3332" max="3338" width="17.90625" style="5" customWidth="1"/>
    <col min="3339" max="3339" width="8.6328125" style="5" customWidth="1"/>
    <col min="3340" max="3340" width="17.90625" style="5" customWidth="1"/>
    <col min="3341" max="3341" width="8.6328125" style="5" customWidth="1"/>
    <col min="3342" max="3584" width="8" style="5"/>
    <col min="3585" max="3585" width="4.6328125" style="5" customWidth="1"/>
    <col min="3586" max="3586" width="12.453125" style="5" customWidth="1"/>
    <col min="3587" max="3587" width="37.26953125" style="5" customWidth="1"/>
    <col min="3588" max="3594" width="17.90625" style="5" customWidth="1"/>
    <col min="3595" max="3595" width="8.6328125" style="5" customWidth="1"/>
    <col min="3596" max="3596" width="17.90625" style="5" customWidth="1"/>
    <col min="3597" max="3597" width="8.6328125" style="5" customWidth="1"/>
    <col min="3598" max="3840" width="8" style="5"/>
    <col min="3841" max="3841" width="4.6328125" style="5" customWidth="1"/>
    <col min="3842" max="3842" width="12.453125" style="5" customWidth="1"/>
    <col min="3843" max="3843" width="37.26953125" style="5" customWidth="1"/>
    <col min="3844" max="3850" width="17.90625" style="5" customWidth="1"/>
    <col min="3851" max="3851" width="8.6328125" style="5" customWidth="1"/>
    <col min="3852" max="3852" width="17.90625" style="5" customWidth="1"/>
    <col min="3853" max="3853" width="8.6328125" style="5" customWidth="1"/>
    <col min="3854" max="4096" width="8" style="5"/>
    <col min="4097" max="4097" width="4.6328125" style="5" customWidth="1"/>
    <col min="4098" max="4098" width="12.453125" style="5" customWidth="1"/>
    <col min="4099" max="4099" width="37.26953125" style="5" customWidth="1"/>
    <col min="4100" max="4106" width="17.90625" style="5" customWidth="1"/>
    <col min="4107" max="4107" width="8.6328125" style="5" customWidth="1"/>
    <col min="4108" max="4108" width="17.90625" style="5" customWidth="1"/>
    <col min="4109" max="4109" width="8.6328125" style="5" customWidth="1"/>
    <col min="4110" max="4352" width="8" style="5"/>
    <col min="4353" max="4353" width="4.6328125" style="5" customWidth="1"/>
    <col min="4354" max="4354" width="12.453125" style="5" customWidth="1"/>
    <col min="4355" max="4355" width="37.26953125" style="5" customWidth="1"/>
    <col min="4356" max="4362" width="17.90625" style="5" customWidth="1"/>
    <col min="4363" max="4363" width="8.6328125" style="5" customWidth="1"/>
    <col min="4364" max="4364" width="17.90625" style="5" customWidth="1"/>
    <col min="4365" max="4365" width="8.6328125" style="5" customWidth="1"/>
    <col min="4366" max="4608" width="8" style="5"/>
    <col min="4609" max="4609" width="4.6328125" style="5" customWidth="1"/>
    <col min="4610" max="4610" width="12.453125" style="5" customWidth="1"/>
    <col min="4611" max="4611" width="37.26953125" style="5" customWidth="1"/>
    <col min="4612" max="4618" width="17.90625" style="5" customWidth="1"/>
    <col min="4619" max="4619" width="8.6328125" style="5" customWidth="1"/>
    <col min="4620" max="4620" width="17.90625" style="5" customWidth="1"/>
    <col min="4621" max="4621" width="8.6328125" style="5" customWidth="1"/>
    <col min="4622" max="4864" width="8" style="5"/>
    <col min="4865" max="4865" width="4.6328125" style="5" customWidth="1"/>
    <col min="4866" max="4866" width="12.453125" style="5" customWidth="1"/>
    <col min="4867" max="4867" width="37.26953125" style="5" customWidth="1"/>
    <col min="4868" max="4874" width="17.90625" style="5" customWidth="1"/>
    <col min="4875" max="4875" width="8.6328125" style="5" customWidth="1"/>
    <col min="4876" max="4876" width="17.90625" style="5" customWidth="1"/>
    <col min="4877" max="4877" width="8.6328125" style="5" customWidth="1"/>
    <col min="4878" max="5120" width="8" style="5"/>
    <col min="5121" max="5121" width="4.6328125" style="5" customWidth="1"/>
    <col min="5122" max="5122" width="12.453125" style="5" customWidth="1"/>
    <col min="5123" max="5123" width="37.26953125" style="5" customWidth="1"/>
    <col min="5124" max="5130" width="17.90625" style="5" customWidth="1"/>
    <col min="5131" max="5131" width="8.6328125" style="5" customWidth="1"/>
    <col min="5132" max="5132" width="17.90625" style="5" customWidth="1"/>
    <col min="5133" max="5133" width="8.6328125" style="5" customWidth="1"/>
    <col min="5134" max="5376" width="8" style="5"/>
    <col min="5377" max="5377" width="4.6328125" style="5" customWidth="1"/>
    <col min="5378" max="5378" width="12.453125" style="5" customWidth="1"/>
    <col min="5379" max="5379" width="37.26953125" style="5" customWidth="1"/>
    <col min="5380" max="5386" width="17.90625" style="5" customWidth="1"/>
    <col min="5387" max="5387" width="8.6328125" style="5" customWidth="1"/>
    <col min="5388" max="5388" width="17.90625" style="5" customWidth="1"/>
    <col min="5389" max="5389" width="8.6328125" style="5" customWidth="1"/>
    <col min="5390" max="5632" width="8" style="5"/>
    <col min="5633" max="5633" width="4.6328125" style="5" customWidth="1"/>
    <col min="5634" max="5634" width="12.453125" style="5" customWidth="1"/>
    <col min="5635" max="5635" width="37.26953125" style="5" customWidth="1"/>
    <col min="5636" max="5642" width="17.90625" style="5" customWidth="1"/>
    <col min="5643" max="5643" width="8.6328125" style="5" customWidth="1"/>
    <col min="5644" max="5644" width="17.90625" style="5" customWidth="1"/>
    <col min="5645" max="5645" width="8.6328125" style="5" customWidth="1"/>
    <col min="5646" max="5888" width="8" style="5"/>
    <col min="5889" max="5889" width="4.6328125" style="5" customWidth="1"/>
    <col min="5890" max="5890" width="12.453125" style="5" customWidth="1"/>
    <col min="5891" max="5891" width="37.26953125" style="5" customWidth="1"/>
    <col min="5892" max="5898" width="17.90625" style="5" customWidth="1"/>
    <col min="5899" max="5899" width="8.6328125" style="5" customWidth="1"/>
    <col min="5900" max="5900" width="17.90625" style="5" customWidth="1"/>
    <col min="5901" max="5901" width="8.6328125" style="5" customWidth="1"/>
    <col min="5902" max="6144" width="8" style="5"/>
    <col min="6145" max="6145" width="4.6328125" style="5" customWidth="1"/>
    <col min="6146" max="6146" width="12.453125" style="5" customWidth="1"/>
    <col min="6147" max="6147" width="37.26953125" style="5" customWidth="1"/>
    <col min="6148" max="6154" width="17.90625" style="5" customWidth="1"/>
    <col min="6155" max="6155" width="8.6328125" style="5" customWidth="1"/>
    <col min="6156" max="6156" width="17.90625" style="5" customWidth="1"/>
    <col min="6157" max="6157" width="8.6328125" style="5" customWidth="1"/>
    <col min="6158" max="6400" width="8" style="5"/>
    <col min="6401" max="6401" width="4.6328125" style="5" customWidth="1"/>
    <col min="6402" max="6402" width="12.453125" style="5" customWidth="1"/>
    <col min="6403" max="6403" width="37.26953125" style="5" customWidth="1"/>
    <col min="6404" max="6410" width="17.90625" style="5" customWidth="1"/>
    <col min="6411" max="6411" width="8.6328125" style="5" customWidth="1"/>
    <col min="6412" max="6412" width="17.90625" style="5" customWidth="1"/>
    <col min="6413" max="6413" width="8.6328125" style="5" customWidth="1"/>
    <col min="6414" max="6656" width="8" style="5"/>
    <col min="6657" max="6657" width="4.6328125" style="5" customWidth="1"/>
    <col min="6658" max="6658" width="12.453125" style="5" customWidth="1"/>
    <col min="6659" max="6659" width="37.26953125" style="5" customWidth="1"/>
    <col min="6660" max="6666" width="17.90625" style="5" customWidth="1"/>
    <col min="6667" max="6667" width="8.6328125" style="5" customWidth="1"/>
    <col min="6668" max="6668" width="17.90625" style="5" customWidth="1"/>
    <col min="6669" max="6669" width="8.6328125" style="5" customWidth="1"/>
    <col min="6670" max="6912" width="8" style="5"/>
    <col min="6913" max="6913" width="4.6328125" style="5" customWidth="1"/>
    <col min="6914" max="6914" width="12.453125" style="5" customWidth="1"/>
    <col min="6915" max="6915" width="37.26953125" style="5" customWidth="1"/>
    <col min="6916" max="6922" width="17.90625" style="5" customWidth="1"/>
    <col min="6923" max="6923" width="8.6328125" style="5" customWidth="1"/>
    <col min="6924" max="6924" width="17.90625" style="5" customWidth="1"/>
    <col min="6925" max="6925" width="8.6328125" style="5" customWidth="1"/>
    <col min="6926" max="7168" width="8" style="5"/>
    <col min="7169" max="7169" width="4.6328125" style="5" customWidth="1"/>
    <col min="7170" max="7170" width="12.453125" style="5" customWidth="1"/>
    <col min="7171" max="7171" width="37.26953125" style="5" customWidth="1"/>
    <col min="7172" max="7178" width="17.90625" style="5" customWidth="1"/>
    <col min="7179" max="7179" width="8.6328125" style="5" customWidth="1"/>
    <col min="7180" max="7180" width="17.90625" style="5" customWidth="1"/>
    <col min="7181" max="7181" width="8.6328125" style="5" customWidth="1"/>
    <col min="7182" max="7424" width="8" style="5"/>
    <col min="7425" max="7425" width="4.6328125" style="5" customWidth="1"/>
    <col min="7426" max="7426" width="12.453125" style="5" customWidth="1"/>
    <col min="7427" max="7427" width="37.26953125" style="5" customWidth="1"/>
    <col min="7428" max="7434" width="17.90625" style="5" customWidth="1"/>
    <col min="7435" max="7435" width="8.6328125" style="5" customWidth="1"/>
    <col min="7436" max="7436" width="17.90625" style="5" customWidth="1"/>
    <col min="7437" max="7437" width="8.6328125" style="5" customWidth="1"/>
    <col min="7438" max="7680" width="8" style="5"/>
    <col min="7681" max="7681" width="4.6328125" style="5" customWidth="1"/>
    <col min="7682" max="7682" width="12.453125" style="5" customWidth="1"/>
    <col min="7683" max="7683" width="37.26953125" style="5" customWidth="1"/>
    <col min="7684" max="7690" width="17.90625" style="5" customWidth="1"/>
    <col min="7691" max="7691" width="8.6328125" style="5" customWidth="1"/>
    <col min="7692" max="7692" width="17.90625" style="5" customWidth="1"/>
    <col min="7693" max="7693" width="8.6328125" style="5" customWidth="1"/>
    <col min="7694" max="7936" width="8" style="5"/>
    <col min="7937" max="7937" width="4.6328125" style="5" customWidth="1"/>
    <col min="7938" max="7938" width="12.453125" style="5" customWidth="1"/>
    <col min="7939" max="7939" width="37.26953125" style="5" customWidth="1"/>
    <col min="7940" max="7946" width="17.90625" style="5" customWidth="1"/>
    <col min="7947" max="7947" width="8.6328125" style="5" customWidth="1"/>
    <col min="7948" max="7948" width="17.90625" style="5" customWidth="1"/>
    <col min="7949" max="7949" width="8.6328125" style="5" customWidth="1"/>
    <col min="7950" max="8192" width="8" style="5"/>
    <col min="8193" max="8193" width="4.6328125" style="5" customWidth="1"/>
    <col min="8194" max="8194" width="12.453125" style="5" customWidth="1"/>
    <col min="8195" max="8195" width="37.26953125" style="5" customWidth="1"/>
    <col min="8196" max="8202" width="17.90625" style="5" customWidth="1"/>
    <col min="8203" max="8203" width="8.6328125" style="5" customWidth="1"/>
    <col min="8204" max="8204" width="17.90625" style="5" customWidth="1"/>
    <col min="8205" max="8205" width="8.6328125" style="5" customWidth="1"/>
    <col min="8206" max="8448" width="8" style="5"/>
    <col min="8449" max="8449" width="4.6328125" style="5" customWidth="1"/>
    <col min="8450" max="8450" width="12.453125" style="5" customWidth="1"/>
    <col min="8451" max="8451" width="37.26953125" style="5" customWidth="1"/>
    <col min="8452" max="8458" width="17.90625" style="5" customWidth="1"/>
    <col min="8459" max="8459" width="8.6328125" style="5" customWidth="1"/>
    <col min="8460" max="8460" width="17.90625" style="5" customWidth="1"/>
    <col min="8461" max="8461" width="8.6328125" style="5" customWidth="1"/>
    <col min="8462" max="8704" width="8" style="5"/>
    <col min="8705" max="8705" width="4.6328125" style="5" customWidth="1"/>
    <col min="8706" max="8706" width="12.453125" style="5" customWidth="1"/>
    <col min="8707" max="8707" width="37.26953125" style="5" customWidth="1"/>
    <col min="8708" max="8714" width="17.90625" style="5" customWidth="1"/>
    <col min="8715" max="8715" width="8.6328125" style="5" customWidth="1"/>
    <col min="8716" max="8716" width="17.90625" style="5" customWidth="1"/>
    <col min="8717" max="8717" width="8.6328125" style="5" customWidth="1"/>
    <col min="8718" max="8960" width="8" style="5"/>
    <col min="8961" max="8961" width="4.6328125" style="5" customWidth="1"/>
    <col min="8962" max="8962" width="12.453125" style="5" customWidth="1"/>
    <col min="8963" max="8963" width="37.26953125" style="5" customWidth="1"/>
    <col min="8964" max="8970" width="17.90625" style="5" customWidth="1"/>
    <col min="8971" max="8971" width="8.6328125" style="5" customWidth="1"/>
    <col min="8972" max="8972" width="17.90625" style="5" customWidth="1"/>
    <col min="8973" max="8973" width="8.6328125" style="5" customWidth="1"/>
    <col min="8974" max="9216" width="8" style="5"/>
    <col min="9217" max="9217" width="4.6328125" style="5" customWidth="1"/>
    <col min="9218" max="9218" width="12.453125" style="5" customWidth="1"/>
    <col min="9219" max="9219" width="37.26953125" style="5" customWidth="1"/>
    <col min="9220" max="9226" width="17.90625" style="5" customWidth="1"/>
    <col min="9227" max="9227" width="8.6328125" style="5" customWidth="1"/>
    <col min="9228" max="9228" width="17.90625" style="5" customWidth="1"/>
    <col min="9229" max="9229" width="8.6328125" style="5" customWidth="1"/>
    <col min="9230" max="9472" width="8" style="5"/>
    <col min="9473" max="9473" width="4.6328125" style="5" customWidth="1"/>
    <col min="9474" max="9474" width="12.453125" style="5" customWidth="1"/>
    <col min="9475" max="9475" width="37.26953125" style="5" customWidth="1"/>
    <col min="9476" max="9482" width="17.90625" style="5" customWidth="1"/>
    <col min="9483" max="9483" width="8.6328125" style="5" customWidth="1"/>
    <col min="9484" max="9484" width="17.90625" style="5" customWidth="1"/>
    <col min="9485" max="9485" width="8.6328125" style="5" customWidth="1"/>
    <col min="9486" max="9728" width="8" style="5"/>
    <col min="9729" max="9729" width="4.6328125" style="5" customWidth="1"/>
    <col min="9730" max="9730" width="12.453125" style="5" customWidth="1"/>
    <col min="9731" max="9731" width="37.26953125" style="5" customWidth="1"/>
    <col min="9732" max="9738" width="17.90625" style="5" customWidth="1"/>
    <col min="9739" max="9739" width="8.6328125" style="5" customWidth="1"/>
    <col min="9740" max="9740" width="17.90625" style="5" customWidth="1"/>
    <col min="9741" max="9741" width="8.6328125" style="5" customWidth="1"/>
    <col min="9742" max="9984" width="8" style="5"/>
    <col min="9985" max="9985" width="4.6328125" style="5" customWidth="1"/>
    <col min="9986" max="9986" width="12.453125" style="5" customWidth="1"/>
    <col min="9987" max="9987" width="37.26953125" style="5" customWidth="1"/>
    <col min="9988" max="9994" width="17.90625" style="5" customWidth="1"/>
    <col min="9995" max="9995" width="8.6328125" style="5" customWidth="1"/>
    <col min="9996" max="9996" width="17.90625" style="5" customWidth="1"/>
    <col min="9997" max="9997" width="8.6328125" style="5" customWidth="1"/>
    <col min="9998" max="10240" width="8" style="5"/>
    <col min="10241" max="10241" width="4.6328125" style="5" customWidth="1"/>
    <col min="10242" max="10242" width="12.453125" style="5" customWidth="1"/>
    <col min="10243" max="10243" width="37.26953125" style="5" customWidth="1"/>
    <col min="10244" max="10250" width="17.90625" style="5" customWidth="1"/>
    <col min="10251" max="10251" width="8.6328125" style="5" customWidth="1"/>
    <col min="10252" max="10252" width="17.90625" style="5" customWidth="1"/>
    <col min="10253" max="10253" width="8.6328125" style="5" customWidth="1"/>
    <col min="10254" max="10496" width="8" style="5"/>
    <col min="10497" max="10497" width="4.6328125" style="5" customWidth="1"/>
    <col min="10498" max="10498" width="12.453125" style="5" customWidth="1"/>
    <col min="10499" max="10499" width="37.26953125" style="5" customWidth="1"/>
    <col min="10500" max="10506" width="17.90625" style="5" customWidth="1"/>
    <col min="10507" max="10507" width="8.6328125" style="5" customWidth="1"/>
    <col min="10508" max="10508" width="17.90625" style="5" customWidth="1"/>
    <col min="10509" max="10509" width="8.6328125" style="5" customWidth="1"/>
    <col min="10510" max="10752" width="8" style="5"/>
    <col min="10753" max="10753" width="4.6328125" style="5" customWidth="1"/>
    <col min="10754" max="10754" width="12.453125" style="5" customWidth="1"/>
    <col min="10755" max="10755" width="37.26953125" style="5" customWidth="1"/>
    <col min="10756" max="10762" width="17.90625" style="5" customWidth="1"/>
    <col min="10763" max="10763" width="8.6328125" style="5" customWidth="1"/>
    <col min="10764" max="10764" width="17.90625" style="5" customWidth="1"/>
    <col min="10765" max="10765" width="8.6328125" style="5" customWidth="1"/>
    <col min="10766" max="11008" width="8" style="5"/>
    <col min="11009" max="11009" width="4.6328125" style="5" customWidth="1"/>
    <col min="11010" max="11010" width="12.453125" style="5" customWidth="1"/>
    <col min="11011" max="11011" width="37.26953125" style="5" customWidth="1"/>
    <col min="11012" max="11018" width="17.90625" style="5" customWidth="1"/>
    <col min="11019" max="11019" width="8.6328125" style="5" customWidth="1"/>
    <col min="11020" max="11020" width="17.90625" style="5" customWidth="1"/>
    <col min="11021" max="11021" width="8.6328125" style="5" customWidth="1"/>
    <col min="11022" max="11264" width="8" style="5"/>
    <col min="11265" max="11265" width="4.6328125" style="5" customWidth="1"/>
    <col min="11266" max="11266" width="12.453125" style="5" customWidth="1"/>
    <col min="11267" max="11267" width="37.26953125" style="5" customWidth="1"/>
    <col min="11268" max="11274" width="17.90625" style="5" customWidth="1"/>
    <col min="11275" max="11275" width="8.6328125" style="5" customWidth="1"/>
    <col min="11276" max="11276" width="17.90625" style="5" customWidth="1"/>
    <col min="11277" max="11277" width="8.6328125" style="5" customWidth="1"/>
    <col min="11278" max="11520" width="8" style="5"/>
    <col min="11521" max="11521" width="4.6328125" style="5" customWidth="1"/>
    <col min="11522" max="11522" width="12.453125" style="5" customWidth="1"/>
    <col min="11523" max="11523" width="37.26953125" style="5" customWidth="1"/>
    <col min="11524" max="11530" width="17.90625" style="5" customWidth="1"/>
    <col min="11531" max="11531" width="8.6328125" style="5" customWidth="1"/>
    <col min="11532" max="11532" width="17.90625" style="5" customWidth="1"/>
    <col min="11533" max="11533" width="8.6328125" style="5" customWidth="1"/>
    <col min="11534" max="11776" width="8" style="5"/>
    <col min="11777" max="11777" width="4.6328125" style="5" customWidth="1"/>
    <col min="11778" max="11778" width="12.453125" style="5" customWidth="1"/>
    <col min="11779" max="11779" width="37.26953125" style="5" customWidth="1"/>
    <col min="11780" max="11786" width="17.90625" style="5" customWidth="1"/>
    <col min="11787" max="11787" width="8.6328125" style="5" customWidth="1"/>
    <col min="11788" max="11788" width="17.90625" style="5" customWidth="1"/>
    <col min="11789" max="11789" width="8.6328125" style="5" customWidth="1"/>
    <col min="11790" max="12032" width="8" style="5"/>
    <col min="12033" max="12033" width="4.6328125" style="5" customWidth="1"/>
    <col min="12034" max="12034" width="12.453125" style="5" customWidth="1"/>
    <col min="12035" max="12035" width="37.26953125" style="5" customWidth="1"/>
    <col min="12036" max="12042" width="17.90625" style="5" customWidth="1"/>
    <col min="12043" max="12043" width="8.6328125" style="5" customWidth="1"/>
    <col min="12044" max="12044" width="17.90625" style="5" customWidth="1"/>
    <col min="12045" max="12045" width="8.6328125" style="5" customWidth="1"/>
    <col min="12046" max="12288" width="8" style="5"/>
    <col min="12289" max="12289" width="4.6328125" style="5" customWidth="1"/>
    <col min="12290" max="12290" width="12.453125" style="5" customWidth="1"/>
    <col min="12291" max="12291" width="37.26953125" style="5" customWidth="1"/>
    <col min="12292" max="12298" width="17.90625" style="5" customWidth="1"/>
    <col min="12299" max="12299" width="8.6328125" style="5" customWidth="1"/>
    <col min="12300" max="12300" width="17.90625" style="5" customWidth="1"/>
    <col min="12301" max="12301" width="8.6328125" style="5" customWidth="1"/>
    <col min="12302" max="12544" width="8" style="5"/>
    <col min="12545" max="12545" width="4.6328125" style="5" customWidth="1"/>
    <col min="12546" max="12546" width="12.453125" style="5" customWidth="1"/>
    <col min="12547" max="12547" width="37.26953125" style="5" customWidth="1"/>
    <col min="12548" max="12554" width="17.90625" style="5" customWidth="1"/>
    <col min="12555" max="12555" width="8.6328125" style="5" customWidth="1"/>
    <col min="12556" max="12556" width="17.90625" style="5" customWidth="1"/>
    <col min="12557" max="12557" width="8.6328125" style="5" customWidth="1"/>
    <col min="12558" max="12800" width="8" style="5"/>
    <col min="12801" max="12801" width="4.6328125" style="5" customWidth="1"/>
    <col min="12802" max="12802" width="12.453125" style="5" customWidth="1"/>
    <col min="12803" max="12803" width="37.26953125" style="5" customWidth="1"/>
    <col min="12804" max="12810" width="17.90625" style="5" customWidth="1"/>
    <col min="12811" max="12811" width="8.6328125" style="5" customWidth="1"/>
    <col min="12812" max="12812" width="17.90625" style="5" customWidth="1"/>
    <col min="12813" max="12813" width="8.6328125" style="5" customWidth="1"/>
    <col min="12814" max="13056" width="8" style="5"/>
    <col min="13057" max="13057" width="4.6328125" style="5" customWidth="1"/>
    <col min="13058" max="13058" width="12.453125" style="5" customWidth="1"/>
    <col min="13059" max="13059" width="37.26953125" style="5" customWidth="1"/>
    <col min="13060" max="13066" width="17.90625" style="5" customWidth="1"/>
    <col min="13067" max="13067" width="8.6328125" style="5" customWidth="1"/>
    <col min="13068" max="13068" width="17.90625" style="5" customWidth="1"/>
    <col min="13069" max="13069" width="8.6328125" style="5" customWidth="1"/>
    <col min="13070" max="13312" width="8" style="5"/>
    <col min="13313" max="13313" width="4.6328125" style="5" customWidth="1"/>
    <col min="13314" max="13314" width="12.453125" style="5" customWidth="1"/>
    <col min="13315" max="13315" width="37.26953125" style="5" customWidth="1"/>
    <col min="13316" max="13322" width="17.90625" style="5" customWidth="1"/>
    <col min="13323" max="13323" width="8.6328125" style="5" customWidth="1"/>
    <col min="13324" max="13324" width="17.90625" style="5" customWidth="1"/>
    <col min="13325" max="13325" width="8.6328125" style="5" customWidth="1"/>
    <col min="13326" max="13568" width="8" style="5"/>
    <col min="13569" max="13569" width="4.6328125" style="5" customWidth="1"/>
    <col min="13570" max="13570" width="12.453125" style="5" customWidth="1"/>
    <col min="13571" max="13571" width="37.26953125" style="5" customWidth="1"/>
    <col min="13572" max="13578" width="17.90625" style="5" customWidth="1"/>
    <col min="13579" max="13579" width="8.6328125" style="5" customWidth="1"/>
    <col min="13580" max="13580" width="17.90625" style="5" customWidth="1"/>
    <col min="13581" max="13581" width="8.6328125" style="5" customWidth="1"/>
    <col min="13582" max="13824" width="8" style="5"/>
    <col min="13825" max="13825" width="4.6328125" style="5" customWidth="1"/>
    <col min="13826" max="13826" width="12.453125" style="5" customWidth="1"/>
    <col min="13827" max="13827" width="37.26953125" style="5" customWidth="1"/>
    <col min="13828" max="13834" width="17.90625" style="5" customWidth="1"/>
    <col min="13835" max="13835" width="8.6328125" style="5" customWidth="1"/>
    <col min="13836" max="13836" width="17.90625" style="5" customWidth="1"/>
    <col min="13837" max="13837" width="8.6328125" style="5" customWidth="1"/>
    <col min="13838" max="14080" width="8" style="5"/>
    <col min="14081" max="14081" width="4.6328125" style="5" customWidth="1"/>
    <col min="14082" max="14082" width="12.453125" style="5" customWidth="1"/>
    <col min="14083" max="14083" width="37.26953125" style="5" customWidth="1"/>
    <col min="14084" max="14090" width="17.90625" style="5" customWidth="1"/>
    <col min="14091" max="14091" width="8.6328125" style="5" customWidth="1"/>
    <col min="14092" max="14092" width="17.90625" style="5" customWidth="1"/>
    <col min="14093" max="14093" width="8.6328125" style="5" customWidth="1"/>
    <col min="14094" max="14336" width="8" style="5"/>
    <col min="14337" max="14337" width="4.6328125" style="5" customWidth="1"/>
    <col min="14338" max="14338" width="12.453125" style="5" customWidth="1"/>
    <col min="14339" max="14339" width="37.26953125" style="5" customWidth="1"/>
    <col min="14340" max="14346" width="17.90625" style="5" customWidth="1"/>
    <col min="14347" max="14347" width="8.6328125" style="5" customWidth="1"/>
    <col min="14348" max="14348" width="17.90625" style="5" customWidth="1"/>
    <col min="14349" max="14349" width="8.6328125" style="5" customWidth="1"/>
    <col min="14350" max="14592" width="8" style="5"/>
    <col min="14593" max="14593" width="4.6328125" style="5" customWidth="1"/>
    <col min="14594" max="14594" width="12.453125" style="5" customWidth="1"/>
    <col min="14595" max="14595" width="37.26953125" style="5" customWidth="1"/>
    <col min="14596" max="14602" width="17.90625" style="5" customWidth="1"/>
    <col min="14603" max="14603" width="8.6328125" style="5" customWidth="1"/>
    <col min="14604" max="14604" width="17.90625" style="5" customWidth="1"/>
    <col min="14605" max="14605" width="8.6328125" style="5" customWidth="1"/>
    <col min="14606" max="14848" width="8" style="5"/>
    <col min="14849" max="14849" width="4.6328125" style="5" customWidth="1"/>
    <col min="14850" max="14850" width="12.453125" style="5" customWidth="1"/>
    <col min="14851" max="14851" width="37.26953125" style="5" customWidth="1"/>
    <col min="14852" max="14858" width="17.90625" style="5" customWidth="1"/>
    <col min="14859" max="14859" width="8.6328125" style="5" customWidth="1"/>
    <col min="14860" max="14860" width="17.90625" style="5" customWidth="1"/>
    <col min="14861" max="14861" width="8.6328125" style="5" customWidth="1"/>
    <col min="14862" max="15104" width="8" style="5"/>
    <col min="15105" max="15105" width="4.6328125" style="5" customWidth="1"/>
    <col min="15106" max="15106" width="12.453125" style="5" customWidth="1"/>
    <col min="15107" max="15107" width="37.26953125" style="5" customWidth="1"/>
    <col min="15108" max="15114" width="17.90625" style="5" customWidth="1"/>
    <col min="15115" max="15115" width="8.6328125" style="5" customWidth="1"/>
    <col min="15116" max="15116" width="17.90625" style="5" customWidth="1"/>
    <col min="15117" max="15117" width="8.6328125" style="5" customWidth="1"/>
    <col min="15118" max="15360" width="8" style="5"/>
    <col min="15361" max="15361" width="4.6328125" style="5" customWidth="1"/>
    <col min="15362" max="15362" width="12.453125" style="5" customWidth="1"/>
    <col min="15363" max="15363" width="37.26953125" style="5" customWidth="1"/>
    <col min="15364" max="15370" width="17.90625" style="5" customWidth="1"/>
    <col min="15371" max="15371" width="8.6328125" style="5" customWidth="1"/>
    <col min="15372" max="15372" width="17.90625" style="5" customWidth="1"/>
    <col min="15373" max="15373" width="8.6328125" style="5" customWidth="1"/>
    <col min="15374" max="15616" width="8" style="5"/>
    <col min="15617" max="15617" width="4.6328125" style="5" customWidth="1"/>
    <col min="15618" max="15618" width="12.453125" style="5" customWidth="1"/>
    <col min="15619" max="15619" width="37.26953125" style="5" customWidth="1"/>
    <col min="15620" max="15626" width="17.90625" style="5" customWidth="1"/>
    <col min="15627" max="15627" width="8.6328125" style="5" customWidth="1"/>
    <col min="15628" max="15628" width="17.90625" style="5" customWidth="1"/>
    <col min="15629" max="15629" width="8.6328125" style="5" customWidth="1"/>
    <col min="15630" max="15872" width="8" style="5"/>
    <col min="15873" max="15873" width="4.6328125" style="5" customWidth="1"/>
    <col min="15874" max="15874" width="12.453125" style="5" customWidth="1"/>
    <col min="15875" max="15875" width="37.26953125" style="5" customWidth="1"/>
    <col min="15876" max="15882" width="17.90625" style="5" customWidth="1"/>
    <col min="15883" max="15883" width="8.6328125" style="5" customWidth="1"/>
    <col min="15884" max="15884" width="17.90625" style="5" customWidth="1"/>
    <col min="15885" max="15885" width="8.6328125" style="5" customWidth="1"/>
    <col min="15886" max="16128" width="8" style="5"/>
    <col min="16129" max="16129" width="4.6328125" style="5" customWidth="1"/>
    <col min="16130" max="16130" width="12.453125" style="5" customWidth="1"/>
    <col min="16131" max="16131" width="37.26953125" style="5" customWidth="1"/>
    <col min="16132" max="16138" width="17.90625" style="5" customWidth="1"/>
    <col min="16139" max="16139" width="8.6328125" style="5" customWidth="1"/>
    <col min="16140" max="16140" width="17.90625" style="5" customWidth="1"/>
    <col min="16141" max="16141" width="8.6328125" style="5" customWidth="1"/>
    <col min="16142" max="16384" width="8" style="5"/>
  </cols>
  <sheetData>
    <row r="1" spans="1:13" ht="27.75" customHeight="1" x14ac:dyDescent="0.2">
      <c r="A1" s="42" t="s">
        <v>27</v>
      </c>
      <c r="B1" s="4"/>
      <c r="M1" s="24"/>
    </row>
    <row r="2" spans="1:13" ht="45" customHeight="1" x14ac:dyDescent="0.2">
      <c r="A2" s="260" t="s">
        <v>177</v>
      </c>
      <c r="B2" s="260"/>
      <c r="C2" s="260"/>
      <c r="D2" s="260"/>
      <c r="E2" s="260"/>
      <c r="F2" s="260"/>
      <c r="G2" s="260"/>
      <c r="H2" s="260"/>
      <c r="I2" s="260"/>
      <c r="J2" s="260"/>
      <c r="K2" s="260"/>
      <c r="L2" s="260"/>
      <c r="M2" s="260"/>
    </row>
    <row r="3" spans="1:13" ht="12" customHeight="1" x14ac:dyDescent="0.2">
      <c r="A3" s="19"/>
      <c r="B3" s="19"/>
      <c r="C3" s="19"/>
      <c r="D3" s="19"/>
      <c r="E3" s="19"/>
      <c r="F3" s="19"/>
      <c r="G3" s="19"/>
      <c r="H3" s="19"/>
      <c r="I3" s="19"/>
      <c r="J3" s="19"/>
      <c r="K3" s="19"/>
      <c r="L3" s="19"/>
      <c r="M3" s="19"/>
    </row>
    <row r="4" spans="1:13" ht="24" customHeight="1" x14ac:dyDescent="0.2">
      <c r="B4" s="6"/>
      <c r="C4" s="7"/>
      <c r="D4" s="7"/>
      <c r="E4" s="7"/>
      <c r="F4" s="7"/>
      <c r="G4" s="7"/>
      <c r="H4" s="47" t="s">
        <v>86</v>
      </c>
      <c r="I4" s="267"/>
      <c r="J4" s="267"/>
      <c r="K4" s="267"/>
      <c r="L4" s="267"/>
      <c r="M4" s="6" t="s">
        <v>28</v>
      </c>
    </row>
    <row r="5" spans="1:13" ht="24" customHeight="1" x14ac:dyDescent="0.2">
      <c r="B5" s="8"/>
      <c r="C5" s="8"/>
      <c r="D5" s="8"/>
      <c r="E5" s="8"/>
      <c r="F5" s="8"/>
      <c r="G5" s="8"/>
      <c r="H5" s="8"/>
      <c r="I5" s="9"/>
      <c r="J5" s="8"/>
      <c r="K5" s="10"/>
      <c r="L5" s="10"/>
      <c r="M5" s="25" t="s">
        <v>2</v>
      </c>
    </row>
    <row r="6" spans="1:13" ht="48.75" customHeight="1" x14ac:dyDescent="0.2">
      <c r="A6" s="261" t="s">
        <v>29</v>
      </c>
      <c r="B6" s="263" t="s">
        <v>13</v>
      </c>
      <c r="C6" s="264"/>
      <c r="D6" s="11" t="s">
        <v>30</v>
      </c>
      <c r="E6" s="84" t="s">
        <v>31</v>
      </c>
      <c r="F6" s="92" t="s">
        <v>160</v>
      </c>
      <c r="G6" s="11" t="s">
        <v>159</v>
      </c>
      <c r="H6" s="92" t="s">
        <v>32</v>
      </c>
      <c r="I6" s="11" t="s">
        <v>33</v>
      </c>
      <c r="J6" s="11" t="s">
        <v>34</v>
      </c>
      <c r="K6" s="92" t="s">
        <v>35</v>
      </c>
      <c r="L6" s="11" t="s">
        <v>161</v>
      </c>
      <c r="M6" s="11" t="s">
        <v>25</v>
      </c>
    </row>
    <row r="7" spans="1:13" ht="21" customHeight="1" x14ac:dyDescent="0.2">
      <c r="A7" s="262"/>
      <c r="B7" s="265"/>
      <c r="C7" s="266"/>
      <c r="D7" s="12" t="s">
        <v>148</v>
      </c>
      <c r="E7" s="12" t="s">
        <v>149</v>
      </c>
      <c r="F7" s="93" t="s">
        <v>150</v>
      </c>
      <c r="G7" s="12" t="s">
        <v>151</v>
      </c>
      <c r="H7" s="93" t="s">
        <v>36</v>
      </c>
      <c r="I7" s="12" t="s">
        <v>37</v>
      </c>
      <c r="J7" s="12" t="s">
        <v>38</v>
      </c>
      <c r="K7" s="93" t="s">
        <v>39</v>
      </c>
      <c r="L7" s="12" t="s">
        <v>40</v>
      </c>
      <c r="M7" s="12"/>
    </row>
    <row r="8" spans="1:13" ht="45" customHeight="1" x14ac:dyDescent="0.2">
      <c r="A8" s="13">
        <v>1</v>
      </c>
      <c r="B8" s="258" t="s">
        <v>117</v>
      </c>
      <c r="C8" s="259"/>
      <c r="D8" s="45"/>
      <c r="E8" s="46"/>
      <c r="F8" s="94" t="str">
        <f>IF(D8="","",D8-E8)</f>
        <v/>
      </c>
      <c r="G8" s="46"/>
      <c r="H8" s="94">
        <v>150000</v>
      </c>
      <c r="I8" s="15" t="str">
        <f>IF(D8="","",MIN(G8,H8))</f>
        <v/>
      </c>
      <c r="J8" s="15" t="str">
        <f>IF(D8="","",MIN(F8,H8))</f>
        <v/>
      </c>
      <c r="K8" s="97">
        <v>0.5</v>
      </c>
      <c r="L8" s="15" t="str">
        <f>IF(D8="","",IFERROR(ROUNDDOWN(J8*K8,-3),""))</f>
        <v/>
      </c>
      <c r="M8" s="46"/>
    </row>
    <row r="9" spans="1:13" ht="45" customHeight="1" x14ac:dyDescent="0.2">
      <c r="A9" s="13">
        <v>2</v>
      </c>
      <c r="B9" s="258"/>
      <c r="C9" s="259"/>
      <c r="D9" s="14"/>
      <c r="E9" s="15"/>
      <c r="F9" s="94" t="str">
        <f t="shared" ref="F9:F18" si="0">IF(D9="","",D9-E9)</f>
        <v/>
      </c>
      <c r="G9" s="15"/>
      <c r="H9" s="94"/>
      <c r="I9" s="15" t="str">
        <f t="shared" ref="I9:I18" si="1">IF(D9="","",MIN(G9,H9))</f>
        <v/>
      </c>
      <c r="J9" s="15" t="str">
        <f t="shared" ref="J9:J18" si="2">IF(D9="","",MIN(F9,H9))</f>
        <v/>
      </c>
      <c r="K9" s="97"/>
      <c r="L9" s="15" t="str">
        <f t="shared" ref="L9:L18" si="3">IF(D9="","",IFERROR(ROUNDDOWN(J9*K9,-3),""))</f>
        <v/>
      </c>
      <c r="M9" s="15"/>
    </row>
    <row r="10" spans="1:13" ht="45" customHeight="1" x14ac:dyDescent="0.2">
      <c r="A10" s="13">
        <v>3</v>
      </c>
      <c r="B10" s="258"/>
      <c r="C10" s="259"/>
      <c r="D10" s="14"/>
      <c r="E10" s="15"/>
      <c r="F10" s="94" t="str">
        <f t="shared" si="0"/>
        <v/>
      </c>
      <c r="G10" s="15"/>
      <c r="H10" s="94"/>
      <c r="I10" s="15" t="str">
        <f t="shared" si="1"/>
        <v/>
      </c>
      <c r="J10" s="15" t="str">
        <f t="shared" si="2"/>
        <v/>
      </c>
      <c r="K10" s="97"/>
      <c r="L10" s="15" t="str">
        <f t="shared" si="3"/>
        <v/>
      </c>
      <c r="M10" s="15"/>
    </row>
    <row r="11" spans="1:13" ht="45" customHeight="1" x14ac:dyDescent="0.2">
      <c r="A11" s="13">
        <v>4</v>
      </c>
      <c r="B11" s="258"/>
      <c r="C11" s="259"/>
      <c r="D11" s="14"/>
      <c r="E11" s="15"/>
      <c r="F11" s="94" t="str">
        <f t="shared" si="0"/>
        <v/>
      </c>
      <c r="G11" s="15"/>
      <c r="H11" s="94"/>
      <c r="I11" s="15" t="str">
        <f t="shared" si="1"/>
        <v/>
      </c>
      <c r="J11" s="15" t="str">
        <f t="shared" si="2"/>
        <v/>
      </c>
      <c r="K11" s="97"/>
      <c r="L11" s="15" t="str">
        <f t="shared" si="3"/>
        <v/>
      </c>
      <c r="M11" s="15"/>
    </row>
    <row r="12" spans="1:13" ht="45" customHeight="1" x14ac:dyDescent="0.2">
      <c r="A12" s="13">
        <v>5</v>
      </c>
      <c r="B12" s="258"/>
      <c r="C12" s="259"/>
      <c r="D12" s="14"/>
      <c r="E12" s="15"/>
      <c r="F12" s="94" t="str">
        <f t="shared" si="0"/>
        <v/>
      </c>
      <c r="G12" s="15"/>
      <c r="H12" s="94"/>
      <c r="I12" s="15" t="str">
        <f t="shared" si="1"/>
        <v/>
      </c>
      <c r="J12" s="15" t="str">
        <f t="shared" si="2"/>
        <v/>
      </c>
      <c r="K12" s="97"/>
      <c r="L12" s="15" t="str">
        <f t="shared" si="3"/>
        <v/>
      </c>
      <c r="M12" s="15"/>
    </row>
    <row r="13" spans="1:13" ht="45" customHeight="1" x14ac:dyDescent="0.2">
      <c r="A13" s="13">
        <v>6</v>
      </c>
      <c r="B13" s="258"/>
      <c r="C13" s="259"/>
      <c r="D13" s="16"/>
      <c r="E13" s="17"/>
      <c r="F13" s="95" t="str">
        <f t="shared" si="0"/>
        <v/>
      </c>
      <c r="G13" s="17"/>
      <c r="H13" s="95"/>
      <c r="I13" s="17" t="str">
        <f t="shared" si="1"/>
        <v/>
      </c>
      <c r="J13" s="17" t="str">
        <f t="shared" si="2"/>
        <v/>
      </c>
      <c r="K13" s="97"/>
      <c r="L13" s="17" t="str">
        <f t="shared" si="3"/>
        <v/>
      </c>
      <c r="M13" s="17"/>
    </row>
    <row r="14" spans="1:13" ht="45" customHeight="1" x14ac:dyDescent="0.2">
      <c r="A14" s="13">
        <v>7</v>
      </c>
      <c r="B14" s="258"/>
      <c r="C14" s="259"/>
      <c r="D14" s="14"/>
      <c r="E14" s="15"/>
      <c r="F14" s="94" t="str">
        <f t="shared" si="0"/>
        <v/>
      </c>
      <c r="G14" s="15"/>
      <c r="H14" s="94"/>
      <c r="I14" s="15" t="str">
        <f t="shared" si="1"/>
        <v/>
      </c>
      <c r="J14" s="15" t="str">
        <f t="shared" si="2"/>
        <v/>
      </c>
      <c r="K14" s="97"/>
      <c r="L14" s="15" t="str">
        <f t="shared" si="3"/>
        <v/>
      </c>
      <c r="M14" s="15"/>
    </row>
    <row r="15" spans="1:13" ht="45" customHeight="1" x14ac:dyDescent="0.2">
      <c r="A15" s="13">
        <v>8</v>
      </c>
      <c r="B15" s="258"/>
      <c r="C15" s="259"/>
      <c r="D15" s="14"/>
      <c r="E15" s="15"/>
      <c r="F15" s="94" t="str">
        <f t="shared" si="0"/>
        <v/>
      </c>
      <c r="G15" s="15"/>
      <c r="H15" s="94"/>
      <c r="I15" s="15" t="str">
        <f t="shared" si="1"/>
        <v/>
      </c>
      <c r="J15" s="15" t="str">
        <f t="shared" si="2"/>
        <v/>
      </c>
      <c r="K15" s="97"/>
      <c r="L15" s="15" t="str">
        <f t="shared" si="3"/>
        <v/>
      </c>
      <c r="M15" s="15"/>
    </row>
    <row r="16" spans="1:13" ht="45" customHeight="1" x14ac:dyDescent="0.2">
      <c r="A16" s="13">
        <v>9</v>
      </c>
      <c r="B16" s="258"/>
      <c r="C16" s="259"/>
      <c r="D16" s="14"/>
      <c r="E16" s="15"/>
      <c r="F16" s="94" t="str">
        <f t="shared" si="0"/>
        <v/>
      </c>
      <c r="G16" s="15"/>
      <c r="H16" s="94"/>
      <c r="I16" s="15" t="str">
        <f t="shared" si="1"/>
        <v/>
      </c>
      <c r="J16" s="15" t="str">
        <f t="shared" si="2"/>
        <v/>
      </c>
      <c r="K16" s="97"/>
      <c r="L16" s="15" t="str">
        <f t="shared" si="3"/>
        <v/>
      </c>
      <c r="M16" s="15"/>
    </row>
    <row r="17" spans="1:13" ht="45" customHeight="1" x14ac:dyDescent="0.2">
      <c r="A17" s="13">
        <v>10</v>
      </c>
      <c r="B17" s="258"/>
      <c r="C17" s="259"/>
      <c r="D17" s="43"/>
      <c r="E17" s="15"/>
      <c r="F17" s="94" t="str">
        <f t="shared" si="0"/>
        <v/>
      </c>
      <c r="G17" s="15"/>
      <c r="H17" s="94"/>
      <c r="I17" s="15" t="str">
        <f t="shared" si="1"/>
        <v/>
      </c>
      <c r="J17" s="15" t="str">
        <f t="shared" si="2"/>
        <v/>
      </c>
      <c r="K17" s="97"/>
      <c r="L17" s="15" t="str">
        <f t="shared" si="3"/>
        <v/>
      </c>
      <c r="M17" s="15"/>
    </row>
    <row r="18" spans="1:13" ht="45" customHeight="1" thickBot="1" x14ac:dyDescent="0.25">
      <c r="A18" s="20">
        <v>11</v>
      </c>
      <c r="B18" s="268"/>
      <c r="C18" s="269"/>
      <c r="D18" s="44"/>
      <c r="E18" s="15"/>
      <c r="F18" s="94" t="str">
        <f t="shared" si="0"/>
        <v/>
      </c>
      <c r="G18" s="15"/>
      <c r="H18" s="94"/>
      <c r="I18" s="15" t="str">
        <f t="shared" si="1"/>
        <v/>
      </c>
      <c r="J18" s="15" t="str">
        <f t="shared" si="2"/>
        <v/>
      </c>
      <c r="K18" s="97"/>
      <c r="L18" s="15" t="str">
        <f t="shared" si="3"/>
        <v/>
      </c>
      <c r="M18" s="15"/>
    </row>
    <row r="19" spans="1:13" ht="45" customHeight="1" thickTop="1" x14ac:dyDescent="0.2">
      <c r="A19" s="270" t="s">
        <v>21</v>
      </c>
      <c r="B19" s="271"/>
      <c r="C19" s="272"/>
      <c r="D19" s="96">
        <f>IF(SUM(D8:D18)=""," ",SUM(D8:D18))</f>
        <v>0</v>
      </c>
      <c r="E19" s="96">
        <f t="shared" ref="E19:L19" si="4">IF(SUM(E8:E18)=""," ",SUM(E8:E18))</f>
        <v>0</v>
      </c>
      <c r="F19" s="96">
        <f t="shared" si="4"/>
        <v>0</v>
      </c>
      <c r="G19" s="96">
        <f t="shared" si="4"/>
        <v>0</v>
      </c>
      <c r="H19" s="96">
        <f t="shared" si="4"/>
        <v>150000</v>
      </c>
      <c r="I19" s="96">
        <f t="shared" si="4"/>
        <v>0</v>
      </c>
      <c r="J19" s="96">
        <f t="shared" si="4"/>
        <v>0</v>
      </c>
      <c r="K19" s="96"/>
      <c r="L19" s="96">
        <f t="shared" si="4"/>
        <v>0</v>
      </c>
      <c r="M19" s="96" t="str">
        <f t="shared" ref="M19" si="5">IF(SUM(M8:M18)=0," ",SUM(M8:M18))</f>
        <v xml:space="preserve"> </v>
      </c>
    </row>
    <row r="20" spans="1:13" s="2" customFormat="1" ht="21" customHeight="1" x14ac:dyDescent="0.2">
      <c r="B20" s="2" t="s">
        <v>41</v>
      </c>
      <c r="C20" s="2" t="s">
        <v>54</v>
      </c>
    </row>
    <row r="21" spans="1:13" s="2" customFormat="1" ht="21" customHeight="1" x14ac:dyDescent="0.2">
      <c r="B21" s="2" t="s">
        <v>42</v>
      </c>
      <c r="C21" s="2" t="s">
        <v>43</v>
      </c>
    </row>
    <row r="22" spans="1:13" s="2" customFormat="1" ht="21" customHeight="1" x14ac:dyDescent="0.2">
      <c r="B22" s="2" t="s">
        <v>44</v>
      </c>
      <c r="C22" s="2" t="s">
        <v>147</v>
      </c>
    </row>
    <row r="23" spans="1:13" s="2" customFormat="1" ht="21" customHeight="1" x14ac:dyDescent="0.2">
      <c r="B23" s="2" t="s">
        <v>45</v>
      </c>
      <c r="C23" s="2" t="s">
        <v>46</v>
      </c>
    </row>
    <row r="24" spans="1:13" s="2" customFormat="1" ht="21" customHeight="1" x14ac:dyDescent="0.2"/>
    <row r="25" spans="1:13" x14ac:dyDescent="0.2">
      <c r="C25" s="18"/>
      <c r="D25" s="18"/>
      <c r="E25" s="18"/>
      <c r="F25" s="18"/>
      <c r="G25" s="18"/>
      <c r="H25" s="18"/>
      <c r="I25" s="18"/>
      <c r="J25" s="18"/>
      <c r="K25" s="18"/>
      <c r="L25" s="18"/>
      <c r="M25" s="18"/>
    </row>
    <row r="26" spans="1:13" x14ac:dyDescent="0.2">
      <c r="C26" s="18"/>
      <c r="D26" s="18"/>
      <c r="E26" s="18"/>
      <c r="F26" s="18"/>
      <c r="G26" s="18"/>
      <c r="H26" s="18"/>
      <c r="I26" s="18"/>
      <c r="J26" s="18"/>
      <c r="K26" s="18"/>
      <c r="L26" s="18"/>
      <c r="M26" s="18"/>
    </row>
    <row r="27" spans="1:13" x14ac:dyDescent="0.2">
      <c r="C27" s="18"/>
      <c r="D27" s="18"/>
      <c r="E27" s="18"/>
      <c r="F27" s="18"/>
      <c r="G27" s="18"/>
      <c r="H27" s="18"/>
      <c r="I27" s="18"/>
      <c r="J27" s="18"/>
      <c r="K27" s="18"/>
      <c r="L27" s="18"/>
      <c r="M27" s="18"/>
    </row>
  </sheetData>
  <mergeCells count="16">
    <mergeCell ref="B17:C17"/>
    <mergeCell ref="B18:C18"/>
    <mergeCell ref="A19:C19"/>
    <mergeCell ref="B11:C11"/>
    <mergeCell ref="B12:C12"/>
    <mergeCell ref="B13:C13"/>
    <mergeCell ref="B14:C14"/>
    <mergeCell ref="B15:C15"/>
    <mergeCell ref="B16:C16"/>
    <mergeCell ref="B10:C10"/>
    <mergeCell ref="A2:M2"/>
    <mergeCell ref="A6:A7"/>
    <mergeCell ref="B6:C7"/>
    <mergeCell ref="B8:C8"/>
    <mergeCell ref="B9:C9"/>
    <mergeCell ref="I4:L4"/>
  </mergeCells>
  <phoneticPr fontId="2"/>
  <dataValidations count="1">
    <dataValidation imeMode="off" allowBlank="1" showInputMessage="1" showErrorMessage="1" sqref="D8:L18" xr:uid="{00000000-0002-0000-0100-000000000000}"/>
  </dataValidations>
  <printOptions horizontalCentered="1"/>
  <pageMargins left="0.19685039370078741" right="0.19685039370078741" top="0.78740157480314965" bottom="0.31496062992125984" header="0.35433070866141736" footer="0.19685039370078741"/>
  <pageSetup paperSize="9" scale="68" fitToHeight="0" orientation="landscape" r:id="rId1"/>
  <headerFooter alignWithMargins="0">
    <oddHeader xml:space="preserve">&amp;R
</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89999084444715716"/>
    <pageSetUpPr fitToPage="1"/>
  </sheetPr>
  <dimension ref="A1:M27"/>
  <sheetViews>
    <sheetView view="pageBreakPreview" zoomScale="75" zoomScaleNormal="75" workbookViewId="0">
      <selection activeCell="A2" sqref="A2:M2"/>
    </sheetView>
  </sheetViews>
  <sheetFormatPr defaultColWidth="8" defaultRowHeight="14" x14ac:dyDescent="0.2"/>
  <cols>
    <col min="1" max="1" width="4.6328125" style="5" customWidth="1"/>
    <col min="2" max="2" width="8.453125" style="5" customWidth="1"/>
    <col min="3" max="3" width="41.26953125" style="5" customWidth="1"/>
    <col min="4" max="10" width="17.90625" style="5" customWidth="1"/>
    <col min="11" max="11" width="8.6328125" style="5" customWidth="1"/>
    <col min="12" max="12" width="17.90625" style="5" customWidth="1"/>
    <col min="13" max="13" width="8.6328125" style="5" customWidth="1"/>
    <col min="14" max="256" width="8" style="5"/>
    <col min="257" max="257" width="4.6328125" style="5" customWidth="1"/>
    <col min="258" max="258" width="12.453125" style="5" customWidth="1"/>
    <col min="259" max="259" width="37.26953125" style="5" customWidth="1"/>
    <col min="260" max="266" width="17.90625" style="5" customWidth="1"/>
    <col min="267" max="267" width="8.6328125" style="5" customWidth="1"/>
    <col min="268" max="268" width="17.90625" style="5" customWidth="1"/>
    <col min="269" max="269" width="8.6328125" style="5" customWidth="1"/>
    <col min="270" max="512" width="8" style="5"/>
    <col min="513" max="513" width="4.6328125" style="5" customWidth="1"/>
    <col min="514" max="514" width="12.453125" style="5" customWidth="1"/>
    <col min="515" max="515" width="37.26953125" style="5" customWidth="1"/>
    <col min="516" max="522" width="17.90625" style="5" customWidth="1"/>
    <col min="523" max="523" width="8.6328125" style="5" customWidth="1"/>
    <col min="524" max="524" width="17.90625" style="5" customWidth="1"/>
    <col min="525" max="525" width="8.6328125" style="5" customWidth="1"/>
    <col min="526" max="768" width="8" style="5"/>
    <col min="769" max="769" width="4.6328125" style="5" customWidth="1"/>
    <col min="770" max="770" width="12.453125" style="5" customWidth="1"/>
    <col min="771" max="771" width="37.26953125" style="5" customWidth="1"/>
    <col min="772" max="778" width="17.90625" style="5" customWidth="1"/>
    <col min="779" max="779" width="8.6328125" style="5" customWidth="1"/>
    <col min="780" max="780" width="17.90625" style="5" customWidth="1"/>
    <col min="781" max="781" width="8.6328125" style="5" customWidth="1"/>
    <col min="782" max="1024" width="8" style="5"/>
    <col min="1025" max="1025" width="4.6328125" style="5" customWidth="1"/>
    <col min="1026" max="1026" width="12.453125" style="5" customWidth="1"/>
    <col min="1027" max="1027" width="37.26953125" style="5" customWidth="1"/>
    <col min="1028" max="1034" width="17.90625" style="5" customWidth="1"/>
    <col min="1035" max="1035" width="8.6328125" style="5" customWidth="1"/>
    <col min="1036" max="1036" width="17.90625" style="5" customWidth="1"/>
    <col min="1037" max="1037" width="8.6328125" style="5" customWidth="1"/>
    <col min="1038" max="1280" width="8" style="5"/>
    <col min="1281" max="1281" width="4.6328125" style="5" customWidth="1"/>
    <col min="1282" max="1282" width="12.453125" style="5" customWidth="1"/>
    <col min="1283" max="1283" width="37.26953125" style="5" customWidth="1"/>
    <col min="1284" max="1290" width="17.90625" style="5" customWidth="1"/>
    <col min="1291" max="1291" width="8.6328125" style="5" customWidth="1"/>
    <col min="1292" max="1292" width="17.90625" style="5" customWidth="1"/>
    <col min="1293" max="1293" width="8.6328125" style="5" customWidth="1"/>
    <col min="1294" max="1536" width="8" style="5"/>
    <col min="1537" max="1537" width="4.6328125" style="5" customWidth="1"/>
    <col min="1538" max="1538" width="12.453125" style="5" customWidth="1"/>
    <col min="1539" max="1539" width="37.26953125" style="5" customWidth="1"/>
    <col min="1540" max="1546" width="17.90625" style="5" customWidth="1"/>
    <col min="1547" max="1547" width="8.6328125" style="5" customWidth="1"/>
    <col min="1548" max="1548" width="17.90625" style="5" customWidth="1"/>
    <col min="1549" max="1549" width="8.6328125" style="5" customWidth="1"/>
    <col min="1550" max="1792" width="8" style="5"/>
    <col min="1793" max="1793" width="4.6328125" style="5" customWidth="1"/>
    <col min="1794" max="1794" width="12.453125" style="5" customWidth="1"/>
    <col min="1795" max="1795" width="37.26953125" style="5" customWidth="1"/>
    <col min="1796" max="1802" width="17.90625" style="5" customWidth="1"/>
    <col min="1803" max="1803" width="8.6328125" style="5" customWidth="1"/>
    <col min="1804" max="1804" width="17.90625" style="5" customWidth="1"/>
    <col min="1805" max="1805" width="8.6328125" style="5" customWidth="1"/>
    <col min="1806" max="2048" width="8" style="5"/>
    <col min="2049" max="2049" width="4.6328125" style="5" customWidth="1"/>
    <col min="2050" max="2050" width="12.453125" style="5" customWidth="1"/>
    <col min="2051" max="2051" width="37.26953125" style="5" customWidth="1"/>
    <col min="2052" max="2058" width="17.90625" style="5" customWidth="1"/>
    <col min="2059" max="2059" width="8.6328125" style="5" customWidth="1"/>
    <col min="2060" max="2060" width="17.90625" style="5" customWidth="1"/>
    <col min="2061" max="2061" width="8.6328125" style="5" customWidth="1"/>
    <col min="2062" max="2304" width="8" style="5"/>
    <col min="2305" max="2305" width="4.6328125" style="5" customWidth="1"/>
    <col min="2306" max="2306" width="12.453125" style="5" customWidth="1"/>
    <col min="2307" max="2307" width="37.26953125" style="5" customWidth="1"/>
    <col min="2308" max="2314" width="17.90625" style="5" customWidth="1"/>
    <col min="2315" max="2315" width="8.6328125" style="5" customWidth="1"/>
    <col min="2316" max="2316" width="17.90625" style="5" customWidth="1"/>
    <col min="2317" max="2317" width="8.6328125" style="5" customWidth="1"/>
    <col min="2318" max="2560" width="8" style="5"/>
    <col min="2561" max="2561" width="4.6328125" style="5" customWidth="1"/>
    <col min="2562" max="2562" width="12.453125" style="5" customWidth="1"/>
    <col min="2563" max="2563" width="37.26953125" style="5" customWidth="1"/>
    <col min="2564" max="2570" width="17.90625" style="5" customWidth="1"/>
    <col min="2571" max="2571" width="8.6328125" style="5" customWidth="1"/>
    <col min="2572" max="2572" width="17.90625" style="5" customWidth="1"/>
    <col min="2573" max="2573" width="8.6328125" style="5" customWidth="1"/>
    <col min="2574" max="2816" width="8" style="5"/>
    <col min="2817" max="2817" width="4.6328125" style="5" customWidth="1"/>
    <col min="2818" max="2818" width="12.453125" style="5" customWidth="1"/>
    <col min="2819" max="2819" width="37.26953125" style="5" customWidth="1"/>
    <col min="2820" max="2826" width="17.90625" style="5" customWidth="1"/>
    <col min="2827" max="2827" width="8.6328125" style="5" customWidth="1"/>
    <col min="2828" max="2828" width="17.90625" style="5" customWidth="1"/>
    <col min="2829" max="2829" width="8.6328125" style="5" customWidth="1"/>
    <col min="2830" max="3072" width="8" style="5"/>
    <col min="3073" max="3073" width="4.6328125" style="5" customWidth="1"/>
    <col min="3074" max="3074" width="12.453125" style="5" customWidth="1"/>
    <col min="3075" max="3075" width="37.26953125" style="5" customWidth="1"/>
    <col min="3076" max="3082" width="17.90625" style="5" customWidth="1"/>
    <col min="3083" max="3083" width="8.6328125" style="5" customWidth="1"/>
    <col min="3084" max="3084" width="17.90625" style="5" customWidth="1"/>
    <col min="3085" max="3085" width="8.6328125" style="5" customWidth="1"/>
    <col min="3086" max="3328" width="8" style="5"/>
    <col min="3329" max="3329" width="4.6328125" style="5" customWidth="1"/>
    <col min="3330" max="3330" width="12.453125" style="5" customWidth="1"/>
    <col min="3331" max="3331" width="37.26953125" style="5" customWidth="1"/>
    <col min="3332" max="3338" width="17.90625" style="5" customWidth="1"/>
    <col min="3339" max="3339" width="8.6328125" style="5" customWidth="1"/>
    <col min="3340" max="3340" width="17.90625" style="5" customWidth="1"/>
    <col min="3341" max="3341" width="8.6328125" style="5" customWidth="1"/>
    <col min="3342" max="3584" width="8" style="5"/>
    <col min="3585" max="3585" width="4.6328125" style="5" customWidth="1"/>
    <col min="3586" max="3586" width="12.453125" style="5" customWidth="1"/>
    <col min="3587" max="3587" width="37.26953125" style="5" customWidth="1"/>
    <col min="3588" max="3594" width="17.90625" style="5" customWidth="1"/>
    <col min="3595" max="3595" width="8.6328125" style="5" customWidth="1"/>
    <col min="3596" max="3596" width="17.90625" style="5" customWidth="1"/>
    <col min="3597" max="3597" width="8.6328125" style="5" customWidth="1"/>
    <col min="3598" max="3840" width="8" style="5"/>
    <col min="3841" max="3841" width="4.6328125" style="5" customWidth="1"/>
    <col min="3842" max="3842" width="12.453125" style="5" customWidth="1"/>
    <col min="3843" max="3843" width="37.26953125" style="5" customWidth="1"/>
    <col min="3844" max="3850" width="17.90625" style="5" customWidth="1"/>
    <col min="3851" max="3851" width="8.6328125" style="5" customWidth="1"/>
    <col min="3852" max="3852" width="17.90625" style="5" customWidth="1"/>
    <col min="3853" max="3853" width="8.6328125" style="5" customWidth="1"/>
    <col min="3854" max="4096" width="8" style="5"/>
    <col min="4097" max="4097" width="4.6328125" style="5" customWidth="1"/>
    <col min="4098" max="4098" width="12.453125" style="5" customWidth="1"/>
    <col min="4099" max="4099" width="37.26953125" style="5" customWidth="1"/>
    <col min="4100" max="4106" width="17.90625" style="5" customWidth="1"/>
    <col min="4107" max="4107" width="8.6328125" style="5" customWidth="1"/>
    <col min="4108" max="4108" width="17.90625" style="5" customWidth="1"/>
    <col min="4109" max="4109" width="8.6328125" style="5" customWidth="1"/>
    <col min="4110" max="4352" width="8" style="5"/>
    <col min="4353" max="4353" width="4.6328125" style="5" customWidth="1"/>
    <col min="4354" max="4354" width="12.453125" style="5" customWidth="1"/>
    <col min="4355" max="4355" width="37.26953125" style="5" customWidth="1"/>
    <col min="4356" max="4362" width="17.90625" style="5" customWidth="1"/>
    <col min="4363" max="4363" width="8.6328125" style="5" customWidth="1"/>
    <col min="4364" max="4364" width="17.90625" style="5" customWidth="1"/>
    <col min="4365" max="4365" width="8.6328125" style="5" customWidth="1"/>
    <col min="4366" max="4608" width="8" style="5"/>
    <col min="4609" max="4609" width="4.6328125" style="5" customWidth="1"/>
    <col min="4610" max="4610" width="12.453125" style="5" customWidth="1"/>
    <col min="4611" max="4611" width="37.26953125" style="5" customWidth="1"/>
    <col min="4612" max="4618" width="17.90625" style="5" customWidth="1"/>
    <col min="4619" max="4619" width="8.6328125" style="5" customWidth="1"/>
    <col min="4620" max="4620" width="17.90625" style="5" customWidth="1"/>
    <col min="4621" max="4621" width="8.6328125" style="5" customWidth="1"/>
    <col min="4622" max="4864" width="8" style="5"/>
    <col min="4865" max="4865" width="4.6328125" style="5" customWidth="1"/>
    <col min="4866" max="4866" width="12.453125" style="5" customWidth="1"/>
    <col min="4867" max="4867" width="37.26953125" style="5" customWidth="1"/>
    <col min="4868" max="4874" width="17.90625" style="5" customWidth="1"/>
    <col min="4875" max="4875" width="8.6328125" style="5" customWidth="1"/>
    <col min="4876" max="4876" width="17.90625" style="5" customWidth="1"/>
    <col min="4877" max="4877" width="8.6328125" style="5" customWidth="1"/>
    <col min="4878" max="5120" width="8" style="5"/>
    <col min="5121" max="5121" width="4.6328125" style="5" customWidth="1"/>
    <col min="5122" max="5122" width="12.453125" style="5" customWidth="1"/>
    <col min="5123" max="5123" width="37.26953125" style="5" customWidth="1"/>
    <col min="5124" max="5130" width="17.90625" style="5" customWidth="1"/>
    <col min="5131" max="5131" width="8.6328125" style="5" customWidth="1"/>
    <col min="5132" max="5132" width="17.90625" style="5" customWidth="1"/>
    <col min="5133" max="5133" width="8.6328125" style="5" customWidth="1"/>
    <col min="5134" max="5376" width="8" style="5"/>
    <col min="5377" max="5377" width="4.6328125" style="5" customWidth="1"/>
    <col min="5378" max="5378" width="12.453125" style="5" customWidth="1"/>
    <col min="5379" max="5379" width="37.26953125" style="5" customWidth="1"/>
    <col min="5380" max="5386" width="17.90625" style="5" customWidth="1"/>
    <col min="5387" max="5387" width="8.6328125" style="5" customWidth="1"/>
    <col min="5388" max="5388" width="17.90625" style="5" customWidth="1"/>
    <col min="5389" max="5389" width="8.6328125" style="5" customWidth="1"/>
    <col min="5390" max="5632" width="8" style="5"/>
    <col min="5633" max="5633" width="4.6328125" style="5" customWidth="1"/>
    <col min="5634" max="5634" width="12.453125" style="5" customWidth="1"/>
    <col min="5635" max="5635" width="37.26953125" style="5" customWidth="1"/>
    <col min="5636" max="5642" width="17.90625" style="5" customWidth="1"/>
    <col min="5643" max="5643" width="8.6328125" style="5" customWidth="1"/>
    <col min="5644" max="5644" width="17.90625" style="5" customWidth="1"/>
    <col min="5645" max="5645" width="8.6328125" style="5" customWidth="1"/>
    <col min="5646" max="5888" width="8" style="5"/>
    <col min="5889" max="5889" width="4.6328125" style="5" customWidth="1"/>
    <col min="5890" max="5890" width="12.453125" style="5" customWidth="1"/>
    <col min="5891" max="5891" width="37.26953125" style="5" customWidth="1"/>
    <col min="5892" max="5898" width="17.90625" style="5" customWidth="1"/>
    <col min="5899" max="5899" width="8.6328125" style="5" customWidth="1"/>
    <col min="5900" max="5900" width="17.90625" style="5" customWidth="1"/>
    <col min="5901" max="5901" width="8.6328125" style="5" customWidth="1"/>
    <col min="5902" max="6144" width="8" style="5"/>
    <col min="6145" max="6145" width="4.6328125" style="5" customWidth="1"/>
    <col min="6146" max="6146" width="12.453125" style="5" customWidth="1"/>
    <col min="6147" max="6147" width="37.26953125" style="5" customWidth="1"/>
    <col min="6148" max="6154" width="17.90625" style="5" customWidth="1"/>
    <col min="6155" max="6155" width="8.6328125" style="5" customWidth="1"/>
    <col min="6156" max="6156" width="17.90625" style="5" customWidth="1"/>
    <col min="6157" max="6157" width="8.6328125" style="5" customWidth="1"/>
    <col min="6158" max="6400" width="8" style="5"/>
    <col min="6401" max="6401" width="4.6328125" style="5" customWidth="1"/>
    <col min="6402" max="6402" width="12.453125" style="5" customWidth="1"/>
    <col min="6403" max="6403" width="37.26953125" style="5" customWidth="1"/>
    <col min="6404" max="6410" width="17.90625" style="5" customWidth="1"/>
    <col min="6411" max="6411" width="8.6328125" style="5" customWidth="1"/>
    <col min="6412" max="6412" width="17.90625" style="5" customWidth="1"/>
    <col min="6413" max="6413" width="8.6328125" style="5" customWidth="1"/>
    <col min="6414" max="6656" width="8" style="5"/>
    <col min="6657" max="6657" width="4.6328125" style="5" customWidth="1"/>
    <col min="6658" max="6658" width="12.453125" style="5" customWidth="1"/>
    <col min="6659" max="6659" width="37.26953125" style="5" customWidth="1"/>
    <col min="6660" max="6666" width="17.90625" style="5" customWidth="1"/>
    <col min="6667" max="6667" width="8.6328125" style="5" customWidth="1"/>
    <col min="6668" max="6668" width="17.90625" style="5" customWidth="1"/>
    <col min="6669" max="6669" width="8.6328125" style="5" customWidth="1"/>
    <col min="6670" max="6912" width="8" style="5"/>
    <col min="6913" max="6913" width="4.6328125" style="5" customWidth="1"/>
    <col min="6914" max="6914" width="12.453125" style="5" customWidth="1"/>
    <col min="6915" max="6915" width="37.26953125" style="5" customWidth="1"/>
    <col min="6916" max="6922" width="17.90625" style="5" customWidth="1"/>
    <col min="6923" max="6923" width="8.6328125" style="5" customWidth="1"/>
    <col min="6924" max="6924" width="17.90625" style="5" customWidth="1"/>
    <col min="6925" max="6925" width="8.6328125" style="5" customWidth="1"/>
    <col min="6926" max="7168" width="8" style="5"/>
    <col min="7169" max="7169" width="4.6328125" style="5" customWidth="1"/>
    <col min="7170" max="7170" width="12.453125" style="5" customWidth="1"/>
    <col min="7171" max="7171" width="37.26953125" style="5" customWidth="1"/>
    <col min="7172" max="7178" width="17.90625" style="5" customWidth="1"/>
    <col min="7179" max="7179" width="8.6328125" style="5" customWidth="1"/>
    <col min="7180" max="7180" width="17.90625" style="5" customWidth="1"/>
    <col min="7181" max="7181" width="8.6328125" style="5" customWidth="1"/>
    <col min="7182" max="7424" width="8" style="5"/>
    <col min="7425" max="7425" width="4.6328125" style="5" customWidth="1"/>
    <col min="7426" max="7426" width="12.453125" style="5" customWidth="1"/>
    <col min="7427" max="7427" width="37.26953125" style="5" customWidth="1"/>
    <col min="7428" max="7434" width="17.90625" style="5" customWidth="1"/>
    <col min="7435" max="7435" width="8.6328125" style="5" customWidth="1"/>
    <col min="7436" max="7436" width="17.90625" style="5" customWidth="1"/>
    <col min="7437" max="7437" width="8.6328125" style="5" customWidth="1"/>
    <col min="7438" max="7680" width="8" style="5"/>
    <col min="7681" max="7681" width="4.6328125" style="5" customWidth="1"/>
    <col min="7682" max="7682" width="12.453125" style="5" customWidth="1"/>
    <col min="7683" max="7683" width="37.26953125" style="5" customWidth="1"/>
    <col min="7684" max="7690" width="17.90625" style="5" customWidth="1"/>
    <col min="7691" max="7691" width="8.6328125" style="5" customWidth="1"/>
    <col min="7692" max="7692" width="17.90625" style="5" customWidth="1"/>
    <col min="7693" max="7693" width="8.6328125" style="5" customWidth="1"/>
    <col min="7694" max="7936" width="8" style="5"/>
    <col min="7937" max="7937" width="4.6328125" style="5" customWidth="1"/>
    <col min="7938" max="7938" width="12.453125" style="5" customWidth="1"/>
    <col min="7939" max="7939" width="37.26953125" style="5" customWidth="1"/>
    <col min="7940" max="7946" width="17.90625" style="5" customWidth="1"/>
    <col min="7947" max="7947" width="8.6328125" style="5" customWidth="1"/>
    <col min="7948" max="7948" width="17.90625" style="5" customWidth="1"/>
    <col min="7949" max="7949" width="8.6328125" style="5" customWidth="1"/>
    <col min="7950" max="8192" width="8" style="5"/>
    <col min="8193" max="8193" width="4.6328125" style="5" customWidth="1"/>
    <col min="8194" max="8194" width="12.453125" style="5" customWidth="1"/>
    <col min="8195" max="8195" width="37.26953125" style="5" customWidth="1"/>
    <col min="8196" max="8202" width="17.90625" style="5" customWidth="1"/>
    <col min="8203" max="8203" width="8.6328125" style="5" customWidth="1"/>
    <col min="8204" max="8204" width="17.90625" style="5" customWidth="1"/>
    <col min="8205" max="8205" width="8.6328125" style="5" customWidth="1"/>
    <col min="8206" max="8448" width="8" style="5"/>
    <col min="8449" max="8449" width="4.6328125" style="5" customWidth="1"/>
    <col min="8450" max="8450" width="12.453125" style="5" customWidth="1"/>
    <col min="8451" max="8451" width="37.26953125" style="5" customWidth="1"/>
    <col min="8452" max="8458" width="17.90625" style="5" customWidth="1"/>
    <col min="8459" max="8459" width="8.6328125" style="5" customWidth="1"/>
    <col min="8460" max="8460" width="17.90625" style="5" customWidth="1"/>
    <col min="8461" max="8461" width="8.6328125" style="5" customWidth="1"/>
    <col min="8462" max="8704" width="8" style="5"/>
    <col min="8705" max="8705" width="4.6328125" style="5" customWidth="1"/>
    <col min="8706" max="8706" width="12.453125" style="5" customWidth="1"/>
    <col min="8707" max="8707" width="37.26953125" style="5" customWidth="1"/>
    <col min="8708" max="8714" width="17.90625" style="5" customWidth="1"/>
    <col min="8715" max="8715" width="8.6328125" style="5" customWidth="1"/>
    <col min="8716" max="8716" width="17.90625" style="5" customWidth="1"/>
    <col min="8717" max="8717" width="8.6328125" style="5" customWidth="1"/>
    <col min="8718" max="8960" width="8" style="5"/>
    <col min="8961" max="8961" width="4.6328125" style="5" customWidth="1"/>
    <col min="8962" max="8962" width="12.453125" style="5" customWidth="1"/>
    <col min="8963" max="8963" width="37.26953125" style="5" customWidth="1"/>
    <col min="8964" max="8970" width="17.90625" style="5" customWidth="1"/>
    <col min="8971" max="8971" width="8.6328125" style="5" customWidth="1"/>
    <col min="8972" max="8972" width="17.90625" style="5" customWidth="1"/>
    <col min="8973" max="8973" width="8.6328125" style="5" customWidth="1"/>
    <col min="8974" max="9216" width="8" style="5"/>
    <col min="9217" max="9217" width="4.6328125" style="5" customWidth="1"/>
    <col min="9218" max="9218" width="12.453125" style="5" customWidth="1"/>
    <col min="9219" max="9219" width="37.26953125" style="5" customWidth="1"/>
    <col min="9220" max="9226" width="17.90625" style="5" customWidth="1"/>
    <col min="9227" max="9227" width="8.6328125" style="5" customWidth="1"/>
    <col min="9228" max="9228" width="17.90625" style="5" customWidth="1"/>
    <col min="9229" max="9229" width="8.6328125" style="5" customWidth="1"/>
    <col min="9230" max="9472" width="8" style="5"/>
    <col min="9473" max="9473" width="4.6328125" style="5" customWidth="1"/>
    <col min="9474" max="9474" width="12.453125" style="5" customWidth="1"/>
    <col min="9475" max="9475" width="37.26953125" style="5" customWidth="1"/>
    <col min="9476" max="9482" width="17.90625" style="5" customWidth="1"/>
    <col min="9483" max="9483" width="8.6328125" style="5" customWidth="1"/>
    <col min="9484" max="9484" width="17.90625" style="5" customWidth="1"/>
    <col min="9485" max="9485" width="8.6328125" style="5" customWidth="1"/>
    <col min="9486" max="9728" width="8" style="5"/>
    <col min="9729" max="9729" width="4.6328125" style="5" customWidth="1"/>
    <col min="9730" max="9730" width="12.453125" style="5" customWidth="1"/>
    <col min="9731" max="9731" width="37.26953125" style="5" customWidth="1"/>
    <col min="9732" max="9738" width="17.90625" style="5" customWidth="1"/>
    <col min="9739" max="9739" width="8.6328125" style="5" customWidth="1"/>
    <col min="9740" max="9740" width="17.90625" style="5" customWidth="1"/>
    <col min="9741" max="9741" width="8.6328125" style="5" customWidth="1"/>
    <col min="9742" max="9984" width="8" style="5"/>
    <col min="9985" max="9985" width="4.6328125" style="5" customWidth="1"/>
    <col min="9986" max="9986" width="12.453125" style="5" customWidth="1"/>
    <col min="9987" max="9987" width="37.26953125" style="5" customWidth="1"/>
    <col min="9988" max="9994" width="17.90625" style="5" customWidth="1"/>
    <col min="9995" max="9995" width="8.6328125" style="5" customWidth="1"/>
    <col min="9996" max="9996" width="17.90625" style="5" customWidth="1"/>
    <col min="9997" max="9997" width="8.6328125" style="5" customWidth="1"/>
    <col min="9998" max="10240" width="8" style="5"/>
    <col min="10241" max="10241" width="4.6328125" style="5" customWidth="1"/>
    <col min="10242" max="10242" width="12.453125" style="5" customWidth="1"/>
    <col min="10243" max="10243" width="37.26953125" style="5" customWidth="1"/>
    <col min="10244" max="10250" width="17.90625" style="5" customWidth="1"/>
    <col min="10251" max="10251" width="8.6328125" style="5" customWidth="1"/>
    <col min="10252" max="10252" width="17.90625" style="5" customWidth="1"/>
    <col min="10253" max="10253" width="8.6328125" style="5" customWidth="1"/>
    <col min="10254" max="10496" width="8" style="5"/>
    <col min="10497" max="10497" width="4.6328125" style="5" customWidth="1"/>
    <col min="10498" max="10498" width="12.453125" style="5" customWidth="1"/>
    <col min="10499" max="10499" width="37.26953125" style="5" customWidth="1"/>
    <col min="10500" max="10506" width="17.90625" style="5" customWidth="1"/>
    <col min="10507" max="10507" width="8.6328125" style="5" customWidth="1"/>
    <col min="10508" max="10508" width="17.90625" style="5" customWidth="1"/>
    <col min="10509" max="10509" width="8.6328125" style="5" customWidth="1"/>
    <col min="10510" max="10752" width="8" style="5"/>
    <col min="10753" max="10753" width="4.6328125" style="5" customWidth="1"/>
    <col min="10754" max="10754" width="12.453125" style="5" customWidth="1"/>
    <col min="10755" max="10755" width="37.26953125" style="5" customWidth="1"/>
    <col min="10756" max="10762" width="17.90625" style="5" customWidth="1"/>
    <col min="10763" max="10763" width="8.6328125" style="5" customWidth="1"/>
    <col min="10764" max="10764" width="17.90625" style="5" customWidth="1"/>
    <col min="10765" max="10765" width="8.6328125" style="5" customWidth="1"/>
    <col min="10766" max="11008" width="8" style="5"/>
    <col min="11009" max="11009" width="4.6328125" style="5" customWidth="1"/>
    <col min="11010" max="11010" width="12.453125" style="5" customWidth="1"/>
    <col min="11011" max="11011" width="37.26953125" style="5" customWidth="1"/>
    <col min="11012" max="11018" width="17.90625" style="5" customWidth="1"/>
    <col min="11019" max="11019" width="8.6328125" style="5" customWidth="1"/>
    <col min="11020" max="11020" width="17.90625" style="5" customWidth="1"/>
    <col min="11021" max="11021" width="8.6328125" style="5" customWidth="1"/>
    <col min="11022" max="11264" width="8" style="5"/>
    <col min="11265" max="11265" width="4.6328125" style="5" customWidth="1"/>
    <col min="11266" max="11266" width="12.453125" style="5" customWidth="1"/>
    <col min="11267" max="11267" width="37.26953125" style="5" customWidth="1"/>
    <col min="11268" max="11274" width="17.90625" style="5" customWidth="1"/>
    <col min="11275" max="11275" width="8.6328125" style="5" customWidth="1"/>
    <col min="11276" max="11276" width="17.90625" style="5" customWidth="1"/>
    <col min="11277" max="11277" width="8.6328125" style="5" customWidth="1"/>
    <col min="11278" max="11520" width="8" style="5"/>
    <col min="11521" max="11521" width="4.6328125" style="5" customWidth="1"/>
    <col min="11522" max="11522" width="12.453125" style="5" customWidth="1"/>
    <col min="11523" max="11523" width="37.26953125" style="5" customWidth="1"/>
    <col min="11524" max="11530" width="17.90625" style="5" customWidth="1"/>
    <col min="11531" max="11531" width="8.6328125" style="5" customWidth="1"/>
    <col min="11532" max="11532" width="17.90625" style="5" customWidth="1"/>
    <col min="11533" max="11533" width="8.6328125" style="5" customWidth="1"/>
    <col min="11534" max="11776" width="8" style="5"/>
    <col min="11777" max="11777" width="4.6328125" style="5" customWidth="1"/>
    <col min="11778" max="11778" width="12.453125" style="5" customWidth="1"/>
    <col min="11779" max="11779" width="37.26953125" style="5" customWidth="1"/>
    <col min="11780" max="11786" width="17.90625" style="5" customWidth="1"/>
    <col min="11787" max="11787" width="8.6328125" style="5" customWidth="1"/>
    <col min="11788" max="11788" width="17.90625" style="5" customWidth="1"/>
    <col min="11789" max="11789" width="8.6328125" style="5" customWidth="1"/>
    <col min="11790" max="12032" width="8" style="5"/>
    <col min="12033" max="12033" width="4.6328125" style="5" customWidth="1"/>
    <col min="12034" max="12034" width="12.453125" style="5" customWidth="1"/>
    <col min="12035" max="12035" width="37.26953125" style="5" customWidth="1"/>
    <col min="12036" max="12042" width="17.90625" style="5" customWidth="1"/>
    <col min="12043" max="12043" width="8.6328125" style="5" customWidth="1"/>
    <col min="12044" max="12044" width="17.90625" style="5" customWidth="1"/>
    <col min="12045" max="12045" width="8.6328125" style="5" customWidth="1"/>
    <col min="12046" max="12288" width="8" style="5"/>
    <col min="12289" max="12289" width="4.6328125" style="5" customWidth="1"/>
    <col min="12290" max="12290" width="12.453125" style="5" customWidth="1"/>
    <col min="12291" max="12291" width="37.26953125" style="5" customWidth="1"/>
    <col min="12292" max="12298" width="17.90625" style="5" customWidth="1"/>
    <col min="12299" max="12299" width="8.6328125" style="5" customWidth="1"/>
    <col min="12300" max="12300" width="17.90625" style="5" customWidth="1"/>
    <col min="12301" max="12301" width="8.6328125" style="5" customWidth="1"/>
    <col min="12302" max="12544" width="8" style="5"/>
    <col min="12545" max="12545" width="4.6328125" style="5" customWidth="1"/>
    <col min="12546" max="12546" width="12.453125" style="5" customWidth="1"/>
    <col min="12547" max="12547" width="37.26953125" style="5" customWidth="1"/>
    <col min="12548" max="12554" width="17.90625" style="5" customWidth="1"/>
    <col min="12555" max="12555" width="8.6328125" style="5" customWidth="1"/>
    <col min="12556" max="12556" width="17.90625" style="5" customWidth="1"/>
    <col min="12557" max="12557" width="8.6328125" style="5" customWidth="1"/>
    <col min="12558" max="12800" width="8" style="5"/>
    <col min="12801" max="12801" width="4.6328125" style="5" customWidth="1"/>
    <col min="12802" max="12802" width="12.453125" style="5" customWidth="1"/>
    <col min="12803" max="12803" width="37.26953125" style="5" customWidth="1"/>
    <col min="12804" max="12810" width="17.90625" style="5" customWidth="1"/>
    <col min="12811" max="12811" width="8.6328125" style="5" customWidth="1"/>
    <col min="12812" max="12812" width="17.90625" style="5" customWidth="1"/>
    <col min="12813" max="12813" width="8.6328125" style="5" customWidth="1"/>
    <col min="12814" max="13056" width="8" style="5"/>
    <col min="13057" max="13057" width="4.6328125" style="5" customWidth="1"/>
    <col min="13058" max="13058" width="12.453125" style="5" customWidth="1"/>
    <col min="13059" max="13059" width="37.26953125" style="5" customWidth="1"/>
    <col min="13060" max="13066" width="17.90625" style="5" customWidth="1"/>
    <col min="13067" max="13067" width="8.6328125" style="5" customWidth="1"/>
    <col min="13068" max="13068" width="17.90625" style="5" customWidth="1"/>
    <col min="13069" max="13069" width="8.6328125" style="5" customWidth="1"/>
    <col min="13070" max="13312" width="8" style="5"/>
    <col min="13313" max="13313" width="4.6328125" style="5" customWidth="1"/>
    <col min="13314" max="13314" width="12.453125" style="5" customWidth="1"/>
    <col min="13315" max="13315" width="37.26953125" style="5" customWidth="1"/>
    <col min="13316" max="13322" width="17.90625" style="5" customWidth="1"/>
    <col min="13323" max="13323" width="8.6328125" style="5" customWidth="1"/>
    <col min="13324" max="13324" width="17.90625" style="5" customWidth="1"/>
    <col min="13325" max="13325" width="8.6328125" style="5" customWidth="1"/>
    <col min="13326" max="13568" width="8" style="5"/>
    <col min="13569" max="13569" width="4.6328125" style="5" customWidth="1"/>
    <col min="13570" max="13570" width="12.453125" style="5" customWidth="1"/>
    <col min="13571" max="13571" width="37.26953125" style="5" customWidth="1"/>
    <col min="13572" max="13578" width="17.90625" style="5" customWidth="1"/>
    <col min="13579" max="13579" width="8.6328125" style="5" customWidth="1"/>
    <col min="13580" max="13580" width="17.90625" style="5" customWidth="1"/>
    <col min="13581" max="13581" width="8.6328125" style="5" customWidth="1"/>
    <col min="13582" max="13824" width="8" style="5"/>
    <col min="13825" max="13825" width="4.6328125" style="5" customWidth="1"/>
    <col min="13826" max="13826" width="12.453125" style="5" customWidth="1"/>
    <col min="13827" max="13827" width="37.26953125" style="5" customWidth="1"/>
    <col min="13828" max="13834" width="17.90625" style="5" customWidth="1"/>
    <col min="13835" max="13835" width="8.6328125" style="5" customWidth="1"/>
    <col min="13836" max="13836" width="17.90625" style="5" customWidth="1"/>
    <col min="13837" max="13837" width="8.6328125" style="5" customWidth="1"/>
    <col min="13838" max="14080" width="8" style="5"/>
    <col min="14081" max="14081" width="4.6328125" style="5" customWidth="1"/>
    <col min="14082" max="14082" width="12.453125" style="5" customWidth="1"/>
    <col min="14083" max="14083" width="37.26953125" style="5" customWidth="1"/>
    <col min="14084" max="14090" width="17.90625" style="5" customWidth="1"/>
    <col min="14091" max="14091" width="8.6328125" style="5" customWidth="1"/>
    <col min="14092" max="14092" width="17.90625" style="5" customWidth="1"/>
    <col min="14093" max="14093" width="8.6328125" style="5" customWidth="1"/>
    <col min="14094" max="14336" width="8" style="5"/>
    <col min="14337" max="14337" width="4.6328125" style="5" customWidth="1"/>
    <col min="14338" max="14338" width="12.453125" style="5" customWidth="1"/>
    <col min="14339" max="14339" width="37.26953125" style="5" customWidth="1"/>
    <col min="14340" max="14346" width="17.90625" style="5" customWidth="1"/>
    <col min="14347" max="14347" width="8.6328125" style="5" customWidth="1"/>
    <col min="14348" max="14348" width="17.90625" style="5" customWidth="1"/>
    <col min="14349" max="14349" width="8.6328125" style="5" customWidth="1"/>
    <col min="14350" max="14592" width="8" style="5"/>
    <col min="14593" max="14593" width="4.6328125" style="5" customWidth="1"/>
    <col min="14594" max="14594" width="12.453125" style="5" customWidth="1"/>
    <col min="14595" max="14595" width="37.26953125" style="5" customWidth="1"/>
    <col min="14596" max="14602" width="17.90625" style="5" customWidth="1"/>
    <col min="14603" max="14603" width="8.6328125" style="5" customWidth="1"/>
    <col min="14604" max="14604" width="17.90625" style="5" customWidth="1"/>
    <col min="14605" max="14605" width="8.6328125" style="5" customWidth="1"/>
    <col min="14606" max="14848" width="8" style="5"/>
    <col min="14849" max="14849" width="4.6328125" style="5" customWidth="1"/>
    <col min="14850" max="14850" width="12.453125" style="5" customWidth="1"/>
    <col min="14851" max="14851" width="37.26953125" style="5" customWidth="1"/>
    <col min="14852" max="14858" width="17.90625" style="5" customWidth="1"/>
    <col min="14859" max="14859" width="8.6328125" style="5" customWidth="1"/>
    <col min="14860" max="14860" width="17.90625" style="5" customWidth="1"/>
    <col min="14861" max="14861" width="8.6328125" style="5" customWidth="1"/>
    <col min="14862" max="15104" width="8" style="5"/>
    <col min="15105" max="15105" width="4.6328125" style="5" customWidth="1"/>
    <col min="15106" max="15106" width="12.453125" style="5" customWidth="1"/>
    <col min="15107" max="15107" width="37.26953125" style="5" customWidth="1"/>
    <col min="15108" max="15114" width="17.90625" style="5" customWidth="1"/>
    <col min="15115" max="15115" width="8.6328125" style="5" customWidth="1"/>
    <col min="15116" max="15116" width="17.90625" style="5" customWidth="1"/>
    <col min="15117" max="15117" width="8.6328125" style="5" customWidth="1"/>
    <col min="15118" max="15360" width="8" style="5"/>
    <col min="15361" max="15361" width="4.6328125" style="5" customWidth="1"/>
    <col min="15362" max="15362" width="12.453125" style="5" customWidth="1"/>
    <col min="15363" max="15363" width="37.26953125" style="5" customWidth="1"/>
    <col min="15364" max="15370" width="17.90625" style="5" customWidth="1"/>
    <col min="15371" max="15371" width="8.6328125" style="5" customWidth="1"/>
    <col min="15372" max="15372" width="17.90625" style="5" customWidth="1"/>
    <col min="15373" max="15373" width="8.6328125" style="5" customWidth="1"/>
    <col min="15374" max="15616" width="8" style="5"/>
    <col min="15617" max="15617" width="4.6328125" style="5" customWidth="1"/>
    <col min="15618" max="15618" width="12.453125" style="5" customWidth="1"/>
    <col min="15619" max="15619" width="37.26953125" style="5" customWidth="1"/>
    <col min="15620" max="15626" width="17.90625" style="5" customWidth="1"/>
    <col min="15627" max="15627" width="8.6328125" style="5" customWidth="1"/>
    <col min="15628" max="15628" width="17.90625" style="5" customWidth="1"/>
    <col min="15629" max="15629" width="8.6328125" style="5" customWidth="1"/>
    <col min="15630" max="15872" width="8" style="5"/>
    <col min="15873" max="15873" width="4.6328125" style="5" customWidth="1"/>
    <col min="15874" max="15874" width="12.453125" style="5" customWidth="1"/>
    <col min="15875" max="15875" width="37.26953125" style="5" customWidth="1"/>
    <col min="15876" max="15882" width="17.90625" style="5" customWidth="1"/>
    <col min="15883" max="15883" width="8.6328125" style="5" customWidth="1"/>
    <col min="15884" max="15884" width="17.90625" style="5" customWidth="1"/>
    <col min="15885" max="15885" width="8.6328125" style="5" customWidth="1"/>
    <col min="15886" max="16128" width="8" style="5"/>
    <col min="16129" max="16129" width="4.6328125" style="5" customWidth="1"/>
    <col min="16130" max="16130" width="12.453125" style="5" customWidth="1"/>
    <col min="16131" max="16131" width="37.26953125" style="5" customWidth="1"/>
    <col min="16132" max="16138" width="17.90625" style="5" customWidth="1"/>
    <col min="16139" max="16139" width="8.6328125" style="5" customWidth="1"/>
    <col min="16140" max="16140" width="17.90625" style="5" customWidth="1"/>
    <col min="16141" max="16141" width="8.6328125" style="5" customWidth="1"/>
    <col min="16142" max="16384" width="8" style="5"/>
  </cols>
  <sheetData>
    <row r="1" spans="1:13" ht="27.75" customHeight="1" x14ac:dyDescent="0.2">
      <c r="A1" s="42" t="s">
        <v>27</v>
      </c>
      <c r="B1" s="4"/>
      <c r="M1" s="24"/>
    </row>
    <row r="2" spans="1:13" ht="45" customHeight="1" x14ac:dyDescent="0.2">
      <c r="A2" s="260" t="s">
        <v>177</v>
      </c>
      <c r="B2" s="260"/>
      <c r="C2" s="260"/>
      <c r="D2" s="260"/>
      <c r="E2" s="260"/>
      <c r="F2" s="260"/>
      <c r="G2" s="260"/>
      <c r="H2" s="260"/>
      <c r="I2" s="260"/>
      <c r="J2" s="260"/>
      <c r="K2" s="260"/>
      <c r="L2" s="260"/>
      <c r="M2" s="260"/>
    </row>
    <row r="3" spans="1:13" ht="12" customHeight="1" x14ac:dyDescent="0.2">
      <c r="A3" s="19"/>
      <c r="B3" s="19"/>
      <c r="C3" s="19"/>
      <c r="D3" s="19"/>
      <c r="E3" s="19"/>
      <c r="F3" s="19"/>
      <c r="G3" s="19"/>
      <c r="H3" s="19"/>
      <c r="I3" s="19"/>
      <c r="J3" s="19"/>
      <c r="K3" s="19"/>
      <c r="L3" s="19"/>
      <c r="M3" s="19"/>
    </row>
    <row r="4" spans="1:13" ht="24" customHeight="1" x14ac:dyDescent="0.2">
      <c r="B4" s="6"/>
      <c r="C4" s="7"/>
      <c r="D4" s="7"/>
      <c r="E4" s="7"/>
      <c r="F4" s="7"/>
      <c r="G4" s="7"/>
      <c r="H4" s="47" t="s">
        <v>86</v>
      </c>
      <c r="I4" s="267"/>
      <c r="J4" s="267"/>
      <c r="K4" s="267"/>
      <c r="L4" s="267"/>
      <c r="M4" s="6" t="s">
        <v>28</v>
      </c>
    </row>
    <row r="5" spans="1:13" ht="24" customHeight="1" x14ac:dyDescent="0.2">
      <c r="B5" s="8"/>
      <c r="C5" s="8"/>
      <c r="D5" s="8"/>
      <c r="E5" s="8"/>
      <c r="F5" s="8"/>
      <c r="G5" s="8"/>
      <c r="H5" s="8"/>
      <c r="I5" s="9"/>
      <c r="J5" s="8"/>
      <c r="K5" s="10"/>
      <c r="L5" s="10"/>
      <c r="M5" s="25" t="s">
        <v>2</v>
      </c>
    </row>
    <row r="6" spans="1:13" ht="48.75" customHeight="1" x14ac:dyDescent="0.2">
      <c r="A6" s="261" t="s">
        <v>29</v>
      </c>
      <c r="B6" s="263" t="s">
        <v>13</v>
      </c>
      <c r="C6" s="264"/>
      <c r="D6" s="11" t="s">
        <v>30</v>
      </c>
      <c r="E6" s="84" t="s">
        <v>31</v>
      </c>
      <c r="F6" s="92" t="s">
        <v>160</v>
      </c>
      <c r="G6" s="11" t="s">
        <v>159</v>
      </c>
      <c r="H6" s="92" t="s">
        <v>32</v>
      </c>
      <c r="I6" s="11" t="s">
        <v>33</v>
      </c>
      <c r="J6" s="11" t="s">
        <v>34</v>
      </c>
      <c r="K6" s="92" t="s">
        <v>35</v>
      </c>
      <c r="L6" s="11" t="s">
        <v>161</v>
      </c>
      <c r="M6" s="11" t="s">
        <v>25</v>
      </c>
    </row>
    <row r="7" spans="1:13" ht="21" customHeight="1" x14ac:dyDescent="0.2">
      <c r="A7" s="262"/>
      <c r="B7" s="265"/>
      <c r="C7" s="266"/>
      <c r="D7" s="12" t="s">
        <v>148</v>
      </c>
      <c r="E7" s="12" t="s">
        <v>149</v>
      </c>
      <c r="F7" s="93" t="s">
        <v>150</v>
      </c>
      <c r="G7" s="12" t="s">
        <v>151</v>
      </c>
      <c r="H7" s="93" t="s">
        <v>36</v>
      </c>
      <c r="I7" s="12" t="s">
        <v>37</v>
      </c>
      <c r="J7" s="12" t="s">
        <v>38</v>
      </c>
      <c r="K7" s="93" t="s">
        <v>39</v>
      </c>
      <c r="L7" s="12" t="s">
        <v>40</v>
      </c>
      <c r="M7" s="12"/>
    </row>
    <row r="8" spans="1:13" ht="45" customHeight="1" x14ac:dyDescent="0.2">
      <c r="A8" s="13">
        <v>1</v>
      </c>
      <c r="B8" s="258" t="s">
        <v>118</v>
      </c>
      <c r="C8" s="259"/>
      <c r="D8" s="45"/>
      <c r="E8" s="46"/>
      <c r="F8" s="94" t="str">
        <f>IF(D8="","",D8-E8)</f>
        <v/>
      </c>
      <c r="G8" s="46"/>
      <c r="H8" s="94">
        <v>300000</v>
      </c>
      <c r="I8" s="15" t="str">
        <f>IF(D8="","",MIN(G8,H8))</f>
        <v/>
      </c>
      <c r="J8" s="15" t="str">
        <f>IF(D8="","",MIN(F8,H8))</f>
        <v/>
      </c>
      <c r="K8" s="97">
        <v>0.5</v>
      </c>
      <c r="L8" s="15" t="str">
        <f>IF(D8="","",IFERROR(ROUNDDOWN(J8*K8,-3),""))</f>
        <v/>
      </c>
      <c r="M8" s="46"/>
    </row>
    <row r="9" spans="1:13" ht="45" customHeight="1" x14ac:dyDescent="0.2">
      <c r="A9" s="13">
        <v>2</v>
      </c>
      <c r="B9" s="273"/>
      <c r="C9" s="274"/>
      <c r="D9" s="14"/>
      <c r="E9" s="15"/>
      <c r="F9" s="94" t="str">
        <f t="shared" ref="F9:F18" si="0">IF(D9="","",D9-E9)</f>
        <v/>
      </c>
      <c r="G9" s="15"/>
      <c r="H9" s="94"/>
      <c r="I9" s="15" t="str">
        <f t="shared" ref="I9:I18" si="1">IF(D9="","",MIN(G9,H9))</f>
        <v/>
      </c>
      <c r="J9" s="15" t="str">
        <f t="shared" ref="J9:J18" si="2">IF(D9="","",MIN(F9,H9))</f>
        <v/>
      </c>
      <c r="K9" s="97"/>
      <c r="L9" s="15" t="str">
        <f t="shared" ref="L9:L18" si="3">IF(D9="","",IFERROR(ROUNDDOWN(J9*K9,-3),""))</f>
        <v/>
      </c>
      <c r="M9" s="15"/>
    </row>
    <row r="10" spans="1:13" ht="45" customHeight="1" x14ac:dyDescent="0.2">
      <c r="A10" s="13">
        <v>3</v>
      </c>
      <c r="B10" s="273"/>
      <c r="C10" s="274"/>
      <c r="D10" s="14"/>
      <c r="E10" s="15"/>
      <c r="F10" s="94" t="str">
        <f t="shared" si="0"/>
        <v/>
      </c>
      <c r="G10" s="15"/>
      <c r="H10" s="94"/>
      <c r="I10" s="15" t="str">
        <f t="shared" si="1"/>
        <v/>
      </c>
      <c r="J10" s="15" t="str">
        <f t="shared" si="2"/>
        <v/>
      </c>
      <c r="K10" s="97"/>
      <c r="L10" s="15" t="str">
        <f t="shared" si="3"/>
        <v/>
      </c>
      <c r="M10" s="15"/>
    </row>
    <row r="11" spans="1:13" ht="45" customHeight="1" x14ac:dyDescent="0.2">
      <c r="A11" s="13">
        <v>4</v>
      </c>
      <c r="B11" s="273"/>
      <c r="C11" s="274"/>
      <c r="D11" s="14"/>
      <c r="E11" s="15"/>
      <c r="F11" s="94" t="str">
        <f t="shared" si="0"/>
        <v/>
      </c>
      <c r="G11" s="15"/>
      <c r="H11" s="94"/>
      <c r="I11" s="15" t="str">
        <f t="shared" si="1"/>
        <v/>
      </c>
      <c r="J11" s="15" t="str">
        <f t="shared" si="2"/>
        <v/>
      </c>
      <c r="K11" s="97"/>
      <c r="L11" s="15" t="str">
        <f t="shared" si="3"/>
        <v/>
      </c>
      <c r="M11" s="15"/>
    </row>
    <row r="12" spans="1:13" ht="45" customHeight="1" x14ac:dyDescent="0.2">
      <c r="A12" s="13">
        <v>5</v>
      </c>
      <c r="B12" s="273"/>
      <c r="C12" s="274"/>
      <c r="D12" s="14"/>
      <c r="E12" s="15"/>
      <c r="F12" s="94" t="str">
        <f t="shared" si="0"/>
        <v/>
      </c>
      <c r="G12" s="15"/>
      <c r="H12" s="94"/>
      <c r="I12" s="15" t="str">
        <f t="shared" si="1"/>
        <v/>
      </c>
      <c r="J12" s="15" t="str">
        <f t="shared" si="2"/>
        <v/>
      </c>
      <c r="K12" s="97"/>
      <c r="L12" s="15" t="str">
        <f t="shared" si="3"/>
        <v/>
      </c>
      <c r="M12" s="15"/>
    </row>
    <row r="13" spans="1:13" ht="45" customHeight="1" x14ac:dyDescent="0.2">
      <c r="A13" s="13">
        <v>6</v>
      </c>
      <c r="B13" s="273"/>
      <c r="C13" s="274"/>
      <c r="D13" s="16"/>
      <c r="E13" s="17"/>
      <c r="F13" s="95" t="str">
        <f t="shared" si="0"/>
        <v/>
      </c>
      <c r="G13" s="17"/>
      <c r="H13" s="95"/>
      <c r="I13" s="17" t="str">
        <f t="shared" si="1"/>
        <v/>
      </c>
      <c r="J13" s="17" t="str">
        <f t="shared" si="2"/>
        <v/>
      </c>
      <c r="K13" s="97"/>
      <c r="L13" s="17" t="str">
        <f t="shared" si="3"/>
        <v/>
      </c>
      <c r="M13" s="17"/>
    </row>
    <row r="14" spans="1:13" ht="45" customHeight="1" x14ac:dyDescent="0.2">
      <c r="A14" s="13">
        <v>7</v>
      </c>
      <c r="B14" s="273"/>
      <c r="C14" s="274"/>
      <c r="D14" s="14"/>
      <c r="E14" s="15"/>
      <c r="F14" s="94" t="str">
        <f t="shared" si="0"/>
        <v/>
      </c>
      <c r="G14" s="15"/>
      <c r="H14" s="94"/>
      <c r="I14" s="15" t="str">
        <f t="shared" si="1"/>
        <v/>
      </c>
      <c r="J14" s="15" t="str">
        <f t="shared" si="2"/>
        <v/>
      </c>
      <c r="K14" s="97"/>
      <c r="L14" s="15" t="str">
        <f t="shared" si="3"/>
        <v/>
      </c>
      <c r="M14" s="15"/>
    </row>
    <row r="15" spans="1:13" ht="45" customHeight="1" x14ac:dyDescent="0.2">
      <c r="A15" s="13">
        <v>8</v>
      </c>
      <c r="B15" s="273"/>
      <c r="C15" s="274"/>
      <c r="D15" s="14"/>
      <c r="E15" s="15"/>
      <c r="F15" s="94" t="str">
        <f t="shared" si="0"/>
        <v/>
      </c>
      <c r="G15" s="15"/>
      <c r="H15" s="94"/>
      <c r="I15" s="15" t="str">
        <f t="shared" si="1"/>
        <v/>
      </c>
      <c r="J15" s="15" t="str">
        <f t="shared" si="2"/>
        <v/>
      </c>
      <c r="K15" s="97"/>
      <c r="L15" s="15" t="str">
        <f t="shared" si="3"/>
        <v/>
      </c>
      <c r="M15" s="15"/>
    </row>
    <row r="16" spans="1:13" ht="45" customHeight="1" x14ac:dyDescent="0.2">
      <c r="A16" s="13">
        <v>9</v>
      </c>
      <c r="B16" s="273"/>
      <c r="C16" s="274"/>
      <c r="D16" s="14"/>
      <c r="E16" s="15"/>
      <c r="F16" s="94" t="str">
        <f t="shared" si="0"/>
        <v/>
      </c>
      <c r="G16" s="15"/>
      <c r="H16" s="94"/>
      <c r="I16" s="15" t="str">
        <f t="shared" si="1"/>
        <v/>
      </c>
      <c r="J16" s="15" t="str">
        <f t="shared" si="2"/>
        <v/>
      </c>
      <c r="K16" s="97"/>
      <c r="L16" s="15" t="str">
        <f t="shared" si="3"/>
        <v/>
      </c>
      <c r="M16" s="15"/>
    </row>
    <row r="17" spans="1:13" ht="45" customHeight="1" x14ac:dyDescent="0.2">
      <c r="A17" s="13">
        <v>10</v>
      </c>
      <c r="B17" s="273"/>
      <c r="C17" s="274"/>
      <c r="D17" s="43"/>
      <c r="E17" s="15"/>
      <c r="F17" s="94" t="str">
        <f t="shared" si="0"/>
        <v/>
      </c>
      <c r="G17" s="15"/>
      <c r="H17" s="94"/>
      <c r="I17" s="15" t="str">
        <f t="shared" si="1"/>
        <v/>
      </c>
      <c r="J17" s="15" t="str">
        <f t="shared" si="2"/>
        <v/>
      </c>
      <c r="K17" s="97"/>
      <c r="L17" s="15" t="str">
        <f t="shared" si="3"/>
        <v/>
      </c>
      <c r="M17" s="15"/>
    </row>
    <row r="18" spans="1:13" ht="45" customHeight="1" thickBot="1" x14ac:dyDescent="0.25">
      <c r="A18" s="20">
        <v>11</v>
      </c>
      <c r="B18" s="275"/>
      <c r="C18" s="276"/>
      <c r="D18" s="44"/>
      <c r="E18" s="15"/>
      <c r="F18" s="94" t="str">
        <f t="shared" si="0"/>
        <v/>
      </c>
      <c r="G18" s="15"/>
      <c r="H18" s="94"/>
      <c r="I18" s="15" t="str">
        <f t="shared" si="1"/>
        <v/>
      </c>
      <c r="J18" s="15" t="str">
        <f t="shared" si="2"/>
        <v/>
      </c>
      <c r="K18" s="97"/>
      <c r="L18" s="15" t="str">
        <f t="shared" si="3"/>
        <v/>
      </c>
      <c r="M18" s="15"/>
    </row>
    <row r="19" spans="1:13" ht="45" customHeight="1" thickTop="1" x14ac:dyDescent="0.2">
      <c r="A19" s="270" t="s">
        <v>21</v>
      </c>
      <c r="B19" s="271"/>
      <c r="C19" s="272"/>
      <c r="D19" s="96">
        <f>IF(SUM(D8:D18)=""," ",SUM(D8:D18))</f>
        <v>0</v>
      </c>
      <c r="E19" s="96">
        <f t="shared" ref="E19:L19" si="4">IF(SUM(E8:E18)=""," ",SUM(E8:E18))</f>
        <v>0</v>
      </c>
      <c r="F19" s="96">
        <f t="shared" si="4"/>
        <v>0</v>
      </c>
      <c r="G19" s="96">
        <f t="shared" si="4"/>
        <v>0</v>
      </c>
      <c r="H19" s="96">
        <f t="shared" si="4"/>
        <v>300000</v>
      </c>
      <c r="I19" s="96">
        <f t="shared" si="4"/>
        <v>0</v>
      </c>
      <c r="J19" s="96">
        <f t="shared" si="4"/>
        <v>0</v>
      </c>
      <c r="K19" s="96"/>
      <c r="L19" s="96">
        <f t="shared" si="4"/>
        <v>0</v>
      </c>
      <c r="M19" s="96" t="str">
        <f t="shared" ref="M19" si="5">IF(SUM(M8:M18)=0," ",SUM(M8:M18))</f>
        <v xml:space="preserve"> </v>
      </c>
    </row>
    <row r="20" spans="1:13" s="2" customFormat="1" ht="21" customHeight="1" x14ac:dyDescent="0.2">
      <c r="B20" s="2" t="s">
        <v>41</v>
      </c>
      <c r="C20" s="2" t="s">
        <v>54</v>
      </c>
    </row>
    <row r="21" spans="1:13" s="2" customFormat="1" ht="21" customHeight="1" x14ac:dyDescent="0.2">
      <c r="B21" s="2" t="s">
        <v>42</v>
      </c>
      <c r="C21" s="2" t="s">
        <v>43</v>
      </c>
    </row>
    <row r="22" spans="1:13" s="2" customFormat="1" ht="21" customHeight="1" x14ac:dyDescent="0.2">
      <c r="B22" s="2" t="s">
        <v>44</v>
      </c>
      <c r="C22" s="2" t="s">
        <v>147</v>
      </c>
    </row>
    <row r="23" spans="1:13" s="2" customFormat="1" ht="21" customHeight="1" x14ac:dyDescent="0.2">
      <c r="B23" s="2" t="s">
        <v>45</v>
      </c>
      <c r="C23" s="2" t="s">
        <v>46</v>
      </c>
    </row>
    <row r="24" spans="1:13" s="2" customFormat="1" ht="21" customHeight="1" x14ac:dyDescent="0.2"/>
    <row r="25" spans="1:13" x14ac:dyDescent="0.2">
      <c r="C25" s="18"/>
      <c r="D25" s="18"/>
      <c r="E25" s="18"/>
      <c r="F25" s="18"/>
      <c r="G25" s="18"/>
      <c r="H25" s="18"/>
      <c r="I25" s="18"/>
      <c r="J25" s="18"/>
      <c r="K25" s="18"/>
      <c r="L25" s="18"/>
      <c r="M25" s="18"/>
    </row>
    <row r="26" spans="1:13" x14ac:dyDescent="0.2">
      <c r="C26" s="18"/>
      <c r="D26" s="18"/>
      <c r="E26" s="18"/>
      <c r="F26" s="18"/>
      <c r="G26" s="18"/>
      <c r="H26" s="18"/>
      <c r="I26" s="18"/>
      <c r="J26" s="18"/>
      <c r="K26" s="18"/>
      <c r="L26" s="18"/>
      <c r="M26" s="18"/>
    </row>
    <row r="27" spans="1:13" x14ac:dyDescent="0.2">
      <c r="C27" s="18"/>
      <c r="D27" s="18"/>
      <c r="E27" s="18"/>
      <c r="F27" s="18"/>
      <c r="G27" s="18"/>
      <c r="H27" s="18"/>
      <c r="I27" s="18"/>
      <c r="J27" s="18"/>
      <c r="K27" s="18"/>
      <c r="L27" s="18"/>
      <c r="M27" s="18"/>
    </row>
  </sheetData>
  <mergeCells count="16">
    <mergeCell ref="B17:C17"/>
    <mergeCell ref="B18:C18"/>
    <mergeCell ref="A19:C19"/>
    <mergeCell ref="I4:L4"/>
    <mergeCell ref="B11:C11"/>
    <mergeCell ref="B12:C12"/>
    <mergeCell ref="B13:C13"/>
    <mergeCell ref="B14:C14"/>
    <mergeCell ref="B15:C15"/>
    <mergeCell ref="B16:C16"/>
    <mergeCell ref="B10:C10"/>
    <mergeCell ref="A2:M2"/>
    <mergeCell ref="A6:A7"/>
    <mergeCell ref="B6:C7"/>
    <mergeCell ref="B8:C8"/>
    <mergeCell ref="B9:C9"/>
  </mergeCells>
  <phoneticPr fontId="2"/>
  <dataValidations count="1">
    <dataValidation imeMode="off" allowBlank="1" showInputMessage="1" showErrorMessage="1" sqref="D8:M18" xr:uid="{00000000-0002-0000-0200-000000000000}"/>
  </dataValidations>
  <printOptions horizontalCentered="1"/>
  <pageMargins left="0.19685039370078741" right="0.19685039370078741" top="0.78740157480314965" bottom="0.31496062992125984" header="0.35433070866141736" footer="0.19685039370078741"/>
  <pageSetup paperSize="9" scale="68" fitToHeight="0" orientation="landscape" r:id="rId1"/>
  <headerFooter alignWithMargins="0">
    <oddHeader xml:space="preserve">&amp;R
</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89999084444715716"/>
    <pageSetUpPr fitToPage="1"/>
  </sheetPr>
  <dimension ref="A1:I39"/>
  <sheetViews>
    <sheetView view="pageBreakPreview" zoomScale="90" zoomScaleNormal="100" zoomScaleSheetLayoutView="90" workbookViewId="0">
      <selection activeCell="K11" sqref="K11"/>
    </sheetView>
  </sheetViews>
  <sheetFormatPr defaultRowHeight="13" x14ac:dyDescent="0.2"/>
  <cols>
    <col min="1" max="1" width="1.90625" customWidth="1"/>
    <col min="2" max="2" width="25.6328125" customWidth="1"/>
    <col min="3" max="3" width="28.36328125" customWidth="1"/>
    <col min="4" max="4" width="4" customWidth="1"/>
    <col min="5" max="5" width="28.6328125" customWidth="1"/>
    <col min="6" max="6" width="3.08984375" customWidth="1"/>
    <col min="7" max="7" width="2.6328125" customWidth="1"/>
    <col min="8" max="8" width="47.6328125" customWidth="1"/>
    <col min="257" max="257" width="1.90625" customWidth="1"/>
    <col min="258" max="258" width="25.6328125" customWidth="1"/>
    <col min="259" max="259" width="28.36328125" customWidth="1"/>
    <col min="260" max="260" width="4" customWidth="1"/>
    <col min="261" max="261" width="28.6328125" customWidth="1"/>
    <col min="262" max="262" width="4.36328125" customWidth="1"/>
    <col min="263" max="263" width="51.26953125" bestFit="1" customWidth="1"/>
    <col min="513" max="513" width="1.90625" customWidth="1"/>
    <col min="514" max="514" width="25.6328125" customWidth="1"/>
    <col min="515" max="515" width="28.36328125" customWidth="1"/>
    <col min="516" max="516" width="4" customWidth="1"/>
    <col min="517" max="517" width="28.6328125" customWidth="1"/>
    <col min="518" max="518" width="4.36328125" customWidth="1"/>
    <col min="519" max="519" width="51.26953125" bestFit="1" customWidth="1"/>
    <col min="769" max="769" width="1.90625" customWidth="1"/>
    <col min="770" max="770" width="25.6328125" customWidth="1"/>
    <col min="771" max="771" width="28.36328125" customWidth="1"/>
    <col min="772" max="772" width="4" customWidth="1"/>
    <col min="773" max="773" width="28.6328125" customWidth="1"/>
    <col min="774" max="774" width="4.36328125" customWidth="1"/>
    <col min="775" max="775" width="51.26953125" bestFit="1" customWidth="1"/>
    <col min="1025" max="1025" width="1.90625" customWidth="1"/>
    <col min="1026" max="1026" width="25.6328125" customWidth="1"/>
    <col min="1027" max="1027" width="28.36328125" customWidth="1"/>
    <col min="1028" max="1028" width="4" customWidth="1"/>
    <col min="1029" max="1029" width="28.6328125" customWidth="1"/>
    <col min="1030" max="1030" width="4.36328125" customWidth="1"/>
    <col min="1031" max="1031" width="51.26953125" bestFit="1" customWidth="1"/>
    <col min="1281" max="1281" width="1.90625" customWidth="1"/>
    <col min="1282" max="1282" width="25.6328125" customWidth="1"/>
    <col min="1283" max="1283" width="28.36328125" customWidth="1"/>
    <col min="1284" max="1284" width="4" customWidth="1"/>
    <col min="1285" max="1285" width="28.6328125" customWidth="1"/>
    <col min="1286" max="1286" width="4.36328125" customWidth="1"/>
    <col min="1287" max="1287" width="51.26953125" bestFit="1" customWidth="1"/>
    <col min="1537" max="1537" width="1.90625" customWidth="1"/>
    <col min="1538" max="1538" width="25.6328125" customWidth="1"/>
    <col min="1539" max="1539" width="28.36328125" customWidth="1"/>
    <col min="1540" max="1540" width="4" customWidth="1"/>
    <col min="1541" max="1541" width="28.6328125" customWidth="1"/>
    <col min="1542" max="1542" width="4.36328125" customWidth="1"/>
    <col min="1543" max="1543" width="51.26953125" bestFit="1" customWidth="1"/>
    <col min="1793" max="1793" width="1.90625" customWidth="1"/>
    <col min="1794" max="1794" width="25.6328125" customWidth="1"/>
    <col min="1795" max="1795" width="28.36328125" customWidth="1"/>
    <col min="1796" max="1796" width="4" customWidth="1"/>
    <col min="1797" max="1797" width="28.6328125" customWidth="1"/>
    <col min="1798" max="1798" width="4.36328125" customWidth="1"/>
    <col min="1799" max="1799" width="51.26953125" bestFit="1" customWidth="1"/>
    <col min="2049" max="2049" width="1.90625" customWidth="1"/>
    <col min="2050" max="2050" width="25.6328125" customWidth="1"/>
    <col min="2051" max="2051" width="28.36328125" customWidth="1"/>
    <col min="2052" max="2052" width="4" customWidth="1"/>
    <col min="2053" max="2053" width="28.6328125" customWidth="1"/>
    <col min="2054" max="2054" width="4.36328125" customWidth="1"/>
    <col min="2055" max="2055" width="51.26953125" bestFit="1" customWidth="1"/>
    <col min="2305" max="2305" width="1.90625" customWidth="1"/>
    <col min="2306" max="2306" width="25.6328125" customWidth="1"/>
    <col min="2307" max="2307" width="28.36328125" customWidth="1"/>
    <col min="2308" max="2308" width="4" customWidth="1"/>
    <col min="2309" max="2309" width="28.6328125" customWidth="1"/>
    <col min="2310" max="2310" width="4.36328125" customWidth="1"/>
    <col min="2311" max="2311" width="51.26953125" bestFit="1" customWidth="1"/>
    <col min="2561" max="2561" width="1.90625" customWidth="1"/>
    <col min="2562" max="2562" width="25.6328125" customWidth="1"/>
    <col min="2563" max="2563" width="28.36328125" customWidth="1"/>
    <col min="2564" max="2564" width="4" customWidth="1"/>
    <col min="2565" max="2565" width="28.6328125" customWidth="1"/>
    <col min="2566" max="2566" width="4.36328125" customWidth="1"/>
    <col min="2567" max="2567" width="51.26953125" bestFit="1" customWidth="1"/>
    <col min="2817" max="2817" width="1.90625" customWidth="1"/>
    <col min="2818" max="2818" width="25.6328125" customWidth="1"/>
    <col min="2819" max="2819" width="28.36328125" customWidth="1"/>
    <col min="2820" max="2820" width="4" customWidth="1"/>
    <col min="2821" max="2821" width="28.6328125" customWidth="1"/>
    <col min="2822" max="2822" width="4.36328125" customWidth="1"/>
    <col min="2823" max="2823" width="51.26953125" bestFit="1" customWidth="1"/>
    <col min="3073" max="3073" width="1.90625" customWidth="1"/>
    <col min="3074" max="3074" width="25.6328125" customWidth="1"/>
    <col min="3075" max="3075" width="28.36328125" customWidth="1"/>
    <col min="3076" max="3076" width="4" customWidth="1"/>
    <col min="3077" max="3077" width="28.6328125" customWidth="1"/>
    <col min="3078" max="3078" width="4.36328125" customWidth="1"/>
    <col min="3079" max="3079" width="51.26953125" bestFit="1" customWidth="1"/>
    <col min="3329" max="3329" width="1.90625" customWidth="1"/>
    <col min="3330" max="3330" width="25.6328125" customWidth="1"/>
    <col min="3331" max="3331" width="28.36328125" customWidth="1"/>
    <col min="3332" max="3332" width="4" customWidth="1"/>
    <col min="3333" max="3333" width="28.6328125" customWidth="1"/>
    <col min="3334" max="3334" width="4.36328125" customWidth="1"/>
    <col min="3335" max="3335" width="51.26953125" bestFit="1" customWidth="1"/>
    <col min="3585" max="3585" width="1.90625" customWidth="1"/>
    <col min="3586" max="3586" width="25.6328125" customWidth="1"/>
    <col min="3587" max="3587" width="28.36328125" customWidth="1"/>
    <col min="3588" max="3588" width="4" customWidth="1"/>
    <col min="3589" max="3589" width="28.6328125" customWidth="1"/>
    <col min="3590" max="3590" width="4.36328125" customWidth="1"/>
    <col min="3591" max="3591" width="51.26953125" bestFit="1" customWidth="1"/>
    <col min="3841" max="3841" width="1.90625" customWidth="1"/>
    <col min="3842" max="3842" width="25.6328125" customWidth="1"/>
    <col min="3843" max="3843" width="28.36328125" customWidth="1"/>
    <col min="3844" max="3844" width="4" customWidth="1"/>
    <col min="3845" max="3845" width="28.6328125" customWidth="1"/>
    <col min="3846" max="3846" width="4.36328125" customWidth="1"/>
    <col min="3847" max="3847" width="51.26953125" bestFit="1" customWidth="1"/>
    <col min="4097" max="4097" width="1.90625" customWidth="1"/>
    <col min="4098" max="4098" width="25.6328125" customWidth="1"/>
    <col min="4099" max="4099" width="28.36328125" customWidth="1"/>
    <col min="4100" max="4100" width="4" customWidth="1"/>
    <col min="4101" max="4101" width="28.6328125" customWidth="1"/>
    <col min="4102" max="4102" width="4.36328125" customWidth="1"/>
    <col min="4103" max="4103" width="51.26953125" bestFit="1" customWidth="1"/>
    <col min="4353" max="4353" width="1.90625" customWidth="1"/>
    <col min="4354" max="4354" width="25.6328125" customWidth="1"/>
    <col min="4355" max="4355" width="28.36328125" customWidth="1"/>
    <col min="4356" max="4356" width="4" customWidth="1"/>
    <col min="4357" max="4357" width="28.6328125" customWidth="1"/>
    <col min="4358" max="4358" width="4.36328125" customWidth="1"/>
    <col min="4359" max="4359" width="51.26953125" bestFit="1" customWidth="1"/>
    <col min="4609" max="4609" width="1.90625" customWidth="1"/>
    <col min="4610" max="4610" width="25.6328125" customWidth="1"/>
    <col min="4611" max="4611" width="28.36328125" customWidth="1"/>
    <col min="4612" max="4612" width="4" customWidth="1"/>
    <col min="4613" max="4613" width="28.6328125" customWidth="1"/>
    <col min="4614" max="4614" width="4.36328125" customWidth="1"/>
    <col min="4615" max="4615" width="51.26953125" bestFit="1" customWidth="1"/>
    <col min="4865" max="4865" width="1.90625" customWidth="1"/>
    <col min="4866" max="4866" width="25.6328125" customWidth="1"/>
    <col min="4867" max="4867" width="28.36328125" customWidth="1"/>
    <col min="4868" max="4868" width="4" customWidth="1"/>
    <col min="4869" max="4869" width="28.6328125" customWidth="1"/>
    <col min="4870" max="4870" width="4.36328125" customWidth="1"/>
    <col min="4871" max="4871" width="51.26953125" bestFit="1" customWidth="1"/>
    <col min="5121" max="5121" width="1.90625" customWidth="1"/>
    <col min="5122" max="5122" width="25.6328125" customWidth="1"/>
    <col min="5123" max="5123" width="28.36328125" customWidth="1"/>
    <col min="5124" max="5124" width="4" customWidth="1"/>
    <col min="5125" max="5125" width="28.6328125" customWidth="1"/>
    <col min="5126" max="5126" width="4.36328125" customWidth="1"/>
    <col min="5127" max="5127" width="51.26953125" bestFit="1" customWidth="1"/>
    <col min="5377" max="5377" width="1.90625" customWidth="1"/>
    <col min="5378" max="5378" width="25.6328125" customWidth="1"/>
    <col min="5379" max="5379" width="28.36328125" customWidth="1"/>
    <col min="5380" max="5380" width="4" customWidth="1"/>
    <col min="5381" max="5381" width="28.6328125" customWidth="1"/>
    <col min="5382" max="5382" width="4.36328125" customWidth="1"/>
    <col min="5383" max="5383" width="51.26953125" bestFit="1" customWidth="1"/>
    <col min="5633" max="5633" width="1.90625" customWidth="1"/>
    <col min="5634" max="5634" width="25.6328125" customWidth="1"/>
    <col min="5635" max="5635" width="28.36328125" customWidth="1"/>
    <col min="5636" max="5636" width="4" customWidth="1"/>
    <col min="5637" max="5637" width="28.6328125" customWidth="1"/>
    <col min="5638" max="5638" width="4.36328125" customWidth="1"/>
    <col min="5639" max="5639" width="51.26953125" bestFit="1" customWidth="1"/>
    <col min="5889" max="5889" width="1.90625" customWidth="1"/>
    <col min="5890" max="5890" width="25.6328125" customWidth="1"/>
    <col min="5891" max="5891" width="28.36328125" customWidth="1"/>
    <col min="5892" max="5892" width="4" customWidth="1"/>
    <col min="5893" max="5893" width="28.6328125" customWidth="1"/>
    <col min="5894" max="5894" width="4.36328125" customWidth="1"/>
    <col min="5895" max="5895" width="51.26953125" bestFit="1" customWidth="1"/>
    <col min="6145" max="6145" width="1.90625" customWidth="1"/>
    <col min="6146" max="6146" width="25.6328125" customWidth="1"/>
    <col min="6147" max="6147" width="28.36328125" customWidth="1"/>
    <col min="6148" max="6148" width="4" customWidth="1"/>
    <col min="6149" max="6149" width="28.6328125" customWidth="1"/>
    <col min="6150" max="6150" width="4.36328125" customWidth="1"/>
    <col min="6151" max="6151" width="51.26953125" bestFit="1" customWidth="1"/>
    <col min="6401" max="6401" width="1.90625" customWidth="1"/>
    <col min="6402" max="6402" width="25.6328125" customWidth="1"/>
    <col min="6403" max="6403" width="28.36328125" customWidth="1"/>
    <col min="6404" max="6404" width="4" customWidth="1"/>
    <col min="6405" max="6405" width="28.6328125" customWidth="1"/>
    <col min="6406" max="6406" width="4.36328125" customWidth="1"/>
    <col min="6407" max="6407" width="51.26953125" bestFit="1" customWidth="1"/>
    <col min="6657" max="6657" width="1.90625" customWidth="1"/>
    <col min="6658" max="6658" width="25.6328125" customWidth="1"/>
    <col min="6659" max="6659" width="28.36328125" customWidth="1"/>
    <col min="6660" max="6660" width="4" customWidth="1"/>
    <col min="6661" max="6661" width="28.6328125" customWidth="1"/>
    <col min="6662" max="6662" width="4.36328125" customWidth="1"/>
    <col min="6663" max="6663" width="51.26953125" bestFit="1" customWidth="1"/>
    <col min="6913" max="6913" width="1.90625" customWidth="1"/>
    <col min="6914" max="6914" width="25.6328125" customWidth="1"/>
    <col min="6915" max="6915" width="28.36328125" customWidth="1"/>
    <col min="6916" max="6916" width="4" customWidth="1"/>
    <col min="6917" max="6917" width="28.6328125" customWidth="1"/>
    <col min="6918" max="6918" width="4.36328125" customWidth="1"/>
    <col min="6919" max="6919" width="51.26953125" bestFit="1" customWidth="1"/>
    <col min="7169" max="7169" width="1.90625" customWidth="1"/>
    <col min="7170" max="7170" width="25.6328125" customWidth="1"/>
    <col min="7171" max="7171" width="28.36328125" customWidth="1"/>
    <col min="7172" max="7172" width="4" customWidth="1"/>
    <col min="7173" max="7173" width="28.6328125" customWidth="1"/>
    <col min="7174" max="7174" width="4.36328125" customWidth="1"/>
    <col min="7175" max="7175" width="51.26953125" bestFit="1" customWidth="1"/>
    <col min="7425" max="7425" width="1.90625" customWidth="1"/>
    <col min="7426" max="7426" width="25.6328125" customWidth="1"/>
    <col min="7427" max="7427" width="28.36328125" customWidth="1"/>
    <col min="7428" max="7428" width="4" customWidth="1"/>
    <col min="7429" max="7429" width="28.6328125" customWidth="1"/>
    <col min="7430" max="7430" width="4.36328125" customWidth="1"/>
    <col min="7431" max="7431" width="51.26953125" bestFit="1" customWidth="1"/>
    <col min="7681" max="7681" width="1.90625" customWidth="1"/>
    <col min="7682" max="7682" width="25.6328125" customWidth="1"/>
    <col min="7683" max="7683" width="28.36328125" customWidth="1"/>
    <col min="7684" max="7684" width="4" customWidth="1"/>
    <col min="7685" max="7685" width="28.6328125" customWidth="1"/>
    <col min="7686" max="7686" width="4.36328125" customWidth="1"/>
    <col min="7687" max="7687" width="51.26953125" bestFit="1" customWidth="1"/>
    <col min="7937" max="7937" width="1.90625" customWidth="1"/>
    <col min="7938" max="7938" width="25.6328125" customWidth="1"/>
    <col min="7939" max="7939" width="28.36328125" customWidth="1"/>
    <col min="7940" max="7940" width="4" customWidth="1"/>
    <col min="7941" max="7941" width="28.6328125" customWidth="1"/>
    <col min="7942" max="7942" width="4.36328125" customWidth="1"/>
    <col min="7943" max="7943" width="51.26953125" bestFit="1" customWidth="1"/>
    <col min="8193" max="8193" width="1.90625" customWidth="1"/>
    <col min="8194" max="8194" width="25.6328125" customWidth="1"/>
    <col min="8195" max="8195" width="28.36328125" customWidth="1"/>
    <col min="8196" max="8196" width="4" customWidth="1"/>
    <col min="8197" max="8197" width="28.6328125" customWidth="1"/>
    <col min="8198" max="8198" width="4.36328125" customWidth="1"/>
    <col min="8199" max="8199" width="51.26953125" bestFit="1" customWidth="1"/>
    <col min="8449" max="8449" width="1.90625" customWidth="1"/>
    <col min="8450" max="8450" width="25.6328125" customWidth="1"/>
    <col min="8451" max="8451" width="28.36328125" customWidth="1"/>
    <col min="8452" max="8452" width="4" customWidth="1"/>
    <col min="8453" max="8453" width="28.6328125" customWidth="1"/>
    <col min="8454" max="8454" width="4.36328125" customWidth="1"/>
    <col min="8455" max="8455" width="51.26953125" bestFit="1" customWidth="1"/>
    <col min="8705" max="8705" width="1.90625" customWidth="1"/>
    <col min="8706" max="8706" width="25.6328125" customWidth="1"/>
    <col min="8707" max="8707" width="28.36328125" customWidth="1"/>
    <col min="8708" max="8708" width="4" customWidth="1"/>
    <col min="8709" max="8709" width="28.6328125" customWidth="1"/>
    <col min="8710" max="8710" width="4.36328125" customWidth="1"/>
    <col min="8711" max="8711" width="51.26953125" bestFit="1" customWidth="1"/>
    <col min="8961" max="8961" width="1.90625" customWidth="1"/>
    <col min="8962" max="8962" width="25.6328125" customWidth="1"/>
    <col min="8963" max="8963" width="28.36328125" customWidth="1"/>
    <col min="8964" max="8964" width="4" customWidth="1"/>
    <col min="8965" max="8965" width="28.6328125" customWidth="1"/>
    <col min="8966" max="8966" width="4.36328125" customWidth="1"/>
    <col min="8967" max="8967" width="51.26953125" bestFit="1" customWidth="1"/>
    <col min="9217" max="9217" width="1.90625" customWidth="1"/>
    <col min="9218" max="9218" width="25.6328125" customWidth="1"/>
    <col min="9219" max="9219" width="28.36328125" customWidth="1"/>
    <col min="9220" max="9220" width="4" customWidth="1"/>
    <col min="9221" max="9221" width="28.6328125" customWidth="1"/>
    <col min="9222" max="9222" width="4.36328125" customWidth="1"/>
    <col min="9223" max="9223" width="51.26953125" bestFit="1" customWidth="1"/>
    <col min="9473" max="9473" width="1.90625" customWidth="1"/>
    <col min="9474" max="9474" width="25.6328125" customWidth="1"/>
    <col min="9475" max="9475" width="28.36328125" customWidth="1"/>
    <col min="9476" max="9476" width="4" customWidth="1"/>
    <col min="9477" max="9477" width="28.6328125" customWidth="1"/>
    <col min="9478" max="9478" width="4.36328125" customWidth="1"/>
    <col min="9479" max="9479" width="51.26953125" bestFit="1" customWidth="1"/>
    <col min="9729" max="9729" width="1.90625" customWidth="1"/>
    <col min="9730" max="9730" width="25.6328125" customWidth="1"/>
    <col min="9731" max="9731" width="28.36328125" customWidth="1"/>
    <col min="9732" max="9732" width="4" customWidth="1"/>
    <col min="9733" max="9733" width="28.6328125" customWidth="1"/>
    <col min="9734" max="9734" width="4.36328125" customWidth="1"/>
    <col min="9735" max="9735" width="51.26953125" bestFit="1" customWidth="1"/>
    <col min="9985" max="9985" width="1.90625" customWidth="1"/>
    <col min="9986" max="9986" width="25.6328125" customWidth="1"/>
    <col min="9987" max="9987" width="28.36328125" customWidth="1"/>
    <col min="9988" max="9988" width="4" customWidth="1"/>
    <col min="9989" max="9989" width="28.6328125" customWidth="1"/>
    <col min="9990" max="9990" width="4.36328125" customWidth="1"/>
    <col min="9991" max="9991" width="51.26953125" bestFit="1" customWidth="1"/>
    <col min="10241" max="10241" width="1.90625" customWidth="1"/>
    <col min="10242" max="10242" width="25.6328125" customWidth="1"/>
    <col min="10243" max="10243" width="28.36328125" customWidth="1"/>
    <col min="10244" max="10244" width="4" customWidth="1"/>
    <col min="10245" max="10245" width="28.6328125" customWidth="1"/>
    <col min="10246" max="10246" width="4.36328125" customWidth="1"/>
    <col min="10247" max="10247" width="51.26953125" bestFit="1" customWidth="1"/>
    <col min="10497" max="10497" width="1.90625" customWidth="1"/>
    <col min="10498" max="10498" width="25.6328125" customWidth="1"/>
    <col min="10499" max="10499" width="28.36328125" customWidth="1"/>
    <col min="10500" max="10500" width="4" customWidth="1"/>
    <col min="10501" max="10501" width="28.6328125" customWidth="1"/>
    <col min="10502" max="10502" width="4.36328125" customWidth="1"/>
    <col min="10503" max="10503" width="51.26953125" bestFit="1" customWidth="1"/>
    <col min="10753" max="10753" width="1.90625" customWidth="1"/>
    <col min="10754" max="10754" width="25.6328125" customWidth="1"/>
    <col min="10755" max="10755" width="28.36328125" customWidth="1"/>
    <col min="10756" max="10756" width="4" customWidth="1"/>
    <col min="10757" max="10757" width="28.6328125" customWidth="1"/>
    <col min="10758" max="10758" width="4.36328125" customWidth="1"/>
    <col min="10759" max="10759" width="51.26953125" bestFit="1" customWidth="1"/>
    <col min="11009" max="11009" width="1.90625" customWidth="1"/>
    <col min="11010" max="11010" width="25.6328125" customWidth="1"/>
    <col min="11011" max="11011" width="28.36328125" customWidth="1"/>
    <col min="11012" max="11012" width="4" customWidth="1"/>
    <col min="11013" max="11013" width="28.6328125" customWidth="1"/>
    <col min="11014" max="11014" width="4.36328125" customWidth="1"/>
    <col min="11015" max="11015" width="51.26953125" bestFit="1" customWidth="1"/>
    <col min="11265" max="11265" width="1.90625" customWidth="1"/>
    <col min="11266" max="11266" width="25.6328125" customWidth="1"/>
    <col min="11267" max="11267" width="28.36328125" customWidth="1"/>
    <col min="11268" max="11268" width="4" customWidth="1"/>
    <col min="11269" max="11269" width="28.6328125" customWidth="1"/>
    <col min="11270" max="11270" width="4.36328125" customWidth="1"/>
    <col min="11271" max="11271" width="51.26953125" bestFit="1" customWidth="1"/>
    <col min="11521" max="11521" width="1.90625" customWidth="1"/>
    <col min="11522" max="11522" width="25.6328125" customWidth="1"/>
    <col min="11523" max="11523" width="28.36328125" customWidth="1"/>
    <col min="11524" max="11524" width="4" customWidth="1"/>
    <col min="11525" max="11525" width="28.6328125" customWidth="1"/>
    <col min="11526" max="11526" width="4.36328125" customWidth="1"/>
    <col min="11527" max="11527" width="51.26953125" bestFit="1" customWidth="1"/>
    <col min="11777" max="11777" width="1.90625" customWidth="1"/>
    <col min="11778" max="11778" width="25.6328125" customWidth="1"/>
    <col min="11779" max="11779" width="28.36328125" customWidth="1"/>
    <col min="11780" max="11780" width="4" customWidth="1"/>
    <col min="11781" max="11781" width="28.6328125" customWidth="1"/>
    <col min="11782" max="11782" width="4.36328125" customWidth="1"/>
    <col min="11783" max="11783" width="51.26953125" bestFit="1" customWidth="1"/>
    <col min="12033" max="12033" width="1.90625" customWidth="1"/>
    <col min="12034" max="12034" width="25.6328125" customWidth="1"/>
    <col min="12035" max="12035" width="28.36328125" customWidth="1"/>
    <col min="12036" max="12036" width="4" customWidth="1"/>
    <col min="12037" max="12037" width="28.6328125" customWidth="1"/>
    <col min="12038" max="12038" width="4.36328125" customWidth="1"/>
    <col min="12039" max="12039" width="51.26953125" bestFit="1" customWidth="1"/>
    <col min="12289" max="12289" width="1.90625" customWidth="1"/>
    <col min="12290" max="12290" width="25.6328125" customWidth="1"/>
    <col min="12291" max="12291" width="28.36328125" customWidth="1"/>
    <col min="12292" max="12292" width="4" customWidth="1"/>
    <col min="12293" max="12293" width="28.6328125" customWidth="1"/>
    <col min="12294" max="12294" width="4.36328125" customWidth="1"/>
    <col min="12295" max="12295" width="51.26953125" bestFit="1" customWidth="1"/>
    <col min="12545" max="12545" width="1.90625" customWidth="1"/>
    <col min="12546" max="12546" width="25.6328125" customWidth="1"/>
    <col min="12547" max="12547" width="28.36328125" customWidth="1"/>
    <col min="12548" max="12548" width="4" customWidth="1"/>
    <col min="12549" max="12549" width="28.6328125" customWidth="1"/>
    <col min="12550" max="12550" width="4.36328125" customWidth="1"/>
    <col min="12551" max="12551" width="51.26953125" bestFit="1" customWidth="1"/>
    <col min="12801" max="12801" width="1.90625" customWidth="1"/>
    <col min="12802" max="12802" width="25.6328125" customWidth="1"/>
    <col min="12803" max="12803" width="28.36328125" customWidth="1"/>
    <col min="12804" max="12804" width="4" customWidth="1"/>
    <col min="12805" max="12805" width="28.6328125" customWidth="1"/>
    <col min="12806" max="12806" width="4.36328125" customWidth="1"/>
    <col min="12807" max="12807" width="51.26953125" bestFit="1" customWidth="1"/>
    <col min="13057" max="13057" width="1.90625" customWidth="1"/>
    <col min="13058" max="13058" width="25.6328125" customWidth="1"/>
    <col min="13059" max="13059" width="28.36328125" customWidth="1"/>
    <col min="13060" max="13060" width="4" customWidth="1"/>
    <col min="13061" max="13061" width="28.6328125" customWidth="1"/>
    <col min="13062" max="13062" width="4.36328125" customWidth="1"/>
    <col min="13063" max="13063" width="51.26953125" bestFit="1" customWidth="1"/>
    <col min="13313" max="13313" width="1.90625" customWidth="1"/>
    <col min="13314" max="13314" width="25.6328125" customWidth="1"/>
    <col min="13315" max="13315" width="28.36328125" customWidth="1"/>
    <col min="13316" max="13316" width="4" customWidth="1"/>
    <col min="13317" max="13317" width="28.6328125" customWidth="1"/>
    <col min="13318" max="13318" width="4.36328125" customWidth="1"/>
    <col min="13319" max="13319" width="51.26953125" bestFit="1" customWidth="1"/>
    <col min="13569" max="13569" width="1.90625" customWidth="1"/>
    <col min="13570" max="13570" width="25.6328125" customWidth="1"/>
    <col min="13571" max="13571" width="28.36328125" customWidth="1"/>
    <col min="13572" max="13572" width="4" customWidth="1"/>
    <col min="13573" max="13573" width="28.6328125" customWidth="1"/>
    <col min="13574" max="13574" width="4.36328125" customWidth="1"/>
    <col min="13575" max="13575" width="51.26953125" bestFit="1" customWidth="1"/>
    <col min="13825" max="13825" width="1.90625" customWidth="1"/>
    <col min="13826" max="13826" width="25.6328125" customWidth="1"/>
    <col min="13827" max="13827" width="28.36328125" customWidth="1"/>
    <col min="13828" max="13828" width="4" customWidth="1"/>
    <col min="13829" max="13829" width="28.6328125" customWidth="1"/>
    <col min="13830" max="13830" width="4.36328125" customWidth="1"/>
    <col min="13831" max="13831" width="51.26953125" bestFit="1" customWidth="1"/>
    <col min="14081" max="14081" width="1.90625" customWidth="1"/>
    <col min="14082" max="14082" width="25.6328125" customWidth="1"/>
    <col min="14083" max="14083" width="28.36328125" customWidth="1"/>
    <col min="14084" max="14084" width="4" customWidth="1"/>
    <col min="14085" max="14085" width="28.6328125" customWidth="1"/>
    <col min="14086" max="14086" width="4.36328125" customWidth="1"/>
    <col min="14087" max="14087" width="51.26953125" bestFit="1" customWidth="1"/>
    <col min="14337" max="14337" width="1.90625" customWidth="1"/>
    <col min="14338" max="14338" width="25.6328125" customWidth="1"/>
    <col min="14339" max="14339" width="28.36328125" customWidth="1"/>
    <col min="14340" max="14340" width="4" customWidth="1"/>
    <col min="14341" max="14341" width="28.6328125" customWidth="1"/>
    <col min="14342" max="14342" width="4.36328125" customWidth="1"/>
    <col min="14343" max="14343" width="51.26953125" bestFit="1" customWidth="1"/>
    <col min="14593" max="14593" width="1.90625" customWidth="1"/>
    <col min="14594" max="14594" width="25.6328125" customWidth="1"/>
    <col min="14595" max="14595" width="28.36328125" customWidth="1"/>
    <col min="14596" max="14596" width="4" customWidth="1"/>
    <col min="14597" max="14597" width="28.6328125" customWidth="1"/>
    <col min="14598" max="14598" width="4.36328125" customWidth="1"/>
    <col min="14599" max="14599" width="51.26953125" bestFit="1" customWidth="1"/>
    <col min="14849" max="14849" width="1.90625" customWidth="1"/>
    <col min="14850" max="14850" width="25.6328125" customWidth="1"/>
    <col min="14851" max="14851" width="28.36328125" customWidth="1"/>
    <col min="14852" max="14852" width="4" customWidth="1"/>
    <col min="14853" max="14853" width="28.6328125" customWidth="1"/>
    <col min="14854" max="14854" width="4.36328125" customWidth="1"/>
    <col min="14855" max="14855" width="51.26953125" bestFit="1" customWidth="1"/>
    <col min="15105" max="15105" width="1.90625" customWidth="1"/>
    <col min="15106" max="15106" width="25.6328125" customWidth="1"/>
    <col min="15107" max="15107" width="28.36328125" customWidth="1"/>
    <col min="15108" max="15108" width="4" customWidth="1"/>
    <col min="15109" max="15109" width="28.6328125" customWidth="1"/>
    <col min="15110" max="15110" width="4.36328125" customWidth="1"/>
    <col min="15111" max="15111" width="51.26953125" bestFit="1" customWidth="1"/>
    <col min="15361" max="15361" width="1.90625" customWidth="1"/>
    <col min="15362" max="15362" width="25.6328125" customWidth="1"/>
    <col min="15363" max="15363" width="28.36328125" customWidth="1"/>
    <col min="15364" max="15364" width="4" customWidth="1"/>
    <col min="15365" max="15365" width="28.6328125" customWidth="1"/>
    <col min="15366" max="15366" width="4.36328125" customWidth="1"/>
    <col min="15367" max="15367" width="51.26953125" bestFit="1" customWidth="1"/>
    <col min="15617" max="15617" width="1.90625" customWidth="1"/>
    <col min="15618" max="15618" width="25.6328125" customWidth="1"/>
    <col min="15619" max="15619" width="28.36328125" customWidth="1"/>
    <col min="15620" max="15620" width="4" customWidth="1"/>
    <col min="15621" max="15621" width="28.6328125" customWidth="1"/>
    <col min="15622" max="15622" width="4.36328125" customWidth="1"/>
    <col min="15623" max="15623" width="51.26953125" bestFit="1" customWidth="1"/>
    <col min="15873" max="15873" width="1.90625" customWidth="1"/>
    <col min="15874" max="15874" width="25.6328125" customWidth="1"/>
    <col min="15875" max="15875" width="28.36328125" customWidth="1"/>
    <col min="15876" max="15876" width="4" customWidth="1"/>
    <col min="15877" max="15877" width="28.6328125" customWidth="1"/>
    <col min="15878" max="15878" width="4.36328125" customWidth="1"/>
    <col min="15879" max="15879" width="51.26953125" bestFit="1" customWidth="1"/>
    <col min="16129" max="16129" width="1.90625" customWidth="1"/>
    <col min="16130" max="16130" width="25.6328125" customWidth="1"/>
    <col min="16131" max="16131" width="28.36328125" customWidth="1"/>
    <col min="16132" max="16132" width="4" customWidth="1"/>
    <col min="16133" max="16133" width="28.6328125" customWidth="1"/>
    <col min="16134" max="16134" width="4.36328125" customWidth="1"/>
    <col min="16135" max="16135" width="51.26953125" bestFit="1" customWidth="1"/>
  </cols>
  <sheetData>
    <row r="1" spans="1:9" ht="21" x14ac:dyDescent="0.2">
      <c r="A1" s="36" t="s">
        <v>0</v>
      </c>
      <c r="B1" s="26"/>
      <c r="C1" s="26"/>
      <c r="D1" s="26"/>
      <c r="F1" s="26"/>
      <c r="G1" s="24"/>
      <c r="H1" s="26"/>
      <c r="I1" s="26"/>
    </row>
    <row r="2" spans="1:9" ht="21" customHeight="1" x14ac:dyDescent="0.3">
      <c r="A2" s="279" t="s">
        <v>158</v>
      </c>
      <c r="B2" s="280"/>
      <c r="C2" s="280"/>
      <c r="D2" s="280"/>
      <c r="E2" s="280"/>
      <c r="F2" s="26"/>
      <c r="G2" s="26"/>
      <c r="H2" s="26"/>
      <c r="I2" s="26"/>
    </row>
    <row r="3" spans="1:9" ht="18" customHeight="1" x14ac:dyDescent="0.2">
      <c r="A3" s="281" t="s">
        <v>60</v>
      </c>
      <c r="B3" s="281"/>
      <c r="C3" s="281"/>
      <c r="D3" s="281"/>
      <c r="E3" s="281"/>
      <c r="F3" s="26"/>
      <c r="G3" s="26"/>
      <c r="H3" s="26"/>
      <c r="I3" s="26"/>
    </row>
    <row r="4" spans="1:9" x14ac:dyDescent="0.2">
      <c r="A4" s="26"/>
      <c r="B4" s="26"/>
      <c r="C4" s="26"/>
      <c r="D4" s="26"/>
      <c r="E4" s="26"/>
      <c r="F4" s="26"/>
      <c r="G4" s="26"/>
      <c r="H4" s="26"/>
      <c r="I4" s="26"/>
    </row>
    <row r="5" spans="1:9" ht="15.75" customHeight="1" x14ac:dyDescent="0.2">
      <c r="A5" s="26"/>
      <c r="B5" s="26"/>
      <c r="C5" s="26"/>
      <c r="D5" s="26"/>
      <c r="E5" s="26"/>
      <c r="F5" s="26"/>
      <c r="G5" s="26"/>
      <c r="H5" s="26"/>
      <c r="I5" s="26"/>
    </row>
    <row r="6" spans="1:9" ht="15.75" customHeight="1" x14ac:dyDescent="0.2">
      <c r="A6" s="26"/>
      <c r="B6" s="26"/>
      <c r="C6" s="26"/>
      <c r="D6" s="26"/>
      <c r="E6" s="26"/>
      <c r="F6" s="26"/>
      <c r="G6" s="26"/>
      <c r="H6" s="26"/>
      <c r="I6" s="26"/>
    </row>
    <row r="7" spans="1:9" ht="15.75" customHeight="1" x14ac:dyDescent="0.2">
      <c r="A7" s="26"/>
      <c r="B7" s="26"/>
      <c r="C7" s="26"/>
      <c r="D7" s="26"/>
      <c r="E7" s="26"/>
      <c r="F7" s="26"/>
      <c r="G7" s="26"/>
      <c r="H7" s="26"/>
      <c r="I7" s="26"/>
    </row>
    <row r="8" spans="1:9" ht="15.75" customHeight="1" x14ac:dyDescent="0.2">
      <c r="A8" s="36" t="s">
        <v>1</v>
      </c>
      <c r="B8" s="36"/>
      <c r="C8" s="36"/>
      <c r="D8" s="36"/>
      <c r="E8" s="36"/>
      <c r="F8" s="1"/>
      <c r="G8" s="1"/>
      <c r="H8" s="1"/>
      <c r="I8" s="1"/>
    </row>
    <row r="9" spans="1:9" ht="14" x14ac:dyDescent="0.2">
      <c r="A9" s="36"/>
      <c r="B9" s="36"/>
      <c r="C9" s="36"/>
      <c r="D9" s="36"/>
      <c r="E9" s="91" t="s">
        <v>2</v>
      </c>
      <c r="F9" s="1"/>
      <c r="G9" s="1"/>
      <c r="H9" s="1"/>
      <c r="I9" s="1"/>
    </row>
    <row r="10" spans="1:9" ht="30" customHeight="1" x14ac:dyDescent="0.2">
      <c r="A10" s="36"/>
      <c r="B10" s="98" t="s">
        <v>3</v>
      </c>
      <c r="C10" s="282" t="s">
        <v>126</v>
      </c>
      <c r="D10" s="283"/>
      <c r="E10" s="99" t="s">
        <v>4</v>
      </c>
      <c r="F10" s="1"/>
      <c r="G10" s="1"/>
      <c r="H10" s="1"/>
      <c r="I10" s="1"/>
    </row>
    <row r="11" spans="1:9" ht="30" customHeight="1" x14ac:dyDescent="0.2">
      <c r="A11" s="36"/>
      <c r="B11" s="100" t="s">
        <v>5</v>
      </c>
      <c r="C11" s="101"/>
      <c r="D11" s="102" t="s">
        <v>6</v>
      </c>
      <c r="E11" s="103"/>
      <c r="F11" s="77" t="s">
        <v>119</v>
      </c>
      <c r="G11" s="78" t="s">
        <v>120</v>
      </c>
      <c r="H11" s="85" t="s">
        <v>143</v>
      </c>
      <c r="I11" s="1"/>
    </row>
    <row r="12" spans="1:9" ht="30" customHeight="1" x14ac:dyDescent="0.2">
      <c r="A12" s="36"/>
      <c r="B12" s="104" t="s">
        <v>7</v>
      </c>
      <c r="C12" s="105"/>
      <c r="D12" s="106" t="s">
        <v>6</v>
      </c>
      <c r="E12" s="107"/>
      <c r="F12" s="77" t="s">
        <v>121</v>
      </c>
      <c r="G12" s="78" t="s">
        <v>120</v>
      </c>
      <c r="H12" s="85" t="s">
        <v>163</v>
      </c>
      <c r="I12" s="1"/>
    </row>
    <row r="13" spans="1:9" ht="30" customHeight="1" x14ac:dyDescent="0.2">
      <c r="A13" s="36"/>
      <c r="B13" s="104" t="s">
        <v>55</v>
      </c>
      <c r="C13" s="108" t="str">
        <f>IF(C11="","",(C15-C11))</f>
        <v/>
      </c>
      <c r="D13" s="106" t="s">
        <v>6</v>
      </c>
      <c r="E13" s="107"/>
      <c r="F13" s="77"/>
      <c r="G13" s="78" t="s">
        <v>120</v>
      </c>
      <c r="H13" s="85" t="s">
        <v>164</v>
      </c>
      <c r="I13" s="1"/>
    </row>
    <row r="14" spans="1:9" ht="30" customHeight="1" x14ac:dyDescent="0.2">
      <c r="A14" s="36"/>
      <c r="B14" s="109"/>
      <c r="C14" s="110"/>
      <c r="D14" s="111" t="s">
        <v>6</v>
      </c>
      <c r="E14" s="112"/>
      <c r="F14" s="77"/>
      <c r="G14" s="79"/>
      <c r="H14" s="86"/>
      <c r="I14" s="1"/>
    </row>
    <row r="15" spans="1:9" ht="30" customHeight="1" x14ac:dyDescent="0.2">
      <c r="A15" s="36"/>
      <c r="B15" s="98" t="s">
        <v>152</v>
      </c>
      <c r="C15" s="113"/>
      <c r="D15" s="99" t="s">
        <v>6</v>
      </c>
      <c r="E15" s="114"/>
      <c r="F15" s="77" t="s">
        <v>122</v>
      </c>
      <c r="G15" s="78" t="s">
        <v>120</v>
      </c>
      <c r="H15" s="85" t="s">
        <v>144</v>
      </c>
      <c r="I15" s="1"/>
    </row>
    <row r="16" spans="1:9" ht="14" x14ac:dyDescent="0.2">
      <c r="A16" s="36"/>
      <c r="B16" s="36"/>
      <c r="C16" s="36"/>
      <c r="D16" s="36"/>
      <c r="E16" s="36"/>
      <c r="F16" s="1"/>
      <c r="G16" s="79"/>
      <c r="H16" s="86"/>
      <c r="I16" s="1"/>
    </row>
    <row r="17" spans="1:9" ht="14" x14ac:dyDescent="0.2">
      <c r="A17" s="36"/>
      <c r="B17" s="36"/>
      <c r="C17" s="36"/>
      <c r="D17" s="36"/>
      <c r="E17" s="36"/>
      <c r="F17" s="1"/>
      <c r="G17" s="79"/>
      <c r="H17" s="86" t="s">
        <v>56</v>
      </c>
      <c r="I17" s="1"/>
    </row>
    <row r="18" spans="1:9" ht="15.75" customHeight="1" x14ac:dyDescent="0.2">
      <c r="A18" s="36" t="s">
        <v>8</v>
      </c>
      <c r="B18" s="36"/>
      <c r="C18" s="36"/>
      <c r="D18" s="36"/>
      <c r="E18" s="36"/>
      <c r="F18" s="1"/>
      <c r="G18" s="79"/>
      <c r="H18" s="86" t="s">
        <v>165</v>
      </c>
      <c r="I18" s="1"/>
    </row>
    <row r="19" spans="1:9" ht="14" x14ac:dyDescent="0.2">
      <c r="A19" s="36"/>
      <c r="B19" s="36"/>
      <c r="C19" s="36"/>
      <c r="D19" s="36"/>
      <c r="E19" s="91" t="s">
        <v>2</v>
      </c>
      <c r="F19" s="1"/>
      <c r="G19" s="79"/>
      <c r="H19" s="87"/>
      <c r="I19" s="1"/>
    </row>
    <row r="20" spans="1:9" ht="30" customHeight="1" x14ac:dyDescent="0.2">
      <c r="A20" s="36"/>
      <c r="B20" s="115" t="s">
        <v>3</v>
      </c>
      <c r="C20" s="282" t="s">
        <v>126</v>
      </c>
      <c r="D20" s="283"/>
      <c r="E20" s="115" t="s">
        <v>4</v>
      </c>
      <c r="F20" s="1"/>
      <c r="G20" s="79"/>
      <c r="H20" s="86"/>
      <c r="I20" s="1"/>
    </row>
    <row r="21" spans="1:9" ht="30" customHeight="1" x14ac:dyDescent="0.2">
      <c r="A21" s="36"/>
      <c r="B21" s="116" t="s">
        <v>9</v>
      </c>
      <c r="C21" s="117"/>
      <c r="D21" s="102" t="s">
        <v>6</v>
      </c>
      <c r="E21" s="118"/>
      <c r="F21" s="77" t="s">
        <v>123</v>
      </c>
      <c r="G21" s="78" t="s">
        <v>120</v>
      </c>
      <c r="H21" s="85" t="s">
        <v>145</v>
      </c>
      <c r="I21" s="1"/>
    </row>
    <row r="22" spans="1:9" ht="30" customHeight="1" x14ac:dyDescent="0.2">
      <c r="A22" s="36"/>
      <c r="B22" s="119" t="s">
        <v>10</v>
      </c>
      <c r="C22" s="120" t="str">
        <f>IF(C21="","",C25-C21)</f>
        <v/>
      </c>
      <c r="D22" s="106" t="s">
        <v>6</v>
      </c>
      <c r="E22" s="121"/>
      <c r="F22" s="77"/>
      <c r="G22" s="78" t="s">
        <v>120</v>
      </c>
      <c r="H22" s="85" t="s">
        <v>166</v>
      </c>
      <c r="I22" s="1"/>
    </row>
    <row r="23" spans="1:9" ht="30" customHeight="1" x14ac:dyDescent="0.2">
      <c r="A23" s="36"/>
      <c r="B23" s="119"/>
      <c r="C23" s="108"/>
      <c r="D23" s="106" t="s">
        <v>6</v>
      </c>
      <c r="E23" s="122"/>
      <c r="F23" s="77"/>
      <c r="G23" s="80"/>
      <c r="H23" s="86"/>
      <c r="I23" s="1"/>
    </row>
    <row r="24" spans="1:9" ht="30" customHeight="1" x14ac:dyDescent="0.2">
      <c r="A24" s="36"/>
      <c r="B24" s="123"/>
      <c r="C24" s="124"/>
      <c r="D24" s="111" t="s">
        <v>6</v>
      </c>
      <c r="E24" s="125"/>
      <c r="F24" s="77"/>
      <c r="G24" s="80"/>
      <c r="H24" s="86"/>
      <c r="I24" s="1"/>
    </row>
    <row r="25" spans="1:9" ht="30" customHeight="1" x14ac:dyDescent="0.2">
      <c r="A25" s="36"/>
      <c r="B25" s="115" t="s">
        <v>153</v>
      </c>
      <c r="C25" s="113"/>
      <c r="D25" s="99" t="s">
        <v>6</v>
      </c>
      <c r="E25" s="126"/>
      <c r="F25" s="77" t="s">
        <v>124</v>
      </c>
      <c r="G25" s="78" t="s">
        <v>120</v>
      </c>
      <c r="H25" s="85" t="s">
        <v>146</v>
      </c>
      <c r="I25" s="1"/>
    </row>
    <row r="26" spans="1:9" ht="14" x14ac:dyDescent="0.2">
      <c r="A26" s="36"/>
      <c r="B26" s="36"/>
      <c r="C26" s="36"/>
      <c r="D26" s="36"/>
      <c r="E26" s="36"/>
      <c r="F26" s="1"/>
      <c r="G26" s="88"/>
      <c r="H26" s="34"/>
      <c r="I26" s="1"/>
    </row>
    <row r="27" spans="1:9" ht="14" x14ac:dyDescent="0.2">
      <c r="A27" s="36"/>
      <c r="B27" s="36"/>
      <c r="C27" s="36"/>
      <c r="D27" s="36"/>
      <c r="E27" s="36"/>
      <c r="F27" s="1"/>
      <c r="G27" s="88"/>
      <c r="H27" s="34"/>
      <c r="I27" s="1"/>
    </row>
    <row r="28" spans="1:9" ht="18.75" customHeight="1" x14ac:dyDescent="0.2">
      <c r="A28" s="36"/>
      <c r="B28" s="127" t="s">
        <v>11</v>
      </c>
      <c r="C28" s="36"/>
      <c r="D28" s="36"/>
      <c r="E28" s="36"/>
      <c r="F28" s="26"/>
      <c r="G28" s="88"/>
      <c r="H28" s="34"/>
      <c r="I28" s="26"/>
    </row>
    <row r="29" spans="1:9" ht="13.5" x14ac:dyDescent="0.2">
      <c r="A29" s="36"/>
      <c r="B29" s="128"/>
      <c r="C29" s="36"/>
      <c r="D29" s="36"/>
      <c r="E29" s="36"/>
      <c r="F29" s="26"/>
      <c r="G29" s="88"/>
      <c r="H29" s="34"/>
      <c r="I29" s="26"/>
    </row>
    <row r="30" spans="1:9" ht="18.75" customHeight="1" x14ac:dyDescent="0.2">
      <c r="A30" s="36"/>
      <c r="B30" s="36" t="s">
        <v>57</v>
      </c>
      <c r="C30" s="36"/>
      <c r="D30" s="36"/>
      <c r="E30" s="36"/>
      <c r="F30" s="26"/>
      <c r="G30" s="88"/>
      <c r="H30" s="28"/>
      <c r="I30" s="26"/>
    </row>
    <row r="31" spans="1:9" ht="18.75" customHeight="1" x14ac:dyDescent="0.2">
      <c r="A31" s="36"/>
      <c r="B31" s="36"/>
      <c r="C31" s="36"/>
      <c r="D31" s="36"/>
      <c r="E31" s="36"/>
      <c r="F31" s="26"/>
      <c r="G31" s="88"/>
      <c r="H31" s="28"/>
      <c r="I31" s="26"/>
    </row>
    <row r="32" spans="1:9" ht="18.75" customHeight="1" x14ac:dyDescent="0.2">
      <c r="A32" s="36"/>
      <c r="B32" s="36"/>
      <c r="C32" s="36"/>
      <c r="D32" s="36"/>
      <c r="E32" s="36"/>
      <c r="F32" s="26"/>
      <c r="G32" s="88"/>
      <c r="H32" s="28"/>
      <c r="I32" s="26"/>
    </row>
    <row r="33" spans="1:9" ht="13.5" x14ac:dyDescent="0.2">
      <c r="A33" s="36"/>
      <c r="B33" s="36"/>
      <c r="C33" s="36"/>
      <c r="D33" s="36"/>
      <c r="E33" s="36"/>
      <c r="F33" s="26"/>
      <c r="G33" s="88"/>
      <c r="H33" s="28"/>
      <c r="I33" s="26"/>
    </row>
    <row r="34" spans="1:9" ht="30" customHeight="1" x14ac:dyDescent="0.2">
      <c r="A34" s="36"/>
      <c r="B34" s="128" t="s">
        <v>58</v>
      </c>
      <c r="C34" s="129" t="s">
        <v>64</v>
      </c>
      <c r="D34" s="278"/>
      <c r="E34" s="278"/>
      <c r="F34" s="26"/>
      <c r="G34" s="89" t="s">
        <v>120</v>
      </c>
      <c r="H34" s="90" t="s">
        <v>125</v>
      </c>
      <c r="I34" s="26"/>
    </row>
    <row r="35" spans="1:9" ht="10" customHeight="1" x14ac:dyDescent="0.2">
      <c r="A35" s="36"/>
      <c r="B35" s="128"/>
      <c r="C35" s="129"/>
      <c r="D35" s="130"/>
      <c r="E35" s="130"/>
      <c r="F35" s="26"/>
      <c r="G35" s="89"/>
      <c r="H35" s="90"/>
      <c r="I35" s="26"/>
    </row>
    <row r="36" spans="1:9" ht="30" customHeight="1" x14ac:dyDescent="0.2">
      <c r="A36" s="36"/>
      <c r="B36" s="36"/>
      <c r="C36" s="129" t="s">
        <v>59</v>
      </c>
      <c r="D36" s="277"/>
      <c r="E36" s="277"/>
      <c r="F36" s="26"/>
      <c r="G36" s="89" t="s">
        <v>120</v>
      </c>
      <c r="H36" s="131" t="s">
        <v>162</v>
      </c>
      <c r="I36" s="26"/>
    </row>
    <row r="37" spans="1:9" ht="14.5" x14ac:dyDescent="0.2">
      <c r="A37" s="36"/>
      <c r="B37" s="36"/>
      <c r="C37" s="36"/>
      <c r="D37" s="36"/>
      <c r="E37" s="36"/>
      <c r="F37" s="26"/>
      <c r="G37" s="27"/>
      <c r="H37" s="27"/>
      <c r="I37" s="26"/>
    </row>
    <row r="38" spans="1:9" ht="14.5" x14ac:dyDescent="0.2">
      <c r="A38" s="36"/>
      <c r="B38" s="36"/>
      <c r="C38" s="36"/>
      <c r="D38" s="36"/>
      <c r="E38" s="36"/>
      <c r="G38" s="27"/>
      <c r="H38" s="27"/>
    </row>
    <row r="39" spans="1:9" ht="14.5" x14ac:dyDescent="0.2">
      <c r="A39" s="36"/>
      <c r="B39" s="36"/>
      <c r="C39" s="36"/>
      <c r="D39" s="36"/>
      <c r="E39" s="36"/>
      <c r="G39" s="27"/>
      <c r="H39" s="27"/>
    </row>
  </sheetData>
  <mergeCells count="6">
    <mergeCell ref="D36:E36"/>
    <mergeCell ref="D34:E34"/>
    <mergeCell ref="A2:E2"/>
    <mergeCell ref="A3:E3"/>
    <mergeCell ref="C10:D10"/>
    <mergeCell ref="C20:D20"/>
  </mergeCells>
  <phoneticPr fontId="2"/>
  <printOptions horizontalCentered="1"/>
  <pageMargins left="0.78740157480314965" right="0.59055118110236227" top="0.59055118110236227" bottom="0.74803149606299213" header="0.31496062992125984" footer="0.31496062992125984"/>
  <pageSetup paperSize="9" fitToHeight="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89999084444715716"/>
    <pageSetUpPr fitToPage="1"/>
  </sheetPr>
  <dimension ref="A1:BA45"/>
  <sheetViews>
    <sheetView view="pageBreakPreview" zoomScaleNormal="80" zoomScaleSheetLayoutView="100" workbookViewId="0">
      <selection activeCell="A5" sqref="A5"/>
    </sheetView>
  </sheetViews>
  <sheetFormatPr defaultRowHeight="13" x14ac:dyDescent="0.2"/>
  <cols>
    <col min="1" max="1" width="10.26953125" customWidth="1"/>
    <col min="2" max="2" width="14.90625" customWidth="1"/>
    <col min="3" max="3" width="10.6328125" customWidth="1"/>
    <col min="4" max="4" width="3" customWidth="1"/>
    <col min="5" max="46" width="2.6328125" customWidth="1"/>
    <col min="47" max="47" width="2" customWidth="1"/>
    <col min="54" max="54" width="1.6328125" customWidth="1"/>
    <col min="297" max="297" width="10.26953125" customWidth="1"/>
    <col min="298" max="298" width="14.90625" customWidth="1"/>
    <col min="299" max="299" width="15.6328125" customWidth="1"/>
    <col min="300" max="300" width="17.36328125" customWidth="1"/>
    <col min="301" max="302" width="15.453125" customWidth="1"/>
    <col min="303" max="303" width="2" customWidth="1"/>
    <col min="553" max="553" width="10.26953125" customWidth="1"/>
    <col min="554" max="554" width="14.90625" customWidth="1"/>
    <col min="555" max="555" width="15.6328125" customWidth="1"/>
    <col min="556" max="556" width="17.36328125" customWidth="1"/>
    <col min="557" max="558" width="15.453125" customWidth="1"/>
    <col min="559" max="559" width="2" customWidth="1"/>
    <col min="809" max="809" width="10.26953125" customWidth="1"/>
    <col min="810" max="810" width="14.90625" customWidth="1"/>
    <col min="811" max="811" width="15.6328125" customWidth="1"/>
    <col min="812" max="812" width="17.36328125" customWidth="1"/>
    <col min="813" max="814" width="15.453125" customWidth="1"/>
    <col min="815" max="815" width="2" customWidth="1"/>
    <col min="1065" max="1065" width="10.26953125" customWidth="1"/>
    <col min="1066" max="1066" width="14.90625" customWidth="1"/>
    <col min="1067" max="1067" width="15.6328125" customWidth="1"/>
    <col min="1068" max="1068" width="17.36328125" customWidth="1"/>
    <col min="1069" max="1070" width="15.453125" customWidth="1"/>
    <col min="1071" max="1071" width="2" customWidth="1"/>
    <col min="1321" max="1321" width="10.26953125" customWidth="1"/>
    <col min="1322" max="1322" width="14.90625" customWidth="1"/>
    <col min="1323" max="1323" width="15.6328125" customWidth="1"/>
    <col min="1324" max="1324" width="17.36328125" customWidth="1"/>
    <col min="1325" max="1326" width="15.453125" customWidth="1"/>
    <col min="1327" max="1327" width="2" customWidth="1"/>
    <col min="1577" max="1577" width="10.26953125" customWidth="1"/>
    <col min="1578" max="1578" width="14.90625" customWidth="1"/>
    <col min="1579" max="1579" width="15.6328125" customWidth="1"/>
    <col min="1580" max="1580" width="17.36328125" customWidth="1"/>
    <col min="1581" max="1582" width="15.453125" customWidth="1"/>
    <col min="1583" max="1583" width="2" customWidth="1"/>
    <col min="1833" max="1833" width="10.26953125" customWidth="1"/>
    <col min="1834" max="1834" width="14.90625" customWidth="1"/>
    <col min="1835" max="1835" width="15.6328125" customWidth="1"/>
    <col min="1836" max="1836" width="17.36328125" customWidth="1"/>
    <col min="1837" max="1838" width="15.453125" customWidth="1"/>
    <col min="1839" max="1839" width="2" customWidth="1"/>
    <col min="2089" max="2089" width="10.26953125" customWidth="1"/>
    <col min="2090" max="2090" width="14.90625" customWidth="1"/>
    <col min="2091" max="2091" width="15.6328125" customWidth="1"/>
    <col min="2092" max="2092" width="17.36328125" customWidth="1"/>
    <col min="2093" max="2094" width="15.453125" customWidth="1"/>
    <col min="2095" max="2095" width="2" customWidth="1"/>
    <col min="2345" max="2345" width="10.26953125" customWidth="1"/>
    <col min="2346" max="2346" width="14.90625" customWidth="1"/>
    <col min="2347" max="2347" width="15.6328125" customWidth="1"/>
    <col min="2348" max="2348" width="17.36328125" customWidth="1"/>
    <col min="2349" max="2350" width="15.453125" customWidth="1"/>
    <col min="2351" max="2351" width="2" customWidth="1"/>
    <col min="2601" max="2601" width="10.26953125" customWidth="1"/>
    <col min="2602" max="2602" width="14.90625" customWidth="1"/>
    <col min="2603" max="2603" width="15.6328125" customWidth="1"/>
    <col min="2604" max="2604" width="17.36328125" customWidth="1"/>
    <col min="2605" max="2606" width="15.453125" customWidth="1"/>
    <col min="2607" max="2607" width="2" customWidth="1"/>
    <col min="2857" max="2857" width="10.26953125" customWidth="1"/>
    <col min="2858" max="2858" width="14.90625" customWidth="1"/>
    <col min="2859" max="2859" width="15.6328125" customWidth="1"/>
    <col min="2860" max="2860" width="17.36328125" customWidth="1"/>
    <col min="2861" max="2862" width="15.453125" customWidth="1"/>
    <col min="2863" max="2863" width="2" customWidth="1"/>
    <col min="3113" max="3113" width="10.26953125" customWidth="1"/>
    <col min="3114" max="3114" width="14.90625" customWidth="1"/>
    <col min="3115" max="3115" width="15.6328125" customWidth="1"/>
    <col min="3116" max="3116" width="17.36328125" customWidth="1"/>
    <col min="3117" max="3118" width="15.453125" customWidth="1"/>
    <col min="3119" max="3119" width="2" customWidth="1"/>
    <col min="3369" max="3369" width="10.26953125" customWidth="1"/>
    <col min="3370" max="3370" width="14.90625" customWidth="1"/>
    <col min="3371" max="3371" width="15.6328125" customWidth="1"/>
    <col min="3372" max="3372" width="17.36328125" customWidth="1"/>
    <col min="3373" max="3374" width="15.453125" customWidth="1"/>
    <col min="3375" max="3375" width="2" customWidth="1"/>
    <col min="3625" max="3625" width="10.26953125" customWidth="1"/>
    <col min="3626" max="3626" width="14.90625" customWidth="1"/>
    <col min="3627" max="3627" width="15.6328125" customWidth="1"/>
    <col min="3628" max="3628" width="17.36328125" customWidth="1"/>
    <col min="3629" max="3630" width="15.453125" customWidth="1"/>
    <col min="3631" max="3631" width="2" customWidth="1"/>
    <col min="3881" max="3881" width="10.26953125" customWidth="1"/>
    <col min="3882" max="3882" width="14.90625" customWidth="1"/>
    <col min="3883" max="3883" width="15.6328125" customWidth="1"/>
    <col min="3884" max="3884" width="17.36328125" customWidth="1"/>
    <col min="3885" max="3886" width="15.453125" customWidth="1"/>
    <col min="3887" max="3887" width="2" customWidth="1"/>
    <col min="4137" max="4137" width="10.26953125" customWidth="1"/>
    <col min="4138" max="4138" width="14.90625" customWidth="1"/>
    <col min="4139" max="4139" width="15.6328125" customWidth="1"/>
    <col min="4140" max="4140" width="17.36328125" customWidth="1"/>
    <col min="4141" max="4142" width="15.453125" customWidth="1"/>
    <col min="4143" max="4143" width="2" customWidth="1"/>
    <col min="4393" max="4393" width="10.26953125" customWidth="1"/>
    <col min="4394" max="4394" width="14.90625" customWidth="1"/>
    <col min="4395" max="4395" width="15.6328125" customWidth="1"/>
    <col min="4396" max="4396" width="17.36328125" customWidth="1"/>
    <col min="4397" max="4398" width="15.453125" customWidth="1"/>
    <col min="4399" max="4399" width="2" customWidth="1"/>
    <col min="4649" max="4649" width="10.26953125" customWidth="1"/>
    <col min="4650" max="4650" width="14.90625" customWidth="1"/>
    <col min="4651" max="4651" width="15.6328125" customWidth="1"/>
    <col min="4652" max="4652" width="17.36328125" customWidth="1"/>
    <col min="4653" max="4654" width="15.453125" customWidth="1"/>
    <col min="4655" max="4655" width="2" customWidth="1"/>
    <col min="4905" max="4905" width="10.26953125" customWidth="1"/>
    <col min="4906" max="4906" width="14.90625" customWidth="1"/>
    <col min="4907" max="4907" width="15.6328125" customWidth="1"/>
    <col min="4908" max="4908" width="17.36328125" customWidth="1"/>
    <col min="4909" max="4910" width="15.453125" customWidth="1"/>
    <col min="4911" max="4911" width="2" customWidth="1"/>
    <col min="5161" max="5161" width="10.26953125" customWidth="1"/>
    <col min="5162" max="5162" width="14.90625" customWidth="1"/>
    <col min="5163" max="5163" width="15.6328125" customWidth="1"/>
    <col min="5164" max="5164" width="17.36328125" customWidth="1"/>
    <col min="5165" max="5166" width="15.453125" customWidth="1"/>
    <col min="5167" max="5167" width="2" customWidth="1"/>
    <col min="5417" max="5417" width="10.26953125" customWidth="1"/>
    <col min="5418" max="5418" width="14.90625" customWidth="1"/>
    <col min="5419" max="5419" width="15.6328125" customWidth="1"/>
    <col min="5420" max="5420" width="17.36328125" customWidth="1"/>
    <col min="5421" max="5422" width="15.453125" customWidth="1"/>
    <col min="5423" max="5423" width="2" customWidth="1"/>
    <col min="5673" max="5673" width="10.26953125" customWidth="1"/>
    <col min="5674" max="5674" width="14.90625" customWidth="1"/>
    <col min="5675" max="5675" width="15.6328125" customWidth="1"/>
    <col min="5676" max="5676" width="17.36328125" customWidth="1"/>
    <col min="5677" max="5678" width="15.453125" customWidth="1"/>
    <col min="5679" max="5679" width="2" customWidth="1"/>
    <col min="5929" max="5929" width="10.26953125" customWidth="1"/>
    <col min="5930" max="5930" width="14.90625" customWidth="1"/>
    <col min="5931" max="5931" width="15.6328125" customWidth="1"/>
    <col min="5932" max="5932" width="17.36328125" customWidth="1"/>
    <col min="5933" max="5934" width="15.453125" customWidth="1"/>
    <col min="5935" max="5935" width="2" customWidth="1"/>
    <col min="6185" max="6185" width="10.26953125" customWidth="1"/>
    <col min="6186" max="6186" width="14.90625" customWidth="1"/>
    <col min="6187" max="6187" width="15.6328125" customWidth="1"/>
    <col min="6188" max="6188" width="17.36328125" customWidth="1"/>
    <col min="6189" max="6190" width="15.453125" customWidth="1"/>
    <col min="6191" max="6191" width="2" customWidth="1"/>
    <col min="6441" max="6441" width="10.26953125" customWidth="1"/>
    <col min="6442" max="6442" width="14.90625" customWidth="1"/>
    <col min="6443" max="6443" width="15.6328125" customWidth="1"/>
    <col min="6444" max="6444" width="17.36328125" customWidth="1"/>
    <col min="6445" max="6446" width="15.453125" customWidth="1"/>
    <col min="6447" max="6447" width="2" customWidth="1"/>
    <col min="6697" max="6697" width="10.26953125" customWidth="1"/>
    <col min="6698" max="6698" width="14.90625" customWidth="1"/>
    <col min="6699" max="6699" width="15.6328125" customWidth="1"/>
    <col min="6700" max="6700" width="17.36328125" customWidth="1"/>
    <col min="6701" max="6702" width="15.453125" customWidth="1"/>
    <col min="6703" max="6703" width="2" customWidth="1"/>
    <col min="6953" max="6953" width="10.26953125" customWidth="1"/>
    <col min="6954" max="6954" width="14.90625" customWidth="1"/>
    <col min="6955" max="6955" width="15.6328125" customWidth="1"/>
    <col min="6956" max="6956" width="17.36328125" customWidth="1"/>
    <col min="6957" max="6958" width="15.453125" customWidth="1"/>
    <col min="6959" max="6959" width="2" customWidth="1"/>
    <col min="7209" max="7209" width="10.26953125" customWidth="1"/>
    <col min="7210" max="7210" width="14.90625" customWidth="1"/>
    <col min="7211" max="7211" width="15.6328125" customWidth="1"/>
    <col min="7212" max="7212" width="17.36328125" customWidth="1"/>
    <col min="7213" max="7214" width="15.453125" customWidth="1"/>
    <col min="7215" max="7215" width="2" customWidth="1"/>
    <col min="7465" max="7465" width="10.26953125" customWidth="1"/>
    <col min="7466" max="7466" width="14.90625" customWidth="1"/>
    <col min="7467" max="7467" width="15.6328125" customWidth="1"/>
    <col min="7468" max="7468" width="17.36328125" customWidth="1"/>
    <col min="7469" max="7470" width="15.453125" customWidth="1"/>
    <col min="7471" max="7471" width="2" customWidth="1"/>
    <col min="7721" max="7721" width="10.26953125" customWidth="1"/>
    <col min="7722" max="7722" width="14.90625" customWidth="1"/>
    <col min="7723" max="7723" width="15.6328125" customWidth="1"/>
    <col min="7724" max="7724" width="17.36328125" customWidth="1"/>
    <col min="7725" max="7726" width="15.453125" customWidth="1"/>
    <col min="7727" max="7727" width="2" customWidth="1"/>
    <col min="7977" max="7977" width="10.26953125" customWidth="1"/>
    <col min="7978" max="7978" width="14.90625" customWidth="1"/>
    <col min="7979" max="7979" width="15.6328125" customWidth="1"/>
    <col min="7980" max="7980" width="17.36328125" customWidth="1"/>
    <col min="7981" max="7982" width="15.453125" customWidth="1"/>
    <col min="7983" max="7983" width="2" customWidth="1"/>
    <col min="8233" max="8233" width="10.26953125" customWidth="1"/>
    <col min="8234" max="8234" width="14.90625" customWidth="1"/>
    <col min="8235" max="8235" width="15.6328125" customWidth="1"/>
    <col min="8236" max="8236" width="17.36328125" customWidth="1"/>
    <col min="8237" max="8238" width="15.453125" customWidth="1"/>
    <col min="8239" max="8239" width="2" customWidth="1"/>
    <col min="8489" max="8489" width="10.26953125" customWidth="1"/>
    <col min="8490" max="8490" width="14.90625" customWidth="1"/>
    <col min="8491" max="8491" width="15.6328125" customWidth="1"/>
    <col min="8492" max="8492" width="17.36328125" customWidth="1"/>
    <col min="8493" max="8494" width="15.453125" customWidth="1"/>
    <col min="8495" max="8495" width="2" customWidth="1"/>
    <col min="8745" max="8745" width="10.26953125" customWidth="1"/>
    <col min="8746" max="8746" width="14.90625" customWidth="1"/>
    <col min="8747" max="8747" width="15.6328125" customWidth="1"/>
    <col min="8748" max="8748" width="17.36328125" customWidth="1"/>
    <col min="8749" max="8750" width="15.453125" customWidth="1"/>
    <col min="8751" max="8751" width="2" customWidth="1"/>
    <col min="9001" max="9001" width="10.26953125" customWidth="1"/>
    <col min="9002" max="9002" width="14.90625" customWidth="1"/>
    <col min="9003" max="9003" width="15.6328125" customWidth="1"/>
    <col min="9004" max="9004" width="17.36328125" customWidth="1"/>
    <col min="9005" max="9006" width="15.453125" customWidth="1"/>
    <col min="9007" max="9007" width="2" customWidth="1"/>
    <col min="9257" max="9257" width="10.26953125" customWidth="1"/>
    <col min="9258" max="9258" width="14.90625" customWidth="1"/>
    <col min="9259" max="9259" width="15.6328125" customWidth="1"/>
    <col min="9260" max="9260" width="17.36328125" customWidth="1"/>
    <col min="9261" max="9262" width="15.453125" customWidth="1"/>
    <col min="9263" max="9263" width="2" customWidth="1"/>
    <col min="9513" max="9513" width="10.26953125" customWidth="1"/>
    <col min="9514" max="9514" width="14.90625" customWidth="1"/>
    <col min="9515" max="9515" width="15.6328125" customWidth="1"/>
    <col min="9516" max="9516" width="17.36328125" customWidth="1"/>
    <col min="9517" max="9518" width="15.453125" customWidth="1"/>
    <col min="9519" max="9519" width="2" customWidth="1"/>
    <col min="9769" max="9769" width="10.26953125" customWidth="1"/>
    <col min="9770" max="9770" width="14.90625" customWidth="1"/>
    <col min="9771" max="9771" width="15.6328125" customWidth="1"/>
    <col min="9772" max="9772" width="17.36328125" customWidth="1"/>
    <col min="9773" max="9774" width="15.453125" customWidth="1"/>
    <col min="9775" max="9775" width="2" customWidth="1"/>
    <col min="10025" max="10025" width="10.26953125" customWidth="1"/>
    <col min="10026" max="10026" width="14.90625" customWidth="1"/>
    <col min="10027" max="10027" width="15.6328125" customWidth="1"/>
    <col min="10028" max="10028" width="17.36328125" customWidth="1"/>
    <col min="10029" max="10030" width="15.453125" customWidth="1"/>
    <col min="10031" max="10031" width="2" customWidth="1"/>
    <col min="10281" max="10281" width="10.26953125" customWidth="1"/>
    <col min="10282" max="10282" width="14.90625" customWidth="1"/>
    <col min="10283" max="10283" width="15.6328125" customWidth="1"/>
    <col min="10284" max="10284" width="17.36328125" customWidth="1"/>
    <col min="10285" max="10286" width="15.453125" customWidth="1"/>
    <col min="10287" max="10287" width="2" customWidth="1"/>
    <col min="10537" max="10537" width="10.26953125" customWidth="1"/>
    <col min="10538" max="10538" width="14.90625" customWidth="1"/>
    <col min="10539" max="10539" width="15.6328125" customWidth="1"/>
    <col min="10540" max="10540" width="17.36328125" customWidth="1"/>
    <col min="10541" max="10542" width="15.453125" customWidth="1"/>
    <col min="10543" max="10543" width="2" customWidth="1"/>
    <col min="10793" max="10793" width="10.26953125" customWidth="1"/>
    <col min="10794" max="10794" width="14.90625" customWidth="1"/>
    <col min="10795" max="10795" width="15.6328125" customWidth="1"/>
    <col min="10796" max="10796" width="17.36328125" customWidth="1"/>
    <col min="10797" max="10798" width="15.453125" customWidth="1"/>
    <col min="10799" max="10799" width="2" customWidth="1"/>
    <col min="11049" max="11049" width="10.26953125" customWidth="1"/>
    <col min="11050" max="11050" width="14.90625" customWidth="1"/>
    <col min="11051" max="11051" width="15.6328125" customWidth="1"/>
    <col min="11052" max="11052" width="17.36328125" customWidth="1"/>
    <col min="11053" max="11054" width="15.453125" customWidth="1"/>
    <col min="11055" max="11055" width="2" customWidth="1"/>
    <col min="11305" max="11305" width="10.26953125" customWidth="1"/>
    <col min="11306" max="11306" width="14.90625" customWidth="1"/>
    <col min="11307" max="11307" width="15.6328125" customWidth="1"/>
    <col min="11308" max="11308" width="17.36328125" customWidth="1"/>
    <col min="11309" max="11310" width="15.453125" customWidth="1"/>
    <col min="11311" max="11311" width="2" customWidth="1"/>
    <col min="11561" max="11561" width="10.26953125" customWidth="1"/>
    <col min="11562" max="11562" width="14.90625" customWidth="1"/>
    <col min="11563" max="11563" width="15.6328125" customWidth="1"/>
    <col min="11564" max="11564" width="17.36328125" customWidth="1"/>
    <col min="11565" max="11566" width="15.453125" customWidth="1"/>
    <col min="11567" max="11567" width="2" customWidth="1"/>
    <col min="11817" max="11817" width="10.26953125" customWidth="1"/>
    <col min="11818" max="11818" width="14.90625" customWidth="1"/>
    <col min="11819" max="11819" width="15.6328125" customWidth="1"/>
    <col min="11820" max="11820" width="17.36328125" customWidth="1"/>
    <col min="11821" max="11822" width="15.453125" customWidth="1"/>
    <col min="11823" max="11823" width="2" customWidth="1"/>
    <col min="12073" max="12073" width="10.26953125" customWidth="1"/>
    <col min="12074" max="12074" width="14.90625" customWidth="1"/>
    <col min="12075" max="12075" width="15.6328125" customWidth="1"/>
    <col min="12076" max="12076" width="17.36328125" customWidth="1"/>
    <col min="12077" max="12078" width="15.453125" customWidth="1"/>
    <col min="12079" max="12079" width="2" customWidth="1"/>
    <col min="12329" max="12329" width="10.26953125" customWidth="1"/>
    <col min="12330" max="12330" width="14.90625" customWidth="1"/>
    <col min="12331" max="12331" width="15.6328125" customWidth="1"/>
    <col min="12332" max="12332" width="17.36328125" customWidth="1"/>
    <col min="12333" max="12334" width="15.453125" customWidth="1"/>
    <col min="12335" max="12335" width="2" customWidth="1"/>
    <col min="12585" max="12585" width="10.26953125" customWidth="1"/>
    <col min="12586" max="12586" width="14.90625" customWidth="1"/>
    <col min="12587" max="12587" width="15.6328125" customWidth="1"/>
    <col min="12588" max="12588" width="17.36328125" customWidth="1"/>
    <col min="12589" max="12590" width="15.453125" customWidth="1"/>
    <col min="12591" max="12591" width="2" customWidth="1"/>
    <col min="12841" max="12841" width="10.26953125" customWidth="1"/>
    <col min="12842" max="12842" width="14.90625" customWidth="1"/>
    <col min="12843" max="12843" width="15.6328125" customWidth="1"/>
    <col min="12844" max="12844" width="17.36328125" customWidth="1"/>
    <col min="12845" max="12846" width="15.453125" customWidth="1"/>
    <col min="12847" max="12847" width="2" customWidth="1"/>
    <col min="13097" max="13097" width="10.26953125" customWidth="1"/>
    <col min="13098" max="13098" width="14.90625" customWidth="1"/>
    <col min="13099" max="13099" width="15.6328125" customWidth="1"/>
    <col min="13100" max="13100" width="17.36328125" customWidth="1"/>
    <col min="13101" max="13102" width="15.453125" customWidth="1"/>
    <col min="13103" max="13103" width="2" customWidth="1"/>
    <col min="13353" max="13353" width="10.26953125" customWidth="1"/>
    <col min="13354" max="13354" width="14.90625" customWidth="1"/>
    <col min="13355" max="13355" width="15.6328125" customWidth="1"/>
    <col min="13356" max="13356" width="17.36328125" customWidth="1"/>
    <col min="13357" max="13358" width="15.453125" customWidth="1"/>
    <col min="13359" max="13359" width="2" customWidth="1"/>
    <col min="13609" max="13609" width="10.26953125" customWidth="1"/>
    <col min="13610" max="13610" width="14.90625" customWidth="1"/>
    <col min="13611" max="13611" width="15.6328125" customWidth="1"/>
    <col min="13612" max="13612" width="17.36328125" customWidth="1"/>
    <col min="13613" max="13614" width="15.453125" customWidth="1"/>
    <col min="13615" max="13615" width="2" customWidth="1"/>
    <col min="13865" max="13865" width="10.26953125" customWidth="1"/>
    <col min="13866" max="13866" width="14.90625" customWidth="1"/>
    <col min="13867" max="13867" width="15.6328125" customWidth="1"/>
    <col min="13868" max="13868" width="17.36328125" customWidth="1"/>
    <col min="13869" max="13870" width="15.453125" customWidth="1"/>
    <col min="13871" max="13871" width="2" customWidth="1"/>
    <col min="14121" max="14121" width="10.26953125" customWidth="1"/>
    <col min="14122" max="14122" width="14.90625" customWidth="1"/>
    <col min="14123" max="14123" width="15.6328125" customWidth="1"/>
    <col min="14124" max="14124" width="17.36328125" customWidth="1"/>
    <col min="14125" max="14126" width="15.453125" customWidth="1"/>
    <col min="14127" max="14127" width="2" customWidth="1"/>
    <col min="14377" max="14377" width="10.26953125" customWidth="1"/>
    <col min="14378" max="14378" width="14.90625" customWidth="1"/>
    <col min="14379" max="14379" width="15.6328125" customWidth="1"/>
    <col min="14380" max="14380" width="17.36328125" customWidth="1"/>
    <col min="14381" max="14382" width="15.453125" customWidth="1"/>
    <col min="14383" max="14383" width="2" customWidth="1"/>
    <col min="14633" max="14633" width="10.26953125" customWidth="1"/>
    <col min="14634" max="14634" width="14.90625" customWidth="1"/>
    <col min="14635" max="14635" width="15.6328125" customWidth="1"/>
    <col min="14636" max="14636" width="17.36328125" customWidth="1"/>
    <col min="14637" max="14638" width="15.453125" customWidth="1"/>
    <col min="14639" max="14639" width="2" customWidth="1"/>
    <col min="14889" max="14889" width="10.26953125" customWidth="1"/>
    <col min="14890" max="14890" width="14.90625" customWidth="1"/>
    <col min="14891" max="14891" width="15.6328125" customWidth="1"/>
    <col min="14892" max="14892" width="17.36328125" customWidth="1"/>
    <col min="14893" max="14894" width="15.453125" customWidth="1"/>
    <col min="14895" max="14895" width="2" customWidth="1"/>
    <col min="15145" max="15145" width="10.26953125" customWidth="1"/>
    <col min="15146" max="15146" width="14.90625" customWidth="1"/>
    <col min="15147" max="15147" width="15.6328125" customWidth="1"/>
    <col min="15148" max="15148" width="17.36328125" customWidth="1"/>
    <col min="15149" max="15150" width="15.453125" customWidth="1"/>
    <col min="15151" max="15151" width="2" customWidth="1"/>
    <col min="15401" max="15401" width="10.26953125" customWidth="1"/>
    <col min="15402" max="15402" width="14.90625" customWidth="1"/>
    <col min="15403" max="15403" width="15.6328125" customWidth="1"/>
    <col min="15404" max="15404" width="17.36328125" customWidth="1"/>
    <col min="15405" max="15406" width="15.453125" customWidth="1"/>
    <col min="15407" max="15407" width="2" customWidth="1"/>
    <col min="15657" max="15657" width="10.26953125" customWidth="1"/>
    <col min="15658" max="15658" width="14.90625" customWidth="1"/>
    <col min="15659" max="15659" width="15.6328125" customWidth="1"/>
    <col min="15660" max="15660" width="17.36328125" customWidth="1"/>
    <col min="15661" max="15662" width="15.453125" customWidth="1"/>
    <col min="15663" max="15663" width="2" customWidth="1"/>
    <col min="15913" max="15913" width="10.26953125" customWidth="1"/>
    <col min="15914" max="15914" width="14.90625" customWidth="1"/>
    <col min="15915" max="15915" width="15.6328125" customWidth="1"/>
    <col min="15916" max="15916" width="17.36328125" customWidth="1"/>
    <col min="15917" max="15918" width="15.453125" customWidth="1"/>
    <col min="15919" max="15919" width="2" customWidth="1"/>
    <col min="16169" max="16169" width="10.26953125" customWidth="1"/>
    <col min="16170" max="16170" width="14.90625" customWidth="1"/>
    <col min="16171" max="16171" width="15.6328125" customWidth="1"/>
    <col min="16172" max="16172" width="17.36328125" customWidth="1"/>
    <col min="16173" max="16174" width="15.453125" customWidth="1"/>
    <col min="16175" max="16175" width="2" customWidth="1"/>
  </cols>
  <sheetData>
    <row r="1" spans="1:53" ht="21" x14ac:dyDescent="0.2">
      <c r="A1" s="41" t="s">
        <v>12</v>
      </c>
      <c r="BA1" s="81" t="s">
        <v>167</v>
      </c>
    </row>
    <row r="2" spans="1:53" ht="21" customHeight="1" x14ac:dyDescent="0.2">
      <c r="A2" s="313" t="s">
        <v>176</v>
      </c>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W2" s="82"/>
      <c r="AX2" s="82"/>
      <c r="AY2" s="82"/>
      <c r="AZ2" s="82"/>
      <c r="BA2" s="82"/>
    </row>
    <row r="3" spans="1:53" ht="18" customHeight="1" x14ac:dyDescent="0.2">
      <c r="A3" s="281" t="s">
        <v>60</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V3" s="83"/>
      <c r="AW3" s="83"/>
      <c r="AX3" s="83"/>
      <c r="AY3" s="83"/>
      <c r="AZ3" s="83"/>
      <c r="BA3" s="83"/>
    </row>
    <row r="4" spans="1:53" ht="15.75" customHeight="1" x14ac:dyDescent="0.2">
      <c r="A4" s="148"/>
      <c r="B4" s="148"/>
      <c r="C4" s="149"/>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V4" s="83"/>
      <c r="AW4" s="83"/>
      <c r="AX4" s="83"/>
      <c r="AY4" s="83"/>
      <c r="AZ4" s="83"/>
      <c r="BA4" s="83"/>
    </row>
    <row r="5" spans="1:53" ht="15.75" customHeight="1" x14ac:dyDescent="0.2">
      <c r="A5" s="148"/>
      <c r="B5" s="148"/>
      <c r="C5" s="148"/>
      <c r="D5" s="148"/>
      <c r="E5" s="149"/>
      <c r="F5" s="149"/>
      <c r="G5" s="149"/>
      <c r="H5" s="149"/>
      <c r="I5" s="149"/>
      <c r="J5" s="149"/>
      <c r="K5" s="149"/>
      <c r="L5" s="149"/>
      <c r="M5" s="149"/>
      <c r="N5" s="149"/>
      <c r="O5" s="149"/>
      <c r="P5" s="149"/>
      <c r="Q5" s="149"/>
      <c r="R5" s="149"/>
      <c r="S5" s="149"/>
      <c r="T5" s="149"/>
      <c r="U5" s="149"/>
      <c r="V5" s="149"/>
      <c r="W5" s="149"/>
      <c r="X5" s="149"/>
      <c r="Y5" s="149"/>
      <c r="Z5" s="149"/>
      <c r="AA5" s="149"/>
      <c r="AB5" s="149"/>
      <c r="AC5" s="149" t="s">
        <v>64</v>
      </c>
      <c r="AD5" s="314"/>
      <c r="AE5" s="314"/>
      <c r="AF5" s="314"/>
      <c r="AG5" s="314"/>
      <c r="AH5" s="314"/>
      <c r="AI5" s="314"/>
      <c r="AJ5" s="314"/>
      <c r="AK5" s="314"/>
      <c r="AL5" s="314"/>
      <c r="AM5" s="314"/>
      <c r="AN5" s="314"/>
      <c r="AO5" s="314"/>
      <c r="AP5" s="314"/>
      <c r="AQ5" s="314"/>
      <c r="AR5" s="314"/>
      <c r="AS5" s="314"/>
      <c r="AT5" s="148"/>
    </row>
    <row r="6" spans="1:53" ht="10" customHeight="1" x14ac:dyDescent="0.2">
      <c r="A6" s="148"/>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row>
    <row r="7" spans="1:53" ht="20.149999999999999" customHeight="1" x14ac:dyDescent="0.2">
      <c r="A7" s="151" t="s">
        <v>170</v>
      </c>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52"/>
      <c r="AT7" s="133" t="s">
        <v>2</v>
      </c>
    </row>
    <row r="8" spans="1:53" ht="22.5" customHeight="1" x14ac:dyDescent="0.2">
      <c r="A8" s="153" t="s">
        <v>13</v>
      </c>
      <c r="B8" s="154" t="s">
        <v>14</v>
      </c>
      <c r="C8" s="154" t="s">
        <v>63</v>
      </c>
      <c r="D8" s="284" t="s">
        <v>61</v>
      </c>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285"/>
    </row>
    <row r="9" spans="1:53" ht="16.5" customHeight="1" x14ac:dyDescent="0.2">
      <c r="A9" s="316" t="s">
        <v>62</v>
      </c>
      <c r="B9" s="155" t="s">
        <v>130</v>
      </c>
      <c r="C9" s="156" t="str">
        <f>IF(SUM(C10:C25)=0,"",SUM(C10:C25))</f>
        <v/>
      </c>
      <c r="D9" s="309"/>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1"/>
      <c r="AW9" s="27"/>
    </row>
    <row r="10" spans="1:53" ht="15" customHeight="1" x14ac:dyDescent="0.2">
      <c r="A10" s="317"/>
      <c r="B10" s="157" t="s">
        <v>154</v>
      </c>
      <c r="C10" s="158" t="str">
        <f>IF(E10="","",SUM(U11:X13))</f>
        <v/>
      </c>
      <c r="D10" s="132" t="s">
        <v>168</v>
      </c>
      <c r="E10" s="295"/>
      <c r="F10" s="295"/>
      <c r="G10" s="295"/>
      <c r="H10" s="295"/>
      <c r="I10" s="295"/>
      <c r="J10" s="295"/>
      <c r="K10" s="295"/>
      <c r="L10" s="295"/>
      <c r="M10" s="295"/>
      <c r="N10" s="295"/>
      <c r="O10" s="295"/>
      <c r="P10" s="295"/>
      <c r="Q10" s="295"/>
      <c r="R10" s="295"/>
      <c r="S10" s="295"/>
      <c r="T10" s="295"/>
      <c r="U10" s="295"/>
      <c r="V10" s="295"/>
      <c r="W10" s="295"/>
      <c r="X10" s="295"/>
      <c r="Y10" s="133" t="s">
        <v>131</v>
      </c>
      <c r="Z10" s="297"/>
      <c r="AA10" s="297"/>
      <c r="AB10" s="297"/>
      <c r="AC10" s="134" t="s">
        <v>28</v>
      </c>
      <c r="AD10" s="298" t="s">
        <v>141</v>
      </c>
      <c r="AE10" s="298"/>
      <c r="AF10" s="308"/>
      <c r="AG10" s="308"/>
      <c r="AH10" s="308"/>
      <c r="AI10" s="308"/>
      <c r="AJ10" s="308"/>
      <c r="AK10" s="308"/>
      <c r="AL10" s="308"/>
      <c r="AM10" s="308"/>
      <c r="AN10" s="308"/>
      <c r="AO10" s="308"/>
      <c r="AP10" s="308"/>
      <c r="AQ10" s="308"/>
      <c r="AR10" s="308"/>
      <c r="AS10" s="308"/>
      <c r="AT10" s="159"/>
      <c r="AV10" s="28"/>
      <c r="AW10" s="27"/>
    </row>
    <row r="11" spans="1:53" ht="15" customHeight="1" x14ac:dyDescent="0.2">
      <c r="A11" s="317"/>
      <c r="B11" s="160" t="s">
        <v>132</v>
      </c>
      <c r="C11" s="157"/>
      <c r="D11" s="135"/>
      <c r="E11" s="289"/>
      <c r="F11" s="289"/>
      <c r="G11" s="289"/>
      <c r="H11" s="289"/>
      <c r="I11" s="289"/>
      <c r="J11" s="289"/>
      <c r="K11" s="136" t="s">
        <v>133</v>
      </c>
      <c r="L11" s="290"/>
      <c r="M11" s="290"/>
      <c r="N11" s="290"/>
      <c r="O11" s="290"/>
      <c r="P11" s="137" t="s">
        <v>6</v>
      </c>
      <c r="Q11" s="137" t="s">
        <v>134</v>
      </c>
      <c r="R11" s="161"/>
      <c r="S11" s="137" t="s">
        <v>135</v>
      </c>
      <c r="T11" s="136" t="s">
        <v>136</v>
      </c>
      <c r="U11" s="291" t="str">
        <f>IF(L11="","",L11*R11)</f>
        <v/>
      </c>
      <c r="V11" s="291"/>
      <c r="W11" s="291"/>
      <c r="X11" s="291"/>
      <c r="Y11" s="137" t="s">
        <v>6</v>
      </c>
      <c r="Z11" s="133" t="s">
        <v>131</v>
      </c>
      <c r="AA11" s="292"/>
      <c r="AB11" s="292"/>
      <c r="AC11" s="134" t="s">
        <v>28</v>
      </c>
      <c r="AD11" s="133" t="s">
        <v>131</v>
      </c>
      <c r="AE11" s="293"/>
      <c r="AF11" s="293"/>
      <c r="AG11" s="293"/>
      <c r="AH11" s="293"/>
      <c r="AI11" s="293"/>
      <c r="AJ11" s="293"/>
      <c r="AK11" s="134" t="s">
        <v>28</v>
      </c>
      <c r="AL11" s="148"/>
      <c r="AM11" s="134"/>
      <c r="AN11" s="148"/>
      <c r="AO11" s="148"/>
      <c r="AP11" s="148"/>
      <c r="AQ11" s="148"/>
      <c r="AR11" s="148"/>
      <c r="AS11" s="148"/>
      <c r="AT11" s="159"/>
      <c r="AV11" s="34"/>
      <c r="AW11" s="27"/>
    </row>
    <row r="12" spans="1:53" ht="15" customHeight="1" x14ac:dyDescent="0.2">
      <c r="A12" s="317"/>
      <c r="B12" s="157"/>
      <c r="C12" s="157"/>
      <c r="D12" s="135"/>
      <c r="E12" s="289"/>
      <c r="F12" s="289"/>
      <c r="G12" s="289"/>
      <c r="H12" s="289"/>
      <c r="I12" s="289"/>
      <c r="J12" s="289"/>
      <c r="K12" s="136" t="s">
        <v>133</v>
      </c>
      <c r="L12" s="290"/>
      <c r="M12" s="290"/>
      <c r="N12" s="290"/>
      <c r="O12" s="290"/>
      <c r="P12" s="137" t="s">
        <v>6</v>
      </c>
      <c r="Q12" s="137" t="s">
        <v>134</v>
      </c>
      <c r="R12" s="161"/>
      <c r="S12" s="137" t="s">
        <v>135</v>
      </c>
      <c r="T12" s="136" t="s">
        <v>136</v>
      </c>
      <c r="U12" s="291" t="str">
        <f t="shared" ref="U12:U13" si="0">IF(L12="","",L12*R12)</f>
        <v/>
      </c>
      <c r="V12" s="291"/>
      <c r="W12" s="291"/>
      <c r="X12" s="291"/>
      <c r="Y12" s="137" t="s">
        <v>6</v>
      </c>
      <c r="Z12" s="133" t="s">
        <v>131</v>
      </c>
      <c r="AA12" s="292"/>
      <c r="AB12" s="292"/>
      <c r="AC12" s="134" t="s">
        <v>28</v>
      </c>
      <c r="AD12" s="133" t="s">
        <v>131</v>
      </c>
      <c r="AE12" s="293"/>
      <c r="AF12" s="293"/>
      <c r="AG12" s="293"/>
      <c r="AH12" s="293"/>
      <c r="AI12" s="293"/>
      <c r="AJ12" s="293"/>
      <c r="AK12" s="134" t="s">
        <v>28</v>
      </c>
      <c r="AL12" s="148"/>
      <c r="AM12" s="134"/>
      <c r="AN12" s="148"/>
      <c r="AO12" s="148"/>
      <c r="AP12" s="148"/>
      <c r="AQ12" s="148"/>
      <c r="AR12" s="148"/>
      <c r="AS12" s="148"/>
      <c r="AT12" s="159"/>
      <c r="AV12" s="27"/>
      <c r="AW12" s="27"/>
    </row>
    <row r="13" spans="1:53" ht="15" customHeight="1" x14ac:dyDescent="0.2">
      <c r="A13" s="317"/>
      <c r="B13" s="157"/>
      <c r="C13" s="157"/>
      <c r="D13" s="138"/>
      <c r="E13" s="289"/>
      <c r="F13" s="289"/>
      <c r="G13" s="289"/>
      <c r="H13" s="289"/>
      <c r="I13" s="289"/>
      <c r="J13" s="289"/>
      <c r="K13" s="136" t="s">
        <v>133</v>
      </c>
      <c r="L13" s="290"/>
      <c r="M13" s="290"/>
      <c r="N13" s="290"/>
      <c r="O13" s="290"/>
      <c r="P13" s="137" t="s">
        <v>6</v>
      </c>
      <c r="Q13" s="137" t="s">
        <v>134</v>
      </c>
      <c r="R13" s="161"/>
      <c r="S13" s="137" t="s">
        <v>135</v>
      </c>
      <c r="T13" s="136" t="s">
        <v>136</v>
      </c>
      <c r="U13" s="291" t="str">
        <f t="shared" si="0"/>
        <v/>
      </c>
      <c r="V13" s="291"/>
      <c r="W13" s="291"/>
      <c r="X13" s="291"/>
      <c r="Y13" s="137" t="s">
        <v>6</v>
      </c>
      <c r="Z13" s="133" t="s">
        <v>131</v>
      </c>
      <c r="AA13" s="292"/>
      <c r="AB13" s="292"/>
      <c r="AC13" s="134" t="s">
        <v>28</v>
      </c>
      <c r="AD13" s="133" t="s">
        <v>131</v>
      </c>
      <c r="AE13" s="293"/>
      <c r="AF13" s="293"/>
      <c r="AG13" s="293"/>
      <c r="AH13" s="293"/>
      <c r="AI13" s="293"/>
      <c r="AJ13" s="293"/>
      <c r="AK13" s="134" t="s">
        <v>28</v>
      </c>
      <c r="AL13" s="148"/>
      <c r="AM13" s="162"/>
      <c r="AN13" s="148"/>
      <c r="AO13" s="148"/>
      <c r="AP13" s="148"/>
      <c r="AQ13" s="148"/>
      <c r="AR13" s="148"/>
      <c r="AS13" s="148"/>
      <c r="AT13" s="163"/>
      <c r="AV13" s="27"/>
      <c r="AW13" s="27"/>
    </row>
    <row r="14" spans="1:53" ht="15" customHeight="1" x14ac:dyDescent="0.2">
      <c r="A14" s="317"/>
      <c r="B14" s="157"/>
      <c r="C14" s="157"/>
      <c r="D14" s="139"/>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64"/>
      <c r="AV14" s="27"/>
      <c r="AW14" s="27"/>
    </row>
    <row r="15" spans="1:53" ht="15" customHeight="1" x14ac:dyDescent="0.2">
      <c r="A15" s="317"/>
      <c r="B15" s="157"/>
      <c r="C15" s="158" t="str">
        <f>IF(E15="","",SUM(U16:X18))</f>
        <v/>
      </c>
      <c r="D15" s="132" t="s">
        <v>169</v>
      </c>
      <c r="E15" s="295"/>
      <c r="F15" s="295"/>
      <c r="G15" s="295"/>
      <c r="H15" s="295"/>
      <c r="I15" s="295"/>
      <c r="J15" s="295"/>
      <c r="K15" s="295"/>
      <c r="L15" s="295"/>
      <c r="M15" s="295"/>
      <c r="N15" s="295"/>
      <c r="O15" s="295"/>
      <c r="P15" s="295"/>
      <c r="Q15" s="295"/>
      <c r="R15" s="295"/>
      <c r="S15" s="295"/>
      <c r="T15" s="295"/>
      <c r="U15" s="295"/>
      <c r="V15" s="295"/>
      <c r="W15" s="295"/>
      <c r="X15" s="295"/>
      <c r="Y15" s="133" t="s">
        <v>131</v>
      </c>
      <c r="Z15" s="297"/>
      <c r="AA15" s="297"/>
      <c r="AB15" s="297"/>
      <c r="AC15" s="134" t="s">
        <v>28</v>
      </c>
      <c r="AD15" s="298" t="s">
        <v>141</v>
      </c>
      <c r="AE15" s="298"/>
      <c r="AF15" s="308"/>
      <c r="AG15" s="308"/>
      <c r="AH15" s="308"/>
      <c r="AI15" s="308"/>
      <c r="AJ15" s="308"/>
      <c r="AK15" s="308"/>
      <c r="AL15" s="308"/>
      <c r="AM15" s="308"/>
      <c r="AN15" s="308"/>
      <c r="AO15" s="308"/>
      <c r="AP15" s="308"/>
      <c r="AQ15" s="308"/>
      <c r="AR15" s="308"/>
      <c r="AS15" s="308"/>
      <c r="AT15" s="159"/>
      <c r="AV15" s="28"/>
      <c r="AW15" s="27"/>
    </row>
    <row r="16" spans="1:53" ht="15" customHeight="1" x14ac:dyDescent="0.2">
      <c r="A16" s="317"/>
      <c r="B16" s="157"/>
      <c r="C16" s="157"/>
      <c r="D16" s="135"/>
      <c r="E16" s="289"/>
      <c r="F16" s="289"/>
      <c r="G16" s="289"/>
      <c r="H16" s="289"/>
      <c r="I16" s="289"/>
      <c r="J16" s="289"/>
      <c r="K16" s="136" t="s">
        <v>133</v>
      </c>
      <c r="L16" s="290"/>
      <c r="M16" s="290"/>
      <c r="N16" s="290"/>
      <c r="O16" s="290"/>
      <c r="P16" s="137" t="s">
        <v>6</v>
      </c>
      <c r="Q16" s="137" t="s">
        <v>134</v>
      </c>
      <c r="R16" s="161"/>
      <c r="S16" s="137" t="s">
        <v>135</v>
      </c>
      <c r="T16" s="136" t="s">
        <v>136</v>
      </c>
      <c r="U16" s="291"/>
      <c r="V16" s="291"/>
      <c r="W16" s="291"/>
      <c r="X16" s="291"/>
      <c r="Y16" s="137" t="s">
        <v>6</v>
      </c>
      <c r="Z16" s="133" t="s">
        <v>131</v>
      </c>
      <c r="AA16" s="292"/>
      <c r="AB16" s="292"/>
      <c r="AC16" s="134" t="s">
        <v>28</v>
      </c>
      <c r="AD16" s="133" t="s">
        <v>131</v>
      </c>
      <c r="AE16" s="293"/>
      <c r="AF16" s="293"/>
      <c r="AG16" s="293"/>
      <c r="AH16" s="293"/>
      <c r="AI16" s="293"/>
      <c r="AJ16" s="293"/>
      <c r="AK16" s="134" t="s">
        <v>28</v>
      </c>
      <c r="AL16" s="148"/>
      <c r="AM16" s="148"/>
      <c r="AN16" s="148"/>
      <c r="AO16" s="148"/>
      <c r="AP16" s="148"/>
      <c r="AQ16" s="148"/>
      <c r="AR16" s="148"/>
      <c r="AS16" s="134"/>
      <c r="AT16" s="159"/>
      <c r="AV16" s="27"/>
      <c r="AW16" s="27"/>
    </row>
    <row r="17" spans="1:49" ht="15" customHeight="1" x14ac:dyDescent="0.2">
      <c r="A17" s="317"/>
      <c r="B17" s="157"/>
      <c r="C17" s="157"/>
      <c r="D17" s="135"/>
      <c r="E17" s="289"/>
      <c r="F17" s="289"/>
      <c r="G17" s="289"/>
      <c r="H17" s="289"/>
      <c r="I17" s="289"/>
      <c r="J17" s="289"/>
      <c r="K17" s="136" t="s">
        <v>133</v>
      </c>
      <c r="L17" s="290"/>
      <c r="M17" s="290"/>
      <c r="N17" s="290"/>
      <c r="O17" s="290"/>
      <c r="P17" s="137" t="s">
        <v>6</v>
      </c>
      <c r="Q17" s="137" t="s">
        <v>134</v>
      </c>
      <c r="R17" s="161"/>
      <c r="S17" s="137" t="s">
        <v>135</v>
      </c>
      <c r="T17" s="136" t="s">
        <v>136</v>
      </c>
      <c r="U17" s="291" t="str">
        <f t="shared" ref="U17:U18" si="1">IF(L17="","",L17*R17)</f>
        <v/>
      </c>
      <c r="V17" s="291"/>
      <c r="W17" s="291"/>
      <c r="X17" s="291"/>
      <c r="Y17" s="137" t="s">
        <v>6</v>
      </c>
      <c r="Z17" s="133" t="s">
        <v>131</v>
      </c>
      <c r="AA17" s="292"/>
      <c r="AB17" s="292"/>
      <c r="AC17" s="134" t="s">
        <v>28</v>
      </c>
      <c r="AD17" s="133" t="s">
        <v>131</v>
      </c>
      <c r="AE17" s="293"/>
      <c r="AF17" s="293"/>
      <c r="AG17" s="293"/>
      <c r="AH17" s="293"/>
      <c r="AI17" s="293"/>
      <c r="AJ17" s="293"/>
      <c r="AK17" s="134" t="s">
        <v>28</v>
      </c>
      <c r="AL17" s="148"/>
      <c r="AM17" s="148"/>
      <c r="AN17" s="148"/>
      <c r="AO17" s="148"/>
      <c r="AP17" s="148"/>
      <c r="AQ17" s="148"/>
      <c r="AR17" s="148"/>
      <c r="AS17" s="134"/>
      <c r="AT17" s="159"/>
      <c r="AV17" s="27"/>
      <c r="AW17" s="27"/>
    </row>
    <row r="18" spans="1:49" ht="15" customHeight="1" x14ac:dyDescent="0.2">
      <c r="A18" s="317"/>
      <c r="B18" s="157"/>
      <c r="C18" s="157"/>
      <c r="D18" s="135"/>
      <c r="E18" s="289"/>
      <c r="F18" s="289"/>
      <c r="G18" s="289"/>
      <c r="H18" s="289"/>
      <c r="I18" s="289"/>
      <c r="J18" s="289"/>
      <c r="K18" s="136" t="s">
        <v>133</v>
      </c>
      <c r="L18" s="290"/>
      <c r="M18" s="290"/>
      <c r="N18" s="290"/>
      <c r="O18" s="290"/>
      <c r="P18" s="137" t="s">
        <v>6</v>
      </c>
      <c r="Q18" s="137" t="s">
        <v>134</v>
      </c>
      <c r="R18" s="161"/>
      <c r="S18" s="137" t="s">
        <v>135</v>
      </c>
      <c r="T18" s="136" t="s">
        <v>136</v>
      </c>
      <c r="U18" s="291" t="str">
        <f t="shared" si="1"/>
        <v/>
      </c>
      <c r="V18" s="291"/>
      <c r="W18" s="291"/>
      <c r="X18" s="291"/>
      <c r="Y18" s="137" t="s">
        <v>6</v>
      </c>
      <c r="Z18" s="133" t="s">
        <v>131</v>
      </c>
      <c r="AA18" s="292"/>
      <c r="AB18" s="292"/>
      <c r="AC18" s="134" t="s">
        <v>28</v>
      </c>
      <c r="AD18" s="133" t="s">
        <v>131</v>
      </c>
      <c r="AE18" s="293"/>
      <c r="AF18" s="293"/>
      <c r="AG18" s="293"/>
      <c r="AH18" s="293"/>
      <c r="AI18" s="293"/>
      <c r="AJ18" s="293"/>
      <c r="AK18" s="134" t="s">
        <v>28</v>
      </c>
      <c r="AL18" s="148"/>
      <c r="AM18" s="148"/>
      <c r="AN18" s="148"/>
      <c r="AO18" s="148"/>
      <c r="AP18" s="148"/>
      <c r="AQ18" s="148"/>
      <c r="AR18" s="148"/>
      <c r="AS18" s="134"/>
      <c r="AT18" s="159"/>
      <c r="AV18" s="33"/>
      <c r="AW18" s="27"/>
    </row>
    <row r="19" spans="1:49" ht="15" customHeight="1" x14ac:dyDescent="0.2">
      <c r="A19" s="317"/>
      <c r="B19" s="157"/>
      <c r="C19" s="157"/>
      <c r="D19" s="140"/>
      <c r="E19" s="165"/>
      <c r="F19" s="165"/>
      <c r="G19" s="165"/>
      <c r="H19" s="165"/>
      <c r="I19" s="165"/>
      <c r="J19" s="165"/>
      <c r="K19" s="165"/>
      <c r="L19" s="165"/>
      <c r="M19" s="165"/>
      <c r="N19" s="165"/>
      <c r="O19" s="165"/>
      <c r="P19" s="165"/>
      <c r="Q19" s="165"/>
      <c r="R19" s="165"/>
      <c r="S19" s="165"/>
      <c r="T19" s="165"/>
      <c r="U19" s="165"/>
      <c r="V19" s="165"/>
      <c r="W19" s="165"/>
      <c r="X19" s="165"/>
      <c r="Y19" s="165"/>
      <c r="Z19" s="151"/>
      <c r="AA19" s="151"/>
      <c r="AB19" s="151"/>
      <c r="AC19" s="151"/>
      <c r="AD19" s="151"/>
      <c r="AE19" s="165"/>
      <c r="AF19" s="165"/>
      <c r="AG19" s="165"/>
      <c r="AH19" s="165"/>
      <c r="AI19" s="165"/>
      <c r="AJ19" s="165"/>
      <c r="AK19" s="165"/>
      <c r="AL19" s="165"/>
      <c r="AM19" s="165"/>
      <c r="AN19" s="165"/>
      <c r="AO19" s="165"/>
      <c r="AP19" s="165"/>
      <c r="AQ19" s="165"/>
      <c r="AR19" s="165"/>
      <c r="AS19" s="165"/>
      <c r="AT19" s="166"/>
      <c r="AV19" s="27"/>
      <c r="AW19" s="27"/>
    </row>
    <row r="20" spans="1:49" ht="15" customHeight="1" x14ac:dyDescent="0.2">
      <c r="A20" s="317"/>
      <c r="B20" s="167" t="s">
        <v>155</v>
      </c>
      <c r="C20" s="168" t="str">
        <f>IF(E20="","",SUM(U21))</f>
        <v/>
      </c>
      <c r="D20" s="141" t="s">
        <v>168</v>
      </c>
      <c r="E20" s="299"/>
      <c r="F20" s="299"/>
      <c r="G20" s="299"/>
      <c r="H20" s="299"/>
      <c r="I20" s="299"/>
      <c r="J20" s="299"/>
      <c r="K20" s="299"/>
      <c r="L20" s="299"/>
      <c r="M20" s="299"/>
      <c r="N20" s="299"/>
      <c r="O20" s="299"/>
      <c r="P20" s="299"/>
      <c r="Q20" s="299"/>
      <c r="R20" s="299"/>
      <c r="S20" s="299"/>
      <c r="T20" s="299"/>
      <c r="U20" s="299"/>
      <c r="V20" s="299"/>
      <c r="W20" s="299"/>
      <c r="X20" s="299"/>
      <c r="Y20" s="142"/>
      <c r="Z20" s="142"/>
      <c r="AA20" s="142"/>
      <c r="AB20" s="142"/>
      <c r="AC20" s="142"/>
      <c r="AD20" s="303" t="s">
        <v>142</v>
      </c>
      <c r="AE20" s="303"/>
      <c r="AF20" s="301"/>
      <c r="AG20" s="301"/>
      <c r="AH20" s="301"/>
      <c r="AI20" s="301"/>
      <c r="AJ20" s="301"/>
      <c r="AK20" s="301"/>
      <c r="AL20" s="301"/>
      <c r="AM20" s="301"/>
      <c r="AN20" s="301"/>
      <c r="AO20" s="301"/>
      <c r="AP20" s="301"/>
      <c r="AQ20" s="301"/>
      <c r="AR20" s="301"/>
      <c r="AS20" s="301"/>
      <c r="AT20" s="169"/>
      <c r="AV20" s="28"/>
      <c r="AW20" s="27"/>
    </row>
    <row r="21" spans="1:49" ht="15" customHeight="1" x14ac:dyDescent="0.2">
      <c r="A21" s="317"/>
      <c r="B21" s="160" t="s">
        <v>127</v>
      </c>
      <c r="C21" s="157"/>
      <c r="D21" s="135"/>
      <c r="E21" s="289"/>
      <c r="F21" s="289"/>
      <c r="G21" s="289"/>
      <c r="H21" s="289"/>
      <c r="I21" s="289"/>
      <c r="J21" s="289"/>
      <c r="K21" s="136" t="s">
        <v>133</v>
      </c>
      <c r="L21" s="290"/>
      <c r="M21" s="290"/>
      <c r="N21" s="290"/>
      <c r="O21" s="290"/>
      <c r="P21" s="137" t="s">
        <v>6</v>
      </c>
      <c r="Q21" s="137" t="s">
        <v>134</v>
      </c>
      <c r="R21" s="161"/>
      <c r="S21" s="137" t="s">
        <v>135</v>
      </c>
      <c r="T21" s="136" t="s">
        <v>136</v>
      </c>
      <c r="U21" s="305" t="str">
        <f t="shared" ref="U21" si="2">IF(L21="","",L21*R21)</f>
        <v/>
      </c>
      <c r="V21" s="305"/>
      <c r="W21" s="305"/>
      <c r="X21" s="305"/>
      <c r="Y21" s="137" t="s">
        <v>6</v>
      </c>
      <c r="Z21" s="133"/>
      <c r="AA21" s="148"/>
      <c r="AB21" s="148"/>
      <c r="AC21" s="148"/>
      <c r="AD21" s="298" t="s">
        <v>137</v>
      </c>
      <c r="AE21" s="298"/>
      <c r="AF21" s="312"/>
      <c r="AG21" s="312"/>
      <c r="AH21" s="312"/>
      <c r="AI21" s="312"/>
      <c r="AJ21" s="312"/>
      <c r="AK21" s="312"/>
      <c r="AL21" s="312"/>
      <c r="AM21" s="312"/>
      <c r="AN21" s="312"/>
      <c r="AO21" s="312"/>
      <c r="AP21" s="312"/>
      <c r="AQ21" s="312"/>
      <c r="AR21" s="312"/>
      <c r="AS21" s="312"/>
      <c r="AT21" s="159"/>
      <c r="AV21" s="27"/>
      <c r="AW21" s="27"/>
    </row>
    <row r="22" spans="1:49" ht="15" customHeight="1" x14ac:dyDescent="0.2">
      <c r="A22" s="317"/>
      <c r="B22" s="157"/>
      <c r="C22" s="157"/>
      <c r="D22" s="135"/>
      <c r="E22" s="137"/>
      <c r="F22" s="137"/>
      <c r="G22" s="137"/>
      <c r="H22" s="137"/>
      <c r="I22" s="137"/>
      <c r="J22" s="137"/>
      <c r="K22" s="137"/>
      <c r="L22" s="137"/>
      <c r="M22" s="137"/>
      <c r="N22" s="137"/>
      <c r="O22" s="137"/>
      <c r="P22" s="137"/>
      <c r="Q22" s="137"/>
      <c r="R22" s="137"/>
      <c r="S22" s="137"/>
      <c r="T22" s="137"/>
      <c r="U22" s="137"/>
      <c r="V22" s="137"/>
      <c r="W22" s="137"/>
      <c r="X22" s="137"/>
      <c r="Y22" s="137"/>
      <c r="Z22" s="137"/>
      <c r="AA22" s="148"/>
      <c r="AB22" s="148"/>
      <c r="AC22" s="148"/>
      <c r="AD22" s="148"/>
      <c r="AE22" s="148"/>
      <c r="AF22" s="148"/>
      <c r="AG22" s="148"/>
      <c r="AH22" s="148"/>
      <c r="AI22" s="148"/>
      <c r="AJ22" s="148"/>
      <c r="AK22" s="137"/>
      <c r="AL22" s="137"/>
      <c r="AM22" s="137"/>
      <c r="AN22" s="137"/>
      <c r="AO22" s="137"/>
      <c r="AP22" s="137"/>
      <c r="AQ22" s="137"/>
      <c r="AR22" s="137"/>
      <c r="AS22" s="137"/>
      <c r="AT22" s="170"/>
      <c r="AV22" s="27"/>
      <c r="AW22" s="27"/>
    </row>
    <row r="23" spans="1:49" ht="15" customHeight="1" x14ac:dyDescent="0.2">
      <c r="A23" s="317"/>
      <c r="B23" s="157"/>
      <c r="C23" s="171" t="str">
        <f>IF(E23="","",SUM(U24))</f>
        <v/>
      </c>
      <c r="D23" s="132" t="s">
        <v>169</v>
      </c>
      <c r="E23" s="295"/>
      <c r="F23" s="295"/>
      <c r="G23" s="295"/>
      <c r="H23" s="295"/>
      <c r="I23" s="295"/>
      <c r="J23" s="295"/>
      <c r="K23" s="295"/>
      <c r="L23" s="295"/>
      <c r="M23" s="295"/>
      <c r="N23" s="295"/>
      <c r="O23" s="295"/>
      <c r="P23" s="295"/>
      <c r="Q23" s="295"/>
      <c r="R23" s="295"/>
      <c r="S23" s="295"/>
      <c r="T23" s="295"/>
      <c r="U23" s="295"/>
      <c r="V23" s="295"/>
      <c r="W23" s="295"/>
      <c r="X23" s="295"/>
      <c r="Y23" s="134"/>
      <c r="Z23" s="134"/>
      <c r="AA23" s="148"/>
      <c r="AB23" s="148"/>
      <c r="AC23" s="134"/>
      <c r="AD23" s="298" t="s">
        <v>142</v>
      </c>
      <c r="AE23" s="298"/>
      <c r="AF23" s="294"/>
      <c r="AG23" s="294"/>
      <c r="AH23" s="294"/>
      <c r="AI23" s="294"/>
      <c r="AJ23" s="294"/>
      <c r="AK23" s="294"/>
      <c r="AL23" s="294"/>
      <c r="AM23" s="294"/>
      <c r="AN23" s="294"/>
      <c r="AO23" s="294"/>
      <c r="AP23" s="294"/>
      <c r="AQ23" s="294"/>
      <c r="AR23" s="294"/>
      <c r="AS23" s="294"/>
      <c r="AT23" s="159"/>
      <c r="AV23" s="27"/>
      <c r="AW23" s="27"/>
    </row>
    <row r="24" spans="1:49" ht="15" customHeight="1" x14ac:dyDescent="0.2">
      <c r="A24" s="317"/>
      <c r="B24" s="157"/>
      <c r="C24" s="157"/>
      <c r="D24" s="135"/>
      <c r="E24" s="289"/>
      <c r="F24" s="289"/>
      <c r="G24" s="289"/>
      <c r="H24" s="289"/>
      <c r="I24" s="289"/>
      <c r="J24" s="289"/>
      <c r="K24" s="136" t="s">
        <v>133</v>
      </c>
      <c r="L24" s="290"/>
      <c r="M24" s="290"/>
      <c r="N24" s="290"/>
      <c r="O24" s="290"/>
      <c r="P24" s="137" t="s">
        <v>6</v>
      </c>
      <c r="Q24" s="137" t="s">
        <v>134</v>
      </c>
      <c r="R24" s="161"/>
      <c r="S24" s="137" t="s">
        <v>135</v>
      </c>
      <c r="T24" s="136" t="s">
        <v>136</v>
      </c>
      <c r="U24" s="305" t="str">
        <f t="shared" ref="U24" si="3">IF(L24="","",L24*R24)</f>
        <v/>
      </c>
      <c r="V24" s="305"/>
      <c r="W24" s="305"/>
      <c r="X24" s="305"/>
      <c r="Y24" s="137" t="s">
        <v>6</v>
      </c>
      <c r="Z24" s="133"/>
      <c r="AA24" s="148"/>
      <c r="AB24" s="148"/>
      <c r="AC24" s="148"/>
      <c r="AD24" s="298" t="s">
        <v>137</v>
      </c>
      <c r="AE24" s="298"/>
      <c r="AF24" s="312"/>
      <c r="AG24" s="312"/>
      <c r="AH24" s="312"/>
      <c r="AI24" s="312"/>
      <c r="AJ24" s="312"/>
      <c r="AK24" s="312"/>
      <c r="AL24" s="312"/>
      <c r="AM24" s="312"/>
      <c r="AN24" s="312"/>
      <c r="AO24" s="312"/>
      <c r="AP24" s="312"/>
      <c r="AQ24" s="312"/>
      <c r="AR24" s="312"/>
      <c r="AS24" s="312"/>
      <c r="AT24" s="159"/>
      <c r="AV24" s="27"/>
      <c r="AW24" s="27"/>
    </row>
    <row r="25" spans="1:49" ht="15" customHeight="1" x14ac:dyDescent="0.2">
      <c r="A25" s="317"/>
      <c r="B25" s="157"/>
      <c r="C25" s="157"/>
      <c r="D25" s="143"/>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3"/>
      <c r="AV25" s="27"/>
      <c r="AW25" s="27"/>
    </row>
    <row r="26" spans="1:49" ht="16.5" customHeight="1" x14ac:dyDescent="0.2">
      <c r="A26" s="317"/>
      <c r="B26" s="174" t="s">
        <v>138</v>
      </c>
      <c r="C26" s="175" t="str">
        <f>IF(SUM(C27:C44)=0,"",SUM(C27:C44))</f>
        <v/>
      </c>
      <c r="D26" s="309"/>
      <c r="E26" s="310"/>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310"/>
      <c r="AP26" s="310"/>
      <c r="AQ26" s="310"/>
      <c r="AR26" s="310"/>
      <c r="AS26" s="310"/>
      <c r="AT26" s="311"/>
      <c r="AV26" s="27"/>
      <c r="AW26" s="27"/>
    </row>
    <row r="27" spans="1:49" ht="15" customHeight="1" x14ac:dyDescent="0.2">
      <c r="A27" s="317"/>
      <c r="B27" s="157" t="s">
        <v>156</v>
      </c>
      <c r="C27" s="176" t="str">
        <f>IF(E27="","",SUM(V28:Y29))</f>
        <v/>
      </c>
      <c r="D27" s="132" t="s">
        <v>168</v>
      </c>
      <c r="E27" s="295"/>
      <c r="F27" s="295"/>
      <c r="G27" s="295"/>
      <c r="H27" s="295"/>
      <c r="I27" s="295"/>
      <c r="J27" s="295"/>
      <c r="K27" s="295"/>
      <c r="L27" s="295"/>
      <c r="M27" s="295"/>
      <c r="N27" s="296" t="s">
        <v>139</v>
      </c>
      <c r="O27" s="296"/>
      <c r="P27" s="294"/>
      <c r="Q27" s="294"/>
      <c r="R27" s="294"/>
      <c r="S27" s="294"/>
      <c r="T27" s="294"/>
      <c r="U27" s="294"/>
      <c r="V27" s="294"/>
      <c r="W27" s="294"/>
      <c r="X27" s="294"/>
      <c r="Y27" s="133" t="s">
        <v>131</v>
      </c>
      <c r="Z27" s="297"/>
      <c r="AA27" s="297"/>
      <c r="AB27" s="297"/>
      <c r="AC27" s="134" t="s">
        <v>28</v>
      </c>
      <c r="AD27" s="298" t="s">
        <v>142</v>
      </c>
      <c r="AE27" s="298"/>
      <c r="AF27" s="308"/>
      <c r="AG27" s="308"/>
      <c r="AH27" s="308"/>
      <c r="AI27" s="308"/>
      <c r="AJ27" s="308"/>
      <c r="AK27" s="308"/>
      <c r="AL27" s="308"/>
      <c r="AM27" s="308"/>
      <c r="AN27" s="308"/>
      <c r="AO27" s="308"/>
      <c r="AP27" s="308"/>
      <c r="AQ27" s="308"/>
      <c r="AR27" s="308"/>
      <c r="AS27" s="308"/>
      <c r="AT27" s="177"/>
      <c r="AV27" s="27"/>
      <c r="AW27" s="27"/>
    </row>
    <row r="28" spans="1:49" ht="15" customHeight="1" x14ac:dyDescent="0.2">
      <c r="A28" s="317"/>
      <c r="B28" s="160" t="s">
        <v>128</v>
      </c>
      <c r="C28" s="176"/>
      <c r="D28" s="144"/>
      <c r="E28" s="289"/>
      <c r="F28" s="289"/>
      <c r="G28" s="289"/>
      <c r="H28" s="289"/>
      <c r="I28" s="289"/>
      <c r="J28" s="289"/>
      <c r="K28" s="136" t="s">
        <v>133</v>
      </c>
      <c r="L28" s="290"/>
      <c r="M28" s="290"/>
      <c r="N28" s="290"/>
      <c r="O28" s="290"/>
      <c r="P28" s="137" t="s">
        <v>6</v>
      </c>
      <c r="Q28" s="137" t="s">
        <v>134</v>
      </c>
      <c r="R28" s="161"/>
      <c r="S28" s="304" t="s">
        <v>140</v>
      </c>
      <c r="T28" s="304"/>
      <c r="U28" s="136" t="s">
        <v>136</v>
      </c>
      <c r="V28" s="305" t="str">
        <f>IF(L28="","",L28*R28)</f>
        <v/>
      </c>
      <c r="W28" s="305"/>
      <c r="X28" s="305"/>
      <c r="Y28" s="305"/>
      <c r="Z28" s="137" t="s">
        <v>6</v>
      </c>
      <c r="AA28" s="137"/>
      <c r="AB28" s="148"/>
      <c r="AC28" s="148"/>
      <c r="AD28" s="298" t="s">
        <v>137</v>
      </c>
      <c r="AE28" s="298"/>
      <c r="AF28" s="307"/>
      <c r="AG28" s="307"/>
      <c r="AH28" s="307"/>
      <c r="AI28" s="307"/>
      <c r="AJ28" s="307"/>
      <c r="AK28" s="307"/>
      <c r="AL28" s="307"/>
      <c r="AM28" s="307"/>
      <c r="AN28" s="307"/>
      <c r="AO28" s="307"/>
      <c r="AP28" s="307"/>
      <c r="AQ28" s="307"/>
      <c r="AR28" s="307"/>
      <c r="AS28" s="307"/>
      <c r="AT28" s="178"/>
      <c r="AV28" s="28"/>
      <c r="AW28" s="27"/>
    </row>
    <row r="29" spans="1:49" ht="15" customHeight="1" x14ac:dyDescent="0.2">
      <c r="A29" s="317"/>
      <c r="B29" s="157"/>
      <c r="C29" s="176"/>
      <c r="D29" s="144"/>
      <c r="E29" s="289"/>
      <c r="F29" s="289"/>
      <c r="G29" s="289"/>
      <c r="H29" s="289"/>
      <c r="I29" s="289"/>
      <c r="J29" s="289"/>
      <c r="K29" s="136" t="s">
        <v>133</v>
      </c>
      <c r="L29" s="290"/>
      <c r="M29" s="290"/>
      <c r="N29" s="290"/>
      <c r="O29" s="290"/>
      <c r="P29" s="137" t="s">
        <v>6</v>
      </c>
      <c r="Q29" s="137" t="s">
        <v>134</v>
      </c>
      <c r="R29" s="161"/>
      <c r="S29" s="304" t="s">
        <v>140</v>
      </c>
      <c r="T29" s="304"/>
      <c r="U29" s="136" t="s">
        <v>136</v>
      </c>
      <c r="V29" s="305" t="str">
        <f>IF(L29="","",L29*R29)</f>
        <v/>
      </c>
      <c r="W29" s="305"/>
      <c r="X29" s="305"/>
      <c r="Y29" s="305"/>
      <c r="Z29" s="137" t="s">
        <v>6</v>
      </c>
      <c r="AA29" s="137"/>
      <c r="AB29" s="148"/>
      <c r="AC29" s="148"/>
      <c r="AD29" s="298" t="s">
        <v>137</v>
      </c>
      <c r="AE29" s="298"/>
      <c r="AF29" s="306"/>
      <c r="AG29" s="306"/>
      <c r="AH29" s="306"/>
      <c r="AI29" s="306"/>
      <c r="AJ29" s="306"/>
      <c r="AK29" s="306"/>
      <c r="AL29" s="306"/>
      <c r="AM29" s="306"/>
      <c r="AN29" s="306"/>
      <c r="AO29" s="306"/>
      <c r="AP29" s="306"/>
      <c r="AQ29" s="306"/>
      <c r="AR29" s="306"/>
      <c r="AS29" s="306"/>
      <c r="AT29" s="178"/>
      <c r="AV29" s="28"/>
      <c r="AW29" s="27"/>
    </row>
    <row r="30" spans="1:49" ht="15" customHeight="1" x14ac:dyDescent="0.2">
      <c r="A30" s="317"/>
      <c r="B30" s="157"/>
      <c r="C30" s="176"/>
      <c r="D30" s="135"/>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78"/>
      <c r="AV30" s="27"/>
      <c r="AW30" s="27"/>
    </row>
    <row r="31" spans="1:49" ht="15" customHeight="1" x14ac:dyDescent="0.2">
      <c r="A31" s="317"/>
      <c r="B31" s="157"/>
      <c r="C31" s="176" t="str">
        <f>IF(E31="","",SUM(V32:Y33))</f>
        <v/>
      </c>
      <c r="D31" s="132" t="s">
        <v>169</v>
      </c>
      <c r="E31" s="295"/>
      <c r="F31" s="295"/>
      <c r="G31" s="295"/>
      <c r="H31" s="295"/>
      <c r="I31" s="295"/>
      <c r="J31" s="295"/>
      <c r="K31" s="295"/>
      <c r="L31" s="295"/>
      <c r="M31" s="295"/>
      <c r="N31" s="296" t="s">
        <v>139</v>
      </c>
      <c r="O31" s="296"/>
      <c r="P31" s="294"/>
      <c r="Q31" s="294"/>
      <c r="R31" s="294"/>
      <c r="S31" s="294"/>
      <c r="T31" s="294"/>
      <c r="U31" s="294"/>
      <c r="V31" s="294"/>
      <c r="W31" s="294"/>
      <c r="X31" s="294"/>
      <c r="Y31" s="133" t="s">
        <v>131</v>
      </c>
      <c r="Z31" s="297"/>
      <c r="AA31" s="297"/>
      <c r="AB31" s="297"/>
      <c r="AC31" s="134" t="s">
        <v>28</v>
      </c>
      <c r="AD31" s="298" t="s">
        <v>142</v>
      </c>
      <c r="AE31" s="298"/>
      <c r="AF31" s="308"/>
      <c r="AG31" s="308"/>
      <c r="AH31" s="308"/>
      <c r="AI31" s="308"/>
      <c r="AJ31" s="308"/>
      <c r="AK31" s="308"/>
      <c r="AL31" s="308"/>
      <c r="AM31" s="308"/>
      <c r="AN31" s="308"/>
      <c r="AO31" s="308"/>
      <c r="AP31" s="308"/>
      <c r="AQ31" s="308"/>
      <c r="AR31" s="308"/>
      <c r="AS31" s="308"/>
      <c r="AT31" s="177"/>
      <c r="AV31" s="27"/>
      <c r="AW31" s="27"/>
    </row>
    <row r="32" spans="1:49" ht="15" customHeight="1" x14ac:dyDescent="0.2">
      <c r="A32" s="317"/>
      <c r="B32" s="157"/>
      <c r="C32" s="176"/>
      <c r="D32" s="138"/>
      <c r="E32" s="289"/>
      <c r="F32" s="289"/>
      <c r="G32" s="289"/>
      <c r="H32" s="289"/>
      <c r="I32" s="289"/>
      <c r="J32" s="289"/>
      <c r="K32" s="136" t="s">
        <v>133</v>
      </c>
      <c r="L32" s="290"/>
      <c r="M32" s="290"/>
      <c r="N32" s="290"/>
      <c r="O32" s="290"/>
      <c r="P32" s="137" t="s">
        <v>6</v>
      </c>
      <c r="Q32" s="137" t="s">
        <v>134</v>
      </c>
      <c r="R32" s="161"/>
      <c r="S32" s="304" t="s">
        <v>140</v>
      </c>
      <c r="T32" s="304"/>
      <c r="U32" s="136" t="s">
        <v>136</v>
      </c>
      <c r="V32" s="305" t="str">
        <f t="shared" ref="V32:V33" si="4">IF(L32="","",L32*R32)</f>
        <v/>
      </c>
      <c r="W32" s="305"/>
      <c r="X32" s="305"/>
      <c r="Y32" s="305"/>
      <c r="Z32" s="137" t="s">
        <v>6</v>
      </c>
      <c r="AA32" s="137"/>
      <c r="AB32" s="148"/>
      <c r="AC32" s="148"/>
      <c r="AD32" s="298" t="s">
        <v>137</v>
      </c>
      <c r="AE32" s="298"/>
      <c r="AF32" s="307"/>
      <c r="AG32" s="307"/>
      <c r="AH32" s="307"/>
      <c r="AI32" s="307"/>
      <c r="AJ32" s="307"/>
      <c r="AK32" s="307"/>
      <c r="AL32" s="307"/>
      <c r="AM32" s="307"/>
      <c r="AN32" s="307"/>
      <c r="AO32" s="307"/>
      <c r="AP32" s="307"/>
      <c r="AQ32" s="307"/>
      <c r="AR32" s="307"/>
      <c r="AS32" s="307"/>
      <c r="AT32" s="179"/>
      <c r="AV32" s="27"/>
      <c r="AW32" s="27"/>
    </row>
    <row r="33" spans="1:49" ht="15" customHeight="1" x14ac:dyDescent="0.2">
      <c r="A33" s="317"/>
      <c r="B33" s="157"/>
      <c r="C33" s="176"/>
      <c r="D33" s="138"/>
      <c r="E33" s="289"/>
      <c r="F33" s="289"/>
      <c r="G33" s="289"/>
      <c r="H33" s="289"/>
      <c r="I33" s="289"/>
      <c r="J33" s="289"/>
      <c r="K33" s="136" t="s">
        <v>133</v>
      </c>
      <c r="L33" s="290"/>
      <c r="M33" s="290"/>
      <c r="N33" s="290"/>
      <c r="O33" s="290"/>
      <c r="P33" s="137" t="s">
        <v>6</v>
      </c>
      <c r="Q33" s="137" t="s">
        <v>134</v>
      </c>
      <c r="R33" s="161"/>
      <c r="S33" s="304" t="s">
        <v>140</v>
      </c>
      <c r="T33" s="304"/>
      <c r="U33" s="136" t="s">
        <v>136</v>
      </c>
      <c r="V33" s="305" t="str">
        <f t="shared" si="4"/>
        <v/>
      </c>
      <c r="W33" s="305"/>
      <c r="X33" s="305"/>
      <c r="Y33" s="305"/>
      <c r="Z33" s="137" t="s">
        <v>6</v>
      </c>
      <c r="AA33" s="137"/>
      <c r="AB33" s="148"/>
      <c r="AC33" s="148"/>
      <c r="AD33" s="298" t="s">
        <v>137</v>
      </c>
      <c r="AE33" s="298"/>
      <c r="AF33" s="306"/>
      <c r="AG33" s="306"/>
      <c r="AH33" s="306"/>
      <c r="AI33" s="306"/>
      <c r="AJ33" s="306"/>
      <c r="AK33" s="306"/>
      <c r="AL33" s="306"/>
      <c r="AM33" s="306"/>
      <c r="AN33" s="306"/>
      <c r="AO33" s="306"/>
      <c r="AP33" s="306"/>
      <c r="AQ33" s="306"/>
      <c r="AR33" s="306"/>
      <c r="AS33" s="306"/>
      <c r="AT33" s="179"/>
      <c r="AV33" s="27"/>
      <c r="AW33" s="27"/>
    </row>
    <row r="34" spans="1:49" ht="15" customHeight="1" x14ac:dyDescent="0.2">
      <c r="A34" s="317"/>
      <c r="B34" s="157"/>
      <c r="C34" s="176"/>
      <c r="D34" s="138"/>
      <c r="E34" s="180"/>
      <c r="F34" s="180"/>
      <c r="G34" s="180"/>
      <c r="H34" s="180"/>
      <c r="I34" s="180"/>
      <c r="J34" s="180"/>
      <c r="K34" s="137"/>
      <c r="L34" s="180"/>
      <c r="M34" s="180"/>
      <c r="N34" s="180"/>
      <c r="O34" s="180"/>
      <c r="P34" s="180"/>
      <c r="Q34" s="180"/>
      <c r="R34" s="180"/>
      <c r="S34" s="180"/>
      <c r="T34" s="180"/>
      <c r="U34" s="180"/>
      <c r="V34" s="180"/>
      <c r="W34" s="180"/>
      <c r="X34" s="180"/>
      <c r="Y34" s="180"/>
      <c r="Z34" s="180"/>
      <c r="AA34" s="180"/>
      <c r="AB34" s="180"/>
      <c r="AC34" s="162"/>
      <c r="AD34" s="162"/>
      <c r="AE34" s="162"/>
      <c r="AF34" s="162"/>
      <c r="AG34" s="162"/>
      <c r="AH34" s="162"/>
      <c r="AI34" s="162"/>
      <c r="AJ34" s="162"/>
      <c r="AK34" s="162"/>
      <c r="AL34" s="162"/>
      <c r="AM34" s="162"/>
      <c r="AN34" s="162"/>
      <c r="AO34" s="162"/>
      <c r="AP34" s="162"/>
      <c r="AQ34" s="162"/>
      <c r="AR34" s="162"/>
      <c r="AS34" s="162"/>
      <c r="AT34" s="179"/>
      <c r="AV34" s="27"/>
      <c r="AW34" s="27"/>
    </row>
    <row r="35" spans="1:49" ht="15" customHeight="1" x14ac:dyDescent="0.2">
      <c r="A35" s="317"/>
      <c r="B35" s="167" t="s">
        <v>157</v>
      </c>
      <c r="C35" s="181" t="str">
        <f>IF(E35="","",SUM(U36:X38))</f>
        <v/>
      </c>
      <c r="D35" s="141" t="s">
        <v>168</v>
      </c>
      <c r="E35" s="299"/>
      <c r="F35" s="299"/>
      <c r="G35" s="299"/>
      <c r="H35" s="299"/>
      <c r="I35" s="299"/>
      <c r="J35" s="299"/>
      <c r="K35" s="299"/>
      <c r="L35" s="299"/>
      <c r="M35" s="299"/>
      <c r="N35" s="300" t="s">
        <v>139</v>
      </c>
      <c r="O35" s="300"/>
      <c r="P35" s="301"/>
      <c r="Q35" s="301"/>
      <c r="R35" s="301"/>
      <c r="S35" s="301"/>
      <c r="T35" s="301"/>
      <c r="U35" s="301"/>
      <c r="V35" s="301"/>
      <c r="W35" s="301"/>
      <c r="X35" s="301"/>
      <c r="Y35" s="145" t="s">
        <v>131</v>
      </c>
      <c r="Z35" s="302"/>
      <c r="AA35" s="302"/>
      <c r="AB35" s="302"/>
      <c r="AC35" s="142" t="s">
        <v>28</v>
      </c>
      <c r="AD35" s="303" t="s">
        <v>142</v>
      </c>
      <c r="AE35" s="303"/>
      <c r="AF35" s="301"/>
      <c r="AG35" s="301"/>
      <c r="AH35" s="301"/>
      <c r="AI35" s="301"/>
      <c r="AJ35" s="301"/>
      <c r="AK35" s="301"/>
      <c r="AL35" s="301"/>
      <c r="AM35" s="301"/>
      <c r="AN35" s="301"/>
      <c r="AO35" s="301"/>
      <c r="AP35" s="301"/>
      <c r="AQ35" s="301"/>
      <c r="AR35" s="301"/>
      <c r="AS35" s="301"/>
      <c r="AT35" s="182"/>
      <c r="AV35" s="28"/>
      <c r="AW35" s="27"/>
    </row>
    <row r="36" spans="1:49" ht="15" customHeight="1" x14ac:dyDescent="0.2">
      <c r="A36" s="317"/>
      <c r="B36" s="160" t="s">
        <v>129</v>
      </c>
      <c r="C36" s="157"/>
      <c r="D36" s="135"/>
      <c r="E36" s="289"/>
      <c r="F36" s="289"/>
      <c r="G36" s="289"/>
      <c r="H36" s="289"/>
      <c r="I36" s="289"/>
      <c r="J36" s="289"/>
      <c r="K36" s="136" t="s">
        <v>133</v>
      </c>
      <c r="L36" s="290"/>
      <c r="M36" s="290"/>
      <c r="N36" s="290"/>
      <c r="O36" s="290"/>
      <c r="P36" s="137" t="s">
        <v>6</v>
      </c>
      <c r="Q36" s="137" t="s">
        <v>134</v>
      </c>
      <c r="R36" s="161">
        <v>1</v>
      </c>
      <c r="S36" s="137" t="s">
        <v>135</v>
      </c>
      <c r="T36" s="136" t="s">
        <v>136</v>
      </c>
      <c r="U36" s="291" t="str">
        <f t="shared" ref="U36:U38" si="5">IF(L36="","",L36*R36)</f>
        <v/>
      </c>
      <c r="V36" s="291"/>
      <c r="W36" s="291"/>
      <c r="X36" s="291"/>
      <c r="Y36" s="137" t="s">
        <v>6</v>
      </c>
      <c r="Z36" s="133" t="s">
        <v>131</v>
      </c>
      <c r="AA36" s="292"/>
      <c r="AB36" s="292"/>
      <c r="AC36" s="134" t="s">
        <v>28</v>
      </c>
      <c r="AD36" s="133" t="s">
        <v>131</v>
      </c>
      <c r="AE36" s="293"/>
      <c r="AF36" s="293"/>
      <c r="AG36" s="293"/>
      <c r="AH36" s="293"/>
      <c r="AI36" s="293"/>
      <c r="AJ36" s="293"/>
      <c r="AK36" s="134" t="s">
        <v>28</v>
      </c>
      <c r="AL36" s="148"/>
      <c r="AM36" s="134"/>
      <c r="AN36" s="134"/>
      <c r="AO36" s="134"/>
      <c r="AP36" s="134"/>
      <c r="AQ36" s="134"/>
      <c r="AR36" s="134"/>
      <c r="AS36" s="134"/>
      <c r="AT36" s="177"/>
      <c r="AV36" s="34"/>
      <c r="AW36" s="27"/>
    </row>
    <row r="37" spans="1:49" ht="15" customHeight="1" x14ac:dyDescent="0.2">
      <c r="A37" s="317"/>
      <c r="B37" s="157"/>
      <c r="C37" s="157"/>
      <c r="D37" s="135"/>
      <c r="E37" s="289"/>
      <c r="F37" s="289"/>
      <c r="G37" s="289"/>
      <c r="H37" s="289"/>
      <c r="I37" s="289"/>
      <c r="J37" s="289"/>
      <c r="K37" s="136" t="s">
        <v>133</v>
      </c>
      <c r="L37" s="290"/>
      <c r="M37" s="290"/>
      <c r="N37" s="290"/>
      <c r="O37" s="290"/>
      <c r="P37" s="137" t="s">
        <v>6</v>
      </c>
      <c r="Q37" s="137" t="s">
        <v>134</v>
      </c>
      <c r="R37" s="161"/>
      <c r="S37" s="137" t="s">
        <v>135</v>
      </c>
      <c r="T37" s="136" t="s">
        <v>136</v>
      </c>
      <c r="U37" s="291" t="str">
        <f t="shared" si="5"/>
        <v/>
      </c>
      <c r="V37" s="291"/>
      <c r="W37" s="291"/>
      <c r="X37" s="291"/>
      <c r="Y37" s="137" t="s">
        <v>6</v>
      </c>
      <c r="Z37" s="133" t="s">
        <v>131</v>
      </c>
      <c r="AA37" s="292"/>
      <c r="AB37" s="292"/>
      <c r="AC37" s="134" t="s">
        <v>28</v>
      </c>
      <c r="AD37" s="133" t="s">
        <v>131</v>
      </c>
      <c r="AE37" s="293"/>
      <c r="AF37" s="293"/>
      <c r="AG37" s="293"/>
      <c r="AH37" s="293"/>
      <c r="AI37" s="293"/>
      <c r="AJ37" s="293"/>
      <c r="AK37" s="134" t="s">
        <v>28</v>
      </c>
      <c r="AL37" s="148"/>
      <c r="AM37" s="134"/>
      <c r="AN37" s="134"/>
      <c r="AO37" s="134"/>
      <c r="AP37" s="134"/>
      <c r="AQ37" s="134"/>
      <c r="AR37" s="134"/>
      <c r="AS37" s="134"/>
      <c r="AT37" s="177"/>
      <c r="AV37" s="27"/>
      <c r="AW37" s="27"/>
    </row>
    <row r="38" spans="1:49" ht="15" customHeight="1" x14ac:dyDescent="0.2">
      <c r="A38" s="317"/>
      <c r="B38" s="157"/>
      <c r="C38" s="157"/>
      <c r="D38" s="135"/>
      <c r="E38" s="289"/>
      <c r="F38" s="289"/>
      <c r="G38" s="289"/>
      <c r="H38" s="289"/>
      <c r="I38" s="289"/>
      <c r="J38" s="289"/>
      <c r="K38" s="136" t="s">
        <v>133</v>
      </c>
      <c r="L38" s="290"/>
      <c r="M38" s="290"/>
      <c r="N38" s="290"/>
      <c r="O38" s="290"/>
      <c r="P38" s="137" t="s">
        <v>6</v>
      </c>
      <c r="Q38" s="137" t="s">
        <v>134</v>
      </c>
      <c r="R38" s="161"/>
      <c r="S38" s="137" t="s">
        <v>135</v>
      </c>
      <c r="T38" s="136" t="s">
        <v>136</v>
      </c>
      <c r="U38" s="291" t="str">
        <f t="shared" si="5"/>
        <v/>
      </c>
      <c r="V38" s="291"/>
      <c r="W38" s="291"/>
      <c r="X38" s="291"/>
      <c r="Y38" s="137" t="s">
        <v>6</v>
      </c>
      <c r="Z38" s="133" t="s">
        <v>131</v>
      </c>
      <c r="AA38" s="292"/>
      <c r="AB38" s="292"/>
      <c r="AC38" s="134" t="s">
        <v>28</v>
      </c>
      <c r="AD38" s="133" t="s">
        <v>131</v>
      </c>
      <c r="AE38" s="293"/>
      <c r="AF38" s="293"/>
      <c r="AG38" s="293"/>
      <c r="AH38" s="293"/>
      <c r="AI38" s="293"/>
      <c r="AJ38" s="293"/>
      <c r="AK38" s="134" t="s">
        <v>28</v>
      </c>
      <c r="AL38" s="148"/>
      <c r="AM38" s="134"/>
      <c r="AN38" s="134"/>
      <c r="AO38" s="134"/>
      <c r="AP38" s="134"/>
      <c r="AQ38" s="134"/>
      <c r="AR38" s="134"/>
      <c r="AS38" s="134"/>
      <c r="AT38" s="177"/>
      <c r="AV38" s="27"/>
      <c r="AW38" s="27"/>
    </row>
    <row r="39" spans="1:49" ht="15" customHeight="1" x14ac:dyDescent="0.2">
      <c r="A39" s="317"/>
      <c r="B39" s="157"/>
      <c r="C39" s="157"/>
      <c r="D39" s="139"/>
      <c r="E39" s="151"/>
      <c r="F39" s="151"/>
      <c r="G39" s="151"/>
      <c r="H39" s="151"/>
      <c r="I39" s="151"/>
      <c r="J39" s="151"/>
      <c r="K39" s="151"/>
      <c r="L39" s="151"/>
      <c r="M39" s="148"/>
      <c r="N39" s="148"/>
      <c r="O39" s="148"/>
      <c r="P39" s="148"/>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83"/>
      <c r="AV39" s="27"/>
      <c r="AW39" s="27"/>
    </row>
    <row r="40" spans="1:49" ht="15" customHeight="1" x14ac:dyDescent="0.2">
      <c r="A40" s="317"/>
      <c r="B40" s="157"/>
      <c r="C40" s="158" t="str">
        <f>IF(E40="","",SUM(U41:X43))</f>
        <v/>
      </c>
      <c r="D40" s="132" t="s">
        <v>121</v>
      </c>
      <c r="E40" s="295"/>
      <c r="F40" s="295"/>
      <c r="G40" s="295"/>
      <c r="H40" s="295"/>
      <c r="I40" s="295"/>
      <c r="J40" s="295"/>
      <c r="K40" s="295"/>
      <c r="L40" s="295"/>
      <c r="M40" s="295"/>
      <c r="N40" s="296" t="s">
        <v>139</v>
      </c>
      <c r="O40" s="296"/>
      <c r="P40" s="294"/>
      <c r="Q40" s="294"/>
      <c r="R40" s="294"/>
      <c r="S40" s="294"/>
      <c r="T40" s="294"/>
      <c r="U40" s="294"/>
      <c r="V40" s="294"/>
      <c r="W40" s="294"/>
      <c r="X40" s="294"/>
      <c r="Y40" s="133" t="s">
        <v>131</v>
      </c>
      <c r="Z40" s="297"/>
      <c r="AA40" s="297"/>
      <c r="AB40" s="297"/>
      <c r="AC40" s="134" t="s">
        <v>28</v>
      </c>
      <c r="AD40" s="298" t="s">
        <v>142</v>
      </c>
      <c r="AE40" s="298"/>
      <c r="AF40" s="294"/>
      <c r="AG40" s="294"/>
      <c r="AH40" s="294"/>
      <c r="AI40" s="294"/>
      <c r="AJ40" s="294"/>
      <c r="AK40" s="294"/>
      <c r="AL40" s="294"/>
      <c r="AM40" s="294"/>
      <c r="AN40" s="294"/>
      <c r="AO40" s="294"/>
      <c r="AP40" s="294"/>
      <c r="AQ40" s="294"/>
      <c r="AR40" s="294"/>
      <c r="AS40" s="294"/>
      <c r="AT40" s="183"/>
      <c r="AV40" s="28"/>
      <c r="AW40" s="27"/>
    </row>
    <row r="41" spans="1:49" ht="15" customHeight="1" x14ac:dyDescent="0.2">
      <c r="A41" s="317"/>
      <c r="B41" s="157"/>
      <c r="C41" s="157"/>
      <c r="D41" s="135"/>
      <c r="E41" s="289"/>
      <c r="F41" s="289"/>
      <c r="G41" s="289"/>
      <c r="H41" s="289"/>
      <c r="I41" s="289"/>
      <c r="J41" s="289"/>
      <c r="K41" s="136" t="s">
        <v>133</v>
      </c>
      <c r="L41" s="290"/>
      <c r="M41" s="290"/>
      <c r="N41" s="290"/>
      <c r="O41" s="290"/>
      <c r="P41" s="137" t="s">
        <v>6</v>
      </c>
      <c r="Q41" s="137" t="s">
        <v>134</v>
      </c>
      <c r="R41" s="161">
        <v>1</v>
      </c>
      <c r="S41" s="137" t="s">
        <v>135</v>
      </c>
      <c r="T41" s="136" t="s">
        <v>136</v>
      </c>
      <c r="U41" s="291" t="str">
        <f t="shared" ref="U41:U43" si="6">IF(L41="","",L41*R41)</f>
        <v/>
      </c>
      <c r="V41" s="291"/>
      <c r="W41" s="291"/>
      <c r="X41" s="291"/>
      <c r="Y41" s="137" t="s">
        <v>6</v>
      </c>
      <c r="Z41" s="133" t="s">
        <v>131</v>
      </c>
      <c r="AA41" s="292"/>
      <c r="AB41" s="292"/>
      <c r="AC41" s="134" t="s">
        <v>28</v>
      </c>
      <c r="AD41" s="133" t="s">
        <v>131</v>
      </c>
      <c r="AE41" s="293"/>
      <c r="AF41" s="293"/>
      <c r="AG41" s="293"/>
      <c r="AH41" s="293"/>
      <c r="AI41" s="293"/>
      <c r="AJ41" s="293"/>
      <c r="AK41" s="134" t="s">
        <v>28</v>
      </c>
      <c r="AL41" s="148"/>
      <c r="AM41" s="134"/>
      <c r="AN41" s="134"/>
      <c r="AO41" s="134"/>
      <c r="AP41" s="134"/>
      <c r="AQ41" s="134"/>
      <c r="AR41" s="134"/>
      <c r="AS41" s="134"/>
      <c r="AT41" s="177"/>
      <c r="AV41" s="27"/>
      <c r="AW41" s="27"/>
    </row>
    <row r="42" spans="1:49" ht="15" customHeight="1" x14ac:dyDescent="0.2">
      <c r="A42" s="317"/>
      <c r="B42" s="157"/>
      <c r="C42" s="157"/>
      <c r="D42" s="135"/>
      <c r="E42" s="289"/>
      <c r="F42" s="289"/>
      <c r="G42" s="289"/>
      <c r="H42" s="289"/>
      <c r="I42" s="289"/>
      <c r="J42" s="289"/>
      <c r="K42" s="136" t="s">
        <v>133</v>
      </c>
      <c r="L42" s="290"/>
      <c r="M42" s="290"/>
      <c r="N42" s="290"/>
      <c r="O42" s="290"/>
      <c r="P42" s="137" t="s">
        <v>6</v>
      </c>
      <c r="Q42" s="137" t="s">
        <v>134</v>
      </c>
      <c r="R42" s="161"/>
      <c r="S42" s="137" t="s">
        <v>135</v>
      </c>
      <c r="T42" s="136" t="s">
        <v>136</v>
      </c>
      <c r="U42" s="291" t="str">
        <f t="shared" si="6"/>
        <v/>
      </c>
      <c r="V42" s="291"/>
      <c r="W42" s="291"/>
      <c r="X42" s="291"/>
      <c r="Y42" s="137" t="s">
        <v>6</v>
      </c>
      <c r="Z42" s="133" t="s">
        <v>131</v>
      </c>
      <c r="AA42" s="292"/>
      <c r="AB42" s="292"/>
      <c r="AC42" s="134" t="s">
        <v>28</v>
      </c>
      <c r="AD42" s="133" t="s">
        <v>131</v>
      </c>
      <c r="AE42" s="293"/>
      <c r="AF42" s="293"/>
      <c r="AG42" s="293"/>
      <c r="AH42" s="293"/>
      <c r="AI42" s="293"/>
      <c r="AJ42" s="293"/>
      <c r="AK42" s="134" t="s">
        <v>28</v>
      </c>
      <c r="AL42" s="148"/>
      <c r="AM42" s="134"/>
      <c r="AN42" s="134"/>
      <c r="AO42" s="134"/>
      <c r="AP42" s="134"/>
      <c r="AQ42" s="134"/>
      <c r="AR42" s="134"/>
      <c r="AS42" s="134"/>
      <c r="AT42" s="177"/>
      <c r="AV42" s="27"/>
      <c r="AW42" s="27"/>
    </row>
    <row r="43" spans="1:49" ht="15" customHeight="1" x14ac:dyDescent="0.2">
      <c r="A43" s="317"/>
      <c r="B43" s="157"/>
      <c r="C43" s="157"/>
      <c r="D43" s="135"/>
      <c r="E43" s="289"/>
      <c r="F43" s="289"/>
      <c r="G43" s="289"/>
      <c r="H43" s="289"/>
      <c r="I43" s="289"/>
      <c r="J43" s="289"/>
      <c r="K43" s="136" t="s">
        <v>133</v>
      </c>
      <c r="L43" s="290"/>
      <c r="M43" s="290"/>
      <c r="N43" s="290"/>
      <c r="O43" s="290"/>
      <c r="P43" s="137" t="s">
        <v>6</v>
      </c>
      <c r="Q43" s="137" t="s">
        <v>134</v>
      </c>
      <c r="R43" s="161"/>
      <c r="S43" s="137" t="s">
        <v>135</v>
      </c>
      <c r="T43" s="136" t="s">
        <v>136</v>
      </c>
      <c r="U43" s="291" t="str">
        <f t="shared" si="6"/>
        <v/>
      </c>
      <c r="V43" s="291"/>
      <c r="W43" s="291"/>
      <c r="X43" s="291"/>
      <c r="Y43" s="137" t="s">
        <v>6</v>
      </c>
      <c r="Z43" s="133" t="s">
        <v>131</v>
      </c>
      <c r="AA43" s="292"/>
      <c r="AB43" s="292"/>
      <c r="AC43" s="134" t="s">
        <v>28</v>
      </c>
      <c r="AD43" s="133" t="s">
        <v>131</v>
      </c>
      <c r="AE43" s="293"/>
      <c r="AF43" s="293"/>
      <c r="AG43" s="293"/>
      <c r="AH43" s="293"/>
      <c r="AI43" s="293"/>
      <c r="AJ43" s="293"/>
      <c r="AK43" s="134" t="s">
        <v>28</v>
      </c>
      <c r="AL43" s="148"/>
      <c r="AM43" s="134"/>
      <c r="AN43" s="134"/>
      <c r="AO43" s="134"/>
      <c r="AP43" s="134"/>
      <c r="AQ43" s="134"/>
      <c r="AR43" s="134"/>
      <c r="AS43" s="134"/>
      <c r="AT43" s="177"/>
      <c r="AV43" s="33"/>
      <c r="AW43" s="27"/>
    </row>
    <row r="44" spans="1:49" ht="15" customHeight="1" x14ac:dyDescent="0.2">
      <c r="A44" s="318"/>
      <c r="B44" s="184"/>
      <c r="C44" s="184"/>
      <c r="D44" s="146"/>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6"/>
    </row>
    <row r="45" spans="1:49" ht="22.5" customHeight="1" x14ac:dyDescent="0.2">
      <c r="A45" s="284" t="s">
        <v>21</v>
      </c>
      <c r="B45" s="285"/>
      <c r="C45" s="147" t="str">
        <f>IF(SUM(C9,C26)=0,"",SUM(C9,C26))</f>
        <v/>
      </c>
      <c r="D45" s="286"/>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c r="AJ45" s="287"/>
      <c r="AK45" s="287"/>
      <c r="AL45" s="287"/>
      <c r="AM45" s="287"/>
      <c r="AN45" s="287"/>
      <c r="AO45" s="287"/>
      <c r="AP45" s="287"/>
      <c r="AQ45" s="287"/>
      <c r="AR45" s="287"/>
      <c r="AS45" s="287"/>
      <c r="AT45" s="288"/>
    </row>
  </sheetData>
  <mergeCells count="141">
    <mergeCell ref="AF10:AS10"/>
    <mergeCell ref="E11:J11"/>
    <mergeCell ref="L11:O11"/>
    <mergeCell ref="U11:X11"/>
    <mergeCell ref="AA11:AB11"/>
    <mergeCell ref="AE11:AJ11"/>
    <mergeCell ref="A2:AT2"/>
    <mergeCell ref="A3:AT3"/>
    <mergeCell ref="AD5:AS5"/>
    <mergeCell ref="D8:AT8"/>
    <mergeCell ref="A9:A44"/>
    <mergeCell ref="D9:AT9"/>
    <mergeCell ref="E10:X10"/>
    <mergeCell ref="Z10:AB10"/>
    <mergeCell ref="AD10:AE10"/>
    <mergeCell ref="E12:J12"/>
    <mergeCell ref="L12:O12"/>
    <mergeCell ref="U12:X12"/>
    <mergeCell ref="AA12:AB12"/>
    <mergeCell ref="AE12:AJ12"/>
    <mergeCell ref="E13:J13"/>
    <mergeCell ref="L13:O13"/>
    <mergeCell ref="U13:X13"/>
    <mergeCell ref="AA13:AB13"/>
    <mergeCell ref="AE13:AJ13"/>
    <mergeCell ref="E15:X15"/>
    <mergeCell ref="Z15:AB15"/>
    <mergeCell ref="AD15:AE15"/>
    <mergeCell ref="AF15:AS15"/>
    <mergeCell ref="E16:J16"/>
    <mergeCell ref="L16:O16"/>
    <mergeCell ref="U16:X16"/>
    <mergeCell ref="AA16:AB16"/>
    <mergeCell ref="AE16:AJ16"/>
    <mergeCell ref="E20:X20"/>
    <mergeCell ref="AD20:AE20"/>
    <mergeCell ref="AF20:AS20"/>
    <mergeCell ref="E21:J21"/>
    <mergeCell ref="L21:O21"/>
    <mergeCell ref="U21:X21"/>
    <mergeCell ref="AD21:AE21"/>
    <mergeCell ref="AF21:AS21"/>
    <mergeCell ref="E17:J17"/>
    <mergeCell ref="L17:O17"/>
    <mergeCell ref="U17:X17"/>
    <mergeCell ref="AA17:AB17"/>
    <mergeCell ref="AE17:AJ17"/>
    <mergeCell ref="E18:J18"/>
    <mergeCell ref="L18:O18"/>
    <mergeCell ref="U18:X18"/>
    <mergeCell ref="AA18:AB18"/>
    <mergeCell ref="AE18:AJ18"/>
    <mergeCell ref="D26:AT26"/>
    <mergeCell ref="E27:M27"/>
    <mergeCell ref="N27:O27"/>
    <mergeCell ref="P27:X27"/>
    <mergeCell ref="Z27:AB27"/>
    <mergeCell ref="AD27:AE27"/>
    <mergeCell ref="AF27:AS27"/>
    <mergeCell ref="E23:X23"/>
    <mergeCell ref="AD23:AE23"/>
    <mergeCell ref="AF23:AS23"/>
    <mergeCell ref="E24:J24"/>
    <mergeCell ref="L24:O24"/>
    <mergeCell ref="U24:X24"/>
    <mergeCell ref="AD24:AE24"/>
    <mergeCell ref="AF24:AS24"/>
    <mergeCell ref="E29:J29"/>
    <mergeCell ref="L29:O29"/>
    <mergeCell ref="S29:T29"/>
    <mergeCell ref="V29:Y29"/>
    <mergeCell ref="AD29:AE29"/>
    <mergeCell ref="AF29:AS29"/>
    <mergeCell ref="E28:J28"/>
    <mergeCell ref="L28:O28"/>
    <mergeCell ref="S28:T28"/>
    <mergeCell ref="V28:Y28"/>
    <mergeCell ref="AD28:AE28"/>
    <mergeCell ref="AF28:AS28"/>
    <mergeCell ref="E32:J32"/>
    <mergeCell ref="L32:O32"/>
    <mergeCell ref="S32:T32"/>
    <mergeCell ref="V32:Y32"/>
    <mergeCell ref="AD32:AE32"/>
    <mergeCell ref="AF32:AS32"/>
    <mergeCell ref="E31:M31"/>
    <mergeCell ref="N31:O31"/>
    <mergeCell ref="P31:X31"/>
    <mergeCell ref="Z31:AB31"/>
    <mergeCell ref="AD31:AE31"/>
    <mergeCell ref="AF31:AS31"/>
    <mergeCell ref="E35:M35"/>
    <mergeCell ref="N35:O35"/>
    <mergeCell ref="P35:X35"/>
    <mergeCell ref="Z35:AB35"/>
    <mergeCell ref="AD35:AE35"/>
    <mergeCell ref="AF35:AS35"/>
    <mergeCell ref="E33:J33"/>
    <mergeCell ref="L33:O33"/>
    <mergeCell ref="S33:T33"/>
    <mergeCell ref="V33:Y33"/>
    <mergeCell ref="AD33:AE33"/>
    <mergeCell ref="AF33:AS33"/>
    <mergeCell ref="E36:J36"/>
    <mergeCell ref="L36:O36"/>
    <mergeCell ref="U36:X36"/>
    <mergeCell ref="AA36:AB36"/>
    <mergeCell ref="AE36:AJ36"/>
    <mergeCell ref="E37:J37"/>
    <mergeCell ref="L37:O37"/>
    <mergeCell ref="U37:X37"/>
    <mergeCell ref="AA37:AB37"/>
    <mergeCell ref="AE37:AJ37"/>
    <mergeCell ref="AF40:AS40"/>
    <mergeCell ref="E41:J41"/>
    <mergeCell ref="L41:O41"/>
    <mergeCell ref="U41:X41"/>
    <mergeCell ref="AA41:AB41"/>
    <mergeCell ref="AE41:AJ41"/>
    <mergeCell ref="E38:J38"/>
    <mergeCell ref="L38:O38"/>
    <mergeCell ref="U38:X38"/>
    <mergeCell ref="AA38:AB38"/>
    <mergeCell ref="AE38:AJ38"/>
    <mergeCell ref="E40:M40"/>
    <mergeCell ref="N40:O40"/>
    <mergeCell ref="P40:X40"/>
    <mergeCell ref="Z40:AB40"/>
    <mergeCell ref="AD40:AE40"/>
    <mergeCell ref="A45:B45"/>
    <mergeCell ref="D45:AT45"/>
    <mergeCell ref="E42:J42"/>
    <mergeCell ref="L42:O42"/>
    <mergeCell ref="U42:X42"/>
    <mergeCell ref="AA42:AB42"/>
    <mergeCell ref="AE42:AJ42"/>
    <mergeCell ref="E43:J43"/>
    <mergeCell ref="L43:O43"/>
    <mergeCell ref="U43:X43"/>
    <mergeCell ref="AA43:AB43"/>
    <mergeCell ref="AE43:AJ43"/>
  </mergeCells>
  <phoneticPr fontId="2"/>
  <dataValidations count="12">
    <dataValidation imeMode="off" allowBlank="1" showInputMessage="1" showErrorMessage="1" sqref="L11:O13 L16:O18 L21:O21 L24:O24 L28:O29 L32:O33 L36:O38 L41:O43 R41:R43 R36:R38 R32:R33 R28:R29 R24 R21 R11:R13 R16:R19" xr:uid="{00000000-0002-0000-0400-000000000000}"/>
    <dataValidation type="list" allowBlank="1" sqref="AF23 AF20" xr:uid="{00000000-0002-0000-0400-000001000000}">
      <formula1>"1.(1)①と同じ,1.(1)②と同じ"</formula1>
    </dataValidation>
    <dataValidation type="list" allowBlank="1" sqref="P35:X35 P40:X40 AF35 AF40" xr:uid="{00000000-0002-0000-0400-000002000000}">
      <formula1>"2.(1)①と同じ,2.(1)②と同じ"</formula1>
    </dataValidation>
    <dataValidation type="list" allowBlank="1" sqref="Z35 Z10 Z15 Z40" xr:uid="{00000000-0002-0000-0400-000003000000}">
      <formula1>"1泊2日,2泊3日,3泊4日"</formula1>
    </dataValidation>
    <dataValidation type="list" allowBlank="1" sqref="AF21 AF24" xr:uid="{00000000-0002-0000-0400-000004000000}">
      <formula1>"テキスト代込,無料"</formula1>
    </dataValidation>
    <dataValidation type="list" allowBlank="1" sqref="Z27:AB27 Z31:AB31" xr:uid="{00000000-0002-0000-0400-000005000000}">
      <formula1>"1日間,2日間,3日間"</formula1>
    </dataValidation>
    <dataValidation type="list" allowBlank="1" sqref="AA11:AB13 AA16:AB18 AA36:AB38 AA41:AB43" xr:uid="{00000000-0002-0000-0400-000006000000}">
      <formula1>"往路,復路,往復,1泊,2泊,3泊"</formula1>
    </dataValidation>
    <dataValidation type="list" allowBlank="1" sqref="E28:J29 E32:J33" xr:uid="{00000000-0002-0000-0400-000007000000}">
      <formula1>"講師謝礼金"</formula1>
    </dataValidation>
    <dataValidation type="list" allowBlank="1" sqref="D10:D25 D27:D31 D35:D38 D40:D43" xr:uid="{00000000-0002-0000-0400-000008000000}">
      <formula1>"①,②,③,④,⑤"</formula1>
    </dataValidation>
    <dataValidation type="list" allowBlank="1" sqref="Y11:Y13" xr:uid="{00000000-0002-0000-0400-000009000000}">
      <formula1>"円"</formula1>
    </dataValidation>
    <dataValidation type="list" allowBlank="1" sqref="E21:J21 E24:J24" xr:uid="{00000000-0002-0000-0400-00000A000000}">
      <formula1>"受講料"</formula1>
    </dataValidation>
    <dataValidation type="list" allowBlank="1" sqref="E11:J13 E16:J18 E41:J43 E36:J38" xr:uid="{00000000-0002-0000-0400-00000B000000}">
      <formula1>"航空券,ホテルパック,宿泊費"</formula1>
    </dataValidation>
  </dataValidations>
  <printOptions horizontalCentered="1"/>
  <pageMargins left="0.19685039370078741" right="0.19685039370078741" top="0.39370078740157483" bottom="0.59055118110236227" header="0.31496062992125984" footer="0.19685039370078741"/>
  <pageSetup paperSize="9" scale="98" fitToHeight="0" orientation="landscape" r:id="rId1"/>
  <headerFooter>
    <oddFooter>&amp;R&amp;"Arial,標準"&amp;8&amp;P /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pageSetUpPr fitToPage="1"/>
  </sheetPr>
  <dimension ref="A1:BA45"/>
  <sheetViews>
    <sheetView view="pageBreakPreview" zoomScaleNormal="80" zoomScaleSheetLayoutView="100" workbookViewId="0">
      <selection activeCell="AU2" sqref="AU2"/>
    </sheetView>
  </sheetViews>
  <sheetFormatPr defaultRowHeight="13" x14ac:dyDescent="0.2"/>
  <cols>
    <col min="1" max="1" width="10.26953125" customWidth="1"/>
    <col min="2" max="2" width="14.90625" customWidth="1"/>
    <col min="3" max="3" width="10.6328125" customWidth="1"/>
    <col min="4" max="4" width="3" customWidth="1"/>
    <col min="5" max="46" width="2.6328125" customWidth="1"/>
    <col min="47" max="47" width="2" customWidth="1"/>
    <col min="54" max="54" width="1.6328125" customWidth="1"/>
    <col min="297" max="297" width="10.26953125" customWidth="1"/>
    <col min="298" max="298" width="14.90625" customWidth="1"/>
    <col min="299" max="299" width="15.6328125" customWidth="1"/>
    <col min="300" max="300" width="17.36328125" customWidth="1"/>
    <col min="301" max="302" width="15.453125" customWidth="1"/>
    <col min="303" max="303" width="2" customWidth="1"/>
    <col min="553" max="553" width="10.26953125" customWidth="1"/>
    <col min="554" max="554" width="14.90625" customWidth="1"/>
    <col min="555" max="555" width="15.6328125" customWidth="1"/>
    <col min="556" max="556" width="17.36328125" customWidth="1"/>
    <col min="557" max="558" width="15.453125" customWidth="1"/>
    <col min="559" max="559" width="2" customWidth="1"/>
    <col min="809" max="809" width="10.26953125" customWidth="1"/>
    <col min="810" max="810" width="14.90625" customWidth="1"/>
    <col min="811" max="811" width="15.6328125" customWidth="1"/>
    <col min="812" max="812" width="17.36328125" customWidth="1"/>
    <col min="813" max="814" width="15.453125" customWidth="1"/>
    <col min="815" max="815" width="2" customWidth="1"/>
    <col min="1065" max="1065" width="10.26953125" customWidth="1"/>
    <col min="1066" max="1066" width="14.90625" customWidth="1"/>
    <col min="1067" max="1067" width="15.6328125" customWidth="1"/>
    <col min="1068" max="1068" width="17.36328125" customWidth="1"/>
    <col min="1069" max="1070" width="15.453125" customWidth="1"/>
    <col min="1071" max="1071" width="2" customWidth="1"/>
    <col min="1321" max="1321" width="10.26953125" customWidth="1"/>
    <col min="1322" max="1322" width="14.90625" customWidth="1"/>
    <col min="1323" max="1323" width="15.6328125" customWidth="1"/>
    <col min="1324" max="1324" width="17.36328125" customWidth="1"/>
    <col min="1325" max="1326" width="15.453125" customWidth="1"/>
    <col min="1327" max="1327" width="2" customWidth="1"/>
    <col min="1577" max="1577" width="10.26953125" customWidth="1"/>
    <col min="1578" max="1578" width="14.90625" customWidth="1"/>
    <col min="1579" max="1579" width="15.6328125" customWidth="1"/>
    <col min="1580" max="1580" width="17.36328125" customWidth="1"/>
    <col min="1581" max="1582" width="15.453125" customWidth="1"/>
    <col min="1583" max="1583" width="2" customWidth="1"/>
    <col min="1833" max="1833" width="10.26953125" customWidth="1"/>
    <col min="1834" max="1834" width="14.90625" customWidth="1"/>
    <col min="1835" max="1835" width="15.6328125" customWidth="1"/>
    <col min="1836" max="1836" width="17.36328125" customWidth="1"/>
    <col min="1837" max="1838" width="15.453125" customWidth="1"/>
    <col min="1839" max="1839" width="2" customWidth="1"/>
    <col min="2089" max="2089" width="10.26953125" customWidth="1"/>
    <col min="2090" max="2090" width="14.90625" customWidth="1"/>
    <col min="2091" max="2091" width="15.6328125" customWidth="1"/>
    <col min="2092" max="2092" width="17.36328125" customWidth="1"/>
    <col min="2093" max="2094" width="15.453125" customWidth="1"/>
    <col min="2095" max="2095" width="2" customWidth="1"/>
    <col min="2345" max="2345" width="10.26953125" customWidth="1"/>
    <col min="2346" max="2346" width="14.90625" customWidth="1"/>
    <col min="2347" max="2347" width="15.6328125" customWidth="1"/>
    <col min="2348" max="2348" width="17.36328125" customWidth="1"/>
    <col min="2349" max="2350" width="15.453125" customWidth="1"/>
    <col min="2351" max="2351" width="2" customWidth="1"/>
    <col min="2601" max="2601" width="10.26953125" customWidth="1"/>
    <col min="2602" max="2602" width="14.90625" customWidth="1"/>
    <col min="2603" max="2603" width="15.6328125" customWidth="1"/>
    <col min="2604" max="2604" width="17.36328125" customWidth="1"/>
    <col min="2605" max="2606" width="15.453125" customWidth="1"/>
    <col min="2607" max="2607" width="2" customWidth="1"/>
    <col min="2857" max="2857" width="10.26953125" customWidth="1"/>
    <col min="2858" max="2858" width="14.90625" customWidth="1"/>
    <col min="2859" max="2859" width="15.6328125" customWidth="1"/>
    <col min="2860" max="2860" width="17.36328125" customWidth="1"/>
    <col min="2861" max="2862" width="15.453125" customWidth="1"/>
    <col min="2863" max="2863" width="2" customWidth="1"/>
    <col min="3113" max="3113" width="10.26953125" customWidth="1"/>
    <col min="3114" max="3114" width="14.90625" customWidth="1"/>
    <col min="3115" max="3115" width="15.6328125" customWidth="1"/>
    <col min="3116" max="3116" width="17.36328125" customWidth="1"/>
    <col min="3117" max="3118" width="15.453125" customWidth="1"/>
    <col min="3119" max="3119" width="2" customWidth="1"/>
    <col min="3369" max="3369" width="10.26953125" customWidth="1"/>
    <col min="3370" max="3370" width="14.90625" customWidth="1"/>
    <col min="3371" max="3371" width="15.6328125" customWidth="1"/>
    <col min="3372" max="3372" width="17.36328125" customWidth="1"/>
    <col min="3373" max="3374" width="15.453125" customWidth="1"/>
    <col min="3375" max="3375" width="2" customWidth="1"/>
    <col min="3625" max="3625" width="10.26953125" customWidth="1"/>
    <col min="3626" max="3626" width="14.90625" customWidth="1"/>
    <col min="3627" max="3627" width="15.6328125" customWidth="1"/>
    <col min="3628" max="3628" width="17.36328125" customWidth="1"/>
    <col min="3629" max="3630" width="15.453125" customWidth="1"/>
    <col min="3631" max="3631" width="2" customWidth="1"/>
    <col min="3881" max="3881" width="10.26953125" customWidth="1"/>
    <col min="3882" max="3882" width="14.90625" customWidth="1"/>
    <col min="3883" max="3883" width="15.6328125" customWidth="1"/>
    <col min="3884" max="3884" width="17.36328125" customWidth="1"/>
    <col min="3885" max="3886" width="15.453125" customWidth="1"/>
    <col min="3887" max="3887" width="2" customWidth="1"/>
    <col min="4137" max="4137" width="10.26953125" customWidth="1"/>
    <col min="4138" max="4138" width="14.90625" customWidth="1"/>
    <col min="4139" max="4139" width="15.6328125" customWidth="1"/>
    <col min="4140" max="4140" width="17.36328125" customWidth="1"/>
    <col min="4141" max="4142" width="15.453125" customWidth="1"/>
    <col min="4143" max="4143" width="2" customWidth="1"/>
    <col min="4393" max="4393" width="10.26953125" customWidth="1"/>
    <col min="4394" max="4394" width="14.90625" customWidth="1"/>
    <col min="4395" max="4395" width="15.6328125" customWidth="1"/>
    <col min="4396" max="4396" width="17.36328125" customWidth="1"/>
    <col min="4397" max="4398" width="15.453125" customWidth="1"/>
    <col min="4399" max="4399" width="2" customWidth="1"/>
    <col min="4649" max="4649" width="10.26953125" customWidth="1"/>
    <col min="4650" max="4650" width="14.90625" customWidth="1"/>
    <col min="4651" max="4651" width="15.6328125" customWidth="1"/>
    <col min="4652" max="4652" width="17.36328125" customWidth="1"/>
    <col min="4653" max="4654" width="15.453125" customWidth="1"/>
    <col min="4655" max="4655" width="2" customWidth="1"/>
    <col min="4905" max="4905" width="10.26953125" customWidth="1"/>
    <col min="4906" max="4906" width="14.90625" customWidth="1"/>
    <col min="4907" max="4907" width="15.6328125" customWidth="1"/>
    <col min="4908" max="4908" width="17.36328125" customWidth="1"/>
    <col min="4909" max="4910" width="15.453125" customWidth="1"/>
    <col min="4911" max="4911" width="2" customWidth="1"/>
    <col min="5161" max="5161" width="10.26953125" customWidth="1"/>
    <col min="5162" max="5162" width="14.90625" customWidth="1"/>
    <col min="5163" max="5163" width="15.6328125" customWidth="1"/>
    <col min="5164" max="5164" width="17.36328125" customWidth="1"/>
    <col min="5165" max="5166" width="15.453125" customWidth="1"/>
    <col min="5167" max="5167" width="2" customWidth="1"/>
    <col min="5417" max="5417" width="10.26953125" customWidth="1"/>
    <col min="5418" max="5418" width="14.90625" customWidth="1"/>
    <col min="5419" max="5419" width="15.6328125" customWidth="1"/>
    <col min="5420" max="5420" width="17.36328125" customWidth="1"/>
    <col min="5421" max="5422" width="15.453125" customWidth="1"/>
    <col min="5423" max="5423" width="2" customWidth="1"/>
    <col min="5673" max="5673" width="10.26953125" customWidth="1"/>
    <col min="5674" max="5674" width="14.90625" customWidth="1"/>
    <col min="5675" max="5675" width="15.6328125" customWidth="1"/>
    <col min="5676" max="5676" width="17.36328125" customWidth="1"/>
    <col min="5677" max="5678" width="15.453125" customWidth="1"/>
    <col min="5679" max="5679" width="2" customWidth="1"/>
    <col min="5929" max="5929" width="10.26953125" customWidth="1"/>
    <col min="5930" max="5930" width="14.90625" customWidth="1"/>
    <col min="5931" max="5931" width="15.6328125" customWidth="1"/>
    <col min="5932" max="5932" width="17.36328125" customWidth="1"/>
    <col min="5933" max="5934" width="15.453125" customWidth="1"/>
    <col min="5935" max="5935" width="2" customWidth="1"/>
    <col min="6185" max="6185" width="10.26953125" customWidth="1"/>
    <col min="6186" max="6186" width="14.90625" customWidth="1"/>
    <col min="6187" max="6187" width="15.6328125" customWidth="1"/>
    <col min="6188" max="6188" width="17.36328125" customWidth="1"/>
    <col min="6189" max="6190" width="15.453125" customWidth="1"/>
    <col min="6191" max="6191" width="2" customWidth="1"/>
    <col min="6441" max="6441" width="10.26953125" customWidth="1"/>
    <col min="6442" max="6442" width="14.90625" customWidth="1"/>
    <col min="6443" max="6443" width="15.6328125" customWidth="1"/>
    <col min="6444" max="6444" width="17.36328125" customWidth="1"/>
    <col min="6445" max="6446" width="15.453125" customWidth="1"/>
    <col min="6447" max="6447" width="2" customWidth="1"/>
    <col min="6697" max="6697" width="10.26953125" customWidth="1"/>
    <col min="6698" max="6698" width="14.90625" customWidth="1"/>
    <col min="6699" max="6699" width="15.6328125" customWidth="1"/>
    <col min="6700" max="6700" width="17.36328125" customWidth="1"/>
    <col min="6701" max="6702" width="15.453125" customWidth="1"/>
    <col min="6703" max="6703" width="2" customWidth="1"/>
    <col min="6953" max="6953" width="10.26953125" customWidth="1"/>
    <col min="6954" max="6954" width="14.90625" customWidth="1"/>
    <col min="6955" max="6955" width="15.6328125" customWidth="1"/>
    <col min="6956" max="6956" width="17.36328125" customWidth="1"/>
    <col min="6957" max="6958" width="15.453125" customWidth="1"/>
    <col min="6959" max="6959" width="2" customWidth="1"/>
    <col min="7209" max="7209" width="10.26953125" customWidth="1"/>
    <col min="7210" max="7210" width="14.90625" customWidth="1"/>
    <col min="7211" max="7211" width="15.6328125" customWidth="1"/>
    <col min="7212" max="7212" width="17.36328125" customWidth="1"/>
    <col min="7213" max="7214" width="15.453125" customWidth="1"/>
    <col min="7215" max="7215" width="2" customWidth="1"/>
    <col min="7465" max="7465" width="10.26953125" customWidth="1"/>
    <col min="7466" max="7466" width="14.90625" customWidth="1"/>
    <col min="7467" max="7467" width="15.6328125" customWidth="1"/>
    <col min="7468" max="7468" width="17.36328125" customWidth="1"/>
    <col min="7469" max="7470" width="15.453125" customWidth="1"/>
    <col min="7471" max="7471" width="2" customWidth="1"/>
    <col min="7721" max="7721" width="10.26953125" customWidth="1"/>
    <col min="7722" max="7722" width="14.90625" customWidth="1"/>
    <col min="7723" max="7723" width="15.6328125" customWidth="1"/>
    <col min="7724" max="7724" width="17.36328125" customWidth="1"/>
    <col min="7725" max="7726" width="15.453125" customWidth="1"/>
    <col min="7727" max="7727" width="2" customWidth="1"/>
    <col min="7977" max="7977" width="10.26953125" customWidth="1"/>
    <col min="7978" max="7978" width="14.90625" customWidth="1"/>
    <col min="7979" max="7979" width="15.6328125" customWidth="1"/>
    <col min="7980" max="7980" width="17.36328125" customWidth="1"/>
    <col min="7981" max="7982" width="15.453125" customWidth="1"/>
    <col min="7983" max="7983" width="2" customWidth="1"/>
    <col min="8233" max="8233" width="10.26953125" customWidth="1"/>
    <col min="8234" max="8234" width="14.90625" customWidth="1"/>
    <col min="8235" max="8235" width="15.6328125" customWidth="1"/>
    <col min="8236" max="8236" width="17.36328125" customWidth="1"/>
    <col min="8237" max="8238" width="15.453125" customWidth="1"/>
    <col min="8239" max="8239" width="2" customWidth="1"/>
    <col min="8489" max="8489" width="10.26953125" customWidth="1"/>
    <col min="8490" max="8490" width="14.90625" customWidth="1"/>
    <col min="8491" max="8491" width="15.6328125" customWidth="1"/>
    <col min="8492" max="8492" width="17.36328125" customWidth="1"/>
    <col min="8493" max="8494" width="15.453125" customWidth="1"/>
    <col min="8495" max="8495" width="2" customWidth="1"/>
    <col min="8745" max="8745" width="10.26953125" customWidth="1"/>
    <col min="8746" max="8746" width="14.90625" customWidth="1"/>
    <col min="8747" max="8747" width="15.6328125" customWidth="1"/>
    <col min="8748" max="8748" width="17.36328125" customWidth="1"/>
    <col min="8749" max="8750" width="15.453125" customWidth="1"/>
    <col min="8751" max="8751" width="2" customWidth="1"/>
    <col min="9001" max="9001" width="10.26953125" customWidth="1"/>
    <col min="9002" max="9002" width="14.90625" customWidth="1"/>
    <col min="9003" max="9003" width="15.6328125" customWidth="1"/>
    <col min="9004" max="9004" width="17.36328125" customWidth="1"/>
    <col min="9005" max="9006" width="15.453125" customWidth="1"/>
    <col min="9007" max="9007" width="2" customWidth="1"/>
    <col min="9257" max="9257" width="10.26953125" customWidth="1"/>
    <col min="9258" max="9258" width="14.90625" customWidth="1"/>
    <col min="9259" max="9259" width="15.6328125" customWidth="1"/>
    <col min="9260" max="9260" width="17.36328125" customWidth="1"/>
    <col min="9261" max="9262" width="15.453125" customWidth="1"/>
    <col min="9263" max="9263" width="2" customWidth="1"/>
    <col min="9513" max="9513" width="10.26953125" customWidth="1"/>
    <col min="9514" max="9514" width="14.90625" customWidth="1"/>
    <col min="9515" max="9515" width="15.6328125" customWidth="1"/>
    <col min="9516" max="9516" width="17.36328125" customWidth="1"/>
    <col min="9517" max="9518" width="15.453125" customWidth="1"/>
    <col min="9519" max="9519" width="2" customWidth="1"/>
    <col min="9769" max="9769" width="10.26953125" customWidth="1"/>
    <col min="9770" max="9770" width="14.90625" customWidth="1"/>
    <col min="9771" max="9771" width="15.6328125" customWidth="1"/>
    <col min="9772" max="9772" width="17.36328125" customWidth="1"/>
    <col min="9773" max="9774" width="15.453125" customWidth="1"/>
    <col min="9775" max="9775" width="2" customWidth="1"/>
    <col min="10025" max="10025" width="10.26953125" customWidth="1"/>
    <col min="10026" max="10026" width="14.90625" customWidth="1"/>
    <col min="10027" max="10027" width="15.6328125" customWidth="1"/>
    <col min="10028" max="10028" width="17.36328125" customWidth="1"/>
    <col min="10029" max="10030" width="15.453125" customWidth="1"/>
    <col min="10031" max="10031" width="2" customWidth="1"/>
    <col min="10281" max="10281" width="10.26953125" customWidth="1"/>
    <col min="10282" max="10282" width="14.90625" customWidth="1"/>
    <col min="10283" max="10283" width="15.6328125" customWidth="1"/>
    <col min="10284" max="10284" width="17.36328125" customWidth="1"/>
    <col min="10285" max="10286" width="15.453125" customWidth="1"/>
    <col min="10287" max="10287" width="2" customWidth="1"/>
    <col min="10537" max="10537" width="10.26953125" customWidth="1"/>
    <col min="10538" max="10538" width="14.90625" customWidth="1"/>
    <col min="10539" max="10539" width="15.6328125" customWidth="1"/>
    <col min="10540" max="10540" width="17.36328125" customWidth="1"/>
    <col min="10541" max="10542" width="15.453125" customWidth="1"/>
    <col min="10543" max="10543" width="2" customWidth="1"/>
    <col min="10793" max="10793" width="10.26953125" customWidth="1"/>
    <col min="10794" max="10794" width="14.90625" customWidth="1"/>
    <col min="10795" max="10795" width="15.6328125" customWidth="1"/>
    <col min="10796" max="10796" width="17.36328125" customWidth="1"/>
    <col min="10797" max="10798" width="15.453125" customWidth="1"/>
    <col min="10799" max="10799" width="2" customWidth="1"/>
    <col min="11049" max="11049" width="10.26953125" customWidth="1"/>
    <col min="11050" max="11050" width="14.90625" customWidth="1"/>
    <col min="11051" max="11051" width="15.6328125" customWidth="1"/>
    <col min="11052" max="11052" width="17.36328125" customWidth="1"/>
    <col min="11053" max="11054" width="15.453125" customWidth="1"/>
    <col min="11055" max="11055" width="2" customWidth="1"/>
    <col min="11305" max="11305" width="10.26953125" customWidth="1"/>
    <col min="11306" max="11306" width="14.90625" customWidth="1"/>
    <col min="11307" max="11307" width="15.6328125" customWidth="1"/>
    <col min="11308" max="11308" width="17.36328125" customWidth="1"/>
    <col min="11309" max="11310" width="15.453125" customWidth="1"/>
    <col min="11311" max="11311" width="2" customWidth="1"/>
    <col min="11561" max="11561" width="10.26953125" customWidth="1"/>
    <col min="11562" max="11562" width="14.90625" customWidth="1"/>
    <col min="11563" max="11563" width="15.6328125" customWidth="1"/>
    <col min="11564" max="11564" width="17.36328125" customWidth="1"/>
    <col min="11565" max="11566" width="15.453125" customWidth="1"/>
    <col min="11567" max="11567" width="2" customWidth="1"/>
    <col min="11817" max="11817" width="10.26953125" customWidth="1"/>
    <col min="11818" max="11818" width="14.90625" customWidth="1"/>
    <col min="11819" max="11819" width="15.6328125" customWidth="1"/>
    <col min="11820" max="11820" width="17.36328125" customWidth="1"/>
    <col min="11821" max="11822" width="15.453125" customWidth="1"/>
    <col min="11823" max="11823" width="2" customWidth="1"/>
    <col min="12073" max="12073" width="10.26953125" customWidth="1"/>
    <col min="12074" max="12074" width="14.90625" customWidth="1"/>
    <col min="12075" max="12075" width="15.6328125" customWidth="1"/>
    <col min="12076" max="12076" width="17.36328125" customWidth="1"/>
    <col min="12077" max="12078" width="15.453125" customWidth="1"/>
    <col min="12079" max="12079" width="2" customWidth="1"/>
    <col min="12329" max="12329" width="10.26953125" customWidth="1"/>
    <col min="12330" max="12330" width="14.90625" customWidth="1"/>
    <col min="12331" max="12331" width="15.6328125" customWidth="1"/>
    <col min="12332" max="12332" width="17.36328125" customWidth="1"/>
    <col min="12333" max="12334" width="15.453125" customWidth="1"/>
    <col min="12335" max="12335" width="2" customWidth="1"/>
    <col min="12585" max="12585" width="10.26953125" customWidth="1"/>
    <col min="12586" max="12586" width="14.90625" customWidth="1"/>
    <col min="12587" max="12587" width="15.6328125" customWidth="1"/>
    <col min="12588" max="12588" width="17.36328125" customWidth="1"/>
    <col min="12589" max="12590" width="15.453125" customWidth="1"/>
    <col min="12591" max="12591" width="2" customWidth="1"/>
    <col min="12841" max="12841" width="10.26953125" customWidth="1"/>
    <col min="12842" max="12842" width="14.90625" customWidth="1"/>
    <col min="12843" max="12843" width="15.6328125" customWidth="1"/>
    <col min="12844" max="12844" width="17.36328125" customWidth="1"/>
    <col min="12845" max="12846" width="15.453125" customWidth="1"/>
    <col min="12847" max="12847" width="2" customWidth="1"/>
    <col min="13097" max="13097" width="10.26953125" customWidth="1"/>
    <col min="13098" max="13098" width="14.90625" customWidth="1"/>
    <col min="13099" max="13099" width="15.6328125" customWidth="1"/>
    <col min="13100" max="13100" width="17.36328125" customWidth="1"/>
    <col min="13101" max="13102" width="15.453125" customWidth="1"/>
    <col min="13103" max="13103" width="2" customWidth="1"/>
    <col min="13353" max="13353" width="10.26953125" customWidth="1"/>
    <col min="13354" max="13354" width="14.90625" customWidth="1"/>
    <col min="13355" max="13355" width="15.6328125" customWidth="1"/>
    <col min="13356" max="13356" width="17.36328125" customWidth="1"/>
    <col min="13357" max="13358" width="15.453125" customWidth="1"/>
    <col min="13359" max="13359" width="2" customWidth="1"/>
    <col min="13609" max="13609" width="10.26953125" customWidth="1"/>
    <col min="13610" max="13610" width="14.90625" customWidth="1"/>
    <col min="13611" max="13611" width="15.6328125" customWidth="1"/>
    <col min="13612" max="13612" width="17.36328125" customWidth="1"/>
    <col min="13613" max="13614" width="15.453125" customWidth="1"/>
    <col min="13615" max="13615" width="2" customWidth="1"/>
    <col min="13865" max="13865" width="10.26953125" customWidth="1"/>
    <col min="13866" max="13866" width="14.90625" customWidth="1"/>
    <col min="13867" max="13867" width="15.6328125" customWidth="1"/>
    <col min="13868" max="13868" width="17.36328125" customWidth="1"/>
    <col min="13869" max="13870" width="15.453125" customWidth="1"/>
    <col min="13871" max="13871" width="2" customWidth="1"/>
    <col min="14121" max="14121" width="10.26953125" customWidth="1"/>
    <col min="14122" max="14122" width="14.90625" customWidth="1"/>
    <col min="14123" max="14123" width="15.6328125" customWidth="1"/>
    <col min="14124" max="14124" width="17.36328125" customWidth="1"/>
    <col min="14125" max="14126" width="15.453125" customWidth="1"/>
    <col min="14127" max="14127" width="2" customWidth="1"/>
    <col min="14377" max="14377" width="10.26953125" customWidth="1"/>
    <col min="14378" max="14378" width="14.90625" customWidth="1"/>
    <col min="14379" max="14379" width="15.6328125" customWidth="1"/>
    <col min="14380" max="14380" width="17.36328125" customWidth="1"/>
    <col min="14381" max="14382" width="15.453125" customWidth="1"/>
    <col min="14383" max="14383" width="2" customWidth="1"/>
    <col min="14633" max="14633" width="10.26953125" customWidth="1"/>
    <col min="14634" max="14634" width="14.90625" customWidth="1"/>
    <col min="14635" max="14635" width="15.6328125" customWidth="1"/>
    <col min="14636" max="14636" width="17.36328125" customWidth="1"/>
    <col min="14637" max="14638" width="15.453125" customWidth="1"/>
    <col min="14639" max="14639" width="2" customWidth="1"/>
    <col min="14889" max="14889" width="10.26953125" customWidth="1"/>
    <col min="14890" max="14890" width="14.90625" customWidth="1"/>
    <col min="14891" max="14891" width="15.6328125" customWidth="1"/>
    <col min="14892" max="14892" width="17.36328125" customWidth="1"/>
    <col min="14893" max="14894" width="15.453125" customWidth="1"/>
    <col min="14895" max="14895" width="2" customWidth="1"/>
    <col min="15145" max="15145" width="10.26953125" customWidth="1"/>
    <col min="15146" max="15146" width="14.90625" customWidth="1"/>
    <col min="15147" max="15147" width="15.6328125" customWidth="1"/>
    <col min="15148" max="15148" width="17.36328125" customWidth="1"/>
    <col min="15149" max="15150" width="15.453125" customWidth="1"/>
    <col min="15151" max="15151" width="2" customWidth="1"/>
    <col min="15401" max="15401" width="10.26953125" customWidth="1"/>
    <col min="15402" max="15402" width="14.90625" customWidth="1"/>
    <col min="15403" max="15403" width="15.6328125" customWidth="1"/>
    <col min="15404" max="15404" width="17.36328125" customWidth="1"/>
    <col min="15405" max="15406" width="15.453125" customWidth="1"/>
    <col min="15407" max="15407" width="2" customWidth="1"/>
    <col min="15657" max="15657" width="10.26953125" customWidth="1"/>
    <col min="15658" max="15658" width="14.90625" customWidth="1"/>
    <col min="15659" max="15659" width="15.6328125" customWidth="1"/>
    <col min="15660" max="15660" width="17.36328125" customWidth="1"/>
    <col min="15661" max="15662" width="15.453125" customWidth="1"/>
    <col min="15663" max="15663" width="2" customWidth="1"/>
    <col min="15913" max="15913" width="10.26953125" customWidth="1"/>
    <col min="15914" max="15914" width="14.90625" customWidth="1"/>
    <col min="15915" max="15915" width="15.6328125" customWidth="1"/>
    <col min="15916" max="15916" width="17.36328125" customWidth="1"/>
    <col min="15917" max="15918" width="15.453125" customWidth="1"/>
    <col min="15919" max="15919" width="2" customWidth="1"/>
    <col min="16169" max="16169" width="10.26953125" customWidth="1"/>
    <col min="16170" max="16170" width="14.90625" customWidth="1"/>
    <col min="16171" max="16171" width="15.6328125" customWidth="1"/>
    <col min="16172" max="16172" width="17.36328125" customWidth="1"/>
    <col min="16173" max="16174" width="15.453125" customWidth="1"/>
    <col min="16175" max="16175" width="2" customWidth="1"/>
  </cols>
  <sheetData>
    <row r="1" spans="1:53" ht="21" x14ac:dyDescent="0.2">
      <c r="A1" s="41" t="s">
        <v>12</v>
      </c>
      <c r="BA1" s="81" t="s">
        <v>167</v>
      </c>
    </row>
    <row r="2" spans="1:53" ht="21" customHeight="1" x14ac:dyDescent="0.2">
      <c r="A2" s="313" t="s">
        <v>176</v>
      </c>
      <c r="B2" s="313"/>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313"/>
      <c r="AP2" s="313"/>
      <c r="AQ2" s="313"/>
      <c r="AR2" s="313"/>
      <c r="AS2" s="313"/>
      <c r="AT2" s="313"/>
      <c r="AW2" s="82"/>
      <c r="AX2" s="82"/>
      <c r="AY2" s="82"/>
      <c r="AZ2" s="82"/>
      <c r="BA2" s="82"/>
    </row>
    <row r="3" spans="1:53" ht="18" customHeight="1" x14ac:dyDescent="0.2">
      <c r="A3" s="281" t="s">
        <v>60</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V3" s="83"/>
      <c r="AW3" s="83"/>
      <c r="AX3" s="83"/>
      <c r="AY3" s="83"/>
      <c r="AZ3" s="83"/>
      <c r="BA3" s="83"/>
    </row>
    <row r="4" spans="1:53" ht="15.75" customHeight="1" x14ac:dyDescent="0.2">
      <c r="A4" s="148"/>
      <c r="B4" s="148"/>
      <c r="C4" s="149"/>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c r="AJ4" s="150"/>
      <c r="AK4" s="150"/>
      <c r="AL4" s="150"/>
      <c r="AM4" s="150"/>
      <c r="AN4" s="150"/>
      <c r="AO4" s="150"/>
      <c r="AP4" s="150"/>
      <c r="AQ4" s="150"/>
      <c r="AR4" s="150"/>
      <c r="AS4" s="150"/>
      <c r="AT4" s="150"/>
      <c r="AV4" s="83"/>
      <c r="AW4" s="83"/>
      <c r="AX4" s="83"/>
      <c r="AY4" s="83"/>
      <c r="AZ4" s="83"/>
      <c r="BA4" s="83"/>
    </row>
    <row r="5" spans="1:53" ht="15.75" customHeight="1" x14ac:dyDescent="0.2">
      <c r="A5" s="148"/>
      <c r="B5" s="148"/>
      <c r="C5" s="148"/>
      <c r="D5" s="148"/>
      <c r="E5" s="149"/>
      <c r="F5" s="149"/>
      <c r="G5" s="149"/>
      <c r="H5" s="149"/>
      <c r="I5" s="149"/>
      <c r="J5" s="149"/>
      <c r="K5" s="149"/>
      <c r="L5" s="149"/>
      <c r="M5" s="149"/>
      <c r="N5" s="149"/>
      <c r="O5" s="149"/>
      <c r="P5" s="149"/>
      <c r="Q5" s="149"/>
      <c r="R5" s="149"/>
      <c r="S5" s="149"/>
      <c r="T5" s="149"/>
      <c r="U5" s="149"/>
      <c r="V5" s="149"/>
      <c r="W5" s="149"/>
      <c r="X5" s="149"/>
      <c r="Y5" s="149"/>
      <c r="Z5" s="149"/>
      <c r="AA5" s="149"/>
      <c r="AB5" s="149"/>
      <c r="AC5" s="149" t="s">
        <v>64</v>
      </c>
      <c r="AD5" s="314"/>
      <c r="AE5" s="314"/>
      <c r="AF5" s="314"/>
      <c r="AG5" s="314"/>
      <c r="AH5" s="314"/>
      <c r="AI5" s="314"/>
      <c r="AJ5" s="314"/>
      <c r="AK5" s="314"/>
      <c r="AL5" s="314"/>
      <c r="AM5" s="314"/>
      <c r="AN5" s="314"/>
      <c r="AO5" s="314"/>
      <c r="AP5" s="314"/>
      <c r="AQ5" s="314"/>
      <c r="AR5" s="314"/>
      <c r="AS5" s="314"/>
      <c r="AT5" s="148"/>
    </row>
    <row r="6" spans="1:53" ht="10" customHeight="1" x14ac:dyDescent="0.2">
      <c r="A6" s="148"/>
      <c r="B6" s="148"/>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row>
    <row r="7" spans="1:53" ht="20.149999999999999" customHeight="1" x14ac:dyDescent="0.2">
      <c r="A7" s="151" t="s">
        <v>170</v>
      </c>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52"/>
      <c r="AT7" s="133" t="s">
        <v>2</v>
      </c>
    </row>
    <row r="8" spans="1:53" ht="22.5" customHeight="1" x14ac:dyDescent="0.2">
      <c r="A8" s="153" t="s">
        <v>13</v>
      </c>
      <c r="B8" s="154" t="s">
        <v>14</v>
      </c>
      <c r="C8" s="154" t="s">
        <v>63</v>
      </c>
      <c r="D8" s="284" t="s">
        <v>61</v>
      </c>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285"/>
    </row>
    <row r="9" spans="1:53" ht="16.5" customHeight="1" x14ac:dyDescent="0.2">
      <c r="A9" s="316" t="s">
        <v>62</v>
      </c>
      <c r="B9" s="155" t="s">
        <v>130</v>
      </c>
      <c r="C9" s="156" t="str">
        <f>IF(SUM(C10:C25)=0,"",SUM(C10:C25))</f>
        <v/>
      </c>
      <c r="D9" s="309"/>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310"/>
      <c r="AJ9" s="310"/>
      <c r="AK9" s="310"/>
      <c r="AL9" s="310"/>
      <c r="AM9" s="310"/>
      <c r="AN9" s="310"/>
      <c r="AO9" s="310"/>
      <c r="AP9" s="310"/>
      <c r="AQ9" s="310"/>
      <c r="AR9" s="310"/>
      <c r="AS9" s="310"/>
      <c r="AT9" s="311"/>
      <c r="AW9" s="27"/>
    </row>
    <row r="10" spans="1:53" ht="15" customHeight="1" x14ac:dyDescent="0.2">
      <c r="A10" s="317"/>
      <c r="B10" s="157" t="s">
        <v>154</v>
      </c>
      <c r="C10" s="158" t="str">
        <f>IF(E10="","",SUM(U11:X13))</f>
        <v/>
      </c>
      <c r="D10" s="139"/>
      <c r="E10" s="188"/>
      <c r="F10" s="188"/>
      <c r="G10" s="188"/>
      <c r="H10" s="188"/>
      <c r="I10" s="188"/>
      <c r="J10" s="188"/>
      <c r="K10" s="188"/>
      <c r="L10" s="188"/>
      <c r="M10" s="188"/>
      <c r="N10" s="188"/>
      <c r="O10" s="188"/>
      <c r="P10" s="188"/>
      <c r="Q10" s="188"/>
      <c r="R10" s="188"/>
      <c r="S10" s="188"/>
      <c r="T10" s="188"/>
      <c r="U10" s="188"/>
      <c r="V10" s="188"/>
      <c r="W10" s="188"/>
      <c r="X10" s="188"/>
      <c r="Y10" s="133"/>
      <c r="Z10" s="134"/>
      <c r="AA10" s="134"/>
      <c r="AB10" s="134"/>
      <c r="AC10" s="134"/>
      <c r="AD10" s="134"/>
      <c r="AE10" s="134"/>
      <c r="AF10" s="189"/>
      <c r="AG10" s="189"/>
      <c r="AH10" s="189"/>
      <c r="AI10" s="189"/>
      <c r="AJ10" s="189"/>
      <c r="AK10" s="189"/>
      <c r="AL10" s="189"/>
      <c r="AM10" s="189"/>
      <c r="AN10" s="189"/>
      <c r="AO10" s="189"/>
      <c r="AP10" s="189"/>
      <c r="AQ10" s="189"/>
      <c r="AR10" s="189"/>
      <c r="AS10" s="189"/>
      <c r="AT10" s="159"/>
      <c r="AV10" s="28"/>
      <c r="AW10" s="27"/>
    </row>
    <row r="11" spans="1:53" ht="15" customHeight="1" x14ac:dyDescent="0.2">
      <c r="A11" s="317"/>
      <c r="B11" s="160" t="s">
        <v>132</v>
      </c>
      <c r="C11" s="157"/>
      <c r="D11" s="135"/>
      <c r="E11" s="137"/>
      <c r="F11" s="137"/>
      <c r="G11" s="137"/>
      <c r="H11" s="137"/>
      <c r="I11" s="137"/>
      <c r="J11" s="137"/>
      <c r="K11" s="136"/>
      <c r="L11" s="190"/>
      <c r="M11" s="190"/>
      <c r="N11" s="190"/>
      <c r="O11" s="190"/>
      <c r="P11" s="137"/>
      <c r="Q11" s="137"/>
      <c r="R11" s="137"/>
      <c r="S11" s="137"/>
      <c r="T11" s="136"/>
      <c r="U11" s="190"/>
      <c r="V11" s="190"/>
      <c r="W11" s="190"/>
      <c r="X11" s="190"/>
      <c r="Y11" s="137"/>
      <c r="Z11" s="133"/>
      <c r="AA11" s="134"/>
      <c r="AB11" s="134"/>
      <c r="AC11" s="134"/>
      <c r="AD11" s="133"/>
      <c r="AE11" s="189"/>
      <c r="AF11" s="189"/>
      <c r="AG11" s="189"/>
      <c r="AH11" s="189"/>
      <c r="AI11" s="189"/>
      <c r="AJ11" s="189"/>
      <c r="AK11" s="134"/>
      <c r="AL11" s="148"/>
      <c r="AM11" s="134"/>
      <c r="AN11" s="148"/>
      <c r="AO11" s="148"/>
      <c r="AP11" s="148"/>
      <c r="AQ11" s="148"/>
      <c r="AR11" s="148"/>
      <c r="AS11" s="148"/>
      <c r="AT11" s="159"/>
      <c r="AV11" s="34"/>
      <c r="AW11" s="27"/>
    </row>
    <row r="12" spans="1:53" ht="15" customHeight="1" x14ac:dyDescent="0.2">
      <c r="A12" s="317"/>
      <c r="B12" s="157"/>
      <c r="C12" s="157"/>
      <c r="D12" s="135"/>
      <c r="E12" s="137"/>
      <c r="F12" s="137"/>
      <c r="G12" s="137"/>
      <c r="H12" s="137"/>
      <c r="I12" s="137"/>
      <c r="J12" s="137"/>
      <c r="K12" s="136"/>
      <c r="L12" s="190"/>
      <c r="M12" s="190"/>
      <c r="N12" s="190"/>
      <c r="O12" s="190"/>
      <c r="P12" s="137"/>
      <c r="Q12" s="137"/>
      <c r="R12" s="137"/>
      <c r="S12" s="137"/>
      <c r="T12" s="136"/>
      <c r="U12" s="190"/>
      <c r="V12" s="190"/>
      <c r="W12" s="190"/>
      <c r="X12" s="190"/>
      <c r="Y12" s="137"/>
      <c r="Z12" s="133"/>
      <c r="AA12" s="134"/>
      <c r="AB12" s="134"/>
      <c r="AC12" s="134"/>
      <c r="AD12" s="133"/>
      <c r="AE12" s="189"/>
      <c r="AF12" s="189"/>
      <c r="AG12" s="189"/>
      <c r="AH12" s="189"/>
      <c r="AI12" s="189"/>
      <c r="AJ12" s="189"/>
      <c r="AK12" s="134"/>
      <c r="AL12" s="148"/>
      <c r="AM12" s="134"/>
      <c r="AN12" s="148"/>
      <c r="AO12" s="148"/>
      <c r="AP12" s="148"/>
      <c r="AQ12" s="148"/>
      <c r="AR12" s="148"/>
      <c r="AS12" s="148"/>
      <c r="AT12" s="159"/>
      <c r="AV12" s="27"/>
      <c r="AW12" s="27"/>
    </row>
    <row r="13" spans="1:53" ht="15" customHeight="1" x14ac:dyDescent="0.2">
      <c r="A13" s="317"/>
      <c r="B13" s="157"/>
      <c r="C13" s="157"/>
      <c r="D13" s="138"/>
      <c r="E13" s="137"/>
      <c r="F13" s="137"/>
      <c r="G13" s="137"/>
      <c r="H13" s="137"/>
      <c r="I13" s="137"/>
      <c r="J13" s="137"/>
      <c r="K13" s="136"/>
      <c r="L13" s="190"/>
      <c r="M13" s="190"/>
      <c r="N13" s="190"/>
      <c r="O13" s="190"/>
      <c r="P13" s="137"/>
      <c r="Q13" s="137"/>
      <c r="R13" s="137"/>
      <c r="S13" s="137"/>
      <c r="T13" s="136"/>
      <c r="U13" s="190"/>
      <c r="V13" s="190"/>
      <c r="W13" s="190"/>
      <c r="X13" s="190"/>
      <c r="Y13" s="137"/>
      <c r="Z13" s="133"/>
      <c r="AA13" s="134"/>
      <c r="AB13" s="134"/>
      <c r="AC13" s="134"/>
      <c r="AD13" s="133"/>
      <c r="AE13" s="189"/>
      <c r="AF13" s="189"/>
      <c r="AG13" s="189"/>
      <c r="AH13" s="189"/>
      <c r="AI13" s="189"/>
      <c r="AJ13" s="189"/>
      <c r="AK13" s="134"/>
      <c r="AL13" s="148"/>
      <c r="AM13" s="162"/>
      <c r="AN13" s="148"/>
      <c r="AO13" s="148"/>
      <c r="AP13" s="148"/>
      <c r="AQ13" s="148"/>
      <c r="AR13" s="148"/>
      <c r="AS13" s="148"/>
      <c r="AT13" s="163"/>
      <c r="AV13" s="27"/>
      <c r="AW13" s="27"/>
    </row>
    <row r="14" spans="1:53" ht="15" customHeight="1" x14ac:dyDescent="0.2">
      <c r="A14" s="317"/>
      <c r="B14" s="157"/>
      <c r="C14" s="157"/>
      <c r="D14" s="139"/>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c r="AN14" s="151"/>
      <c r="AO14" s="151"/>
      <c r="AP14" s="151"/>
      <c r="AQ14" s="151"/>
      <c r="AR14" s="151"/>
      <c r="AS14" s="151"/>
      <c r="AT14" s="164"/>
      <c r="AV14" s="27"/>
      <c r="AW14" s="27"/>
    </row>
    <row r="15" spans="1:53" ht="15" customHeight="1" x14ac:dyDescent="0.2">
      <c r="A15" s="317"/>
      <c r="B15" s="157"/>
      <c r="C15" s="158" t="str">
        <f>IF(E15="","",SUM(U16:X18))</f>
        <v/>
      </c>
      <c r="D15" s="139"/>
      <c r="E15" s="188"/>
      <c r="F15" s="188"/>
      <c r="G15" s="188"/>
      <c r="H15" s="188"/>
      <c r="I15" s="188"/>
      <c r="J15" s="188"/>
      <c r="K15" s="188"/>
      <c r="L15" s="188"/>
      <c r="M15" s="188"/>
      <c r="N15" s="188"/>
      <c r="O15" s="188"/>
      <c r="P15" s="188"/>
      <c r="Q15" s="188"/>
      <c r="R15" s="188"/>
      <c r="S15" s="188"/>
      <c r="T15" s="188"/>
      <c r="U15" s="188"/>
      <c r="V15" s="188"/>
      <c r="W15" s="188"/>
      <c r="X15" s="188"/>
      <c r="Y15" s="133"/>
      <c r="Z15" s="134"/>
      <c r="AA15" s="134"/>
      <c r="AB15" s="134"/>
      <c r="AC15" s="134"/>
      <c r="AD15" s="134"/>
      <c r="AE15" s="134"/>
      <c r="AF15" s="189"/>
      <c r="AG15" s="189"/>
      <c r="AH15" s="189"/>
      <c r="AI15" s="189"/>
      <c r="AJ15" s="189"/>
      <c r="AK15" s="189"/>
      <c r="AL15" s="189"/>
      <c r="AM15" s="189"/>
      <c r="AN15" s="189"/>
      <c r="AO15" s="189"/>
      <c r="AP15" s="189"/>
      <c r="AQ15" s="189"/>
      <c r="AR15" s="189"/>
      <c r="AS15" s="189"/>
      <c r="AT15" s="159"/>
      <c r="AV15" s="28"/>
      <c r="AW15" s="27"/>
    </row>
    <row r="16" spans="1:53" ht="15" customHeight="1" x14ac:dyDescent="0.2">
      <c r="A16" s="317"/>
      <c r="B16" s="157"/>
      <c r="C16" s="157"/>
      <c r="D16" s="135"/>
      <c r="E16" s="137"/>
      <c r="F16" s="137"/>
      <c r="G16" s="137"/>
      <c r="H16" s="137"/>
      <c r="I16" s="137"/>
      <c r="J16" s="137"/>
      <c r="K16" s="136"/>
      <c r="L16" s="190"/>
      <c r="M16" s="190"/>
      <c r="N16" s="190"/>
      <c r="O16" s="190"/>
      <c r="P16" s="137"/>
      <c r="Q16" s="137"/>
      <c r="R16" s="137"/>
      <c r="S16" s="137"/>
      <c r="T16" s="136"/>
      <c r="U16" s="190"/>
      <c r="V16" s="190"/>
      <c r="W16" s="190"/>
      <c r="X16" s="190"/>
      <c r="Y16" s="137"/>
      <c r="Z16" s="133"/>
      <c r="AA16" s="134"/>
      <c r="AB16" s="134"/>
      <c r="AC16" s="134"/>
      <c r="AD16" s="133"/>
      <c r="AE16" s="189"/>
      <c r="AF16" s="189"/>
      <c r="AG16" s="189"/>
      <c r="AH16" s="189"/>
      <c r="AI16" s="189"/>
      <c r="AJ16" s="189"/>
      <c r="AK16" s="134"/>
      <c r="AL16" s="148"/>
      <c r="AM16" s="148"/>
      <c r="AN16" s="148"/>
      <c r="AO16" s="148"/>
      <c r="AP16" s="148"/>
      <c r="AQ16" s="148"/>
      <c r="AR16" s="148"/>
      <c r="AS16" s="134"/>
      <c r="AT16" s="159"/>
      <c r="AV16" s="27"/>
      <c r="AW16" s="27"/>
    </row>
    <row r="17" spans="1:49" ht="15" customHeight="1" x14ac:dyDescent="0.2">
      <c r="A17" s="317"/>
      <c r="B17" s="157"/>
      <c r="C17" s="157"/>
      <c r="D17" s="135"/>
      <c r="E17" s="137"/>
      <c r="F17" s="137"/>
      <c r="G17" s="137"/>
      <c r="H17" s="137"/>
      <c r="I17" s="137"/>
      <c r="J17" s="137"/>
      <c r="K17" s="136"/>
      <c r="L17" s="190"/>
      <c r="M17" s="190"/>
      <c r="N17" s="190"/>
      <c r="O17" s="190"/>
      <c r="P17" s="137"/>
      <c r="Q17" s="137"/>
      <c r="R17" s="137"/>
      <c r="S17" s="137"/>
      <c r="T17" s="136"/>
      <c r="U17" s="190"/>
      <c r="V17" s="190"/>
      <c r="W17" s="190"/>
      <c r="X17" s="190"/>
      <c r="Y17" s="137"/>
      <c r="Z17" s="133"/>
      <c r="AA17" s="134"/>
      <c r="AB17" s="134"/>
      <c r="AC17" s="134"/>
      <c r="AD17" s="133"/>
      <c r="AE17" s="189"/>
      <c r="AF17" s="189"/>
      <c r="AG17" s="189"/>
      <c r="AH17" s="189"/>
      <c r="AI17" s="189"/>
      <c r="AJ17" s="189"/>
      <c r="AK17" s="134"/>
      <c r="AL17" s="148"/>
      <c r="AM17" s="148"/>
      <c r="AN17" s="148"/>
      <c r="AO17" s="148"/>
      <c r="AP17" s="148"/>
      <c r="AQ17" s="148"/>
      <c r="AR17" s="148"/>
      <c r="AS17" s="134"/>
      <c r="AT17" s="159"/>
      <c r="AV17" s="27"/>
      <c r="AW17" s="27"/>
    </row>
    <row r="18" spans="1:49" ht="15" customHeight="1" x14ac:dyDescent="0.2">
      <c r="A18" s="317"/>
      <c r="B18" s="157"/>
      <c r="C18" s="157"/>
      <c r="D18" s="135"/>
      <c r="E18" s="137"/>
      <c r="F18" s="137"/>
      <c r="G18" s="137"/>
      <c r="H18" s="137"/>
      <c r="I18" s="137"/>
      <c r="J18" s="137"/>
      <c r="K18" s="136"/>
      <c r="L18" s="190"/>
      <c r="M18" s="190"/>
      <c r="N18" s="190"/>
      <c r="O18" s="190"/>
      <c r="P18" s="137"/>
      <c r="Q18" s="137"/>
      <c r="R18" s="137"/>
      <c r="S18" s="137"/>
      <c r="T18" s="136"/>
      <c r="U18" s="190"/>
      <c r="V18" s="190"/>
      <c r="W18" s="190"/>
      <c r="X18" s="190"/>
      <c r="Y18" s="137"/>
      <c r="Z18" s="133"/>
      <c r="AA18" s="134"/>
      <c r="AB18" s="134"/>
      <c r="AC18" s="134"/>
      <c r="AD18" s="133"/>
      <c r="AE18" s="189"/>
      <c r="AF18" s="189"/>
      <c r="AG18" s="189"/>
      <c r="AH18" s="189"/>
      <c r="AI18" s="189"/>
      <c r="AJ18" s="189"/>
      <c r="AK18" s="134"/>
      <c r="AL18" s="148"/>
      <c r="AM18" s="148"/>
      <c r="AN18" s="148"/>
      <c r="AO18" s="148"/>
      <c r="AP18" s="148"/>
      <c r="AQ18" s="148"/>
      <c r="AR18" s="148"/>
      <c r="AS18" s="134"/>
      <c r="AT18" s="159"/>
      <c r="AV18" s="33"/>
      <c r="AW18" s="27"/>
    </row>
    <row r="19" spans="1:49" ht="15" customHeight="1" x14ac:dyDescent="0.2">
      <c r="A19" s="317"/>
      <c r="B19" s="157"/>
      <c r="C19" s="157"/>
      <c r="D19" s="140"/>
      <c r="E19" s="165"/>
      <c r="F19" s="165"/>
      <c r="G19" s="165"/>
      <c r="H19" s="165"/>
      <c r="I19" s="165"/>
      <c r="J19" s="165"/>
      <c r="K19" s="165"/>
      <c r="L19" s="165"/>
      <c r="M19" s="165"/>
      <c r="N19" s="165"/>
      <c r="O19" s="165"/>
      <c r="P19" s="165"/>
      <c r="Q19" s="165"/>
      <c r="R19" s="165"/>
      <c r="S19" s="165"/>
      <c r="T19" s="165"/>
      <c r="U19" s="165"/>
      <c r="V19" s="165"/>
      <c r="W19" s="165"/>
      <c r="X19" s="165"/>
      <c r="Y19" s="165"/>
      <c r="Z19" s="151"/>
      <c r="AA19" s="151"/>
      <c r="AB19" s="151"/>
      <c r="AC19" s="151"/>
      <c r="AD19" s="151"/>
      <c r="AE19" s="165"/>
      <c r="AF19" s="165"/>
      <c r="AG19" s="165"/>
      <c r="AH19" s="165"/>
      <c r="AI19" s="165"/>
      <c r="AJ19" s="165"/>
      <c r="AK19" s="165"/>
      <c r="AL19" s="165"/>
      <c r="AM19" s="165"/>
      <c r="AN19" s="165"/>
      <c r="AO19" s="165"/>
      <c r="AP19" s="165"/>
      <c r="AQ19" s="165"/>
      <c r="AR19" s="165"/>
      <c r="AS19" s="165"/>
      <c r="AT19" s="166"/>
      <c r="AV19" s="27"/>
      <c r="AW19" s="27"/>
    </row>
    <row r="20" spans="1:49" ht="15" customHeight="1" x14ac:dyDescent="0.2">
      <c r="A20" s="317"/>
      <c r="B20" s="167" t="s">
        <v>155</v>
      </c>
      <c r="C20" s="168" t="str">
        <f>IF(E20="","",SUM(U21))</f>
        <v/>
      </c>
      <c r="D20" s="187"/>
      <c r="E20" s="191"/>
      <c r="F20" s="191"/>
      <c r="G20" s="191"/>
      <c r="H20" s="191"/>
      <c r="I20" s="191"/>
      <c r="J20" s="191"/>
      <c r="K20" s="191"/>
      <c r="L20" s="191"/>
      <c r="M20" s="191"/>
      <c r="N20" s="191"/>
      <c r="O20" s="191"/>
      <c r="P20" s="191"/>
      <c r="Q20" s="191"/>
      <c r="R20" s="191"/>
      <c r="S20" s="191"/>
      <c r="T20" s="191"/>
      <c r="U20" s="191"/>
      <c r="V20" s="191"/>
      <c r="W20" s="191"/>
      <c r="X20" s="191"/>
      <c r="Y20" s="142"/>
      <c r="Z20" s="142"/>
      <c r="AA20" s="142"/>
      <c r="AB20" s="142"/>
      <c r="AC20" s="142"/>
      <c r="AD20" s="142"/>
      <c r="AE20" s="142"/>
      <c r="AF20" s="192"/>
      <c r="AG20" s="192"/>
      <c r="AH20" s="192"/>
      <c r="AI20" s="192"/>
      <c r="AJ20" s="192"/>
      <c r="AK20" s="192"/>
      <c r="AL20" s="192"/>
      <c r="AM20" s="192"/>
      <c r="AN20" s="192"/>
      <c r="AO20" s="192"/>
      <c r="AP20" s="192"/>
      <c r="AQ20" s="192"/>
      <c r="AR20" s="192"/>
      <c r="AS20" s="192"/>
      <c r="AT20" s="169"/>
      <c r="AV20" s="28"/>
      <c r="AW20" s="27"/>
    </row>
    <row r="21" spans="1:49" ht="15" customHeight="1" x14ac:dyDescent="0.2">
      <c r="A21" s="317"/>
      <c r="B21" s="160" t="s">
        <v>127</v>
      </c>
      <c r="C21" s="157"/>
      <c r="D21" s="135"/>
      <c r="E21" s="137"/>
      <c r="F21" s="137"/>
      <c r="G21" s="137"/>
      <c r="H21" s="137"/>
      <c r="I21" s="137"/>
      <c r="J21" s="137"/>
      <c r="K21" s="136"/>
      <c r="L21" s="190"/>
      <c r="M21" s="190"/>
      <c r="N21" s="190"/>
      <c r="O21" s="190"/>
      <c r="P21" s="137"/>
      <c r="Q21" s="137"/>
      <c r="R21" s="137"/>
      <c r="S21" s="137"/>
      <c r="T21" s="136"/>
      <c r="U21" s="190"/>
      <c r="V21" s="190"/>
      <c r="W21" s="190"/>
      <c r="X21" s="190"/>
      <c r="Y21" s="137"/>
      <c r="Z21" s="133"/>
      <c r="AA21" s="148"/>
      <c r="AB21" s="148"/>
      <c r="AC21" s="148"/>
      <c r="AD21" s="134"/>
      <c r="AE21" s="134"/>
      <c r="AF21" s="189"/>
      <c r="AG21" s="189"/>
      <c r="AH21" s="189"/>
      <c r="AI21" s="189"/>
      <c r="AJ21" s="189"/>
      <c r="AK21" s="189"/>
      <c r="AL21" s="189"/>
      <c r="AM21" s="189"/>
      <c r="AN21" s="189"/>
      <c r="AO21" s="189"/>
      <c r="AP21" s="189"/>
      <c r="AQ21" s="189"/>
      <c r="AR21" s="189"/>
      <c r="AS21" s="189"/>
      <c r="AT21" s="159"/>
      <c r="AV21" s="27"/>
      <c r="AW21" s="27"/>
    </row>
    <row r="22" spans="1:49" ht="15" customHeight="1" x14ac:dyDescent="0.2">
      <c r="A22" s="317"/>
      <c r="B22" s="157"/>
      <c r="C22" s="157"/>
      <c r="D22" s="135"/>
      <c r="E22" s="137"/>
      <c r="F22" s="137"/>
      <c r="G22" s="137"/>
      <c r="H22" s="137"/>
      <c r="I22" s="137"/>
      <c r="J22" s="137"/>
      <c r="K22" s="137"/>
      <c r="L22" s="137"/>
      <c r="M22" s="137"/>
      <c r="N22" s="137"/>
      <c r="O22" s="137"/>
      <c r="P22" s="137"/>
      <c r="Q22" s="137"/>
      <c r="R22" s="137"/>
      <c r="S22" s="137"/>
      <c r="T22" s="137"/>
      <c r="U22" s="137"/>
      <c r="V22" s="137"/>
      <c r="W22" s="137"/>
      <c r="X22" s="137"/>
      <c r="Y22" s="137"/>
      <c r="Z22" s="137"/>
      <c r="AA22" s="148"/>
      <c r="AB22" s="148"/>
      <c r="AC22" s="148"/>
      <c r="AD22" s="148"/>
      <c r="AE22" s="148"/>
      <c r="AF22" s="148"/>
      <c r="AG22" s="148"/>
      <c r="AH22" s="148"/>
      <c r="AI22" s="148"/>
      <c r="AJ22" s="148"/>
      <c r="AK22" s="137"/>
      <c r="AL22" s="137"/>
      <c r="AM22" s="137"/>
      <c r="AN22" s="137"/>
      <c r="AO22" s="137"/>
      <c r="AP22" s="137"/>
      <c r="AQ22" s="137"/>
      <c r="AR22" s="137"/>
      <c r="AS22" s="137"/>
      <c r="AT22" s="170"/>
      <c r="AV22" s="27"/>
      <c r="AW22" s="27"/>
    </row>
    <row r="23" spans="1:49" ht="15" customHeight="1" x14ac:dyDescent="0.2">
      <c r="A23" s="317"/>
      <c r="B23" s="157"/>
      <c r="C23" s="171" t="str">
        <f>IF(E23="","",SUM(U24))</f>
        <v/>
      </c>
      <c r="D23" s="139"/>
      <c r="E23" s="188"/>
      <c r="F23" s="188"/>
      <c r="G23" s="188"/>
      <c r="H23" s="188"/>
      <c r="I23" s="188"/>
      <c r="J23" s="188"/>
      <c r="K23" s="188"/>
      <c r="L23" s="188"/>
      <c r="M23" s="188"/>
      <c r="N23" s="188"/>
      <c r="O23" s="188"/>
      <c r="P23" s="188"/>
      <c r="Q23" s="188"/>
      <c r="R23" s="188"/>
      <c r="S23" s="188"/>
      <c r="T23" s="188"/>
      <c r="U23" s="188"/>
      <c r="V23" s="188"/>
      <c r="W23" s="188"/>
      <c r="X23" s="188"/>
      <c r="Y23" s="134"/>
      <c r="Z23" s="134"/>
      <c r="AA23" s="148"/>
      <c r="AB23" s="148"/>
      <c r="AC23" s="134"/>
      <c r="AD23" s="134"/>
      <c r="AE23" s="134"/>
      <c r="AF23" s="189"/>
      <c r="AG23" s="189"/>
      <c r="AH23" s="189"/>
      <c r="AI23" s="189"/>
      <c r="AJ23" s="189"/>
      <c r="AK23" s="189"/>
      <c r="AL23" s="189"/>
      <c r="AM23" s="189"/>
      <c r="AN23" s="189"/>
      <c r="AO23" s="189"/>
      <c r="AP23" s="189"/>
      <c r="AQ23" s="189"/>
      <c r="AR23" s="189"/>
      <c r="AS23" s="189"/>
      <c r="AT23" s="159"/>
      <c r="AV23" s="27"/>
      <c r="AW23" s="27"/>
    </row>
    <row r="24" spans="1:49" ht="15" customHeight="1" x14ac:dyDescent="0.2">
      <c r="A24" s="317"/>
      <c r="B24" s="157"/>
      <c r="C24" s="157"/>
      <c r="D24" s="135"/>
      <c r="E24" s="137"/>
      <c r="F24" s="137"/>
      <c r="G24" s="137"/>
      <c r="H24" s="137"/>
      <c r="I24" s="137"/>
      <c r="J24" s="137"/>
      <c r="K24" s="136"/>
      <c r="L24" s="190"/>
      <c r="M24" s="190"/>
      <c r="N24" s="190"/>
      <c r="O24" s="190"/>
      <c r="P24" s="137"/>
      <c r="Q24" s="137"/>
      <c r="R24" s="137"/>
      <c r="S24" s="137"/>
      <c r="T24" s="136"/>
      <c r="U24" s="190"/>
      <c r="V24" s="190"/>
      <c r="W24" s="190"/>
      <c r="X24" s="190"/>
      <c r="Y24" s="137"/>
      <c r="Z24" s="133"/>
      <c r="AA24" s="148"/>
      <c r="AB24" s="148"/>
      <c r="AC24" s="148"/>
      <c r="AD24" s="134"/>
      <c r="AE24" s="134"/>
      <c r="AF24" s="189"/>
      <c r="AG24" s="189"/>
      <c r="AH24" s="189"/>
      <c r="AI24" s="189"/>
      <c r="AJ24" s="189"/>
      <c r="AK24" s="189"/>
      <c r="AL24" s="189"/>
      <c r="AM24" s="189"/>
      <c r="AN24" s="189"/>
      <c r="AO24" s="189"/>
      <c r="AP24" s="189"/>
      <c r="AQ24" s="189"/>
      <c r="AR24" s="189"/>
      <c r="AS24" s="189"/>
      <c r="AT24" s="159"/>
      <c r="AV24" s="27"/>
      <c r="AW24" s="27"/>
    </row>
    <row r="25" spans="1:49" ht="15" customHeight="1" x14ac:dyDescent="0.2">
      <c r="A25" s="317"/>
      <c r="B25" s="157"/>
      <c r="C25" s="157"/>
      <c r="D25" s="143"/>
      <c r="E25" s="172"/>
      <c r="F25" s="172"/>
      <c r="G25" s="172"/>
      <c r="H25" s="172"/>
      <c r="I25" s="172"/>
      <c r="J25" s="172"/>
      <c r="K25" s="172"/>
      <c r="L25" s="172"/>
      <c r="M25" s="172"/>
      <c r="N25" s="172"/>
      <c r="O25" s="172"/>
      <c r="P25" s="172"/>
      <c r="Q25" s="172"/>
      <c r="R25" s="172"/>
      <c r="S25" s="172"/>
      <c r="T25" s="172"/>
      <c r="U25" s="172"/>
      <c r="V25" s="172"/>
      <c r="W25" s="172"/>
      <c r="X25" s="172"/>
      <c r="Y25" s="172"/>
      <c r="Z25" s="172"/>
      <c r="AA25" s="172"/>
      <c r="AB25" s="172"/>
      <c r="AC25" s="172"/>
      <c r="AD25" s="172"/>
      <c r="AE25" s="172"/>
      <c r="AF25" s="172"/>
      <c r="AG25" s="172"/>
      <c r="AH25" s="172"/>
      <c r="AI25" s="172"/>
      <c r="AJ25" s="172"/>
      <c r="AK25" s="172"/>
      <c r="AL25" s="172"/>
      <c r="AM25" s="172"/>
      <c r="AN25" s="172"/>
      <c r="AO25" s="172"/>
      <c r="AP25" s="172"/>
      <c r="AQ25" s="172"/>
      <c r="AR25" s="172"/>
      <c r="AS25" s="172"/>
      <c r="AT25" s="173"/>
      <c r="AV25" s="27"/>
      <c r="AW25" s="27"/>
    </row>
    <row r="26" spans="1:49" ht="16.5" customHeight="1" x14ac:dyDescent="0.2">
      <c r="A26" s="317"/>
      <c r="B26" s="174" t="s">
        <v>138</v>
      </c>
      <c r="C26" s="175" t="str">
        <f>IF(SUM(C27:C44)=0,"",SUM(C27:C44))</f>
        <v/>
      </c>
      <c r="D26" s="309"/>
      <c r="E26" s="310"/>
      <c r="F26" s="310"/>
      <c r="G26" s="310"/>
      <c r="H26" s="310"/>
      <c r="I26" s="310"/>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310"/>
      <c r="AP26" s="310"/>
      <c r="AQ26" s="310"/>
      <c r="AR26" s="310"/>
      <c r="AS26" s="310"/>
      <c r="AT26" s="311"/>
      <c r="AV26" s="27"/>
      <c r="AW26" s="27"/>
    </row>
    <row r="27" spans="1:49" ht="15" customHeight="1" x14ac:dyDescent="0.2">
      <c r="A27" s="317"/>
      <c r="B27" s="157" t="s">
        <v>156</v>
      </c>
      <c r="C27" s="176" t="str">
        <f>IF(E27="","",SUM(V28:Y29))</f>
        <v/>
      </c>
      <c r="D27" s="139"/>
      <c r="E27" s="188"/>
      <c r="F27" s="188"/>
      <c r="G27" s="188"/>
      <c r="H27" s="188"/>
      <c r="I27" s="188"/>
      <c r="J27" s="188"/>
      <c r="K27" s="188"/>
      <c r="L27" s="188"/>
      <c r="M27" s="188"/>
      <c r="N27" s="134"/>
      <c r="O27" s="134"/>
      <c r="P27" s="189"/>
      <c r="Q27" s="189"/>
      <c r="R27" s="189"/>
      <c r="S27" s="189"/>
      <c r="T27" s="189"/>
      <c r="U27" s="189"/>
      <c r="V27" s="189"/>
      <c r="W27" s="189"/>
      <c r="X27" s="189"/>
      <c r="Y27" s="133"/>
      <c r="Z27" s="134"/>
      <c r="AA27" s="134"/>
      <c r="AB27" s="134"/>
      <c r="AC27" s="134"/>
      <c r="AD27" s="134"/>
      <c r="AE27" s="134"/>
      <c r="AF27" s="189"/>
      <c r="AG27" s="189"/>
      <c r="AH27" s="189"/>
      <c r="AI27" s="189"/>
      <c r="AJ27" s="189"/>
      <c r="AK27" s="189"/>
      <c r="AL27" s="189"/>
      <c r="AM27" s="189"/>
      <c r="AN27" s="189"/>
      <c r="AO27" s="189"/>
      <c r="AP27" s="189"/>
      <c r="AQ27" s="189"/>
      <c r="AR27" s="189"/>
      <c r="AS27" s="189"/>
      <c r="AT27" s="177"/>
      <c r="AV27" s="27"/>
      <c r="AW27" s="27"/>
    </row>
    <row r="28" spans="1:49" ht="15" customHeight="1" x14ac:dyDescent="0.2">
      <c r="A28" s="317"/>
      <c r="B28" s="160" t="s">
        <v>128</v>
      </c>
      <c r="C28" s="176"/>
      <c r="D28" s="144"/>
      <c r="E28" s="137"/>
      <c r="F28" s="137"/>
      <c r="G28" s="137"/>
      <c r="H28" s="137"/>
      <c r="I28" s="137"/>
      <c r="J28" s="137"/>
      <c r="K28" s="136"/>
      <c r="L28" s="190"/>
      <c r="M28" s="190"/>
      <c r="N28" s="190"/>
      <c r="O28" s="190"/>
      <c r="P28" s="137"/>
      <c r="Q28" s="137"/>
      <c r="R28" s="137"/>
      <c r="S28" s="137"/>
      <c r="T28" s="137"/>
      <c r="U28" s="136"/>
      <c r="V28" s="190"/>
      <c r="W28" s="190"/>
      <c r="X28" s="190"/>
      <c r="Y28" s="190"/>
      <c r="Z28" s="137"/>
      <c r="AA28" s="137"/>
      <c r="AB28" s="148"/>
      <c r="AC28" s="148"/>
      <c r="AD28" s="134"/>
      <c r="AE28" s="134"/>
      <c r="AF28" s="134"/>
      <c r="AG28" s="134"/>
      <c r="AH28" s="134"/>
      <c r="AI28" s="134"/>
      <c r="AJ28" s="134"/>
      <c r="AK28" s="134"/>
      <c r="AL28" s="134"/>
      <c r="AM28" s="134"/>
      <c r="AN28" s="134"/>
      <c r="AO28" s="134"/>
      <c r="AP28" s="134"/>
      <c r="AQ28" s="134"/>
      <c r="AR28" s="134"/>
      <c r="AS28" s="134"/>
      <c r="AT28" s="178"/>
      <c r="AV28" s="28"/>
      <c r="AW28" s="27"/>
    </row>
    <row r="29" spans="1:49" ht="15" customHeight="1" x14ac:dyDescent="0.2">
      <c r="A29" s="317"/>
      <c r="B29" s="157"/>
      <c r="C29" s="176"/>
      <c r="D29" s="144"/>
      <c r="E29" s="137"/>
      <c r="F29" s="137"/>
      <c r="G29" s="137"/>
      <c r="H29" s="137"/>
      <c r="I29" s="137"/>
      <c r="J29" s="137"/>
      <c r="K29" s="136"/>
      <c r="L29" s="190"/>
      <c r="M29" s="190"/>
      <c r="N29" s="190"/>
      <c r="O29" s="190"/>
      <c r="P29" s="137"/>
      <c r="Q29" s="137"/>
      <c r="R29" s="137"/>
      <c r="S29" s="137"/>
      <c r="T29" s="137"/>
      <c r="U29" s="136"/>
      <c r="V29" s="190"/>
      <c r="W29" s="190"/>
      <c r="X29" s="190"/>
      <c r="Y29" s="190"/>
      <c r="Z29" s="137"/>
      <c r="AA29" s="137"/>
      <c r="AB29" s="148"/>
      <c r="AC29" s="148"/>
      <c r="AD29" s="134"/>
      <c r="AE29" s="134"/>
      <c r="AF29" s="134"/>
      <c r="AG29" s="134"/>
      <c r="AH29" s="134"/>
      <c r="AI29" s="134"/>
      <c r="AJ29" s="134"/>
      <c r="AK29" s="134"/>
      <c r="AL29" s="134"/>
      <c r="AM29" s="134"/>
      <c r="AN29" s="134"/>
      <c r="AO29" s="134"/>
      <c r="AP29" s="134"/>
      <c r="AQ29" s="134"/>
      <c r="AR29" s="134"/>
      <c r="AS29" s="134"/>
      <c r="AT29" s="178"/>
      <c r="AV29" s="28"/>
      <c r="AW29" s="27"/>
    </row>
    <row r="30" spans="1:49" ht="15" customHeight="1" x14ac:dyDescent="0.2">
      <c r="A30" s="317"/>
      <c r="B30" s="157"/>
      <c r="C30" s="176"/>
      <c r="D30" s="135"/>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137"/>
      <c r="AP30" s="137"/>
      <c r="AQ30" s="137"/>
      <c r="AR30" s="137"/>
      <c r="AS30" s="137"/>
      <c r="AT30" s="178"/>
      <c r="AV30" s="27"/>
      <c r="AW30" s="27"/>
    </row>
    <row r="31" spans="1:49" ht="15" customHeight="1" x14ac:dyDescent="0.2">
      <c r="A31" s="317"/>
      <c r="B31" s="157"/>
      <c r="C31" s="176" t="str">
        <f>IF(E31="","",SUM(V32:Y33))</f>
        <v/>
      </c>
      <c r="D31" s="139"/>
      <c r="E31" s="188"/>
      <c r="F31" s="188"/>
      <c r="G31" s="188"/>
      <c r="H31" s="188"/>
      <c r="I31" s="188"/>
      <c r="J31" s="188"/>
      <c r="K31" s="188"/>
      <c r="L31" s="188"/>
      <c r="M31" s="188"/>
      <c r="N31" s="134"/>
      <c r="O31" s="134"/>
      <c r="P31" s="189"/>
      <c r="Q31" s="189"/>
      <c r="R31" s="189"/>
      <c r="S31" s="189"/>
      <c r="T31" s="189"/>
      <c r="U31" s="189"/>
      <c r="V31" s="189"/>
      <c r="W31" s="189"/>
      <c r="X31" s="189"/>
      <c r="Y31" s="133"/>
      <c r="Z31" s="134"/>
      <c r="AA31" s="134"/>
      <c r="AB31" s="134"/>
      <c r="AC31" s="134"/>
      <c r="AD31" s="134"/>
      <c r="AE31" s="134"/>
      <c r="AF31" s="189"/>
      <c r="AG31" s="189"/>
      <c r="AH31" s="189"/>
      <c r="AI31" s="189"/>
      <c r="AJ31" s="189"/>
      <c r="AK31" s="189"/>
      <c r="AL31" s="189"/>
      <c r="AM31" s="189"/>
      <c r="AN31" s="189"/>
      <c r="AO31" s="189"/>
      <c r="AP31" s="189"/>
      <c r="AQ31" s="189"/>
      <c r="AR31" s="189"/>
      <c r="AS31" s="189"/>
      <c r="AT31" s="177"/>
      <c r="AV31" s="27"/>
      <c r="AW31" s="27"/>
    </row>
    <row r="32" spans="1:49" ht="15" customHeight="1" x14ac:dyDescent="0.2">
      <c r="A32" s="317"/>
      <c r="B32" s="157"/>
      <c r="C32" s="176"/>
      <c r="D32" s="138"/>
      <c r="E32" s="137"/>
      <c r="F32" s="137"/>
      <c r="G32" s="137"/>
      <c r="H32" s="137"/>
      <c r="I32" s="137"/>
      <c r="J32" s="137"/>
      <c r="K32" s="136"/>
      <c r="L32" s="190"/>
      <c r="M32" s="190"/>
      <c r="N32" s="190"/>
      <c r="O32" s="190"/>
      <c r="P32" s="137"/>
      <c r="Q32" s="137"/>
      <c r="R32" s="137"/>
      <c r="S32" s="137"/>
      <c r="T32" s="137"/>
      <c r="U32" s="136"/>
      <c r="V32" s="190"/>
      <c r="W32" s="190"/>
      <c r="X32" s="190"/>
      <c r="Y32" s="190"/>
      <c r="Z32" s="137"/>
      <c r="AA32" s="137"/>
      <c r="AB32" s="148"/>
      <c r="AC32" s="148"/>
      <c r="AD32" s="134"/>
      <c r="AE32" s="134"/>
      <c r="AF32" s="134"/>
      <c r="AG32" s="134"/>
      <c r="AH32" s="134"/>
      <c r="AI32" s="134"/>
      <c r="AJ32" s="134"/>
      <c r="AK32" s="134"/>
      <c r="AL32" s="134"/>
      <c r="AM32" s="134"/>
      <c r="AN32" s="134"/>
      <c r="AO32" s="134"/>
      <c r="AP32" s="134"/>
      <c r="AQ32" s="134"/>
      <c r="AR32" s="134"/>
      <c r="AS32" s="134"/>
      <c r="AT32" s="179"/>
      <c r="AV32" s="27"/>
      <c r="AW32" s="27"/>
    </row>
    <row r="33" spans="1:49" ht="15" customHeight="1" x14ac:dyDescent="0.2">
      <c r="A33" s="317"/>
      <c r="B33" s="157"/>
      <c r="C33" s="176"/>
      <c r="D33" s="138"/>
      <c r="E33" s="137"/>
      <c r="F33" s="137"/>
      <c r="G33" s="137"/>
      <c r="H33" s="137"/>
      <c r="I33" s="137"/>
      <c r="J33" s="137"/>
      <c r="K33" s="136"/>
      <c r="L33" s="190"/>
      <c r="M33" s="190"/>
      <c r="N33" s="190"/>
      <c r="O33" s="190"/>
      <c r="P33" s="137"/>
      <c r="Q33" s="137"/>
      <c r="R33" s="137"/>
      <c r="S33" s="137"/>
      <c r="T33" s="137"/>
      <c r="U33" s="136"/>
      <c r="V33" s="190"/>
      <c r="W33" s="190"/>
      <c r="X33" s="190"/>
      <c r="Y33" s="190"/>
      <c r="Z33" s="137"/>
      <c r="AA33" s="137"/>
      <c r="AB33" s="148"/>
      <c r="AC33" s="148"/>
      <c r="AD33" s="134"/>
      <c r="AE33" s="134"/>
      <c r="AF33" s="134"/>
      <c r="AG33" s="134"/>
      <c r="AH33" s="134"/>
      <c r="AI33" s="134"/>
      <c r="AJ33" s="134"/>
      <c r="AK33" s="134"/>
      <c r="AL33" s="134"/>
      <c r="AM33" s="134"/>
      <c r="AN33" s="134"/>
      <c r="AO33" s="134"/>
      <c r="AP33" s="134"/>
      <c r="AQ33" s="134"/>
      <c r="AR33" s="134"/>
      <c r="AS33" s="134"/>
      <c r="AT33" s="179"/>
      <c r="AV33" s="27"/>
      <c r="AW33" s="27"/>
    </row>
    <row r="34" spans="1:49" ht="15" customHeight="1" x14ac:dyDescent="0.2">
      <c r="A34" s="317"/>
      <c r="B34" s="157"/>
      <c r="C34" s="176"/>
      <c r="D34" s="138"/>
      <c r="E34" s="180"/>
      <c r="F34" s="180"/>
      <c r="G34" s="180"/>
      <c r="H34" s="180"/>
      <c r="I34" s="180"/>
      <c r="J34" s="180"/>
      <c r="K34" s="137"/>
      <c r="L34" s="180"/>
      <c r="M34" s="180"/>
      <c r="N34" s="180"/>
      <c r="O34" s="180"/>
      <c r="P34" s="180"/>
      <c r="Q34" s="180"/>
      <c r="R34" s="180"/>
      <c r="S34" s="180"/>
      <c r="T34" s="180"/>
      <c r="U34" s="180"/>
      <c r="V34" s="180"/>
      <c r="W34" s="180"/>
      <c r="X34" s="180"/>
      <c r="Y34" s="180"/>
      <c r="Z34" s="180"/>
      <c r="AA34" s="180"/>
      <c r="AB34" s="180"/>
      <c r="AC34" s="162"/>
      <c r="AD34" s="162"/>
      <c r="AE34" s="162"/>
      <c r="AF34" s="162"/>
      <c r="AG34" s="162"/>
      <c r="AH34" s="162"/>
      <c r="AI34" s="162"/>
      <c r="AJ34" s="162"/>
      <c r="AK34" s="162"/>
      <c r="AL34" s="162"/>
      <c r="AM34" s="162"/>
      <c r="AN34" s="162"/>
      <c r="AO34" s="162"/>
      <c r="AP34" s="162"/>
      <c r="AQ34" s="162"/>
      <c r="AR34" s="162"/>
      <c r="AS34" s="162"/>
      <c r="AT34" s="179"/>
      <c r="AV34" s="27"/>
      <c r="AW34" s="27"/>
    </row>
    <row r="35" spans="1:49" ht="15" customHeight="1" x14ac:dyDescent="0.2">
      <c r="A35" s="317"/>
      <c r="B35" s="167" t="s">
        <v>157</v>
      </c>
      <c r="C35" s="181" t="str">
        <f>IF(E35="","",SUM(U36:X38))</f>
        <v/>
      </c>
      <c r="D35" s="187"/>
      <c r="E35" s="191"/>
      <c r="F35" s="191"/>
      <c r="G35" s="191"/>
      <c r="H35" s="191"/>
      <c r="I35" s="191"/>
      <c r="J35" s="191"/>
      <c r="K35" s="191"/>
      <c r="L35" s="191"/>
      <c r="M35" s="191"/>
      <c r="N35" s="142"/>
      <c r="O35" s="142"/>
      <c r="P35" s="192"/>
      <c r="Q35" s="192"/>
      <c r="R35" s="192"/>
      <c r="S35" s="192"/>
      <c r="T35" s="192"/>
      <c r="U35" s="192"/>
      <c r="V35" s="192"/>
      <c r="W35" s="192"/>
      <c r="X35" s="192"/>
      <c r="Y35" s="145"/>
      <c r="Z35" s="142"/>
      <c r="AA35" s="142"/>
      <c r="AB35" s="142"/>
      <c r="AC35" s="142"/>
      <c r="AD35" s="142"/>
      <c r="AE35" s="142"/>
      <c r="AF35" s="192"/>
      <c r="AG35" s="192"/>
      <c r="AH35" s="192"/>
      <c r="AI35" s="192"/>
      <c r="AJ35" s="192"/>
      <c r="AK35" s="192"/>
      <c r="AL35" s="192"/>
      <c r="AM35" s="192"/>
      <c r="AN35" s="192"/>
      <c r="AO35" s="192"/>
      <c r="AP35" s="192"/>
      <c r="AQ35" s="192"/>
      <c r="AR35" s="192"/>
      <c r="AS35" s="192"/>
      <c r="AT35" s="182"/>
      <c r="AV35" s="28"/>
      <c r="AW35" s="27"/>
    </row>
    <row r="36" spans="1:49" ht="15" customHeight="1" x14ac:dyDescent="0.2">
      <c r="A36" s="317"/>
      <c r="B36" s="160" t="s">
        <v>129</v>
      </c>
      <c r="C36" s="157"/>
      <c r="D36" s="135"/>
      <c r="E36" s="137"/>
      <c r="F36" s="137"/>
      <c r="G36" s="137"/>
      <c r="H36" s="137"/>
      <c r="I36" s="137"/>
      <c r="J36" s="137"/>
      <c r="K36" s="136"/>
      <c r="L36" s="190"/>
      <c r="M36" s="190"/>
      <c r="N36" s="190"/>
      <c r="O36" s="190"/>
      <c r="P36" s="137"/>
      <c r="Q36" s="137"/>
      <c r="R36" s="137"/>
      <c r="S36" s="137"/>
      <c r="T36" s="136"/>
      <c r="U36" s="190"/>
      <c r="V36" s="190"/>
      <c r="W36" s="190"/>
      <c r="X36" s="190"/>
      <c r="Y36" s="137"/>
      <c r="Z36" s="133"/>
      <c r="AA36" s="134"/>
      <c r="AB36" s="134"/>
      <c r="AC36" s="134"/>
      <c r="AD36" s="133"/>
      <c r="AE36" s="189"/>
      <c r="AF36" s="189"/>
      <c r="AG36" s="189"/>
      <c r="AH36" s="189"/>
      <c r="AI36" s="189"/>
      <c r="AJ36" s="189"/>
      <c r="AK36" s="134"/>
      <c r="AL36" s="148"/>
      <c r="AM36" s="134"/>
      <c r="AN36" s="134"/>
      <c r="AO36" s="134"/>
      <c r="AP36" s="134"/>
      <c r="AQ36" s="134"/>
      <c r="AR36" s="134"/>
      <c r="AS36" s="134"/>
      <c r="AT36" s="177"/>
      <c r="AV36" s="34"/>
      <c r="AW36" s="27"/>
    </row>
    <row r="37" spans="1:49" ht="15" customHeight="1" x14ac:dyDescent="0.2">
      <c r="A37" s="317"/>
      <c r="B37" s="157"/>
      <c r="C37" s="157"/>
      <c r="D37" s="135"/>
      <c r="E37" s="137"/>
      <c r="F37" s="137"/>
      <c r="G37" s="137"/>
      <c r="H37" s="137"/>
      <c r="I37" s="137"/>
      <c r="J37" s="137"/>
      <c r="K37" s="136"/>
      <c r="L37" s="190"/>
      <c r="M37" s="190"/>
      <c r="N37" s="190"/>
      <c r="O37" s="190"/>
      <c r="P37" s="137"/>
      <c r="Q37" s="137"/>
      <c r="R37" s="137"/>
      <c r="S37" s="137"/>
      <c r="T37" s="136"/>
      <c r="U37" s="190"/>
      <c r="V37" s="190"/>
      <c r="W37" s="190"/>
      <c r="X37" s="190"/>
      <c r="Y37" s="137"/>
      <c r="Z37" s="133"/>
      <c r="AA37" s="134"/>
      <c r="AB37" s="134"/>
      <c r="AC37" s="134"/>
      <c r="AD37" s="133"/>
      <c r="AE37" s="189"/>
      <c r="AF37" s="189"/>
      <c r="AG37" s="189"/>
      <c r="AH37" s="189"/>
      <c r="AI37" s="189"/>
      <c r="AJ37" s="189"/>
      <c r="AK37" s="134"/>
      <c r="AL37" s="148"/>
      <c r="AM37" s="134"/>
      <c r="AN37" s="134"/>
      <c r="AO37" s="134"/>
      <c r="AP37" s="134"/>
      <c r="AQ37" s="134"/>
      <c r="AR37" s="134"/>
      <c r="AS37" s="134"/>
      <c r="AT37" s="177"/>
      <c r="AV37" s="27"/>
      <c r="AW37" s="27"/>
    </row>
    <row r="38" spans="1:49" ht="15" customHeight="1" x14ac:dyDescent="0.2">
      <c r="A38" s="317"/>
      <c r="B38" s="157"/>
      <c r="C38" s="157"/>
      <c r="D38" s="135"/>
      <c r="E38" s="137"/>
      <c r="F38" s="137"/>
      <c r="G38" s="137"/>
      <c r="H38" s="137"/>
      <c r="I38" s="137"/>
      <c r="J38" s="137"/>
      <c r="K38" s="136"/>
      <c r="L38" s="190"/>
      <c r="M38" s="190"/>
      <c r="N38" s="190"/>
      <c r="O38" s="190"/>
      <c r="P38" s="137"/>
      <c r="Q38" s="137"/>
      <c r="R38" s="137"/>
      <c r="S38" s="137"/>
      <c r="T38" s="136"/>
      <c r="U38" s="190"/>
      <c r="V38" s="190"/>
      <c r="W38" s="190"/>
      <c r="X38" s="190"/>
      <c r="Y38" s="137"/>
      <c r="Z38" s="133"/>
      <c r="AA38" s="134"/>
      <c r="AB38" s="134"/>
      <c r="AC38" s="134"/>
      <c r="AD38" s="133"/>
      <c r="AE38" s="189"/>
      <c r="AF38" s="189"/>
      <c r="AG38" s="189"/>
      <c r="AH38" s="189"/>
      <c r="AI38" s="189"/>
      <c r="AJ38" s="189"/>
      <c r="AK38" s="134"/>
      <c r="AL38" s="148"/>
      <c r="AM38" s="134"/>
      <c r="AN38" s="134"/>
      <c r="AO38" s="134"/>
      <c r="AP38" s="134"/>
      <c r="AQ38" s="134"/>
      <c r="AR38" s="134"/>
      <c r="AS38" s="134"/>
      <c r="AT38" s="177"/>
      <c r="AV38" s="27"/>
      <c r="AW38" s="27"/>
    </row>
    <row r="39" spans="1:49" ht="15" customHeight="1" x14ac:dyDescent="0.2">
      <c r="A39" s="317"/>
      <c r="B39" s="157"/>
      <c r="C39" s="157"/>
      <c r="D39" s="139"/>
      <c r="E39" s="151"/>
      <c r="F39" s="151"/>
      <c r="G39" s="151"/>
      <c r="H39" s="151"/>
      <c r="I39" s="151"/>
      <c r="J39" s="151"/>
      <c r="K39" s="151"/>
      <c r="L39" s="151"/>
      <c r="M39" s="148"/>
      <c r="N39" s="148"/>
      <c r="O39" s="148"/>
      <c r="P39" s="148"/>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83"/>
      <c r="AV39" s="27"/>
      <c r="AW39" s="27"/>
    </row>
    <row r="40" spans="1:49" ht="15" customHeight="1" x14ac:dyDescent="0.2">
      <c r="A40" s="317"/>
      <c r="B40" s="157"/>
      <c r="C40" s="158" t="str">
        <f>IF(E40="","",SUM(U41:X43))</f>
        <v/>
      </c>
      <c r="D40" s="139"/>
      <c r="E40" s="188"/>
      <c r="F40" s="188"/>
      <c r="G40" s="188"/>
      <c r="H40" s="188"/>
      <c r="I40" s="188"/>
      <c r="J40" s="188"/>
      <c r="K40" s="188"/>
      <c r="L40" s="188"/>
      <c r="M40" s="188"/>
      <c r="N40" s="134"/>
      <c r="O40" s="134"/>
      <c r="P40" s="189"/>
      <c r="Q40" s="189"/>
      <c r="R40" s="189"/>
      <c r="S40" s="189"/>
      <c r="T40" s="189"/>
      <c r="U40" s="189"/>
      <c r="V40" s="189"/>
      <c r="W40" s="189"/>
      <c r="X40" s="189"/>
      <c r="Y40" s="133"/>
      <c r="Z40" s="134"/>
      <c r="AA40" s="134"/>
      <c r="AB40" s="134"/>
      <c r="AC40" s="134"/>
      <c r="AD40" s="134"/>
      <c r="AE40" s="134"/>
      <c r="AF40" s="189"/>
      <c r="AG40" s="189"/>
      <c r="AH40" s="189"/>
      <c r="AI40" s="189"/>
      <c r="AJ40" s="189"/>
      <c r="AK40" s="189"/>
      <c r="AL40" s="189"/>
      <c r="AM40" s="189"/>
      <c r="AN40" s="189"/>
      <c r="AO40" s="189"/>
      <c r="AP40" s="189"/>
      <c r="AQ40" s="189"/>
      <c r="AR40" s="189"/>
      <c r="AS40" s="189"/>
      <c r="AT40" s="183"/>
      <c r="AV40" s="28"/>
      <c r="AW40" s="27"/>
    </row>
    <row r="41" spans="1:49" ht="15" customHeight="1" x14ac:dyDescent="0.2">
      <c r="A41" s="317"/>
      <c r="B41" s="157"/>
      <c r="C41" s="157"/>
      <c r="D41" s="135"/>
      <c r="E41" s="137"/>
      <c r="F41" s="137"/>
      <c r="G41" s="137"/>
      <c r="H41" s="137"/>
      <c r="I41" s="137"/>
      <c r="J41" s="137"/>
      <c r="K41" s="136"/>
      <c r="L41" s="190"/>
      <c r="M41" s="190"/>
      <c r="N41" s="190"/>
      <c r="O41" s="190"/>
      <c r="P41" s="137"/>
      <c r="Q41" s="137"/>
      <c r="R41" s="137"/>
      <c r="S41" s="137"/>
      <c r="T41" s="136"/>
      <c r="U41" s="190"/>
      <c r="V41" s="190"/>
      <c r="W41" s="190"/>
      <c r="X41" s="190"/>
      <c r="Y41" s="137"/>
      <c r="Z41" s="133"/>
      <c r="AA41" s="134"/>
      <c r="AB41" s="134"/>
      <c r="AC41" s="134"/>
      <c r="AD41" s="133"/>
      <c r="AE41" s="189"/>
      <c r="AF41" s="189"/>
      <c r="AG41" s="189"/>
      <c r="AH41" s="189"/>
      <c r="AI41" s="189"/>
      <c r="AJ41" s="189"/>
      <c r="AK41" s="134"/>
      <c r="AL41" s="148"/>
      <c r="AM41" s="134"/>
      <c r="AN41" s="134"/>
      <c r="AO41" s="134"/>
      <c r="AP41" s="134"/>
      <c r="AQ41" s="134"/>
      <c r="AR41" s="134"/>
      <c r="AS41" s="134"/>
      <c r="AT41" s="177"/>
      <c r="AV41" s="27"/>
      <c r="AW41" s="27"/>
    </row>
    <row r="42" spans="1:49" ht="15" customHeight="1" x14ac:dyDescent="0.2">
      <c r="A42" s="317"/>
      <c r="B42" s="157"/>
      <c r="C42" s="157"/>
      <c r="D42" s="135"/>
      <c r="E42" s="137"/>
      <c r="F42" s="137"/>
      <c r="G42" s="137"/>
      <c r="H42" s="137"/>
      <c r="I42" s="137"/>
      <c r="J42" s="137"/>
      <c r="K42" s="136"/>
      <c r="L42" s="190"/>
      <c r="M42" s="190"/>
      <c r="N42" s="190"/>
      <c r="O42" s="190"/>
      <c r="P42" s="137"/>
      <c r="Q42" s="137"/>
      <c r="R42" s="137"/>
      <c r="S42" s="137"/>
      <c r="T42" s="136"/>
      <c r="U42" s="190"/>
      <c r="V42" s="190"/>
      <c r="W42" s="190"/>
      <c r="X42" s="190"/>
      <c r="Y42" s="137"/>
      <c r="Z42" s="133"/>
      <c r="AA42" s="134"/>
      <c r="AB42" s="134"/>
      <c r="AC42" s="134"/>
      <c r="AD42" s="133"/>
      <c r="AE42" s="189"/>
      <c r="AF42" s="189"/>
      <c r="AG42" s="189"/>
      <c r="AH42" s="189"/>
      <c r="AI42" s="189"/>
      <c r="AJ42" s="189"/>
      <c r="AK42" s="134"/>
      <c r="AL42" s="148"/>
      <c r="AM42" s="134"/>
      <c r="AN42" s="134"/>
      <c r="AO42" s="134"/>
      <c r="AP42" s="134"/>
      <c r="AQ42" s="134"/>
      <c r="AR42" s="134"/>
      <c r="AS42" s="134"/>
      <c r="AT42" s="177"/>
      <c r="AV42" s="27"/>
      <c r="AW42" s="27"/>
    </row>
    <row r="43" spans="1:49" ht="15" customHeight="1" x14ac:dyDescent="0.2">
      <c r="A43" s="317"/>
      <c r="B43" s="157"/>
      <c r="C43" s="157"/>
      <c r="D43" s="135"/>
      <c r="E43" s="137"/>
      <c r="F43" s="137"/>
      <c r="G43" s="137"/>
      <c r="H43" s="137"/>
      <c r="I43" s="137"/>
      <c r="J43" s="137"/>
      <c r="K43" s="136"/>
      <c r="L43" s="190"/>
      <c r="M43" s="190"/>
      <c r="N43" s="190"/>
      <c r="O43" s="190"/>
      <c r="P43" s="137"/>
      <c r="Q43" s="137"/>
      <c r="R43" s="137"/>
      <c r="S43" s="137"/>
      <c r="T43" s="136"/>
      <c r="U43" s="190"/>
      <c r="V43" s="190"/>
      <c r="W43" s="190"/>
      <c r="X43" s="190"/>
      <c r="Y43" s="137"/>
      <c r="Z43" s="133"/>
      <c r="AA43" s="134"/>
      <c r="AB43" s="134"/>
      <c r="AC43" s="134"/>
      <c r="AD43" s="133"/>
      <c r="AE43" s="189"/>
      <c r="AF43" s="189"/>
      <c r="AG43" s="189"/>
      <c r="AH43" s="189"/>
      <c r="AI43" s="189"/>
      <c r="AJ43" s="189"/>
      <c r="AK43" s="134"/>
      <c r="AL43" s="148"/>
      <c r="AM43" s="134"/>
      <c r="AN43" s="134"/>
      <c r="AO43" s="134"/>
      <c r="AP43" s="134"/>
      <c r="AQ43" s="134"/>
      <c r="AR43" s="134"/>
      <c r="AS43" s="134"/>
      <c r="AT43" s="177"/>
      <c r="AV43" s="33"/>
      <c r="AW43" s="27"/>
    </row>
    <row r="44" spans="1:49" ht="15" customHeight="1" x14ac:dyDescent="0.2">
      <c r="A44" s="318"/>
      <c r="B44" s="184"/>
      <c r="C44" s="184"/>
      <c r="D44" s="146"/>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6"/>
    </row>
    <row r="45" spans="1:49" ht="22.5" customHeight="1" x14ac:dyDescent="0.2">
      <c r="A45" s="284" t="s">
        <v>21</v>
      </c>
      <c r="B45" s="285"/>
      <c r="C45" s="147" t="str">
        <f>IF(SUM(C9,C26)=0,"",SUM(C9,C26))</f>
        <v/>
      </c>
      <c r="D45" s="286"/>
      <c r="E45" s="287"/>
      <c r="F45" s="287"/>
      <c r="G45" s="287"/>
      <c r="H45" s="287"/>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7"/>
      <c r="AI45" s="287"/>
      <c r="AJ45" s="287"/>
      <c r="AK45" s="287"/>
      <c r="AL45" s="287"/>
      <c r="AM45" s="287"/>
      <c r="AN45" s="287"/>
      <c r="AO45" s="287"/>
      <c r="AP45" s="287"/>
      <c r="AQ45" s="287"/>
      <c r="AR45" s="287"/>
      <c r="AS45" s="287"/>
      <c r="AT45" s="288"/>
    </row>
  </sheetData>
  <mergeCells count="9">
    <mergeCell ref="A45:B45"/>
    <mergeCell ref="D45:AT45"/>
    <mergeCell ref="D26:AT26"/>
    <mergeCell ref="A2:AT2"/>
    <mergeCell ref="A3:AT3"/>
    <mergeCell ref="AD5:AS5"/>
    <mergeCell ref="D8:AT8"/>
    <mergeCell ref="A9:A44"/>
    <mergeCell ref="D9:AT9"/>
  </mergeCells>
  <phoneticPr fontId="2"/>
  <printOptions horizontalCentered="1"/>
  <pageMargins left="0.19685039370078741" right="0.19685039370078741" top="0.39370078740157483" bottom="0.59055118110236227" header="0.31496062992125984" footer="0.19685039370078741"/>
  <pageSetup paperSize="9" scale="98" fitToHeight="0" orientation="landscape" r:id="rId1"/>
  <headerFooter>
    <oddFooter>&amp;R&amp;"Arial,標準"&amp;8&amp;P / &amp;N</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89999084444715716"/>
  </sheetPr>
  <dimension ref="A1:BM39"/>
  <sheetViews>
    <sheetView view="pageBreakPreview" zoomScaleNormal="100" zoomScaleSheetLayoutView="100" workbookViewId="0">
      <selection activeCell="V1" sqref="V1"/>
    </sheetView>
  </sheetViews>
  <sheetFormatPr defaultRowHeight="13" x14ac:dyDescent="0.2"/>
  <cols>
    <col min="1" max="55" width="1.6328125" customWidth="1"/>
  </cols>
  <sheetData>
    <row r="1" spans="1:65" ht="21" x14ac:dyDescent="0.2">
      <c r="A1" t="s">
        <v>47</v>
      </c>
      <c r="BC1" s="24"/>
    </row>
    <row r="2" spans="1:65" ht="21" customHeight="1" x14ac:dyDescent="0.2">
      <c r="A2" s="352" t="s">
        <v>175</v>
      </c>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c r="AG2" s="352"/>
      <c r="AH2" s="352"/>
      <c r="AI2" s="352"/>
      <c r="AJ2" s="352"/>
      <c r="AK2" s="352"/>
      <c r="AL2" s="352"/>
      <c r="AM2" s="352"/>
      <c r="AN2" s="352"/>
      <c r="AO2" s="352"/>
      <c r="AP2" s="352"/>
      <c r="AQ2" s="352"/>
      <c r="AR2" s="352"/>
      <c r="AS2" s="352"/>
      <c r="AT2" s="352"/>
      <c r="AU2" s="352"/>
      <c r="AV2" s="352"/>
      <c r="AW2" s="352"/>
      <c r="AX2" s="352"/>
      <c r="AY2" s="352"/>
      <c r="AZ2" s="352"/>
      <c r="BA2" s="352"/>
      <c r="BB2" s="352"/>
      <c r="BC2" s="352"/>
    </row>
    <row r="3" spans="1:65" ht="18" customHeight="1" x14ac:dyDescent="0.2">
      <c r="A3" s="281" t="s">
        <v>60</v>
      </c>
      <c r="B3" s="281"/>
      <c r="C3" s="281"/>
      <c r="D3" s="281"/>
      <c r="E3" s="281"/>
      <c r="F3" s="281"/>
      <c r="G3" s="281"/>
      <c r="H3" s="281"/>
      <c r="I3" s="281"/>
      <c r="J3" s="281"/>
      <c r="K3" s="281"/>
      <c r="L3" s="281"/>
      <c r="M3" s="281"/>
      <c r="N3" s="281"/>
      <c r="O3" s="281"/>
      <c r="P3" s="281"/>
      <c r="Q3" s="281"/>
      <c r="R3" s="281"/>
      <c r="S3" s="281"/>
      <c r="T3" s="281"/>
      <c r="U3" s="281"/>
      <c r="V3" s="281"/>
      <c r="W3" s="281"/>
      <c r="X3" s="281"/>
      <c r="Y3" s="281"/>
      <c r="Z3" s="281"/>
      <c r="AA3" s="281"/>
      <c r="AB3" s="281"/>
      <c r="AC3" s="281"/>
      <c r="AD3" s="281"/>
      <c r="AE3" s="281"/>
      <c r="AF3" s="281"/>
      <c r="AG3" s="281"/>
      <c r="AH3" s="281"/>
      <c r="AI3" s="281"/>
      <c r="AJ3" s="281"/>
      <c r="AK3" s="281"/>
      <c r="AL3" s="281"/>
      <c r="AM3" s="281"/>
      <c r="AN3" s="281"/>
      <c r="AO3" s="281"/>
      <c r="AP3" s="281"/>
      <c r="AQ3" s="281"/>
      <c r="AR3" s="281"/>
      <c r="AS3" s="281"/>
      <c r="AT3" s="281"/>
      <c r="AU3" s="281"/>
      <c r="AV3" s="281"/>
      <c r="AW3" s="281"/>
      <c r="AX3" s="281"/>
      <c r="AY3" s="281"/>
      <c r="AZ3" s="281"/>
      <c r="BA3" s="281"/>
      <c r="BB3" s="281"/>
      <c r="BC3" s="281"/>
    </row>
    <row r="4" spans="1:65" ht="3.75" customHeight="1" x14ac:dyDescent="0.2">
      <c r="A4" s="30"/>
      <c r="B4" s="30"/>
      <c r="C4" s="30"/>
      <c r="D4" s="30"/>
      <c r="E4" s="30"/>
      <c r="F4" s="30"/>
      <c r="G4" s="30"/>
      <c r="H4" s="30"/>
      <c r="I4" s="30"/>
      <c r="J4" s="30"/>
      <c r="K4" s="30"/>
      <c r="L4" s="30"/>
      <c r="M4" s="30"/>
      <c r="N4" s="30"/>
      <c r="O4" s="30"/>
      <c r="P4" s="30"/>
      <c r="Q4" s="30"/>
      <c r="R4" s="30"/>
      <c r="S4" s="30"/>
      <c r="T4" s="30"/>
      <c r="U4" s="30"/>
      <c r="V4" s="30"/>
      <c r="W4" s="30"/>
      <c r="X4" s="30"/>
    </row>
    <row r="5" spans="1:65" ht="15.75" customHeight="1" x14ac:dyDescent="0.2">
      <c r="K5" s="31"/>
      <c r="L5" s="31"/>
      <c r="M5" s="31"/>
      <c r="N5" s="31"/>
      <c r="O5" s="31"/>
      <c r="P5" s="31"/>
      <c r="Q5" s="31"/>
      <c r="R5" s="31"/>
      <c r="S5" s="32"/>
      <c r="T5" s="32"/>
      <c r="U5" s="32"/>
      <c r="V5" s="32"/>
      <c r="W5" s="32"/>
      <c r="X5" s="32"/>
    </row>
    <row r="6" spans="1:65" ht="15.75" customHeight="1" x14ac:dyDescent="0.2">
      <c r="K6" s="31"/>
      <c r="L6" s="31"/>
      <c r="M6" s="31"/>
      <c r="N6" s="31"/>
      <c r="O6" s="31"/>
      <c r="P6" s="31"/>
      <c r="Q6" s="31"/>
      <c r="R6" s="31"/>
      <c r="S6" s="32"/>
      <c r="T6" s="32"/>
      <c r="U6" s="32"/>
      <c r="V6" s="32"/>
      <c r="W6" s="32"/>
      <c r="X6" s="32"/>
    </row>
    <row r="7" spans="1:65" ht="18" customHeight="1" x14ac:dyDescent="0.2">
      <c r="A7" s="35" t="s">
        <v>80</v>
      </c>
      <c r="B7" s="22"/>
      <c r="C7" s="22"/>
      <c r="D7" s="22"/>
      <c r="E7" s="22"/>
      <c r="F7" s="22"/>
      <c r="G7" s="22"/>
      <c r="H7" s="22"/>
      <c r="I7" s="22"/>
    </row>
    <row r="8" spans="1:65" ht="27" customHeight="1" x14ac:dyDescent="0.2">
      <c r="A8" s="362" t="s">
        <v>64</v>
      </c>
      <c r="B8" s="363"/>
      <c r="C8" s="363"/>
      <c r="D8" s="363"/>
      <c r="E8" s="363"/>
      <c r="F8" s="363"/>
      <c r="G8" s="363"/>
      <c r="H8" s="363"/>
      <c r="I8" s="363"/>
      <c r="J8" s="364"/>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65" t="s">
        <v>16</v>
      </c>
      <c r="AL8" s="366"/>
      <c r="AM8" s="366"/>
      <c r="AN8" s="366"/>
      <c r="AO8" s="366"/>
      <c r="AP8" s="366"/>
      <c r="AQ8" s="367"/>
      <c r="AR8" s="360"/>
      <c r="AS8" s="360"/>
      <c r="AT8" s="360"/>
      <c r="AU8" s="360"/>
      <c r="AV8" s="360"/>
      <c r="AW8" s="360"/>
      <c r="AX8" s="360"/>
      <c r="AY8" s="360"/>
      <c r="AZ8" s="360"/>
      <c r="BA8" s="360"/>
      <c r="BB8" s="360"/>
      <c r="BC8" s="361"/>
    </row>
    <row r="9" spans="1:65" ht="18" customHeight="1" x14ac:dyDescent="0.2">
      <c r="A9" s="353" t="s">
        <v>15</v>
      </c>
      <c r="B9" s="354"/>
      <c r="C9" s="354"/>
      <c r="D9" s="354"/>
      <c r="E9" s="354"/>
      <c r="F9" s="354"/>
      <c r="G9" s="354"/>
      <c r="H9" s="354"/>
      <c r="I9" s="354"/>
      <c r="J9" s="355"/>
      <c r="K9" s="409"/>
      <c r="L9" s="410"/>
      <c r="M9" s="410"/>
      <c r="N9" s="410"/>
      <c r="O9" s="410"/>
      <c r="P9" s="410"/>
      <c r="Q9" s="410"/>
      <c r="R9" s="410"/>
      <c r="S9" s="193"/>
      <c r="T9" s="193"/>
      <c r="U9" s="193"/>
      <c r="V9" s="193"/>
      <c r="W9" s="193"/>
      <c r="X9" s="193"/>
      <c r="Y9" s="193"/>
      <c r="Z9" s="193"/>
      <c r="AA9" s="193"/>
      <c r="AB9" s="193"/>
      <c r="AC9" s="193"/>
      <c r="AD9" s="193"/>
      <c r="AE9" s="193"/>
      <c r="AF9" s="193"/>
      <c r="AG9" s="193"/>
      <c r="AH9" s="193"/>
      <c r="AI9" s="193"/>
      <c r="AJ9" s="193"/>
      <c r="AK9" s="368" t="s">
        <v>66</v>
      </c>
      <c r="AL9" s="369"/>
      <c r="AM9" s="369"/>
      <c r="AN9" s="369"/>
      <c r="AO9" s="376"/>
      <c r="AP9" s="376"/>
      <c r="AQ9" s="376"/>
      <c r="AR9" s="376"/>
      <c r="AS9" s="376"/>
      <c r="AT9" s="376"/>
      <c r="AU9" s="376"/>
      <c r="AV9" s="376"/>
      <c r="AW9" s="376"/>
      <c r="AX9" s="376"/>
      <c r="AY9" s="376"/>
      <c r="AZ9" s="376"/>
      <c r="BA9" s="376"/>
      <c r="BB9" s="376"/>
      <c r="BC9" s="377"/>
    </row>
    <row r="10" spans="1:65" ht="18" customHeight="1" x14ac:dyDescent="0.2">
      <c r="A10" s="356"/>
      <c r="B10" s="357"/>
      <c r="C10" s="357"/>
      <c r="D10" s="357"/>
      <c r="E10" s="357"/>
      <c r="F10" s="357"/>
      <c r="G10" s="357"/>
      <c r="H10" s="357"/>
      <c r="I10" s="357"/>
      <c r="J10" s="358"/>
      <c r="K10" s="384"/>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71" t="s">
        <v>67</v>
      </c>
      <c r="AL10" s="372"/>
      <c r="AM10" s="372"/>
      <c r="AN10" s="372"/>
      <c r="AO10" s="374"/>
      <c r="AP10" s="374"/>
      <c r="AQ10" s="374"/>
      <c r="AR10" s="374"/>
      <c r="AS10" s="374"/>
      <c r="AT10" s="374"/>
      <c r="AU10" s="374"/>
      <c r="AV10" s="374"/>
      <c r="AW10" s="374"/>
      <c r="AX10" s="374"/>
      <c r="AY10" s="374"/>
      <c r="AZ10" s="374"/>
      <c r="BA10" s="374"/>
      <c r="BB10" s="374"/>
      <c r="BC10" s="375"/>
    </row>
    <row r="11" spans="1:65" ht="17.149999999999999" customHeight="1" x14ac:dyDescent="0.2">
      <c r="A11" s="353" t="s">
        <v>48</v>
      </c>
      <c r="B11" s="354"/>
      <c r="C11" s="354"/>
      <c r="D11" s="354"/>
      <c r="E11" s="354"/>
      <c r="F11" s="354"/>
      <c r="G11" s="354"/>
      <c r="H11" s="354"/>
      <c r="I11" s="354"/>
      <c r="J11" s="355"/>
      <c r="K11" s="378"/>
      <c r="L11" s="379"/>
      <c r="M11" s="379"/>
      <c r="N11" s="379"/>
      <c r="O11" s="379"/>
      <c r="P11" s="379"/>
      <c r="Q11" s="379"/>
      <c r="R11" s="379"/>
      <c r="S11" s="379"/>
      <c r="T11" s="379"/>
      <c r="U11" s="379"/>
      <c r="V11" s="380"/>
      <c r="W11" s="368" t="s">
        <v>17</v>
      </c>
      <c r="X11" s="369"/>
      <c r="Y11" s="369"/>
      <c r="Z11" s="370"/>
      <c r="AA11" s="392"/>
      <c r="AB11" s="359"/>
      <c r="AC11" s="359"/>
      <c r="AD11" s="359"/>
      <c r="AE11" s="359"/>
      <c r="AF11" s="359"/>
      <c r="AG11" s="359"/>
      <c r="AH11" s="359"/>
      <c r="AI11" s="359"/>
      <c r="AJ11" s="393"/>
      <c r="AK11" s="368" t="s">
        <v>18</v>
      </c>
      <c r="AL11" s="369"/>
      <c r="AM11" s="369"/>
      <c r="AN11" s="369"/>
      <c r="AO11" s="369"/>
      <c r="AP11" s="369"/>
      <c r="AQ11" s="369"/>
      <c r="AR11" s="369"/>
      <c r="AS11" s="369"/>
      <c r="AT11" s="370"/>
      <c r="AU11" s="388"/>
      <c r="AV11" s="388"/>
      <c r="AW11" s="386" t="s">
        <v>68</v>
      </c>
      <c r="AX11" s="386"/>
      <c r="AY11" s="386" t="s">
        <v>69</v>
      </c>
      <c r="AZ11" s="388"/>
      <c r="BA11" s="388"/>
      <c r="BB11" s="386" t="s">
        <v>68</v>
      </c>
      <c r="BC11" s="390"/>
    </row>
    <row r="12" spans="1:65" ht="11.5" customHeight="1" x14ac:dyDescent="0.2">
      <c r="A12" s="356"/>
      <c r="B12" s="357"/>
      <c r="C12" s="357"/>
      <c r="D12" s="357"/>
      <c r="E12" s="357"/>
      <c r="F12" s="357"/>
      <c r="G12" s="357"/>
      <c r="H12" s="357"/>
      <c r="I12" s="357"/>
      <c r="J12" s="358"/>
      <c r="K12" s="381"/>
      <c r="L12" s="382"/>
      <c r="M12" s="382"/>
      <c r="N12" s="382"/>
      <c r="O12" s="382"/>
      <c r="P12" s="382"/>
      <c r="Q12" s="382"/>
      <c r="R12" s="382"/>
      <c r="S12" s="382"/>
      <c r="T12" s="382"/>
      <c r="U12" s="382"/>
      <c r="V12" s="383"/>
      <c r="W12" s="371"/>
      <c r="X12" s="372"/>
      <c r="Y12" s="372"/>
      <c r="Z12" s="373"/>
      <c r="AA12" s="394"/>
      <c r="AB12" s="395"/>
      <c r="AC12" s="395"/>
      <c r="AD12" s="395"/>
      <c r="AE12" s="395"/>
      <c r="AF12" s="395"/>
      <c r="AG12" s="395"/>
      <c r="AH12" s="395"/>
      <c r="AI12" s="395"/>
      <c r="AJ12" s="396"/>
      <c r="AK12" s="397" t="s">
        <v>65</v>
      </c>
      <c r="AL12" s="398"/>
      <c r="AM12" s="398"/>
      <c r="AN12" s="398"/>
      <c r="AO12" s="398"/>
      <c r="AP12" s="398"/>
      <c r="AQ12" s="398"/>
      <c r="AR12" s="398"/>
      <c r="AS12" s="398"/>
      <c r="AT12" s="399"/>
      <c r="AU12" s="389"/>
      <c r="AV12" s="389"/>
      <c r="AW12" s="387"/>
      <c r="AX12" s="387"/>
      <c r="AY12" s="387"/>
      <c r="AZ12" s="389"/>
      <c r="BA12" s="389"/>
      <c r="BB12" s="387"/>
      <c r="BC12" s="391"/>
    </row>
    <row r="13" spans="1:65" ht="15" customHeight="1" x14ac:dyDescent="0.2"/>
    <row r="14" spans="1:65" ht="18" customHeight="1" x14ac:dyDescent="0.2">
      <c r="A14" s="35" t="s">
        <v>81</v>
      </c>
      <c r="B14" s="35"/>
      <c r="C14" s="35"/>
      <c r="D14" s="35"/>
      <c r="E14" s="35"/>
      <c r="F14" s="35"/>
      <c r="G14" s="35"/>
      <c r="H14" s="35"/>
      <c r="I14" s="35"/>
      <c r="J14" s="36"/>
      <c r="K14" s="36"/>
      <c r="L14" s="36"/>
      <c r="M14" s="36"/>
      <c r="N14" s="36"/>
      <c r="O14" s="36"/>
      <c r="AL14" s="36"/>
      <c r="AM14" s="36"/>
      <c r="AN14" s="36"/>
      <c r="AO14" s="36"/>
      <c r="AP14" s="36"/>
      <c r="AQ14" s="36"/>
      <c r="AR14" s="36"/>
      <c r="AS14" s="36"/>
      <c r="AT14" s="36"/>
      <c r="AU14" s="36"/>
      <c r="AV14" s="36"/>
      <c r="AW14" s="36"/>
      <c r="AX14" s="36"/>
      <c r="AY14" s="36"/>
      <c r="AZ14" s="36"/>
      <c r="BA14" s="36"/>
      <c r="BB14" s="36"/>
      <c r="BC14" s="36"/>
    </row>
    <row r="15" spans="1:65" ht="18" customHeight="1" x14ac:dyDescent="0.2">
      <c r="A15" s="36" t="s">
        <v>85</v>
      </c>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K15" s="36"/>
      <c r="AM15" s="36"/>
      <c r="AN15" s="36"/>
      <c r="AO15" s="36"/>
      <c r="AP15" s="36"/>
      <c r="AQ15" s="36"/>
      <c r="AR15" s="36"/>
      <c r="AS15" s="36"/>
      <c r="AT15" s="36"/>
      <c r="AV15" s="36"/>
      <c r="AW15" s="36"/>
      <c r="AX15" s="36"/>
      <c r="AY15" s="36"/>
      <c r="AZ15" s="36"/>
      <c r="BA15" s="36"/>
      <c r="BB15" s="36"/>
      <c r="BC15" s="29" t="s">
        <v>87</v>
      </c>
      <c r="BK15" s="37"/>
      <c r="BL15" s="37"/>
      <c r="BM15" s="37"/>
    </row>
    <row r="16" spans="1:65" ht="18.75" customHeight="1" x14ac:dyDescent="0.2">
      <c r="A16" s="282"/>
      <c r="B16" s="328"/>
      <c r="C16" s="328"/>
      <c r="D16" s="328"/>
      <c r="E16" s="328"/>
      <c r="F16" s="328"/>
      <c r="G16" s="328"/>
      <c r="H16" s="328"/>
      <c r="I16" s="328"/>
      <c r="J16" s="328"/>
      <c r="K16" s="327" t="s">
        <v>20</v>
      </c>
      <c r="L16" s="327"/>
      <c r="M16" s="327"/>
      <c r="N16" s="327"/>
      <c r="O16" s="327"/>
      <c r="P16" s="327" t="s">
        <v>23</v>
      </c>
      <c r="Q16" s="327"/>
      <c r="R16" s="327"/>
      <c r="S16" s="327"/>
      <c r="T16" s="327"/>
      <c r="U16" s="327" t="s">
        <v>19</v>
      </c>
      <c r="V16" s="327"/>
      <c r="W16" s="327"/>
      <c r="X16" s="327"/>
      <c r="Y16" s="327"/>
      <c r="Z16" s="327" t="s">
        <v>49</v>
      </c>
      <c r="AA16" s="327"/>
      <c r="AB16" s="327"/>
      <c r="AC16" s="327"/>
      <c r="AD16" s="282"/>
      <c r="AE16" s="326" t="s">
        <v>21</v>
      </c>
      <c r="AF16" s="327"/>
      <c r="AG16" s="327"/>
      <c r="AH16" s="327"/>
      <c r="AI16" s="327"/>
      <c r="AJ16" s="282" t="s">
        <v>22</v>
      </c>
      <c r="AK16" s="328"/>
      <c r="AL16" s="328"/>
      <c r="AM16" s="328"/>
      <c r="AN16" s="328"/>
      <c r="AO16" s="328"/>
      <c r="AP16" s="328"/>
      <c r="AQ16" s="328"/>
      <c r="AR16" s="328"/>
      <c r="AS16" s="328"/>
      <c r="AT16" s="328"/>
      <c r="AU16" s="328"/>
      <c r="AV16" s="328"/>
      <c r="AW16" s="328"/>
      <c r="AX16" s="328"/>
      <c r="AY16" s="328"/>
      <c r="AZ16" s="328"/>
      <c r="BA16" s="328"/>
      <c r="BB16" s="328"/>
      <c r="BC16" s="283"/>
    </row>
    <row r="17" spans="1:55" ht="21" customHeight="1" x14ac:dyDescent="0.2">
      <c r="A17" s="194"/>
      <c r="B17" s="405" t="s">
        <v>71</v>
      </c>
      <c r="C17" s="405"/>
      <c r="D17" s="405"/>
      <c r="E17" s="405"/>
      <c r="F17" s="405"/>
      <c r="G17" s="405"/>
      <c r="H17" s="407" t="s">
        <v>70</v>
      </c>
      <c r="I17" s="407"/>
      <c r="J17" s="407"/>
      <c r="K17" s="349"/>
      <c r="L17" s="349"/>
      <c r="M17" s="349"/>
      <c r="N17" s="349"/>
      <c r="O17" s="349"/>
      <c r="P17" s="349"/>
      <c r="Q17" s="349"/>
      <c r="R17" s="349"/>
      <c r="S17" s="349"/>
      <c r="T17" s="349"/>
      <c r="U17" s="349"/>
      <c r="V17" s="349"/>
      <c r="W17" s="349"/>
      <c r="X17" s="349"/>
      <c r="Y17" s="349"/>
      <c r="Z17" s="349"/>
      <c r="AA17" s="349"/>
      <c r="AB17" s="349"/>
      <c r="AC17" s="349"/>
      <c r="AD17" s="406"/>
      <c r="AE17" s="348"/>
      <c r="AF17" s="349"/>
      <c r="AG17" s="349"/>
      <c r="AH17" s="349"/>
      <c r="AI17" s="349"/>
      <c r="AJ17" s="282" t="s">
        <v>75</v>
      </c>
      <c r="AK17" s="328"/>
      <c r="AL17" s="39" t="s">
        <v>77</v>
      </c>
      <c r="AM17" s="328"/>
      <c r="AN17" s="328"/>
      <c r="AO17" s="195" t="s">
        <v>76</v>
      </c>
      <c r="AP17" s="196" t="s">
        <v>74</v>
      </c>
      <c r="AQ17" s="328" t="s">
        <v>78</v>
      </c>
      <c r="AR17" s="328"/>
      <c r="AS17" s="39" t="s">
        <v>77</v>
      </c>
      <c r="AT17" s="328"/>
      <c r="AU17" s="328"/>
      <c r="AV17" s="195" t="s">
        <v>76</v>
      </c>
      <c r="AW17" s="196" t="s">
        <v>74</v>
      </c>
      <c r="AX17" s="328" t="s">
        <v>79</v>
      </c>
      <c r="AY17" s="328"/>
      <c r="AZ17" s="39" t="s">
        <v>77</v>
      </c>
      <c r="BA17" s="328"/>
      <c r="BB17" s="328"/>
      <c r="BC17" s="197" t="s">
        <v>76</v>
      </c>
    </row>
    <row r="18" spans="1:55" ht="21" customHeight="1" thickBot="1" x14ac:dyDescent="0.25">
      <c r="A18" s="198"/>
      <c r="B18" s="404" t="s">
        <v>72</v>
      </c>
      <c r="C18" s="404"/>
      <c r="D18" s="404"/>
      <c r="E18" s="404"/>
      <c r="F18" s="404"/>
      <c r="G18" s="404"/>
      <c r="H18" s="401" t="s">
        <v>70</v>
      </c>
      <c r="I18" s="401"/>
      <c r="J18" s="401"/>
      <c r="K18" s="325"/>
      <c r="L18" s="325"/>
      <c r="M18" s="325"/>
      <c r="N18" s="325"/>
      <c r="O18" s="325"/>
      <c r="P18" s="325"/>
      <c r="Q18" s="325"/>
      <c r="R18" s="325"/>
      <c r="S18" s="325"/>
      <c r="T18" s="325"/>
      <c r="U18" s="325"/>
      <c r="V18" s="325"/>
      <c r="W18" s="325"/>
      <c r="X18" s="325"/>
      <c r="Y18" s="325"/>
      <c r="Z18" s="325"/>
      <c r="AA18" s="325"/>
      <c r="AB18" s="325"/>
      <c r="AC18" s="325"/>
      <c r="AD18" s="408"/>
      <c r="AE18" s="350"/>
      <c r="AF18" s="325"/>
      <c r="AG18" s="325"/>
      <c r="AH18" s="325"/>
      <c r="AI18" s="325"/>
      <c r="AJ18" s="339" t="s">
        <v>75</v>
      </c>
      <c r="AK18" s="329"/>
      <c r="AL18" s="40" t="s">
        <v>77</v>
      </c>
      <c r="AM18" s="329"/>
      <c r="AN18" s="329"/>
      <c r="AO18" s="199" t="s">
        <v>76</v>
      </c>
      <c r="AP18" s="200" t="s">
        <v>74</v>
      </c>
      <c r="AQ18" s="329" t="s">
        <v>78</v>
      </c>
      <c r="AR18" s="329"/>
      <c r="AS18" s="40" t="s">
        <v>77</v>
      </c>
      <c r="AT18" s="329"/>
      <c r="AU18" s="329"/>
      <c r="AV18" s="199" t="s">
        <v>76</v>
      </c>
      <c r="AW18" s="200" t="s">
        <v>74</v>
      </c>
      <c r="AX18" s="329" t="s">
        <v>79</v>
      </c>
      <c r="AY18" s="329"/>
      <c r="AZ18" s="40" t="s">
        <v>77</v>
      </c>
      <c r="BA18" s="329"/>
      <c r="BB18" s="329"/>
      <c r="BC18" s="201" t="s">
        <v>76</v>
      </c>
    </row>
    <row r="19" spans="1:55" ht="21" customHeight="1" thickTop="1" x14ac:dyDescent="0.2">
      <c r="A19" s="202"/>
      <c r="B19" s="403" t="s">
        <v>73</v>
      </c>
      <c r="C19" s="403"/>
      <c r="D19" s="403"/>
      <c r="E19" s="403"/>
      <c r="F19" s="403"/>
      <c r="G19" s="403"/>
      <c r="H19" s="402" t="s">
        <v>70</v>
      </c>
      <c r="I19" s="402"/>
      <c r="J19" s="402"/>
      <c r="K19" s="346"/>
      <c r="L19" s="346"/>
      <c r="M19" s="346"/>
      <c r="N19" s="346"/>
      <c r="O19" s="346"/>
      <c r="P19" s="346"/>
      <c r="Q19" s="346"/>
      <c r="R19" s="346"/>
      <c r="S19" s="346"/>
      <c r="T19" s="346"/>
      <c r="U19" s="346"/>
      <c r="V19" s="346"/>
      <c r="W19" s="346"/>
      <c r="X19" s="346"/>
      <c r="Y19" s="346"/>
      <c r="Z19" s="346"/>
      <c r="AA19" s="346"/>
      <c r="AB19" s="346"/>
      <c r="AC19" s="346"/>
      <c r="AD19" s="347"/>
      <c r="AE19" s="351"/>
      <c r="AF19" s="346"/>
      <c r="AG19" s="346"/>
      <c r="AH19" s="346"/>
      <c r="AI19" s="346"/>
      <c r="AJ19" s="330"/>
      <c r="AK19" s="331"/>
      <c r="AL19" s="331"/>
      <c r="AM19" s="331"/>
      <c r="AN19" s="331"/>
      <c r="AO19" s="331"/>
      <c r="AP19" s="331"/>
      <c r="AQ19" s="331"/>
      <c r="AR19" s="331"/>
      <c r="AS19" s="331"/>
      <c r="AT19" s="331"/>
      <c r="AU19" s="331"/>
      <c r="AV19" s="331"/>
      <c r="AW19" s="331"/>
      <c r="AX19" s="331"/>
      <c r="AY19" s="331"/>
      <c r="AZ19" s="331"/>
      <c r="BA19" s="331"/>
      <c r="BB19" s="331"/>
      <c r="BC19" s="332"/>
    </row>
    <row r="20" spans="1:55" x14ac:dyDescent="0.2">
      <c r="A20" s="38"/>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row>
    <row r="21" spans="1:55" ht="15" customHeight="1" x14ac:dyDescent="0.2">
      <c r="A21" s="36"/>
      <c r="B21" s="36"/>
      <c r="C21" s="36"/>
      <c r="D21" s="36"/>
      <c r="E21" s="36"/>
      <c r="F21" s="36"/>
      <c r="G21" s="36"/>
      <c r="H21" s="36"/>
      <c r="I21" s="36"/>
      <c r="J21" s="36"/>
      <c r="K21" s="36"/>
      <c r="L21" s="36"/>
      <c r="M21" s="36"/>
      <c r="N21" s="36"/>
      <c r="O21" s="36"/>
      <c r="P21" s="36"/>
      <c r="Q21" s="36"/>
      <c r="R21" s="36"/>
      <c r="S21" s="36"/>
      <c r="T21" s="36"/>
      <c r="U21" s="36"/>
      <c r="V21" s="36"/>
      <c r="W21" s="36"/>
      <c r="X21" s="36"/>
      <c r="Y21" s="36" t="s">
        <v>171</v>
      </c>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row>
    <row r="22" spans="1:55" ht="18" customHeight="1" x14ac:dyDescent="0.2">
      <c r="A22" s="35" t="s">
        <v>82</v>
      </c>
      <c r="B22" s="35"/>
      <c r="C22" s="35"/>
      <c r="D22" s="35"/>
      <c r="E22" s="35"/>
      <c r="F22" s="35"/>
      <c r="G22" s="35"/>
      <c r="H22" s="35"/>
      <c r="I22" s="35"/>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row>
    <row r="23" spans="1:55" ht="18" customHeight="1" x14ac:dyDescent="0.2">
      <c r="A23" s="35" t="s">
        <v>83</v>
      </c>
      <c r="B23" s="35"/>
      <c r="C23" s="35"/>
      <c r="D23" s="35"/>
      <c r="E23" s="35"/>
      <c r="F23" s="35"/>
      <c r="G23" s="35"/>
      <c r="H23" s="35"/>
      <c r="I23" s="35"/>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row>
    <row r="24" spans="1:55" ht="28" customHeight="1" x14ac:dyDescent="0.2">
      <c r="A24" s="411" t="s">
        <v>53</v>
      </c>
      <c r="B24" s="411"/>
      <c r="C24" s="411"/>
      <c r="D24" s="411"/>
      <c r="E24" s="411"/>
      <c r="F24" s="411"/>
      <c r="G24" s="411"/>
      <c r="H24" s="411"/>
      <c r="I24" s="411"/>
      <c r="J24" s="327"/>
      <c r="K24" s="282" t="s">
        <v>50</v>
      </c>
      <c r="L24" s="328"/>
      <c r="M24" s="328"/>
      <c r="N24" s="328"/>
      <c r="O24" s="328"/>
      <c r="P24" s="328"/>
      <c r="Q24" s="328"/>
      <c r="R24" s="328"/>
      <c r="S24" s="328"/>
      <c r="T24" s="328"/>
      <c r="U24" s="328"/>
      <c r="V24" s="283"/>
      <c r="W24" s="336" t="s">
        <v>88</v>
      </c>
      <c r="X24" s="337"/>
      <c r="Y24" s="337"/>
      <c r="Z24" s="337"/>
      <c r="AA24" s="337"/>
      <c r="AB24" s="337"/>
      <c r="AC24" s="337"/>
      <c r="AD24" s="337"/>
      <c r="AE24" s="337"/>
      <c r="AF24" s="337"/>
      <c r="AG24" s="337"/>
      <c r="AH24" s="337"/>
      <c r="AI24" s="337"/>
      <c r="AJ24" s="338"/>
      <c r="AK24" s="282" t="s">
        <v>26</v>
      </c>
      <c r="AL24" s="328"/>
      <c r="AM24" s="328"/>
      <c r="AN24" s="328"/>
      <c r="AO24" s="328"/>
      <c r="AP24" s="328"/>
      <c r="AQ24" s="328"/>
      <c r="AR24" s="328"/>
      <c r="AS24" s="328"/>
      <c r="AT24" s="328"/>
      <c r="AU24" s="328"/>
      <c r="AV24" s="328"/>
      <c r="AW24" s="328"/>
      <c r="AX24" s="328"/>
      <c r="AY24" s="283"/>
      <c r="AZ24" s="336" t="s">
        <v>51</v>
      </c>
      <c r="BA24" s="337"/>
      <c r="BB24" s="337"/>
      <c r="BC24" s="338"/>
    </row>
    <row r="25" spans="1:55" ht="28" customHeight="1" x14ac:dyDescent="0.2">
      <c r="A25" s="333"/>
      <c r="B25" s="334"/>
      <c r="C25" s="334"/>
      <c r="D25" s="334"/>
      <c r="E25" s="334"/>
      <c r="F25" s="334"/>
      <c r="G25" s="334"/>
      <c r="H25" s="334"/>
      <c r="I25" s="334"/>
      <c r="J25" s="335"/>
      <c r="K25" s="333"/>
      <c r="L25" s="334"/>
      <c r="M25" s="334"/>
      <c r="N25" s="334"/>
      <c r="O25" s="334"/>
      <c r="P25" s="334"/>
      <c r="Q25" s="334"/>
      <c r="R25" s="334"/>
      <c r="S25" s="334"/>
      <c r="T25" s="334"/>
      <c r="U25" s="334"/>
      <c r="V25" s="335"/>
      <c r="W25" s="340"/>
      <c r="X25" s="341"/>
      <c r="Y25" s="341"/>
      <c r="Z25" s="341"/>
      <c r="AA25" s="341"/>
      <c r="AB25" s="341"/>
      <c r="AC25" s="341"/>
      <c r="AD25" s="341"/>
      <c r="AE25" s="341"/>
      <c r="AF25" s="341"/>
      <c r="AG25" s="341"/>
      <c r="AH25" s="341"/>
      <c r="AI25" s="341"/>
      <c r="AJ25" s="342"/>
      <c r="AK25" s="333"/>
      <c r="AL25" s="334"/>
      <c r="AM25" s="334"/>
      <c r="AN25" s="334"/>
      <c r="AO25" s="334"/>
      <c r="AP25" s="334"/>
      <c r="AQ25" s="334"/>
      <c r="AR25" s="334"/>
      <c r="AS25" s="334"/>
      <c r="AT25" s="334"/>
      <c r="AU25" s="334"/>
      <c r="AV25" s="334"/>
      <c r="AW25" s="334"/>
      <c r="AX25" s="334"/>
      <c r="AY25" s="335"/>
      <c r="AZ25" s="343"/>
      <c r="BA25" s="344"/>
      <c r="BB25" s="344"/>
      <c r="BC25" s="345"/>
    </row>
    <row r="26" spans="1:55" ht="28" customHeight="1" x14ac:dyDescent="0.2">
      <c r="A26" s="333"/>
      <c r="B26" s="334"/>
      <c r="C26" s="334"/>
      <c r="D26" s="334"/>
      <c r="E26" s="334"/>
      <c r="F26" s="334"/>
      <c r="G26" s="334"/>
      <c r="H26" s="334"/>
      <c r="I26" s="334"/>
      <c r="J26" s="335"/>
      <c r="K26" s="333"/>
      <c r="L26" s="334"/>
      <c r="M26" s="334"/>
      <c r="N26" s="334"/>
      <c r="O26" s="334"/>
      <c r="P26" s="334"/>
      <c r="Q26" s="334"/>
      <c r="R26" s="334"/>
      <c r="S26" s="334"/>
      <c r="T26" s="334"/>
      <c r="U26" s="334"/>
      <c r="V26" s="335"/>
      <c r="W26" s="340"/>
      <c r="X26" s="341"/>
      <c r="Y26" s="341"/>
      <c r="Z26" s="341"/>
      <c r="AA26" s="341"/>
      <c r="AB26" s="341"/>
      <c r="AC26" s="341"/>
      <c r="AD26" s="341"/>
      <c r="AE26" s="341"/>
      <c r="AF26" s="341"/>
      <c r="AG26" s="341"/>
      <c r="AH26" s="341"/>
      <c r="AI26" s="341"/>
      <c r="AJ26" s="342"/>
      <c r="AK26" s="333"/>
      <c r="AL26" s="334"/>
      <c r="AM26" s="334"/>
      <c r="AN26" s="334"/>
      <c r="AO26" s="334"/>
      <c r="AP26" s="334"/>
      <c r="AQ26" s="334"/>
      <c r="AR26" s="334"/>
      <c r="AS26" s="334"/>
      <c r="AT26" s="334"/>
      <c r="AU26" s="334"/>
      <c r="AV26" s="334"/>
      <c r="AW26" s="334"/>
      <c r="AX26" s="334"/>
      <c r="AY26" s="335"/>
      <c r="AZ26" s="343"/>
      <c r="BA26" s="344"/>
      <c r="BB26" s="344"/>
      <c r="BC26" s="345"/>
    </row>
    <row r="27" spans="1:55" ht="28" customHeight="1" x14ac:dyDescent="0.2">
      <c r="A27" s="333"/>
      <c r="B27" s="334"/>
      <c r="C27" s="334"/>
      <c r="D27" s="334"/>
      <c r="E27" s="334"/>
      <c r="F27" s="334"/>
      <c r="G27" s="334"/>
      <c r="H27" s="334"/>
      <c r="I27" s="334"/>
      <c r="J27" s="335"/>
      <c r="K27" s="333"/>
      <c r="L27" s="334"/>
      <c r="M27" s="334"/>
      <c r="N27" s="334"/>
      <c r="O27" s="334"/>
      <c r="P27" s="334"/>
      <c r="Q27" s="334"/>
      <c r="R27" s="334"/>
      <c r="S27" s="334"/>
      <c r="T27" s="334"/>
      <c r="U27" s="334"/>
      <c r="V27" s="335"/>
      <c r="W27" s="340"/>
      <c r="X27" s="341"/>
      <c r="Y27" s="341"/>
      <c r="Z27" s="341"/>
      <c r="AA27" s="341"/>
      <c r="AB27" s="341"/>
      <c r="AC27" s="341"/>
      <c r="AD27" s="341"/>
      <c r="AE27" s="341"/>
      <c r="AF27" s="341"/>
      <c r="AG27" s="341"/>
      <c r="AH27" s="341"/>
      <c r="AI27" s="341"/>
      <c r="AJ27" s="342"/>
      <c r="AK27" s="333"/>
      <c r="AL27" s="334"/>
      <c r="AM27" s="334"/>
      <c r="AN27" s="334"/>
      <c r="AO27" s="334"/>
      <c r="AP27" s="334"/>
      <c r="AQ27" s="334"/>
      <c r="AR27" s="334"/>
      <c r="AS27" s="334"/>
      <c r="AT27" s="334"/>
      <c r="AU27" s="334"/>
      <c r="AV27" s="334"/>
      <c r="AW27" s="334"/>
      <c r="AX27" s="334"/>
      <c r="AY27" s="335"/>
      <c r="AZ27" s="343"/>
      <c r="BA27" s="344"/>
      <c r="BB27" s="344"/>
      <c r="BC27" s="345"/>
    </row>
    <row r="28" spans="1:55" ht="28" customHeight="1" x14ac:dyDescent="0.2">
      <c r="A28" s="333"/>
      <c r="B28" s="334"/>
      <c r="C28" s="334"/>
      <c r="D28" s="334"/>
      <c r="E28" s="334"/>
      <c r="F28" s="334"/>
      <c r="G28" s="334"/>
      <c r="H28" s="334"/>
      <c r="I28" s="334"/>
      <c r="J28" s="335"/>
      <c r="K28" s="333"/>
      <c r="L28" s="334"/>
      <c r="M28" s="334"/>
      <c r="N28" s="334"/>
      <c r="O28" s="334"/>
      <c r="P28" s="334"/>
      <c r="Q28" s="334"/>
      <c r="R28" s="334"/>
      <c r="S28" s="334"/>
      <c r="T28" s="334"/>
      <c r="U28" s="334"/>
      <c r="V28" s="335"/>
      <c r="W28" s="340"/>
      <c r="X28" s="341"/>
      <c r="Y28" s="341"/>
      <c r="Z28" s="341"/>
      <c r="AA28" s="341"/>
      <c r="AB28" s="341"/>
      <c r="AC28" s="341"/>
      <c r="AD28" s="341"/>
      <c r="AE28" s="341"/>
      <c r="AF28" s="341"/>
      <c r="AG28" s="341"/>
      <c r="AH28" s="341"/>
      <c r="AI28" s="341"/>
      <c r="AJ28" s="342"/>
      <c r="AK28" s="333"/>
      <c r="AL28" s="334"/>
      <c r="AM28" s="334"/>
      <c r="AN28" s="334"/>
      <c r="AO28" s="334"/>
      <c r="AP28" s="334"/>
      <c r="AQ28" s="334"/>
      <c r="AR28" s="334"/>
      <c r="AS28" s="334"/>
      <c r="AT28" s="334"/>
      <c r="AU28" s="334"/>
      <c r="AV28" s="334"/>
      <c r="AW28" s="334"/>
      <c r="AX28" s="334"/>
      <c r="AY28" s="335"/>
      <c r="AZ28" s="343"/>
      <c r="BA28" s="344"/>
      <c r="BB28" s="344"/>
      <c r="BC28" s="345"/>
    </row>
    <row r="29" spans="1:55" ht="28" customHeight="1" x14ac:dyDescent="0.2">
      <c r="A29" s="333"/>
      <c r="B29" s="334"/>
      <c r="C29" s="334"/>
      <c r="D29" s="334"/>
      <c r="E29" s="334"/>
      <c r="F29" s="334"/>
      <c r="G29" s="334"/>
      <c r="H29" s="334"/>
      <c r="I29" s="334"/>
      <c r="J29" s="335"/>
      <c r="K29" s="333"/>
      <c r="L29" s="334"/>
      <c r="M29" s="334"/>
      <c r="N29" s="334"/>
      <c r="O29" s="334"/>
      <c r="P29" s="334"/>
      <c r="Q29" s="334"/>
      <c r="R29" s="334"/>
      <c r="S29" s="334"/>
      <c r="T29" s="334"/>
      <c r="U29" s="334"/>
      <c r="V29" s="335"/>
      <c r="W29" s="340"/>
      <c r="X29" s="341"/>
      <c r="Y29" s="341"/>
      <c r="Z29" s="341"/>
      <c r="AA29" s="341"/>
      <c r="AB29" s="341"/>
      <c r="AC29" s="341"/>
      <c r="AD29" s="341"/>
      <c r="AE29" s="341"/>
      <c r="AF29" s="341"/>
      <c r="AG29" s="341"/>
      <c r="AH29" s="341"/>
      <c r="AI29" s="341"/>
      <c r="AJ29" s="342"/>
      <c r="AK29" s="333"/>
      <c r="AL29" s="334"/>
      <c r="AM29" s="334"/>
      <c r="AN29" s="334"/>
      <c r="AO29" s="334"/>
      <c r="AP29" s="334"/>
      <c r="AQ29" s="334"/>
      <c r="AR29" s="334"/>
      <c r="AS29" s="334"/>
      <c r="AT29" s="334"/>
      <c r="AU29" s="334"/>
      <c r="AV29" s="334"/>
      <c r="AW29" s="334"/>
      <c r="AX29" s="334"/>
      <c r="AY29" s="335"/>
      <c r="AZ29" s="343"/>
      <c r="BA29" s="344"/>
      <c r="BB29" s="344"/>
      <c r="BC29" s="345"/>
    </row>
    <row r="30" spans="1:55" ht="13" customHeight="1" x14ac:dyDescent="0.2">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row>
    <row r="31" spans="1:55" ht="18" customHeight="1" x14ac:dyDescent="0.2">
      <c r="A31" s="35" t="s">
        <v>84</v>
      </c>
      <c r="B31" s="35"/>
      <c r="C31" s="35"/>
      <c r="D31" s="35"/>
      <c r="E31" s="35"/>
      <c r="F31" s="35"/>
      <c r="G31" s="35"/>
      <c r="H31" s="35"/>
      <c r="I31" s="35"/>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row>
    <row r="32" spans="1:55" ht="28" customHeight="1" x14ac:dyDescent="0.2">
      <c r="A32" s="411" t="s">
        <v>53</v>
      </c>
      <c r="B32" s="411"/>
      <c r="C32" s="411"/>
      <c r="D32" s="411"/>
      <c r="E32" s="411"/>
      <c r="F32" s="411"/>
      <c r="G32" s="411"/>
      <c r="H32" s="411"/>
      <c r="I32" s="411"/>
      <c r="J32" s="282"/>
      <c r="K32" s="282" t="s">
        <v>24</v>
      </c>
      <c r="L32" s="328"/>
      <c r="M32" s="328"/>
      <c r="N32" s="328"/>
      <c r="O32" s="328"/>
      <c r="P32" s="328"/>
      <c r="Q32" s="328"/>
      <c r="R32" s="328"/>
      <c r="S32" s="328"/>
      <c r="T32" s="328"/>
      <c r="U32" s="328"/>
      <c r="V32" s="283"/>
      <c r="W32" s="336" t="s">
        <v>89</v>
      </c>
      <c r="X32" s="337"/>
      <c r="Y32" s="337"/>
      <c r="Z32" s="337"/>
      <c r="AA32" s="337"/>
      <c r="AB32" s="337"/>
      <c r="AC32" s="337"/>
      <c r="AD32" s="337"/>
      <c r="AE32" s="337"/>
      <c r="AF32" s="337"/>
      <c r="AG32" s="337"/>
      <c r="AH32" s="337"/>
      <c r="AI32" s="337"/>
      <c r="AJ32" s="338"/>
      <c r="AK32" s="327" t="s">
        <v>52</v>
      </c>
      <c r="AL32" s="327"/>
      <c r="AM32" s="327"/>
      <c r="AN32" s="327"/>
      <c r="AO32" s="327"/>
      <c r="AP32" s="327"/>
      <c r="AQ32" s="327"/>
      <c r="AR32" s="327"/>
      <c r="AS32" s="327"/>
      <c r="AT32" s="327"/>
      <c r="AU32" s="327"/>
      <c r="AV32" s="327"/>
      <c r="AW32" s="412" t="s">
        <v>25</v>
      </c>
      <c r="AX32" s="413"/>
      <c r="AY32" s="413"/>
      <c r="AZ32" s="413"/>
      <c r="BA32" s="413"/>
      <c r="BB32" s="413"/>
      <c r="BC32" s="414"/>
    </row>
    <row r="33" spans="1:55" ht="28" customHeight="1" x14ac:dyDescent="0.2">
      <c r="A33" s="333"/>
      <c r="B33" s="334"/>
      <c r="C33" s="334"/>
      <c r="D33" s="334"/>
      <c r="E33" s="334"/>
      <c r="F33" s="334"/>
      <c r="G33" s="334"/>
      <c r="H33" s="334"/>
      <c r="I33" s="334"/>
      <c r="J33" s="334"/>
      <c r="K33" s="333"/>
      <c r="L33" s="334"/>
      <c r="M33" s="334"/>
      <c r="N33" s="334"/>
      <c r="O33" s="334"/>
      <c r="P33" s="334"/>
      <c r="Q33" s="334"/>
      <c r="R33" s="334"/>
      <c r="S33" s="334"/>
      <c r="T33" s="334"/>
      <c r="U33" s="334"/>
      <c r="V33" s="335"/>
      <c r="W33" s="340"/>
      <c r="X33" s="341"/>
      <c r="Y33" s="341"/>
      <c r="Z33" s="341"/>
      <c r="AA33" s="341"/>
      <c r="AB33" s="341"/>
      <c r="AC33" s="341"/>
      <c r="AD33" s="341"/>
      <c r="AE33" s="341"/>
      <c r="AF33" s="341"/>
      <c r="AG33" s="341"/>
      <c r="AH33" s="341"/>
      <c r="AI33" s="341"/>
      <c r="AJ33" s="342"/>
      <c r="AK33" s="400"/>
      <c r="AL33" s="400"/>
      <c r="AM33" s="400"/>
      <c r="AN33" s="400"/>
      <c r="AO33" s="400"/>
      <c r="AP33" s="400"/>
      <c r="AQ33" s="400"/>
      <c r="AR33" s="400"/>
      <c r="AS33" s="400"/>
      <c r="AT33" s="400"/>
      <c r="AU33" s="400"/>
      <c r="AV33" s="400"/>
      <c r="AW33" s="322"/>
      <c r="AX33" s="323"/>
      <c r="AY33" s="323"/>
      <c r="AZ33" s="323"/>
      <c r="BA33" s="323"/>
      <c r="BB33" s="323"/>
      <c r="BC33" s="324"/>
    </row>
    <row r="34" spans="1:55" ht="28" customHeight="1" x14ac:dyDescent="0.2">
      <c r="A34" s="333"/>
      <c r="B34" s="334"/>
      <c r="C34" s="334"/>
      <c r="D34" s="334"/>
      <c r="E34" s="334"/>
      <c r="F34" s="334"/>
      <c r="G34" s="334"/>
      <c r="H34" s="334"/>
      <c r="I34" s="334"/>
      <c r="J34" s="334"/>
      <c r="K34" s="333"/>
      <c r="L34" s="334"/>
      <c r="M34" s="334"/>
      <c r="N34" s="334"/>
      <c r="O34" s="334"/>
      <c r="P34" s="334"/>
      <c r="Q34" s="334"/>
      <c r="R34" s="334"/>
      <c r="S34" s="334"/>
      <c r="T34" s="334"/>
      <c r="U34" s="334"/>
      <c r="V34" s="335"/>
      <c r="W34" s="340"/>
      <c r="X34" s="341"/>
      <c r="Y34" s="341"/>
      <c r="Z34" s="341"/>
      <c r="AA34" s="341"/>
      <c r="AB34" s="341"/>
      <c r="AC34" s="341"/>
      <c r="AD34" s="341"/>
      <c r="AE34" s="341"/>
      <c r="AF34" s="341"/>
      <c r="AG34" s="341"/>
      <c r="AH34" s="341"/>
      <c r="AI34" s="341"/>
      <c r="AJ34" s="342"/>
      <c r="AK34" s="400"/>
      <c r="AL34" s="400"/>
      <c r="AM34" s="400"/>
      <c r="AN34" s="400"/>
      <c r="AO34" s="400"/>
      <c r="AP34" s="400"/>
      <c r="AQ34" s="400"/>
      <c r="AR34" s="400"/>
      <c r="AS34" s="400"/>
      <c r="AT34" s="400"/>
      <c r="AU34" s="400"/>
      <c r="AV34" s="400"/>
      <c r="AW34" s="319"/>
      <c r="AX34" s="320"/>
      <c r="AY34" s="320"/>
      <c r="AZ34" s="320"/>
      <c r="BA34" s="320"/>
      <c r="BB34" s="320"/>
      <c r="BC34" s="321"/>
    </row>
    <row r="35" spans="1:55" ht="28" customHeight="1" x14ac:dyDescent="0.2">
      <c r="A35" s="333"/>
      <c r="B35" s="334"/>
      <c r="C35" s="334"/>
      <c r="D35" s="334"/>
      <c r="E35" s="334"/>
      <c r="F35" s="334"/>
      <c r="G35" s="334"/>
      <c r="H35" s="334"/>
      <c r="I35" s="334"/>
      <c r="J35" s="334"/>
      <c r="K35" s="333"/>
      <c r="L35" s="334"/>
      <c r="M35" s="334"/>
      <c r="N35" s="334"/>
      <c r="O35" s="334"/>
      <c r="P35" s="334"/>
      <c r="Q35" s="334"/>
      <c r="R35" s="334"/>
      <c r="S35" s="334"/>
      <c r="T35" s="334"/>
      <c r="U35" s="334"/>
      <c r="V35" s="335"/>
      <c r="W35" s="340"/>
      <c r="X35" s="341"/>
      <c r="Y35" s="341"/>
      <c r="Z35" s="341"/>
      <c r="AA35" s="341"/>
      <c r="AB35" s="341"/>
      <c r="AC35" s="341"/>
      <c r="AD35" s="341"/>
      <c r="AE35" s="341"/>
      <c r="AF35" s="341"/>
      <c r="AG35" s="341"/>
      <c r="AH35" s="341"/>
      <c r="AI35" s="341"/>
      <c r="AJ35" s="342"/>
      <c r="AK35" s="400"/>
      <c r="AL35" s="400"/>
      <c r="AM35" s="400"/>
      <c r="AN35" s="400"/>
      <c r="AO35" s="400"/>
      <c r="AP35" s="400"/>
      <c r="AQ35" s="400"/>
      <c r="AR35" s="400"/>
      <c r="AS35" s="400"/>
      <c r="AT35" s="400"/>
      <c r="AU35" s="400"/>
      <c r="AV35" s="400"/>
      <c r="AW35" s="319"/>
      <c r="AX35" s="320"/>
      <c r="AY35" s="320"/>
      <c r="AZ35" s="320"/>
      <c r="BA35" s="320"/>
      <c r="BB35" s="320"/>
      <c r="BC35" s="321"/>
    </row>
    <row r="36" spans="1:55" ht="28" customHeight="1" x14ac:dyDescent="0.2">
      <c r="A36" s="333"/>
      <c r="B36" s="334"/>
      <c r="C36" s="334"/>
      <c r="D36" s="334"/>
      <c r="E36" s="334"/>
      <c r="F36" s="334"/>
      <c r="G36" s="334"/>
      <c r="H36" s="334"/>
      <c r="I36" s="334"/>
      <c r="J36" s="334"/>
      <c r="K36" s="333"/>
      <c r="L36" s="334"/>
      <c r="M36" s="334"/>
      <c r="N36" s="334"/>
      <c r="O36" s="334"/>
      <c r="P36" s="334"/>
      <c r="Q36" s="334"/>
      <c r="R36" s="334"/>
      <c r="S36" s="334"/>
      <c r="T36" s="334"/>
      <c r="U36" s="334"/>
      <c r="V36" s="335"/>
      <c r="W36" s="340"/>
      <c r="X36" s="341"/>
      <c r="Y36" s="341"/>
      <c r="Z36" s="341"/>
      <c r="AA36" s="341"/>
      <c r="AB36" s="341"/>
      <c r="AC36" s="341"/>
      <c r="AD36" s="341"/>
      <c r="AE36" s="341"/>
      <c r="AF36" s="341"/>
      <c r="AG36" s="341"/>
      <c r="AH36" s="341"/>
      <c r="AI36" s="341"/>
      <c r="AJ36" s="342"/>
      <c r="AK36" s="400"/>
      <c r="AL36" s="400"/>
      <c r="AM36" s="400"/>
      <c r="AN36" s="400"/>
      <c r="AO36" s="400"/>
      <c r="AP36" s="400"/>
      <c r="AQ36" s="400"/>
      <c r="AR36" s="400"/>
      <c r="AS36" s="400"/>
      <c r="AT36" s="400"/>
      <c r="AU36" s="400"/>
      <c r="AV36" s="400"/>
      <c r="AW36" s="319"/>
      <c r="AX36" s="320"/>
      <c r="AY36" s="320"/>
      <c r="AZ36" s="320"/>
      <c r="BA36" s="320"/>
      <c r="BB36" s="320"/>
      <c r="BC36" s="321"/>
    </row>
    <row r="37" spans="1:55" ht="28" customHeight="1" x14ac:dyDescent="0.2">
      <c r="A37" s="333"/>
      <c r="B37" s="334"/>
      <c r="C37" s="334"/>
      <c r="D37" s="334"/>
      <c r="E37" s="334"/>
      <c r="F37" s="334"/>
      <c r="G37" s="334"/>
      <c r="H37" s="334"/>
      <c r="I37" s="334"/>
      <c r="J37" s="334"/>
      <c r="K37" s="333"/>
      <c r="L37" s="334"/>
      <c r="M37" s="334"/>
      <c r="N37" s="334"/>
      <c r="O37" s="334"/>
      <c r="P37" s="334"/>
      <c r="Q37" s="334"/>
      <c r="R37" s="334"/>
      <c r="S37" s="334"/>
      <c r="T37" s="334"/>
      <c r="U37" s="334"/>
      <c r="V37" s="335"/>
      <c r="W37" s="341"/>
      <c r="X37" s="341"/>
      <c r="Y37" s="341"/>
      <c r="Z37" s="341"/>
      <c r="AA37" s="341"/>
      <c r="AB37" s="341"/>
      <c r="AC37" s="341"/>
      <c r="AD37" s="341"/>
      <c r="AE37" s="341"/>
      <c r="AF37" s="341"/>
      <c r="AG37" s="341"/>
      <c r="AH37" s="341"/>
      <c r="AI37" s="341"/>
      <c r="AJ37" s="342"/>
      <c r="AK37" s="400"/>
      <c r="AL37" s="400"/>
      <c r="AM37" s="400"/>
      <c r="AN37" s="400"/>
      <c r="AO37" s="400"/>
      <c r="AP37" s="400"/>
      <c r="AQ37" s="400"/>
      <c r="AR37" s="400"/>
      <c r="AS37" s="400"/>
      <c r="AT37" s="400"/>
      <c r="AU37" s="400"/>
      <c r="AV37" s="400"/>
      <c r="AW37" s="319"/>
      <c r="AX37" s="320"/>
      <c r="AY37" s="320"/>
      <c r="AZ37" s="320"/>
      <c r="BA37" s="320"/>
      <c r="BB37" s="320"/>
      <c r="BC37" s="321"/>
    </row>
    <row r="38" spans="1:55" ht="12.75" customHeight="1" x14ac:dyDescent="0.2">
      <c r="A38" s="38" t="s">
        <v>172</v>
      </c>
      <c r="B38" s="23"/>
      <c r="C38" s="23"/>
      <c r="D38" s="23"/>
      <c r="E38" s="23"/>
      <c r="F38" s="23"/>
      <c r="G38" s="23"/>
      <c r="H38" s="23"/>
      <c r="I38" s="2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row>
    <row r="39" spans="1:55" ht="12.75" customHeight="1" x14ac:dyDescent="0.2">
      <c r="A39" s="38" t="s">
        <v>174</v>
      </c>
      <c r="B39" s="23"/>
      <c r="C39" s="23"/>
      <c r="D39" s="23"/>
      <c r="E39" s="23"/>
      <c r="F39" s="23"/>
      <c r="G39" s="23"/>
      <c r="H39" s="23"/>
      <c r="I39" s="2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row>
  </sheetData>
  <mergeCells count="125">
    <mergeCell ref="K9:R9"/>
    <mergeCell ref="A32:J32"/>
    <mergeCell ref="AK29:AY29"/>
    <mergeCell ref="AW32:BC32"/>
    <mergeCell ref="AK32:AV32"/>
    <mergeCell ref="A27:J27"/>
    <mergeCell ref="A28:J28"/>
    <mergeCell ref="AK27:AY27"/>
    <mergeCell ref="AK28:AY28"/>
    <mergeCell ref="W29:AJ29"/>
    <mergeCell ref="W28:AJ28"/>
    <mergeCell ref="W27:AJ27"/>
    <mergeCell ref="K29:V29"/>
    <mergeCell ref="K28:V28"/>
    <mergeCell ref="K27:V27"/>
    <mergeCell ref="W32:AJ32"/>
    <mergeCell ref="K32:V32"/>
    <mergeCell ref="AZ27:BC27"/>
    <mergeCell ref="AZ28:BC28"/>
    <mergeCell ref="AZ29:BC29"/>
    <mergeCell ref="A29:J29"/>
    <mergeCell ref="A25:J25"/>
    <mergeCell ref="A26:J26"/>
    <mergeCell ref="A24:J24"/>
    <mergeCell ref="AW11:AX12"/>
    <mergeCell ref="H18:J18"/>
    <mergeCell ref="H19:J19"/>
    <mergeCell ref="B19:G19"/>
    <mergeCell ref="B18:G18"/>
    <mergeCell ref="K19:O19"/>
    <mergeCell ref="B17:G17"/>
    <mergeCell ref="K16:O16"/>
    <mergeCell ref="P16:T16"/>
    <mergeCell ref="U16:Y16"/>
    <mergeCell ref="Z16:AD16"/>
    <mergeCell ref="K17:O17"/>
    <mergeCell ref="P17:T17"/>
    <mergeCell ref="Z17:AD17"/>
    <mergeCell ref="H17:J17"/>
    <mergeCell ref="Z18:AD18"/>
    <mergeCell ref="A37:J37"/>
    <mergeCell ref="AK37:AV37"/>
    <mergeCell ref="A35:J35"/>
    <mergeCell ref="AK35:AV35"/>
    <mergeCell ref="A36:J36"/>
    <mergeCell ref="AK36:AV36"/>
    <mergeCell ref="A33:J33"/>
    <mergeCell ref="AK33:AV33"/>
    <mergeCell ref="A34:J34"/>
    <mergeCell ref="AK34:AV34"/>
    <mergeCell ref="W37:AJ37"/>
    <mergeCell ref="W36:AJ36"/>
    <mergeCell ref="W35:AJ35"/>
    <mergeCell ref="W34:AJ34"/>
    <mergeCell ref="W33:AJ33"/>
    <mergeCell ref="K37:V37"/>
    <mergeCell ref="K36:V36"/>
    <mergeCell ref="K35:V35"/>
    <mergeCell ref="K34:V34"/>
    <mergeCell ref="K33:V33"/>
    <mergeCell ref="A2:BC2"/>
    <mergeCell ref="A3:BC3"/>
    <mergeCell ref="A9:J10"/>
    <mergeCell ref="K8:AJ8"/>
    <mergeCell ref="AR8:BC8"/>
    <mergeCell ref="A8:J8"/>
    <mergeCell ref="AK8:AQ8"/>
    <mergeCell ref="A16:J16"/>
    <mergeCell ref="W11:Z12"/>
    <mergeCell ref="AK11:AT11"/>
    <mergeCell ref="A11:J12"/>
    <mergeCell ref="AK9:AN9"/>
    <mergeCell ref="AO10:BC10"/>
    <mergeCell ref="AO9:BC9"/>
    <mergeCell ref="AK10:AN10"/>
    <mergeCell ref="K11:V12"/>
    <mergeCell ref="K10:AJ10"/>
    <mergeCell ref="AJ16:BC16"/>
    <mergeCell ref="AY11:AY12"/>
    <mergeCell ref="AZ11:BA12"/>
    <mergeCell ref="BB11:BC12"/>
    <mergeCell ref="AA11:AJ12"/>
    <mergeCell ref="AK12:AT12"/>
    <mergeCell ref="AU11:AV12"/>
    <mergeCell ref="AZ26:BC26"/>
    <mergeCell ref="Z19:AD19"/>
    <mergeCell ref="AE17:AI17"/>
    <mergeCell ref="AE18:AI18"/>
    <mergeCell ref="AE19:AI19"/>
    <mergeCell ref="P18:T18"/>
    <mergeCell ref="P19:T19"/>
    <mergeCell ref="U19:Y19"/>
    <mergeCell ref="U18:Y18"/>
    <mergeCell ref="U17:Y17"/>
    <mergeCell ref="AQ17:AR17"/>
    <mergeCell ref="AT17:AU17"/>
    <mergeCell ref="AX17:AY17"/>
    <mergeCell ref="BA17:BB17"/>
    <mergeCell ref="K26:V26"/>
    <mergeCell ref="K25:V25"/>
    <mergeCell ref="K24:V24"/>
    <mergeCell ref="AW37:BC37"/>
    <mergeCell ref="AW36:BC36"/>
    <mergeCell ref="AW35:BC35"/>
    <mergeCell ref="AW34:BC34"/>
    <mergeCell ref="AW33:BC33"/>
    <mergeCell ref="K18:O18"/>
    <mergeCell ref="AE16:AI16"/>
    <mergeCell ref="AJ17:AK17"/>
    <mergeCell ref="AM17:AN17"/>
    <mergeCell ref="BA18:BB18"/>
    <mergeCell ref="AJ19:BC19"/>
    <mergeCell ref="AK24:AY24"/>
    <mergeCell ref="AK26:AY26"/>
    <mergeCell ref="AK25:AY25"/>
    <mergeCell ref="AZ24:BC24"/>
    <mergeCell ref="AJ18:AK18"/>
    <mergeCell ref="AM18:AN18"/>
    <mergeCell ref="AQ18:AR18"/>
    <mergeCell ref="AT18:AU18"/>
    <mergeCell ref="AX18:AY18"/>
    <mergeCell ref="W26:AJ26"/>
    <mergeCell ref="W25:AJ25"/>
    <mergeCell ref="W24:AJ24"/>
    <mergeCell ref="AZ25:BC25"/>
  </mergeCells>
  <phoneticPr fontId="2"/>
  <dataValidations count="1">
    <dataValidation imeMode="off" allowBlank="1" showInputMessage="1" showErrorMessage="1" sqref="AZ25:BA29 AO9:AO10 AR8:BC8 K9 U9:AJ9" xr:uid="{00000000-0002-0000-0600-000000000000}"/>
  </dataValidations>
  <pageMargins left="0.78740157480314965" right="0.59055118110236227" top="0.59055118110236227" bottom="0.59055118110236227" header="0.31496062992125984" footer="0.31496062992125984"/>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0.749992370372631"/>
  </sheetPr>
  <dimension ref="A1:BC33"/>
  <sheetViews>
    <sheetView view="pageBreakPreview" zoomScaleNormal="100" zoomScaleSheetLayoutView="100" workbookViewId="0">
      <selection activeCell="BC2" sqref="BC2"/>
    </sheetView>
  </sheetViews>
  <sheetFormatPr defaultRowHeight="13" x14ac:dyDescent="0.2"/>
  <cols>
    <col min="1" max="55" width="1.6328125" customWidth="1"/>
  </cols>
  <sheetData>
    <row r="1" spans="1:55" x14ac:dyDescent="0.2">
      <c r="A1" t="s">
        <v>90</v>
      </c>
      <c r="BC1" s="91" t="s">
        <v>173</v>
      </c>
    </row>
    <row r="2" spans="1:55" ht="15.75" customHeight="1" x14ac:dyDescent="0.2">
      <c r="K2" s="31"/>
      <c r="L2" s="31"/>
      <c r="M2" s="31"/>
      <c r="N2" s="31"/>
      <c r="O2" s="31"/>
      <c r="P2" s="31"/>
      <c r="Q2" s="31"/>
      <c r="R2" s="31"/>
      <c r="S2" s="32"/>
      <c r="T2" s="32"/>
      <c r="U2" s="32"/>
      <c r="V2" s="32"/>
      <c r="W2" s="32"/>
      <c r="X2" s="32"/>
    </row>
    <row r="3" spans="1:55" ht="18" customHeight="1" x14ac:dyDescent="0.2">
      <c r="A3" s="35" t="s">
        <v>82</v>
      </c>
      <c r="B3" s="35"/>
      <c r="C3" s="35"/>
      <c r="D3" s="35"/>
      <c r="E3" s="35"/>
      <c r="F3" s="35"/>
      <c r="G3" s="35"/>
      <c r="H3" s="35"/>
      <c r="I3" s="35"/>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row>
    <row r="4" spans="1:55" ht="18" customHeight="1" x14ac:dyDescent="0.2">
      <c r="A4" s="35" t="s">
        <v>83</v>
      </c>
      <c r="B4" s="35"/>
      <c r="C4" s="35"/>
      <c r="D4" s="35"/>
      <c r="E4" s="35"/>
      <c r="F4" s="35"/>
      <c r="G4" s="35"/>
      <c r="H4" s="35"/>
      <c r="I4" s="35"/>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row>
    <row r="5" spans="1:55" ht="28" customHeight="1" x14ac:dyDescent="0.2">
      <c r="A5" s="411" t="s">
        <v>53</v>
      </c>
      <c r="B5" s="411"/>
      <c r="C5" s="411"/>
      <c r="D5" s="411"/>
      <c r="E5" s="411"/>
      <c r="F5" s="411"/>
      <c r="G5" s="411"/>
      <c r="H5" s="411"/>
      <c r="I5" s="411"/>
      <c r="J5" s="327"/>
      <c r="K5" s="282" t="s">
        <v>50</v>
      </c>
      <c r="L5" s="328"/>
      <c r="M5" s="328"/>
      <c r="N5" s="328"/>
      <c r="O5" s="328"/>
      <c r="P5" s="328"/>
      <c r="Q5" s="328"/>
      <c r="R5" s="328"/>
      <c r="S5" s="328"/>
      <c r="T5" s="328"/>
      <c r="U5" s="328"/>
      <c r="V5" s="283"/>
      <c r="W5" s="336" t="s">
        <v>88</v>
      </c>
      <c r="X5" s="337"/>
      <c r="Y5" s="337"/>
      <c r="Z5" s="337"/>
      <c r="AA5" s="337"/>
      <c r="AB5" s="337"/>
      <c r="AC5" s="337"/>
      <c r="AD5" s="337"/>
      <c r="AE5" s="337"/>
      <c r="AF5" s="337"/>
      <c r="AG5" s="337"/>
      <c r="AH5" s="337"/>
      <c r="AI5" s="337"/>
      <c r="AJ5" s="338"/>
      <c r="AK5" s="282" t="s">
        <v>26</v>
      </c>
      <c r="AL5" s="328"/>
      <c r="AM5" s="328"/>
      <c r="AN5" s="328"/>
      <c r="AO5" s="328"/>
      <c r="AP5" s="328"/>
      <c r="AQ5" s="328"/>
      <c r="AR5" s="328"/>
      <c r="AS5" s="328"/>
      <c r="AT5" s="328"/>
      <c r="AU5" s="328"/>
      <c r="AV5" s="328"/>
      <c r="AW5" s="328"/>
      <c r="AX5" s="328"/>
      <c r="AY5" s="283"/>
      <c r="AZ5" s="336" t="s">
        <v>51</v>
      </c>
      <c r="BA5" s="337"/>
      <c r="BB5" s="337"/>
      <c r="BC5" s="338"/>
    </row>
    <row r="6" spans="1:55" ht="28" customHeight="1" x14ac:dyDescent="0.2">
      <c r="A6" s="333"/>
      <c r="B6" s="334"/>
      <c r="C6" s="334"/>
      <c r="D6" s="334"/>
      <c r="E6" s="334"/>
      <c r="F6" s="334"/>
      <c r="G6" s="334"/>
      <c r="H6" s="334"/>
      <c r="I6" s="334"/>
      <c r="J6" s="335"/>
      <c r="K6" s="333"/>
      <c r="L6" s="334"/>
      <c r="M6" s="334"/>
      <c r="N6" s="334"/>
      <c r="O6" s="334"/>
      <c r="P6" s="334"/>
      <c r="Q6" s="334"/>
      <c r="R6" s="334"/>
      <c r="S6" s="334"/>
      <c r="T6" s="334"/>
      <c r="U6" s="334"/>
      <c r="V6" s="335"/>
      <c r="W6" s="340"/>
      <c r="X6" s="341"/>
      <c r="Y6" s="341"/>
      <c r="Z6" s="341"/>
      <c r="AA6" s="341"/>
      <c r="AB6" s="341"/>
      <c r="AC6" s="341"/>
      <c r="AD6" s="341"/>
      <c r="AE6" s="341"/>
      <c r="AF6" s="341"/>
      <c r="AG6" s="341"/>
      <c r="AH6" s="341"/>
      <c r="AI6" s="341"/>
      <c r="AJ6" s="342"/>
      <c r="AK6" s="333"/>
      <c r="AL6" s="334"/>
      <c r="AM6" s="334"/>
      <c r="AN6" s="334"/>
      <c r="AO6" s="334"/>
      <c r="AP6" s="334"/>
      <c r="AQ6" s="334"/>
      <c r="AR6" s="334"/>
      <c r="AS6" s="334"/>
      <c r="AT6" s="334"/>
      <c r="AU6" s="334"/>
      <c r="AV6" s="334"/>
      <c r="AW6" s="334"/>
      <c r="AX6" s="334"/>
      <c r="AY6" s="335"/>
      <c r="AZ6" s="343"/>
      <c r="BA6" s="344"/>
      <c r="BB6" s="344"/>
      <c r="BC6" s="345"/>
    </row>
    <row r="7" spans="1:55" ht="28" customHeight="1" x14ac:dyDescent="0.2">
      <c r="A7" s="333"/>
      <c r="B7" s="334"/>
      <c r="C7" s="334"/>
      <c r="D7" s="334"/>
      <c r="E7" s="334"/>
      <c r="F7" s="334"/>
      <c r="G7" s="334"/>
      <c r="H7" s="334"/>
      <c r="I7" s="334"/>
      <c r="J7" s="335"/>
      <c r="K7" s="333"/>
      <c r="L7" s="334"/>
      <c r="M7" s="334"/>
      <c r="N7" s="334"/>
      <c r="O7" s="334"/>
      <c r="P7" s="334"/>
      <c r="Q7" s="334"/>
      <c r="R7" s="334"/>
      <c r="S7" s="334"/>
      <c r="T7" s="334"/>
      <c r="U7" s="334"/>
      <c r="V7" s="335"/>
      <c r="W7" s="340"/>
      <c r="X7" s="341"/>
      <c r="Y7" s="341"/>
      <c r="Z7" s="341"/>
      <c r="AA7" s="341"/>
      <c r="AB7" s="341"/>
      <c r="AC7" s="341"/>
      <c r="AD7" s="341"/>
      <c r="AE7" s="341"/>
      <c r="AF7" s="341"/>
      <c r="AG7" s="341"/>
      <c r="AH7" s="341"/>
      <c r="AI7" s="341"/>
      <c r="AJ7" s="342"/>
      <c r="AK7" s="333"/>
      <c r="AL7" s="334"/>
      <c r="AM7" s="334"/>
      <c r="AN7" s="334"/>
      <c r="AO7" s="334"/>
      <c r="AP7" s="334"/>
      <c r="AQ7" s="334"/>
      <c r="AR7" s="334"/>
      <c r="AS7" s="334"/>
      <c r="AT7" s="334"/>
      <c r="AU7" s="334"/>
      <c r="AV7" s="334"/>
      <c r="AW7" s="334"/>
      <c r="AX7" s="334"/>
      <c r="AY7" s="335"/>
      <c r="AZ7" s="343"/>
      <c r="BA7" s="344"/>
      <c r="BB7" s="344"/>
      <c r="BC7" s="345"/>
    </row>
    <row r="8" spans="1:55" ht="28" customHeight="1" x14ac:dyDescent="0.2">
      <c r="A8" s="333"/>
      <c r="B8" s="334"/>
      <c r="C8" s="334"/>
      <c r="D8" s="334"/>
      <c r="E8" s="334"/>
      <c r="F8" s="334"/>
      <c r="G8" s="334"/>
      <c r="H8" s="334"/>
      <c r="I8" s="334"/>
      <c r="J8" s="335"/>
      <c r="K8" s="333"/>
      <c r="L8" s="334"/>
      <c r="M8" s="334"/>
      <c r="N8" s="334"/>
      <c r="O8" s="334"/>
      <c r="P8" s="334"/>
      <c r="Q8" s="334"/>
      <c r="R8" s="334"/>
      <c r="S8" s="334"/>
      <c r="T8" s="334"/>
      <c r="U8" s="334"/>
      <c r="V8" s="335"/>
      <c r="W8" s="340"/>
      <c r="X8" s="341"/>
      <c r="Y8" s="341"/>
      <c r="Z8" s="341"/>
      <c r="AA8" s="341"/>
      <c r="AB8" s="341"/>
      <c r="AC8" s="341"/>
      <c r="AD8" s="341"/>
      <c r="AE8" s="341"/>
      <c r="AF8" s="341"/>
      <c r="AG8" s="341"/>
      <c r="AH8" s="341"/>
      <c r="AI8" s="341"/>
      <c r="AJ8" s="342"/>
      <c r="AK8" s="333"/>
      <c r="AL8" s="334"/>
      <c r="AM8" s="334"/>
      <c r="AN8" s="334"/>
      <c r="AO8" s="334"/>
      <c r="AP8" s="334"/>
      <c r="AQ8" s="334"/>
      <c r="AR8" s="334"/>
      <c r="AS8" s="334"/>
      <c r="AT8" s="334"/>
      <c r="AU8" s="334"/>
      <c r="AV8" s="334"/>
      <c r="AW8" s="334"/>
      <c r="AX8" s="334"/>
      <c r="AY8" s="335"/>
      <c r="AZ8" s="343"/>
      <c r="BA8" s="344"/>
      <c r="BB8" s="344"/>
      <c r="BC8" s="345"/>
    </row>
    <row r="9" spans="1:55" ht="28" customHeight="1" x14ac:dyDescent="0.2">
      <c r="A9" s="333"/>
      <c r="B9" s="334"/>
      <c r="C9" s="334"/>
      <c r="D9" s="334"/>
      <c r="E9" s="334"/>
      <c r="F9" s="334"/>
      <c r="G9" s="334"/>
      <c r="H9" s="334"/>
      <c r="I9" s="334"/>
      <c r="J9" s="335"/>
      <c r="K9" s="333"/>
      <c r="L9" s="334"/>
      <c r="M9" s="334"/>
      <c r="N9" s="334"/>
      <c r="O9" s="334"/>
      <c r="P9" s="334"/>
      <c r="Q9" s="334"/>
      <c r="R9" s="334"/>
      <c r="S9" s="334"/>
      <c r="T9" s="334"/>
      <c r="U9" s="334"/>
      <c r="V9" s="335"/>
      <c r="W9" s="340"/>
      <c r="X9" s="341"/>
      <c r="Y9" s="341"/>
      <c r="Z9" s="341"/>
      <c r="AA9" s="341"/>
      <c r="AB9" s="341"/>
      <c r="AC9" s="341"/>
      <c r="AD9" s="341"/>
      <c r="AE9" s="341"/>
      <c r="AF9" s="341"/>
      <c r="AG9" s="341"/>
      <c r="AH9" s="341"/>
      <c r="AI9" s="341"/>
      <c r="AJ9" s="342"/>
      <c r="AK9" s="333"/>
      <c r="AL9" s="334"/>
      <c r="AM9" s="334"/>
      <c r="AN9" s="334"/>
      <c r="AO9" s="334"/>
      <c r="AP9" s="334"/>
      <c r="AQ9" s="334"/>
      <c r="AR9" s="334"/>
      <c r="AS9" s="334"/>
      <c r="AT9" s="334"/>
      <c r="AU9" s="334"/>
      <c r="AV9" s="334"/>
      <c r="AW9" s="334"/>
      <c r="AX9" s="334"/>
      <c r="AY9" s="335"/>
      <c r="AZ9" s="343"/>
      <c r="BA9" s="344"/>
      <c r="BB9" s="344"/>
      <c r="BC9" s="345"/>
    </row>
    <row r="10" spans="1:55" ht="28" customHeight="1" x14ac:dyDescent="0.2">
      <c r="A10" s="333"/>
      <c r="B10" s="334"/>
      <c r="C10" s="334"/>
      <c r="D10" s="334"/>
      <c r="E10" s="334"/>
      <c r="F10" s="334"/>
      <c r="G10" s="334"/>
      <c r="H10" s="334"/>
      <c r="I10" s="334"/>
      <c r="J10" s="335"/>
      <c r="K10" s="333"/>
      <c r="L10" s="334"/>
      <c r="M10" s="334"/>
      <c r="N10" s="334"/>
      <c r="O10" s="334"/>
      <c r="P10" s="334"/>
      <c r="Q10" s="334"/>
      <c r="R10" s="334"/>
      <c r="S10" s="334"/>
      <c r="T10" s="334"/>
      <c r="U10" s="334"/>
      <c r="V10" s="335"/>
      <c r="W10" s="340"/>
      <c r="X10" s="341"/>
      <c r="Y10" s="341"/>
      <c r="Z10" s="341"/>
      <c r="AA10" s="341"/>
      <c r="AB10" s="341"/>
      <c r="AC10" s="341"/>
      <c r="AD10" s="341"/>
      <c r="AE10" s="341"/>
      <c r="AF10" s="341"/>
      <c r="AG10" s="341"/>
      <c r="AH10" s="341"/>
      <c r="AI10" s="341"/>
      <c r="AJ10" s="342"/>
      <c r="AK10" s="333"/>
      <c r="AL10" s="334"/>
      <c r="AM10" s="334"/>
      <c r="AN10" s="334"/>
      <c r="AO10" s="334"/>
      <c r="AP10" s="334"/>
      <c r="AQ10" s="334"/>
      <c r="AR10" s="334"/>
      <c r="AS10" s="334"/>
      <c r="AT10" s="334"/>
      <c r="AU10" s="334"/>
      <c r="AV10" s="334"/>
      <c r="AW10" s="334"/>
      <c r="AX10" s="334"/>
      <c r="AY10" s="335"/>
      <c r="AZ10" s="343"/>
      <c r="BA10" s="344"/>
      <c r="BB10" s="344"/>
      <c r="BC10" s="345"/>
    </row>
    <row r="11" spans="1:55" ht="28" customHeight="1" x14ac:dyDescent="0.2">
      <c r="A11" s="333"/>
      <c r="B11" s="334"/>
      <c r="C11" s="334"/>
      <c r="D11" s="334"/>
      <c r="E11" s="334"/>
      <c r="F11" s="334"/>
      <c r="G11" s="334"/>
      <c r="H11" s="334"/>
      <c r="I11" s="334"/>
      <c r="J11" s="335"/>
      <c r="K11" s="333"/>
      <c r="L11" s="334"/>
      <c r="M11" s="334"/>
      <c r="N11" s="334"/>
      <c r="O11" s="334"/>
      <c r="P11" s="334"/>
      <c r="Q11" s="334"/>
      <c r="R11" s="334"/>
      <c r="S11" s="334"/>
      <c r="T11" s="334"/>
      <c r="U11" s="334"/>
      <c r="V11" s="335"/>
      <c r="W11" s="340"/>
      <c r="X11" s="341"/>
      <c r="Y11" s="341"/>
      <c r="Z11" s="341"/>
      <c r="AA11" s="341"/>
      <c r="AB11" s="341"/>
      <c r="AC11" s="341"/>
      <c r="AD11" s="341"/>
      <c r="AE11" s="341"/>
      <c r="AF11" s="341"/>
      <c r="AG11" s="341"/>
      <c r="AH11" s="341"/>
      <c r="AI11" s="341"/>
      <c r="AJ11" s="342"/>
      <c r="AK11" s="333"/>
      <c r="AL11" s="334"/>
      <c r="AM11" s="334"/>
      <c r="AN11" s="334"/>
      <c r="AO11" s="334"/>
      <c r="AP11" s="334"/>
      <c r="AQ11" s="334"/>
      <c r="AR11" s="334"/>
      <c r="AS11" s="334"/>
      <c r="AT11" s="334"/>
      <c r="AU11" s="334"/>
      <c r="AV11" s="334"/>
      <c r="AW11" s="334"/>
      <c r="AX11" s="334"/>
      <c r="AY11" s="335"/>
      <c r="AZ11" s="343"/>
      <c r="BA11" s="344"/>
      <c r="BB11" s="344"/>
      <c r="BC11" s="345"/>
    </row>
    <row r="12" spans="1:55" ht="28" customHeight="1" x14ac:dyDescent="0.2">
      <c r="A12" s="333"/>
      <c r="B12" s="334"/>
      <c r="C12" s="334"/>
      <c r="D12" s="334"/>
      <c r="E12" s="334"/>
      <c r="F12" s="334"/>
      <c r="G12" s="334"/>
      <c r="H12" s="334"/>
      <c r="I12" s="334"/>
      <c r="J12" s="335"/>
      <c r="K12" s="333"/>
      <c r="L12" s="334"/>
      <c r="M12" s="334"/>
      <c r="N12" s="334"/>
      <c r="O12" s="334"/>
      <c r="P12" s="334"/>
      <c r="Q12" s="334"/>
      <c r="R12" s="334"/>
      <c r="S12" s="334"/>
      <c r="T12" s="334"/>
      <c r="U12" s="334"/>
      <c r="V12" s="335"/>
      <c r="W12" s="340"/>
      <c r="X12" s="341"/>
      <c r="Y12" s="341"/>
      <c r="Z12" s="341"/>
      <c r="AA12" s="341"/>
      <c r="AB12" s="341"/>
      <c r="AC12" s="341"/>
      <c r="AD12" s="341"/>
      <c r="AE12" s="341"/>
      <c r="AF12" s="341"/>
      <c r="AG12" s="341"/>
      <c r="AH12" s="341"/>
      <c r="AI12" s="341"/>
      <c r="AJ12" s="342"/>
      <c r="AK12" s="333"/>
      <c r="AL12" s="334"/>
      <c r="AM12" s="334"/>
      <c r="AN12" s="334"/>
      <c r="AO12" s="334"/>
      <c r="AP12" s="334"/>
      <c r="AQ12" s="334"/>
      <c r="AR12" s="334"/>
      <c r="AS12" s="334"/>
      <c r="AT12" s="334"/>
      <c r="AU12" s="334"/>
      <c r="AV12" s="334"/>
      <c r="AW12" s="334"/>
      <c r="AX12" s="334"/>
      <c r="AY12" s="335"/>
      <c r="AZ12" s="343"/>
      <c r="BA12" s="344"/>
      <c r="BB12" s="344"/>
      <c r="BC12" s="345"/>
    </row>
    <row r="13" spans="1:55" ht="28" customHeight="1" x14ac:dyDescent="0.2">
      <c r="A13" s="333"/>
      <c r="B13" s="334"/>
      <c r="C13" s="334"/>
      <c r="D13" s="334"/>
      <c r="E13" s="334"/>
      <c r="F13" s="334"/>
      <c r="G13" s="334"/>
      <c r="H13" s="334"/>
      <c r="I13" s="334"/>
      <c r="J13" s="335"/>
      <c r="K13" s="333"/>
      <c r="L13" s="334"/>
      <c r="M13" s="334"/>
      <c r="N13" s="334"/>
      <c r="O13" s="334"/>
      <c r="P13" s="334"/>
      <c r="Q13" s="334"/>
      <c r="R13" s="334"/>
      <c r="S13" s="334"/>
      <c r="T13" s="334"/>
      <c r="U13" s="334"/>
      <c r="V13" s="335"/>
      <c r="W13" s="340"/>
      <c r="X13" s="341"/>
      <c r="Y13" s="341"/>
      <c r="Z13" s="341"/>
      <c r="AA13" s="341"/>
      <c r="AB13" s="341"/>
      <c r="AC13" s="341"/>
      <c r="AD13" s="341"/>
      <c r="AE13" s="341"/>
      <c r="AF13" s="341"/>
      <c r="AG13" s="341"/>
      <c r="AH13" s="341"/>
      <c r="AI13" s="341"/>
      <c r="AJ13" s="342"/>
      <c r="AK13" s="333"/>
      <c r="AL13" s="334"/>
      <c r="AM13" s="334"/>
      <c r="AN13" s="334"/>
      <c r="AO13" s="334"/>
      <c r="AP13" s="334"/>
      <c r="AQ13" s="334"/>
      <c r="AR13" s="334"/>
      <c r="AS13" s="334"/>
      <c r="AT13" s="334"/>
      <c r="AU13" s="334"/>
      <c r="AV13" s="334"/>
      <c r="AW13" s="334"/>
      <c r="AX13" s="334"/>
      <c r="AY13" s="335"/>
      <c r="AZ13" s="343"/>
      <c r="BA13" s="344"/>
      <c r="BB13" s="344"/>
      <c r="BC13" s="345"/>
    </row>
    <row r="14" spans="1:55" ht="28" customHeight="1" x14ac:dyDescent="0.2">
      <c r="A14" s="333"/>
      <c r="B14" s="334"/>
      <c r="C14" s="334"/>
      <c r="D14" s="334"/>
      <c r="E14" s="334"/>
      <c r="F14" s="334"/>
      <c r="G14" s="334"/>
      <c r="H14" s="334"/>
      <c r="I14" s="334"/>
      <c r="J14" s="335"/>
      <c r="K14" s="333"/>
      <c r="L14" s="334"/>
      <c r="M14" s="334"/>
      <c r="N14" s="334"/>
      <c r="O14" s="334"/>
      <c r="P14" s="334"/>
      <c r="Q14" s="334"/>
      <c r="R14" s="334"/>
      <c r="S14" s="334"/>
      <c r="T14" s="334"/>
      <c r="U14" s="334"/>
      <c r="V14" s="335"/>
      <c r="W14" s="340"/>
      <c r="X14" s="341"/>
      <c r="Y14" s="341"/>
      <c r="Z14" s="341"/>
      <c r="AA14" s="341"/>
      <c r="AB14" s="341"/>
      <c r="AC14" s="341"/>
      <c r="AD14" s="341"/>
      <c r="AE14" s="341"/>
      <c r="AF14" s="341"/>
      <c r="AG14" s="341"/>
      <c r="AH14" s="341"/>
      <c r="AI14" s="341"/>
      <c r="AJ14" s="342"/>
      <c r="AK14" s="333"/>
      <c r="AL14" s="334"/>
      <c r="AM14" s="334"/>
      <c r="AN14" s="334"/>
      <c r="AO14" s="334"/>
      <c r="AP14" s="334"/>
      <c r="AQ14" s="334"/>
      <c r="AR14" s="334"/>
      <c r="AS14" s="334"/>
      <c r="AT14" s="334"/>
      <c r="AU14" s="334"/>
      <c r="AV14" s="334"/>
      <c r="AW14" s="334"/>
      <c r="AX14" s="334"/>
      <c r="AY14" s="335"/>
      <c r="AZ14" s="343"/>
      <c r="BA14" s="344"/>
      <c r="BB14" s="344"/>
      <c r="BC14" s="345"/>
    </row>
    <row r="15" spans="1:55" ht="28" customHeight="1" x14ac:dyDescent="0.2">
      <c r="A15" s="333"/>
      <c r="B15" s="334"/>
      <c r="C15" s="334"/>
      <c r="D15" s="334"/>
      <c r="E15" s="334"/>
      <c r="F15" s="334"/>
      <c r="G15" s="334"/>
      <c r="H15" s="334"/>
      <c r="I15" s="334"/>
      <c r="J15" s="335"/>
      <c r="K15" s="333"/>
      <c r="L15" s="334"/>
      <c r="M15" s="334"/>
      <c r="N15" s="334"/>
      <c r="O15" s="334"/>
      <c r="P15" s="334"/>
      <c r="Q15" s="334"/>
      <c r="R15" s="334"/>
      <c r="S15" s="334"/>
      <c r="T15" s="334"/>
      <c r="U15" s="334"/>
      <c r="V15" s="335"/>
      <c r="W15" s="340"/>
      <c r="X15" s="341"/>
      <c r="Y15" s="341"/>
      <c r="Z15" s="341"/>
      <c r="AA15" s="341"/>
      <c r="AB15" s="341"/>
      <c r="AC15" s="341"/>
      <c r="AD15" s="341"/>
      <c r="AE15" s="341"/>
      <c r="AF15" s="341"/>
      <c r="AG15" s="341"/>
      <c r="AH15" s="341"/>
      <c r="AI15" s="341"/>
      <c r="AJ15" s="342"/>
      <c r="AK15" s="333"/>
      <c r="AL15" s="334"/>
      <c r="AM15" s="334"/>
      <c r="AN15" s="334"/>
      <c r="AO15" s="334"/>
      <c r="AP15" s="334"/>
      <c r="AQ15" s="334"/>
      <c r="AR15" s="334"/>
      <c r="AS15" s="334"/>
      <c r="AT15" s="334"/>
      <c r="AU15" s="334"/>
      <c r="AV15" s="334"/>
      <c r="AW15" s="334"/>
      <c r="AX15" s="334"/>
      <c r="AY15" s="335"/>
      <c r="AZ15" s="343"/>
      <c r="BA15" s="344"/>
      <c r="BB15" s="344"/>
      <c r="BC15" s="345"/>
    </row>
    <row r="16" spans="1:55" ht="28" customHeight="1" x14ac:dyDescent="0.2">
      <c r="A16" s="333"/>
      <c r="B16" s="334"/>
      <c r="C16" s="334"/>
      <c r="D16" s="334"/>
      <c r="E16" s="334"/>
      <c r="F16" s="334"/>
      <c r="G16" s="334"/>
      <c r="H16" s="334"/>
      <c r="I16" s="334"/>
      <c r="J16" s="335"/>
      <c r="K16" s="333"/>
      <c r="L16" s="334"/>
      <c r="M16" s="334"/>
      <c r="N16" s="334"/>
      <c r="O16" s="334"/>
      <c r="P16" s="334"/>
      <c r="Q16" s="334"/>
      <c r="R16" s="334"/>
      <c r="S16" s="334"/>
      <c r="T16" s="334"/>
      <c r="U16" s="334"/>
      <c r="V16" s="335"/>
      <c r="W16" s="340"/>
      <c r="X16" s="341"/>
      <c r="Y16" s="341"/>
      <c r="Z16" s="341"/>
      <c r="AA16" s="341"/>
      <c r="AB16" s="341"/>
      <c r="AC16" s="341"/>
      <c r="AD16" s="341"/>
      <c r="AE16" s="341"/>
      <c r="AF16" s="341"/>
      <c r="AG16" s="341"/>
      <c r="AH16" s="341"/>
      <c r="AI16" s="341"/>
      <c r="AJ16" s="342"/>
      <c r="AK16" s="333"/>
      <c r="AL16" s="334"/>
      <c r="AM16" s="334"/>
      <c r="AN16" s="334"/>
      <c r="AO16" s="334"/>
      <c r="AP16" s="334"/>
      <c r="AQ16" s="334"/>
      <c r="AR16" s="334"/>
      <c r="AS16" s="334"/>
      <c r="AT16" s="334"/>
      <c r="AU16" s="334"/>
      <c r="AV16" s="334"/>
      <c r="AW16" s="334"/>
      <c r="AX16" s="334"/>
      <c r="AY16" s="335"/>
      <c r="AZ16" s="343"/>
      <c r="BA16" s="344"/>
      <c r="BB16" s="344"/>
      <c r="BC16" s="345"/>
    </row>
    <row r="17" spans="1:55" ht="13" customHeight="1" x14ac:dyDescent="0.2">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row>
    <row r="18" spans="1:55" ht="18" customHeight="1" x14ac:dyDescent="0.2">
      <c r="A18" s="35" t="s">
        <v>84</v>
      </c>
      <c r="B18" s="35"/>
      <c r="C18" s="35"/>
      <c r="D18" s="35"/>
      <c r="E18" s="35"/>
      <c r="F18" s="35"/>
      <c r="G18" s="35"/>
      <c r="H18" s="35"/>
      <c r="I18" s="35"/>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row>
    <row r="19" spans="1:55" ht="28" customHeight="1" x14ac:dyDescent="0.2">
      <c r="A19" s="411" t="s">
        <v>53</v>
      </c>
      <c r="B19" s="411"/>
      <c r="C19" s="411"/>
      <c r="D19" s="411"/>
      <c r="E19" s="411"/>
      <c r="F19" s="411"/>
      <c r="G19" s="411"/>
      <c r="H19" s="411"/>
      <c r="I19" s="411"/>
      <c r="J19" s="282"/>
      <c r="K19" s="282" t="s">
        <v>24</v>
      </c>
      <c r="L19" s="328"/>
      <c r="M19" s="328"/>
      <c r="N19" s="328"/>
      <c r="O19" s="328"/>
      <c r="P19" s="328"/>
      <c r="Q19" s="328"/>
      <c r="R19" s="328"/>
      <c r="S19" s="328"/>
      <c r="T19" s="328"/>
      <c r="U19" s="328"/>
      <c r="V19" s="283"/>
      <c r="W19" s="336" t="s">
        <v>89</v>
      </c>
      <c r="X19" s="337"/>
      <c r="Y19" s="337"/>
      <c r="Z19" s="337"/>
      <c r="AA19" s="337"/>
      <c r="AB19" s="337"/>
      <c r="AC19" s="337"/>
      <c r="AD19" s="337"/>
      <c r="AE19" s="337"/>
      <c r="AF19" s="337"/>
      <c r="AG19" s="337"/>
      <c r="AH19" s="337"/>
      <c r="AI19" s="337"/>
      <c r="AJ19" s="338"/>
      <c r="AK19" s="327" t="s">
        <v>52</v>
      </c>
      <c r="AL19" s="327"/>
      <c r="AM19" s="327"/>
      <c r="AN19" s="327"/>
      <c r="AO19" s="327"/>
      <c r="AP19" s="327"/>
      <c r="AQ19" s="327"/>
      <c r="AR19" s="327"/>
      <c r="AS19" s="327"/>
      <c r="AT19" s="327"/>
      <c r="AU19" s="327"/>
      <c r="AV19" s="327"/>
      <c r="AW19" s="412" t="s">
        <v>25</v>
      </c>
      <c r="AX19" s="413"/>
      <c r="AY19" s="413"/>
      <c r="AZ19" s="413"/>
      <c r="BA19" s="413"/>
      <c r="BB19" s="413"/>
      <c r="BC19" s="414"/>
    </row>
    <row r="20" spans="1:55" ht="28" customHeight="1" x14ac:dyDescent="0.2">
      <c r="A20" s="333"/>
      <c r="B20" s="334"/>
      <c r="C20" s="334"/>
      <c r="D20" s="334"/>
      <c r="E20" s="334"/>
      <c r="F20" s="334"/>
      <c r="G20" s="334"/>
      <c r="H20" s="334"/>
      <c r="I20" s="334"/>
      <c r="J20" s="334"/>
      <c r="K20" s="333"/>
      <c r="L20" s="334"/>
      <c r="M20" s="334"/>
      <c r="N20" s="334"/>
      <c r="O20" s="334"/>
      <c r="P20" s="334"/>
      <c r="Q20" s="334"/>
      <c r="R20" s="334"/>
      <c r="S20" s="334"/>
      <c r="T20" s="334"/>
      <c r="U20" s="334"/>
      <c r="V20" s="335"/>
      <c r="W20" s="340"/>
      <c r="X20" s="341"/>
      <c r="Y20" s="341"/>
      <c r="Z20" s="341"/>
      <c r="AA20" s="341"/>
      <c r="AB20" s="341"/>
      <c r="AC20" s="341"/>
      <c r="AD20" s="341"/>
      <c r="AE20" s="341"/>
      <c r="AF20" s="341"/>
      <c r="AG20" s="341"/>
      <c r="AH20" s="341"/>
      <c r="AI20" s="341"/>
      <c r="AJ20" s="342"/>
      <c r="AK20" s="400"/>
      <c r="AL20" s="400"/>
      <c r="AM20" s="400"/>
      <c r="AN20" s="400"/>
      <c r="AO20" s="400"/>
      <c r="AP20" s="400"/>
      <c r="AQ20" s="400"/>
      <c r="AR20" s="400"/>
      <c r="AS20" s="400"/>
      <c r="AT20" s="400"/>
      <c r="AU20" s="400"/>
      <c r="AV20" s="400"/>
      <c r="AW20" s="322"/>
      <c r="AX20" s="323"/>
      <c r="AY20" s="323"/>
      <c r="AZ20" s="323"/>
      <c r="BA20" s="323"/>
      <c r="BB20" s="323"/>
      <c r="BC20" s="324"/>
    </row>
    <row r="21" spans="1:55" ht="28" customHeight="1" x14ac:dyDescent="0.2">
      <c r="A21" s="333"/>
      <c r="B21" s="334"/>
      <c r="C21" s="334"/>
      <c r="D21" s="334"/>
      <c r="E21" s="334"/>
      <c r="F21" s="334"/>
      <c r="G21" s="334"/>
      <c r="H21" s="334"/>
      <c r="I21" s="334"/>
      <c r="J21" s="334"/>
      <c r="K21" s="333"/>
      <c r="L21" s="334"/>
      <c r="M21" s="334"/>
      <c r="N21" s="334"/>
      <c r="O21" s="334"/>
      <c r="P21" s="334"/>
      <c r="Q21" s="334"/>
      <c r="R21" s="334"/>
      <c r="S21" s="334"/>
      <c r="T21" s="334"/>
      <c r="U21" s="334"/>
      <c r="V21" s="335"/>
      <c r="W21" s="340"/>
      <c r="X21" s="341"/>
      <c r="Y21" s="341"/>
      <c r="Z21" s="341"/>
      <c r="AA21" s="341"/>
      <c r="AB21" s="341"/>
      <c r="AC21" s="341"/>
      <c r="AD21" s="341"/>
      <c r="AE21" s="341"/>
      <c r="AF21" s="341"/>
      <c r="AG21" s="341"/>
      <c r="AH21" s="341"/>
      <c r="AI21" s="341"/>
      <c r="AJ21" s="342"/>
      <c r="AK21" s="400"/>
      <c r="AL21" s="400"/>
      <c r="AM21" s="400"/>
      <c r="AN21" s="400"/>
      <c r="AO21" s="400"/>
      <c r="AP21" s="400"/>
      <c r="AQ21" s="400"/>
      <c r="AR21" s="400"/>
      <c r="AS21" s="400"/>
      <c r="AT21" s="400"/>
      <c r="AU21" s="400"/>
      <c r="AV21" s="400"/>
      <c r="AW21" s="319"/>
      <c r="AX21" s="320"/>
      <c r="AY21" s="320"/>
      <c r="AZ21" s="320"/>
      <c r="BA21" s="320"/>
      <c r="BB21" s="320"/>
      <c r="BC21" s="321"/>
    </row>
    <row r="22" spans="1:55" ht="28" customHeight="1" x14ac:dyDescent="0.2">
      <c r="A22" s="333"/>
      <c r="B22" s="334"/>
      <c r="C22" s="334"/>
      <c r="D22" s="334"/>
      <c r="E22" s="334"/>
      <c r="F22" s="334"/>
      <c r="G22" s="334"/>
      <c r="H22" s="334"/>
      <c r="I22" s="334"/>
      <c r="J22" s="334"/>
      <c r="K22" s="333"/>
      <c r="L22" s="334"/>
      <c r="M22" s="334"/>
      <c r="N22" s="334"/>
      <c r="O22" s="334"/>
      <c r="P22" s="334"/>
      <c r="Q22" s="334"/>
      <c r="R22" s="334"/>
      <c r="S22" s="334"/>
      <c r="T22" s="334"/>
      <c r="U22" s="334"/>
      <c r="V22" s="335"/>
      <c r="W22" s="340"/>
      <c r="X22" s="341"/>
      <c r="Y22" s="341"/>
      <c r="Z22" s="341"/>
      <c r="AA22" s="341"/>
      <c r="AB22" s="341"/>
      <c r="AC22" s="341"/>
      <c r="AD22" s="341"/>
      <c r="AE22" s="341"/>
      <c r="AF22" s="341"/>
      <c r="AG22" s="341"/>
      <c r="AH22" s="341"/>
      <c r="AI22" s="341"/>
      <c r="AJ22" s="342"/>
      <c r="AK22" s="400"/>
      <c r="AL22" s="400"/>
      <c r="AM22" s="400"/>
      <c r="AN22" s="400"/>
      <c r="AO22" s="400"/>
      <c r="AP22" s="400"/>
      <c r="AQ22" s="400"/>
      <c r="AR22" s="400"/>
      <c r="AS22" s="400"/>
      <c r="AT22" s="400"/>
      <c r="AU22" s="400"/>
      <c r="AV22" s="400"/>
      <c r="AW22" s="319"/>
      <c r="AX22" s="320"/>
      <c r="AY22" s="320"/>
      <c r="AZ22" s="320"/>
      <c r="BA22" s="320"/>
      <c r="BB22" s="320"/>
      <c r="BC22" s="321"/>
    </row>
    <row r="23" spans="1:55" ht="28" customHeight="1" x14ac:dyDescent="0.2">
      <c r="A23" s="333"/>
      <c r="B23" s="334"/>
      <c r="C23" s="334"/>
      <c r="D23" s="334"/>
      <c r="E23" s="334"/>
      <c r="F23" s="334"/>
      <c r="G23" s="334"/>
      <c r="H23" s="334"/>
      <c r="I23" s="334"/>
      <c r="J23" s="334"/>
      <c r="K23" s="333"/>
      <c r="L23" s="334"/>
      <c r="M23" s="334"/>
      <c r="N23" s="334"/>
      <c r="O23" s="334"/>
      <c r="P23" s="334"/>
      <c r="Q23" s="334"/>
      <c r="R23" s="334"/>
      <c r="S23" s="334"/>
      <c r="T23" s="334"/>
      <c r="U23" s="334"/>
      <c r="V23" s="335"/>
      <c r="W23" s="340"/>
      <c r="X23" s="341"/>
      <c r="Y23" s="341"/>
      <c r="Z23" s="341"/>
      <c r="AA23" s="341"/>
      <c r="AB23" s="341"/>
      <c r="AC23" s="341"/>
      <c r="AD23" s="341"/>
      <c r="AE23" s="341"/>
      <c r="AF23" s="341"/>
      <c r="AG23" s="341"/>
      <c r="AH23" s="341"/>
      <c r="AI23" s="341"/>
      <c r="AJ23" s="342"/>
      <c r="AK23" s="400"/>
      <c r="AL23" s="400"/>
      <c r="AM23" s="400"/>
      <c r="AN23" s="400"/>
      <c r="AO23" s="400"/>
      <c r="AP23" s="400"/>
      <c r="AQ23" s="400"/>
      <c r="AR23" s="400"/>
      <c r="AS23" s="400"/>
      <c r="AT23" s="400"/>
      <c r="AU23" s="400"/>
      <c r="AV23" s="400"/>
      <c r="AW23" s="319"/>
      <c r="AX23" s="320"/>
      <c r="AY23" s="320"/>
      <c r="AZ23" s="320"/>
      <c r="BA23" s="320"/>
      <c r="BB23" s="320"/>
      <c r="BC23" s="321"/>
    </row>
    <row r="24" spans="1:55" ht="28" customHeight="1" x14ac:dyDescent="0.2">
      <c r="A24" s="333"/>
      <c r="B24" s="334"/>
      <c r="C24" s="334"/>
      <c r="D24" s="334"/>
      <c r="E24" s="334"/>
      <c r="F24" s="334"/>
      <c r="G24" s="334"/>
      <c r="H24" s="334"/>
      <c r="I24" s="334"/>
      <c r="J24" s="334"/>
      <c r="K24" s="333"/>
      <c r="L24" s="334"/>
      <c r="M24" s="334"/>
      <c r="N24" s="334"/>
      <c r="O24" s="334"/>
      <c r="P24" s="334"/>
      <c r="Q24" s="334"/>
      <c r="R24" s="334"/>
      <c r="S24" s="334"/>
      <c r="T24" s="334"/>
      <c r="U24" s="334"/>
      <c r="V24" s="335"/>
      <c r="W24" s="340"/>
      <c r="X24" s="341"/>
      <c r="Y24" s="341"/>
      <c r="Z24" s="341"/>
      <c r="AA24" s="341"/>
      <c r="AB24" s="341"/>
      <c r="AC24" s="341"/>
      <c r="AD24" s="341"/>
      <c r="AE24" s="341"/>
      <c r="AF24" s="341"/>
      <c r="AG24" s="341"/>
      <c r="AH24" s="341"/>
      <c r="AI24" s="341"/>
      <c r="AJ24" s="342"/>
      <c r="AK24" s="400"/>
      <c r="AL24" s="400"/>
      <c r="AM24" s="400"/>
      <c r="AN24" s="400"/>
      <c r="AO24" s="400"/>
      <c r="AP24" s="400"/>
      <c r="AQ24" s="400"/>
      <c r="AR24" s="400"/>
      <c r="AS24" s="400"/>
      <c r="AT24" s="400"/>
      <c r="AU24" s="400"/>
      <c r="AV24" s="400"/>
      <c r="AW24" s="319"/>
      <c r="AX24" s="320"/>
      <c r="AY24" s="320"/>
      <c r="AZ24" s="320"/>
      <c r="BA24" s="320"/>
      <c r="BB24" s="320"/>
      <c r="BC24" s="321"/>
    </row>
    <row r="25" spans="1:55" ht="28" customHeight="1" x14ac:dyDescent="0.2">
      <c r="A25" s="333"/>
      <c r="B25" s="334"/>
      <c r="C25" s="334"/>
      <c r="D25" s="334"/>
      <c r="E25" s="334"/>
      <c r="F25" s="334"/>
      <c r="G25" s="334"/>
      <c r="H25" s="334"/>
      <c r="I25" s="334"/>
      <c r="J25" s="334"/>
      <c r="K25" s="333"/>
      <c r="L25" s="334"/>
      <c r="M25" s="334"/>
      <c r="N25" s="334"/>
      <c r="O25" s="334"/>
      <c r="P25" s="334"/>
      <c r="Q25" s="334"/>
      <c r="R25" s="334"/>
      <c r="S25" s="334"/>
      <c r="T25" s="334"/>
      <c r="U25" s="334"/>
      <c r="V25" s="335"/>
      <c r="W25" s="341"/>
      <c r="X25" s="341"/>
      <c r="Y25" s="341"/>
      <c r="Z25" s="341"/>
      <c r="AA25" s="341"/>
      <c r="AB25" s="341"/>
      <c r="AC25" s="341"/>
      <c r="AD25" s="341"/>
      <c r="AE25" s="341"/>
      <c r="AF25" s="341"/>
      <c r="AG25" s="341"/>
      <c r="AH25" s="341"/>
      <c r="AI25" s="341"/>
      <c r="AJ25" s="342"/>
      <c r="AK25" s="400"/>
      <c r="AL25" s="400"/>
      <c r="AM25" s="400"/>
      <c r="AN25" s="400"/>
      <c r="AO25" s="400"/>
      <c r="AP25" s="400"/>
      <c r="AQ25" s="400"/>
      <c r="AR25" s="400"/>
      <c r="AS25" s="400"/>
      <c r="AT25" s="400"/>
      <c r="AU25" s="400"/>
      <c r="AV25" s="400"/>
      <c r="AW25" s="319"/>
      <c r="AX25" s="320"/>
      <c r="AY25" s="320"/>
      <c r="AZ25" s="320"/>
      <c r="BA25" s="320"/>
      <c r="BB25" s="320"/>
      <c r="BC25" s="321"/>
    </row>
    <row r="26" spans="1:55" ht="28" customHeight="1" x14ac:dyDescent="0.2">
      <c r="A26" s="333"/>
      <c r="B26" s="334"/>
      <c r="C26" s="334"/>
      <c r="D26" s="334"/>
      <c r="E26" s="334"/>
      <c r="F26" s="334"/>
      <c r="G26" s="334"/>
      <c r="H26" s="334"/>
      <c r="I26" s="334"/>
      <c r="J26" s="334"/>
      <c r="K26" s="333"/>
      <c r="L26" s="334"/>
      <c r="M26" s="334"/>
      <c r="N26" s="334"/>
      <c r="O26" s="334"/>
      <c r="P26" s="334"/>
      <c r="Q26" s="334"/>
      <c r="R26" s="334"/>
      <c r="S26" s="334"/>
      <c r="T26" s="334"/>
      <c r="U26" s="334"/>
      <c r="V26" s="335"/>
      <c r="W26" s="340"/>
      <c r="X26" s="341"/>
      <c r="Y26" s="341"/>
      <c r="Z26" s="341"/>
      <c r="AA26" s="341"/>
      <c r="AB26" s="341"/>
      <c r="AC26" s="341"/>
      <c r="AD26" s="341"/>
      <c r="AE26" s="341"/>
      <c r="AF26" s="341"/>
      <c r="AG26" s="341"/>
      <c r="AH26" s="341"/>
      <c r="AI26" s="341"/>
      <c r="AJ26" s="342"/>
      <c r="AK26" s="400"/>
      <c r="AL26" s="400"/>
      <c r="AM26" s="400"/>
      <c r="AN26" s="400"/>
      <c r="AO26" s="400"/>
      <c r="AP26" s="400"/>
      <c r="AQ26" s="400"/>
      <c r="AR26" s="400"/>
      <c r="AS26" s="400"/>
      <c r="AT26" s="400"/>
      <c r="AU26" s="400"/>
      <c r="AV26" s="400"/>
      <c r="AW26" s="322"/>
      <c r="AX26" s="323"/>
      <c r="AY26" s="323"/>
      <c r="AZ26" s="323"/>
      <c r="BA26" s="323"/>
      <c r="BB26" s="323"/>
      <c r="BC26" s="324"/>
    </row>
    <row r="27" spans="1:55" ht="28" customHeight="1" x14ac:dyDescent="0.2">
      <c r="A27" s="333"/>
      <c r="B27" s="334"/>
      <c r="C27" s="334"/>
      <c r="D27" s="334"/>
      <c r="E27" s="334"/>
      <c r="F27" s="334"/>
      <c r="G27" s="334"/>
      <c r="H27" s="334"/>
      <c r="I27" s="334"/>
      <c r="J27" s="334"/>
      <c r="K27" s="333"/>
      <c r="L27" s="334"/>
      <c r="M27" s="334"/>
      <c r="N27" s="334"/>
      <c r="O27" s="334"/>
      <c r="P27" s="334"/>
      <c r="Q27" s="334"/>
      <c r="R27" s="334"/>
      <c r="S27" s="334"/>
      <c r="T27" s="334"/>
      <c r="U27" s="334"/>
      <c r="V27" s="335"/>
      <c r="W27" s="340"/>
      <c r="X27" s="341"/>
      <c r="Y27" s="341"/>
      <c r="Z27" s="341"/>
      <c r="AA27" s="341"/>
      <c r="AB27" s="341"/>
      <c r="AC27" s="341"/>
      <c r="AD27" s="341"/>
      <c r="AE27" s="341"/>
      <c r="AF27" s="341"/>
      <c r="AG27" s="341"/>
      <c r="AH27" s="341"/>
      <c r="AI27" s="341"/>
      <c r="AJ27" s="342"/>
      <c r="AK27" s="400"/>
      <c r="AL27" s="400"/>
      <c r="AM27" s="400"/>
      <c r="AN27" s="400"/>
      <c r="AO27" s="400"/>
      <c r="AP27" s="400"/>
      <c r="AQ27" s="400"/>
      <c r="AR27" s="400"/>
      <c r="AS27" s="400"/>
      <c r="AT27" s="400"/>
      <c r="AU27" s="400"/>
      <c r="AV27" s="400"/>
      <c r="AW27" s="319"/>
      <c r="AX27" s="320"/>
      <c r="AY27" s="320"/>
      <c r="AZ27" s="320"/>
      <c r="BA27" s="320"/>
      <c r="BB27" s="320"/>
      <c r="BC27" s="321"/>
    </row>
    <row r="28" spans="1:55" ht="28" customHeight="1" x14ac:dyDescent="0.2">
      <c r="A28" s="333"/>
      <c r="B28" s="334"/>
      <c r="C28" s="334"/>
      <c r="D28" s="334"/>
      <c r="E28" s="334"/>
      <c r="F28" s="334"/>
      <c r="G28" s="334"/>
      <c r="H28" s="334"/>
      <c r="I28" s="334"/>
      <c r="J28" s="334"/>
      <c r="K28" s="333"/>
      <c r="L28" s="334"/>
      <c r="M28" s="334"/>
      <c r="N28" s="334"/>
      <c r="O28" s="334"/>
      <c r="P28" s="334"/>
      <c r="Q28" s="334"/>
      <c r="R28" s="334"/>
      <c r="S28" s="334"/>
      <c r="T28" s="334"/>
      <c r="U28" s="334"/>
      <c r="V28" s="335"/>
      <c r="W28" s="340"/>
      <c r="X28" s="341"/>
      <c r="Y28" s="341"/>
      <c r="Z28" s="341"/>
      <c r="AA28" s="341"/>
      <c r="AB28" s="341"/>
      <c r="AC28" s="341"/>
      <c r="AD28" s="341"/>
      <c r="AE28" s="341"/>
      <c r="AF28" s="341"/>
      <c r="AG28" s="341"/>
      <c r="AH28" s="341"/>
      <c r="AI28" s="341"/>
      <c r="AJ28" s="342"/>
      <c r="AK28" s="400"/>
      <c r="AL28" s="400"/>
      <c r="AM28" s="400"/>
      <c r="AN28" s="400"/>
      <c r="AO28" s="400"/>
      <c r="AP28" s="400"/>
      <c r="AQ28" s="400"/>
      <c r="AR28" s="400"/>
      <c r="AS28" s="400"/>
      <c r="AT28" s="400"/>
      <c r="AU28" s="400"/>
      <c r="AV28" s="400"/>
      <c r="AW28" s="319"/>
      <c r="AX28" s="320"/>
      <c r="AY28" s="320"/>
      <c r="AZ28" s="320"/>
      <c r="BA28" s="320"/>
      <c r="BB28" s="320"/>
      <c r="BC28" s="321"/>
    </row>
    <row r="29" spans="1:55" ht="28" customHeight="1" x14ac:dyDescent="0.2">
      <c r="A29" s="333"/>
      <c r="B29" s="334"/>
      <c r="C29" s="334"/>
      <c r="D29" s="334"/>
      <c r="E29" s="334"/>
      <c r="F29" s="334"/>
      <c r="G29" s="334"/>
      <c r="H29" s="334"/>
      <c r="I29" s="334"/>
      <c r="J29" s="334"/>
      <c r="K29" s="333"/>
      <c r="L29" s="334"/>
      <c r="M29" s="334"/>
      <c r="N29" s="334"/>
      <c r="O29" s="334"/>
      <c r="P29" s="334"/>
      <c r="Q29" s="334"/>
      <c r="R29" s="334"/>
      <c r="S29" s="334"/>
      <c r="T29" s="334"/>
      <c r="U29" s="334"/>
      <c r="V29" s="335"/>
      <c r="W29" s="340"/>
      <c r="X29" s="341"/>
      <c r="Y29" s="341"/>
      <c r="Z29" s="341"/>
      <c r="AA29" s="341"/>
      <c r="AB29" s="341"/>
      <c r="AC29" s="341"/>
      <c r="AD29" s="341"/>
      <c r="AE29" s="341"/>
      <c r="AF29" s="341"/>
      <c r="AG29" s="341"/>
      <c r="AH29" s="341"/>
      <c r="AI29" s="341"/>
      <c r="AJ29" s="342"/>
      <c r="AK29" s="400"/>
      <c r="AL29" s="400"/>
      <c r="AM29" s="400"/>
      <c r="AN29" s="400"/>
      <c r="AO29" s="400"/>
      <c r="AP29" s="400"/>
      <c r="AQ29" s="400"/>
      <c r="AR29" s="400"/>
      <c r="AS29" s="400"/>
      <c r="AT29" s="400"/>
      <c r="AU29" s="400"/>
      <c r="AV29" s="400"/>
      <c r="AW29" s="319"/>
      <c r="AX29" s="320"/>
      <c r="AY29" s="320"/>
      <c r="AZ29" s="320"/>
      <c r="BA29" s="320"/>
      <c r="BB29" s="320"/>
      <c r="BC29" s="321"/>
    </row>
    <row r="30" spans="1:55" ht="28" customHeight="1" x14ac:dyDescent="0.2">
      <c r="A30" s="333"/>
      <c r="B30" s="334"/>
      <c r="C30" s="334"/>
      <c r="D30" s="334"/>
      <c r="E30" s="334"/>
      <c r="F30" s="334"/>
      <c r="G30" s="334"/>
      <c r="H30" s="334"/>
      <c r="I30" s="334"/>
      <c r="J30" s="334"/>
      <c r="K30" s="333"/>
      <c r="L30" s="334"/>
      <c r="M30" s="334"/>
      <c r="N30" s="334"/>
      <c r="O30" s="334"/>
      <c r="P30" s="334"/>
      <c r="Q30" s="334"/>
      <c r="R30" s="334"/>
      <c r="S30" s="334"/>
      <c r="T30" s="334"/>
      <c r="U30" s="334"/>
      <c r="V30" s="335"/>
      <c r="W30" s="341"/>
      <c r="X30" s="341"/>
      <c r="Y30" s="341"/>
      <c r="Z30" s="341"/>
      <c r="AA30" s="341"/>
      <c r="AB30" s="341"/>
      <c r="AC30" s="341"/>
      <c r="AD30" s="341"/>
      <c r="AE30" s="341"/>
      <c r="AF30" s="341"/>
      <c r="AG30" s="341"/>
      <c r="AH30" s="341"/>
      <c r="AI30" s="341"/>
      <c r="AJ30" s="342"/>
      <c r="AK30" s="400"/>
      <c r="AL30" s="400"/>
      <c r="AM30" s="400"/>
      <c r="AN30" s="400"/>
      <c r="AO30" s="400"/>
      <c r="AP30" s="400"/>
      <c r="AQ30" s="400"/>
      <c r="AR30" s="400"/>
      <c r="AS30" s="400"/>
      <c r="AT30" s="400"/>
      <c r="AU30" s="400"/>
      <c r="AV30" s="400"/>
      <c r="AW30" s="319"/>
      <c r="AX30" s="320"/>
      <c r="AY30" s="320"/>
      <c r="AZ30" s="320"/>
      <c r="BA30" s="320"/>
      <c r="BB30" s="320"/>
      <c r="BC30" s="321"/>
    </row>
    <row r="31" spans="1:55" ht="10" customHeight="1" x14ac:dyDescent="0.2">
      <c r="A31" s="68"/>
      <c r="B31" s="68"/>
      <c r="C31" s="68"/>
      <c r="D31" s="68"/>
      <c r="E31" s="68"/>
      <c r="F31" s="68"/>
      <c r="G31" s="68"/>
      <c r="H31" s="68"/>
      <c r="I31" s="68"/>
      <c r="J31" s="68"/>
      <c r="K31" s="68"/>
      <c r="L31" s="68"/>
      <c r="M31" s="68"/>
      <c r="N31" s="68"/>
      <c r="O31" s="68"/>
      <c r="P31" s="68"/>
      <c r="Q31" s="68"/>
      <c r="R31" s="68"/>
      <c r="S31" s="68"/>
      <c r="T31" s="68"/>
      <c r="U31" s="68"/>
      <c r="V31" s="68"/>
      <c r="W31" s="69"/>
      <c r="X31" s="69"/>
      <c r="Y31" s="69"/>
      <c r="Z31" s="69"/>
      <c r="AA31" s="69"/>
      <c r="AB31" s="69"/>
      <c r="AC31" s="69"/>
      <c r="AD31" s="69"/>
      <c r="AE31" s="69"/>
      <c r="AF31" s="69"/>
      <c r="AG31" s="69"/>
      <c r="AH31" s="69"/>
      <c r="AI31" s="69"/>
      <c r="AJ31" s="69"/>
      <c r="AK31" s="68"/>
      <c r="AL31" s="68"/>
      <c r="AM31" s="68"/>
      <c r="AN31" s="68"/>
      <c r="AO31" s="68"/>
      <c r="AP31" s="68"/>
      <c r="AQ31" s="68"/>
      <c r="AR31" s="68"/>
      <c r="AS31" s="68"/>
      <c r="AT31" s="68"/>
      <c r="AU31" s="68"/>
      <c r="AV31" s="68"/>
      <c r="AW31" s="70"/>
      <c r="AX31" s="70"/>
      <c r="AY31" s="70"/>
      <c r="AZ31" s="70"/>
      <c r="BA31" s="70"/>
      <c r="BB31" s="70"/>
      <c r="BC31" s="70"/>
    </row>
    <row r="32" spans="1:55" ht="12.75" customHeight="1" x14ac:dyDescent="0.2">
      <c r="B32" s="23"/>
      <c r="C32" s="23"/>
      <c r="D32" s="23"/>
      <c r="E32" s="23"/>
      <c r="F32" s="23"/>
      <c r="G32" s="23"/>
      <c r="H32" s="23"/>
      <c r="I32" s="2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row>
    <row r="33" spans="1:55" ht="12.75" customHeight="1" x14ac:dyDescent="0.2">
      <c r="A33" s="38"/>
      <c r="B33" s="23"/>
      <c r="C33" s="23"/>
      <c r="D33" s="23"/>
      <c r="E33" s="23"/>
      <c r="F33" s="23"/>
      <c r="G33" s="23"/>
      <c r="H33" s="23"/>
      <c r="I33" s="2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row>
  </sheetData>
  <mergeCells count="120">
    <mergeCell ref="AZ6:BC6"/>
    <mergeCell ref="A22:J22"/>
    <mergeCell ref="K22:V22"/>
    <mergeCell ref="W22:AJ22"/>
    <mergeCell ref="AK22:AV22"/>
    <mergeCell ref="AW22:BC22"/>
    <mergeCell ref="A10:J10"/>
    <mergeCell ref="K10:V10"/>
    <mergeCell ref="W10:AJ10"/>
    <mergeCell ref="AK10:AY10"/>
    <mergeCell ref="AZ10:BC10"/>
    <mergeCell ref="AZ9:BC9"/>
    <mergeCell ref="A21:J21"/>
    <mergeCell ref="K21:V21"/>
    <mergeCell ref="W21:AJ21"/>
    <mergeCell ref="AK21:AV21"/>
    <mergeCell ref="AW21:BC21"/>
    <mergeCell ref="A12:J12"/>
    <mergeCell ref="K12:V12"/>
    <mergeCell ref="W12:AJ12"/>
    <mergeCell ref="AK12:AY12"/>
    <mergeCell ref="AZ12:BC12"/>
    <mergeCell ref="A11:J11"/>
    <mergeCell ref="K11:V11"/>
    <mergeCell ref="AK11:AY11"/>
    <mergeCell ref="AZ11:BC11"/>
    <mergeCell ref="A8:J8"/>
    <mergeCell ref="K8:V8"/>
    <mergeCell ref="W8:AJ8"/>
    <mergeCell ref="AK8:AY8"/>
    <mergeCell ref="AZ8:BC8"/>
    <mergeCell ref="AZ7:BC7"/>
    <mergeCell ref="A25:J25"/>
    <mergeCell ref="K25:V25"/>
    <mergeCell ref="W25:AJ25"/>
    <mergeCell ref="AK25:AV25"/>
    <mergeCell ref="AW25:BC25"/>
    <mergeCell ref="A9:J9"/>
    <mergeCell ref="K9:V9"/>
    <mergeCell ref="W9:AJ9"/>
    <mergeCell ref="AK9:AY9"/>
    <mergeCell ref="A23:J23"/>
    <mergeCell ref="K23:V23"/>
    <mergeCell ref="W23:AJ23"/>
    <mergeCell ref="AK23:AV23"/>
    <mergeCell ref="AW23:BC23"/>
    <mergeCell ref="A24:J24"/>
    <mergeCell ref="K24:V24"/>
    <mergeCell ref="A29:J29"/>
    <mergeCell ref="K29:V29"/>
    <mergeCell ref="W29:AJ29"/>
    <mergeCell ref="AK29:AV29"/>
    <mergeCell ref="AW29:BC29"/>
    <mergeCell ref="A30:J30"/>
    <mergeCell ref="K30:V30"/>
    <mergeCell ref="W30:AJ30"/>
    <mergeCell ref="AK30:AV30"/>
    <mergeCell ref="AW30:BC30"/>
    <mergeCell ref="A27:J27"/>
    <mergeCell ref="K27:V27"/>
    <mergeCell ref="W27:AJ27"/>
    <mergeCell ref="AK27:AV27"/>
    <mergeCell ref="AW27:BC27"/>
    <mergeCell ref="A28:J28"/>
    <mergeCell ref="K28:V28"/>
    <mergeCell ref="W28:AJ28"/>
    <mergeCell ref="AK28:AV28"/>
    <mergeCell ref="AW28:BC28"/>
    <mergeCell ref="A19:J19"/>
    <mergeCell ref="K19:V19"/>
    <mergeCell ref="W19:AJ19"/>
    <mergeCell ref="AK19:AV19"/>
    <mergeCell ref="AW19:BC19"/>
    <mergeCell ref="A26:J26"/>
    <mergeCell ref="K26:V26"/>
    <mergeCell ref="W26:AJ26"/>
    <mergeCell ref="AK26:AV26"/>
    <mergeCell ref="AW26:BC26"/>
    <mergeCell ref="W24:AJ24"/>
    <mergeCell ref="AK24:AV24"/>
    <mergeCell ref="AW24:BC24"/>
    <mergeCell ref="A20:J20"/>
    <mergeCell ref="K20:V20"/>
    <mergeCell ref="W20:AJ20"/>
    <mergeCell ref="AK20:AV20"/>
    <mergeCell ref="AW20:BC20"/>
    <mergeCell ref="A16:J16"/>
    <mergeCell ref="K16:V16"/>
    <mergeCell ref="W16:AJ16"/>
    <mergeCell ref="AK16:AY16"/>
    <mergeCell ref="AZ16:BC16"/>
    <mergeCell ref="A15:J15"/>
    <mergeCell ref="K15:V15"/>
    <mergeCell ref="W15:AJ15"/>
    <mergeCell ref="AK15:AY15"/>
    <mergeCell ref="AZ15:BC15"/>
    <mergeCell ref="A14:J14"/>
    <mergeCell ref="K14:V14"/>
    <mergeCell ref="W14:AJ14"/>
    <mergeCell ref="AK14:AY14"/>
    <mergeCell ref="AZ14:BC14"/>
    <mergeCell ref="AZ13:BC13"/>
    <mergeCell ref="A5:J5"/>
    <mergeCell ref="K5:V5"/>
    <mergeCell ref="W5:AJ5"/>
    <mergeCell ref="AK5:AY5"/>
    <mergeCell ref="AZ5:BC5"/>
    <mergeCell ref="A13:J13"/>
    <mergeCell ref="K13:V13"/>
    <mergeCell ref="W13:AJ13"/>
    <mergeCell ref="AK13:AY13"/>
    <mergeCell ref="A7:J7"/>
    <mergeCell ref="K7:V7"/>
    <mergeCell ref="W7:AJ7"/>
    <mergeCell ref="AK7:AY7"/>
    <mergeCell ref="A6:J6"/>
    <mergeCell ref="K6:V6"/>
    <mergeCell ref="W6:AJ6"/>
    <mergeCell ref="AK6:AY6"/>
    <mergeCell ref="W11:AJ11"/>
  </mergeCells>
  <phoneticPr fontId="2"/>
  <dataValidations count="1">
    <dataValidation imeMode="off" allowBlank="1" showInputMessage="1" showErrorMessage="1" sqref="AZ6:BA16" xr:uid="{00000000-0002-0000-0700-000000000000}"/>
  </dataValidations>
  <pageMargins left="0.78740157480314965" right="0.59055118110236227" top="0.59055118110236227" bottom="0.59055118110236227"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担当者登録票</vt:lpstr>
      <vt:lpstr>【本島】別紙1_所要額調書</vt:lpstr>
      <vt:lpstr>【離島】別紙1_所要額調書</vt:lpstr>
      <vt:lpstr>別紙2_歳入歳出予算書</vt:lpstr>
      <vt:lpstr>別紙3_支出予定額内訳書《設定ｱﾘ》</vt:lpstr>
      <vt:lpstr>別紙3_支出予定額内訳書《設定ﾅｼ》</vt:lpstr>
      <vt:lpstr>別紙4_事業計画書</vt:lpstr>
      <vt:lpstr>別紙4-2_事業計画書※追加用</vt:lpstr>
      <vt:lpstr>【本島】別紙1_所要額調書!Print_Area</vt:lpstr>
      <vt:lpstr>【離島】別紙1_所要額調書!Print_Area</vt:lpstr>
      <vt:lpstr>担当者登録票!Print_Area</vt:lpstr>
      <vt:lpstr>別紙2_歳入歳出予算書!Print_Area</vt:lpstr>
      <vt:lpstr>別紙3_支出予定額内訳書《設定ｱﾘ》!Print_Area</vt:lpstr>
      <vt:lpstr>別紙3_支出予定額内訳書《設定ﾅｼ》!Print_Area</vt:lpstr>
      <vt:lpstr>'別紙4-2_事業計画書※追加用'!Print_Area</vt:lpstr>
      <vt:lpstr>別紙3_支出予定額内訳書《設定ｱﾘ》!Print_Titles</vt:lpstr>
      <vt:lpstr>別紙3_支出予定額内訳書《設定ﾅｼ》!Print_Titles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0007234</cp:lastModifiedBy>
  <cp:lastPrinted>2024-07-03T05:52:53Z</cp:lastPrinted>
  <dcterms:created xsi:type="dcterms:W3CDTF">2019-11-21T00:53:55Z</dcterms:created>
  <dcterms:modified xsi:type="dcterms:W3CDTF">2025-06-28T05:03:01Z</dcterms:modified>
</cp:coreProperties>
</file>