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<sst xmlns="http://schemas.openxmlformats.org/spreadsheetml/2006/main" count="83" uniqueCount="78">
  <si>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</si>
  <si>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</si>
  <si>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</si>
  <si>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</si>
  <si>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</si>
  <si>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</si>
  <si>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</si>
  <si>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</si>
  <si>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</si>
  <si>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</si>
  <si>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</si>
  <si>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</si>
  <si>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</si>
  <si>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</si>
  <si>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</si>
  <si>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</si>
  <si>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</si>
  <si>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</si>
  <si>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</si>
  <si>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</si>
  <si>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</si>
  <si>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</si>
  <si>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</si>
  <si>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</si>
  <si>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</si>
  <si>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</si>
  <si>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</si>
  <si>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</si>
  <si>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</si>
  <si>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</si>
  <si>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</si>
  <si>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</si>
  <si>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</si>
  <si>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</si>
  <si>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</si>
  <si>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</si>
  <si>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</si>
  <si>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</si>
  <si>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</si>
  <si>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</si>
  <si>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</si>
  <si>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</si>
  <si>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</si>
  <si>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</si>
  <si>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</si>
  <si>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</si>
  <si>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</si>
  <si>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</si>
  <si>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</si>
  <si>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</si>
  <si>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</si>
  <si>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</si>
  <si>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</si>
  <si>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</si>
  <si>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</si>
  <si>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</si>
  <si>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</si>
  <si>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</si>
  <si>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</si>
  <si>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</si>
  <si>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</si>
  <si>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</si>
  <si>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</si>
  <si>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</si>
  <si>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</si>
  <si>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</si>
  <si>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</si>
  <si>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</si>
  <si>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</si>
  <si>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</si>
  <si>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</si>
  <si>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</si>
  <si>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</si>
  <si>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</si>
  <si>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</si>
  <si>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</si>
  <si>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</si>
  <si>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令  和  ５  年  度  市  町  村  税  課  税  状  況  等  の  調</t>
    <rPh sb="3" eb="4">
      <t>レイ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</si>
</sst>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view="pageBreakPreview" zoomScale="90" zoomScaleNormal="85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146613</v>
      </c>
      <c r="C7" s="77">
        <v>103</v>
      </c>
      <c r="D7" s="46">
        <f t="shared" ref="D7:D35" si="0">B7+C7</f>
        <v>146716</v>
      </c>
      <c r="E7" s="94">
        <v>55</v>
      </c>
      <c r="F7" s="95">
        <v>27</v>
      </c>
      <c r="G7" s="95">
        <v>675</v>
      </c>
      <c r="H7" s="95">
        <v>70</v>
      </c>
      <c r="I7" s="95">
        <v>549</v>
      </c>
      <c r="J7" s="95">
        <v>166</v>
      </c>
      <c r="K7" s="95">
        <v>1959</v>
      </c>
      <c r="L7" s="95">
        <v>97</v>
      </c>
      <c r="M7" s="77">
        <v>9684</v>
      </c>
      <c r="N7" s="45">
        <f>SUM(E7:M7)</f>
        <v>13282</v>
      </c>
      <c r="O7" s="45">
        <v>136766</v>
      </c>
      <c r="P7" s="46">
        <v>12997</v>
      </c>
      <c r="Q7" s="77">
        <v>416</v>
      </c>
      <c r="R7" s="46">
        <v>5072</v>
      </c>
      <c r="S7" s="77">
        <v>269</v>
      </c>
      <c r="T7" s="47">
        <v>86100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47093</v>
      </c>
      <c r="C8" s="79">
        <v>0</v>
      </c>
      <c r="D8" s="7">
        <f t="shared" si="0"/>
        <v>47093</v>
      </c>
      <c r="E8" s="96">
        <v>9</v>
      </c>
      <c r="F8" s="97">
        <v>0</v>
      </c>
      <c r="G8" s="97">
        <v>89</v>
      </c>
      <c r="H8" s="97">
        <v>10</v>
      </c>
      <c r="I8" s="97">
        <v>86</v>
      </c>
      <c r="J8" s="97">
        <v>29</v>
      </c>
      <c r="K8" s="97">
        <v>428</v>
      </c>
      <c r="L8" s="97">
        <v>14</v>
      </c>
      <c r="M8" s="79">
        <v>2518</v>
      </c>
      <c r="N8" s="6">
        <f t="shared" ref="N8:N47" si="1">SUM(E8:M8)</f>
        <v>3183</v>
      </c>
      <c r="O8" s="6">
        <v>42743</v>
      </c>
      <c r="P8" s="7">
        <v>3140</v>
      </c>
      <c r="Q8" s="79">
        <v>45</v>
      </c>
      <c r="R8" s="7">
        <v>1088</v>
      </c>
      <c r="S8" s="79">
        <v>24</v>
      </c>
      <c r="T8" s="50">
        <v>27675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22968</v>
      </c>
      <c r="C9" s="79">
        <v>0</v>
      </c>
      <c r="D9" s="7">
        <f t="shared" si="0"/>
        <v>22968</v>
      </c>
      <c r="E9" s="96">
        <v>4</v>
      </c>
      <c r="F9" s="97">
        <v>2</v>
      </c>
      <c r="G9" s="97">
        <v>59</v>
      </c>
      <c r="H9" s="97">
        <v>9</v>
      </c>
      <c r="I9" s="97">
        <v>69</v>
      </c>
      <c r="J9" s="97">
        <v>14</v>
      </c>
      <c r="K9" s="97">
        <v>358</v>
      </c>
      <c r="L9" s="97">
        <v>7</v>
      </c>
      <c r="M9" s="79">
        <v>1576</v>
      </c>
      <c r="N9" s="6">
        <f t="shared" si="1"/>
        <v>2098</v>
      </c>
      <c r="O9" s="6">
        <v>20685</v>
      </c>
      <c r="P9" s="7">
        <v>2082</v>
      </c>
      <c r="Q9" s="79">
        <v>42</v>
      </c>
      <c r="R9" s="7">
        <v>671</v>
      </c>
      <c r="S9" s="79">
        <v>24</v>
      </c>
      <c r="T9" s="50">
        <v>15530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55508</v>
      </c>
      <c r="C10" s="79">
        <v>0</v>
      </c>
      <c r="D10" s="7">
        <f t="shared" si="0"/>
        <v>55508</v>
      </c>
      <c r="E10" s="96">
        <v>13</v>
      </c>
      <c r="F10" s="97">
        <v>8</v>
      </c>
      <c r="G10" s="97">
        <v>194</v>
      </c>
      <c r="H10" s="97">
        <v>29</v>
      </c>
      <c r="I10" s="97">
        <v>181</v>
      </c>
      <c r="J10" s="97">
        <v>95</v>
      </c>
      <c r="K10" s="97">
        <v>709</v>
      </c>
      <c r="L10" s="97">
        <v>30</v>
      </c>
      <c r="M10" s="79">
        <v>2998</v>
      </c>
      <c r="N10" s="6">
        <f t="shared" si="1"/>
        <v>4257</v>
      </c>
      <c r="O10" s="6">
        <v>50692</v>
      </c>
      <c r="P10" s="7">
        <v>4167</v>
      </c>
      <c r="Q10" s="79">
        <v>103</v>
      </c>
      <c r="R10" s="7">
        <v>1599</v>
      </c>
      <c r="S10" s="79">
        <v>70</v>
      </c>
      <c r="T10" s="50">
        <v>29845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28593</v>
      </c>
      <c r="C11" s="81">
        <v>0</v>
      </c>
      <c r="D11" s="19">
        <f t="shared" si="0"/>
        <v>28593</v>
      </c>
      <c r="E11" s="98">
        <v>4</v>
      </c>
      <c r="F11" s="99">
        <v>4</v>
      </c>
      <c r="G11" s="99">
        <v>81</v>
      </c>
      <c r="H11" s="99">
        <v>10</v>
      </c>
      <c r="I11" s="99">
        <v>76</v>
      </c>
      <c r="J11" s="99">
        <v>18</v>
      </c>
      <c r="K11" s="99">
        <v>417</v>
      </c>
      <c r="L11" s="99">
        <v>14</v>
      </c>
      <c r="M11" s="81">
        <v>1375</v>
      </c>
      <c r="N11" s="18">
        <f t="shared" si="1"/>
        <v>1999</v>
      </c>
      <c r="O11" s="18">
        <v>25775</v>
      </c>
      <c r="P11" s="19">
        <v>1996</v>
      </c>
      <c r="Q11" s="81">
        <v>26</v>
      </c>
      <c r="R11" s="19">
        <v>569</v>
      </c>
      <c r="S11" s="81">
        <v>10</v>
      </c>
      <c r="T11" s="53">
        <v>19710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27839</v>
      </c>
      <c r="C12" s="83">
        <v>0</v>
      </c>
      <c r="D12" s="21">
        <f>B12+C12</f>
        <v>27839</v>
      </c>
      <c r="E12" s="100">
        <v>6</v>
      </c>
      <c r="F12" s="101">
        <v>1</v>
      </c>
      <c r="G12" s="101">
        <v>57</v>
      </c>
      <c r="H12" s="101">
        <v>6</v>
      </c>
      <c r="I12" s="101">
        <v>62</v>
      </c>
      <c r="J12" s="101">
        <v>38</v>
      </c>
      <c r="K12" s="101">
        <v>388</v>
      </c>
      <c r="L12" s="101">
        <v>12</v>
      </c>
      <c r="M12" s="83">
        <v>1432</v>
      </c>
      <c r="N12" s="20">
        <f t="shared" si="1"/>
        <v>2002</v>
      </c>
      <c r="O12" s="20">
        <v>24793</v>
      </c>
      <c r="P12" s="21">
        <v>1977</v>
      </c>
      <c r="Q12" s="83">
        <v>26</v>
      </c>
      <c r="R12" s="21">
        <v>645</v>
      </c>
      <c r="S12" s="83">
        <v>20</v>
      </c>
      <c r="T12" s="56">
        <v>18183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62923</v>
      </c>
      <c r="C13" s="79">
        <v>0</v>
      </c>
      <c r="D13" s="7">
        <f t="shared" si="0"/>
        <v>62923</v>
      </c>
      <c r="E13" s="96">
        <v>8</v>
      </c>
      <c r="F13" s="97">
        <v>10</v>
      </c>
      <c r="G13" s="97">
        <v>90</v>
      </c>
      <c r="H13" s="97">
        <v>9</v>
      </c>
      <c r="I13" s="97">
        <v>83</v>
      </c>
      <c r="J13" s="97">
        <v>48</v>
      </c>
      <c r="K13" s="97">
        <v>547</v>
      </c>
      <c r="L13" s="97">
        <v>33</v>
      </c>
      <c r="M13" s="79">
        <v>3109</v>
      </c>
      <c r="N13" s="6">
        <f t="shared" si="1"/>
        <v>3937</v>
      </c>
      <c r="O13" s="6">
        <v>56818</v>
      </c>
      <c r="P13" s="7">
        <v>3875</v>
      </c>
      <c r="Q13" s="79">
        <v>18</v>
      </c>
      <c r="R13" s="7">
        <v>1053</v>
      </c>
      <c r="S13" s="79">
        <v>10</v>
      </c>
      <c r="T13" s="50">
        <v>41298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30878</v>
      </c>
      <c r="C14" s="79">
        <v>36</v>
      </c>
      <c r="D14" s="7">
        <f t="shared" si="0"/>
        <v>30914</v>
      </c>
      <c r="E14" s="96">
        <v>6</v>
      </c>
      <c r="F14" s="97">
        <v>4</v>
      </c>
      <c r="G14" s="97">
        <v>85</v>
      </c>
      <c r="H14" s="97">
        <v>6</v>
      </c>
      <c r="I14" s="97">
        <v>91</v>
      </c>
      <c r="J14" s="97">
        <v>22</v>
      </c>
      <c r="K14" s="97">
        <v>440</v>
      </c>
      <c r="L14" s="97">
        <v>13</v>
      </c>
      <c r="M14" s="79">
        <v>1705</v>
      </c>
      <c r="N14" s="6">
        <f t="shared" si="1"/>
        <v>2372</v>
      </c>
      <c r="O14" s="6">
        <v>28126</v>
      </c>
      <c r="P14" s="7">
        <v>2361</v>
      </c>
      <c r="Q14" s="79">
        <v>5</v>
      </c>
      <c r="R14" s="7">
        <v>813</v>
      </c>
      <c r="S14" s="79">
        <v>3</v>
      </c>
      <c r="T14" s="50">
        <v>17323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53859</v>
      </c>
      <c r="C15" s="79">
        <v>0</v>
      </c>
      <c r="D15" s="7">
        <f t="shared" si="0"/>
        <v>53859</v>
      </c>
      <c r="E15" s="96">
        <v>11</v>
      </c>
      <c r="F15" s="97">
        <v>5</v>
      </c>
      <c r="G15" s="97">
        <v>67</v>
      </c>
      <c r="H15" s="97">
        <v>14</v>
      </c>
      <c r="I15" s="97">
        <v>88</v>
      </c>
      <c r="J15" s="97">
        <v>48</v>
      </c>
      <c r="K15" s="97">
        <v>440</v>
      </c>
      <c r="L15" s="97">
        <v>21</v>
      </c>
      <c r="M15" s="79">
        <v>1967</v>
      </c>
      <c r="N15" s="6">
        <f t="shared" si="1"/>
        <v>2661</v>
      </c>
      <c r="O15" s="6">
        <v>48096</v>
      </c>
      <c r="P15" s="7">
        <v>2623</v>
      </c>
      <c r="Q15" s="79">
        <v>38</v>
      </c>
      <c r="R15" s="7">
        <v>971</v>
      </c>
      <c r="S15" s="79">
        <v>17</v>
      </c>
      <c r="T15" s="50">
        <v>39324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25041</v>
      </c>
      <c r="C16" s="85">
        <v>0</v>
      </c>
      <c r="D16" s="17">
        <f t="shared" si="0"/>
        <v>25041</v>
      </c>
      <c r="E16" s="102">
        <v>5</v>
      </c>
      <c r="F16" s="103">
        <v>5</v>
      </c>
      <c r="G16" s="103">
        <v>70</v>
      </c>
      <c r="H16" s="103">
        <v>4</v>
      </c>
      <c r="I16" s="103">
        <v>58</v>
      </c>
      <c r="J16" s="103">
        <v>15</v>
      </c>
      <c r="K16" s="103">
        <v>408</v>
      </c>
      <c r="L16" s="103">
        <v>12</v>
      </c>
      <c r="M16" s="85">
        <v>1804</v>
      </c>
      <c r="N16" s="16">
        <f t="shared" si="1"/>
        <v>2381</v>
      </c>
      <c r="O16" s="16">
        <v>22451</v>
      </c>
      <c r="P16" s="17">
        <v>2365</v>
      </c>
      <c r="Q16" s="85">
        <v>20</v>
      </c>
      <c r="R16" s="17">
        <v>760</v>
      </c>
      <c r="S16" s="85">
        <v>15</v>
      </c>
      <c r="T16" s="59">
        <v>20442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20377</v>
      </c>
      <c r="C17" s="87">
        <v>0</v>
      </c>
      <c r="D17" s="15">
        <f t="shared" si="0"/>
        <v>20377</v>
      </c>
      <c r="E17" s="104">
        <v>2</v>
      </c>
      <c r="F17" s="105">
        <v>2</v>
      </c>
      <c r="G17" s="105">
        <v>16</v>
      </c>
      <c r="H17" s="105">
        <v>2</v>
      </c>
      <c r="I17" s="105">
        <v>17</v>
      </c>
      <c r="J17" s="105">
        <v>14</v>
      </c>
      <c r="K17" s="105">
        <v>235</v>
      </c>
      <c r="L17" s="105">
        <v>1</v>
      </c>
      <c r="M17" s="87">
        <v>819</v>
      </c>
      <c r="N17" s="14">
        <f t="shared" si="1"/>
        <v>1108</v>
      </c>
      <c r="O17" s="14">
        <v>18020</v>
      </c>
      <c r="P17" s="15">
        <v>1107</v>
      </c>
      <c r="Q17" s="87">
        <v>9</v>
      </c>
      <c r="R17" s="15">
        <v>347</v>
      </c>
      <c r="S17" s="87">
        <v>2</v>
      </c>
      <c r="T17" s="62">
        <v>16783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1987</v>
      </c>
      <c r="C18" s="79">
        <v>0</v>
      </c>
      <c r="D18" s="7">
        <f t="shared" si="0"/>
        <v>1987</v>
      </c>
      <c r="E18" s="96">
        <v>0</v>
      </c>
      <c r="F18" s="97">
        <v>0</v>
      </c>
      <c r="G18" s="97">
        <v>6</v>
      </c>
      <c r="H18" s="97">
        <v>1</v>
      </c>
      <c r="I18" s="97">
        <v>4</v>
      </c>
      <c r="J18" s="97">
        <v>0</v>
      </c>
      <c r="K18" s="97">
        <v>27</v>
      </c>
      <c r="L18" s="97">
        <v>0</v>
      </c>
      <c r="M18" s="79">
        <v>77</v>
      </c>
      <c r="N18" s="6">
        <f t="shared" si="1"/>
        <v>115</v>
      </c>
      <c r="O18" s="6">
        <v>1714</v>
      </c>
      <c r="P18" s="7">
        <v>113</v>
      </c>
      <c r="Q18" s="79">
        <v>1</v>
      </c>
      <c r="R18" s="7">
        <v>36</v>
      </c>
      <c r="S18" s="79">
        <v>0</v>
      </c>
      <c r="T18" s="50">
        <v>2392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1169</v>
      </c>
      <c r="C19" s="79">
        <v>0</v>
      </c>
      <c r="D19" s="7">
        <f t="shared" si="0"/>
        <v>1169</v>
      </c>
      <c r="E19" s="96">
        <v>0</v>
      </c>
      <c r="F19" s="97">
        <v>0</v>
      </c>
      <c r="G19" s="97">
        <v>4</v>
      </c>
      <c r="H19" s="97">
        <v>0</v>
      </c>
      <c r="I19" s="97">
        <v>4</v>
      </c>
      <c r="J19" s="97">
        <v>0</v>
      </c>
      <c r="K19" s="97">
        <v>27</v>
      </c>
      <c r="L19" s="97">
        <v>0</v>
      </c>
      <c r="M19" s="79">
        <v>61</v>
      </c>
      <c r="N19" s="6">
        <f t="shared" si="1"/>
        <v>96</v>
      </c>
      <c r="O19" s="6">
        <v>1014</v>
      </c>
      <c r="P19" s="7">
        <v>96</v>
      </c>
      <c r="Q19" s="79">
        <v>2</v>
      </c>
      <c r="R19" s="7">
        <v>33</v>
      </c>
      <c r="S19" s="79">
        <v>2</v>
      </c>
      <c r="T19" s="50">
        <v>2150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682</v>
      </c>
      <c r="C20" s="79">
        <v>0</v>
      </c>
      <c r="D20" s="7">
        <f t="shared" si="0"/>
        <v>682</v>
      </c>
      <c r="E20" s="96">
        <v>0</v>
      </c>
      <c r="F20" s="97">
        <v>0</v>
      </c>
      <c r="G20" s="97">
        <v>6</v>
      </c>
      <c r="H20" s="97">
        <v>0</v>
      </c>
      <c r="I20" s="97">
        <v>3</v>
      </c>
      <c r="J20" s="97">
        <v>0</v>
      </c>
      <c r="K20" s="97">
        <v>30</v>
      </c>
      <c r="L20" s="97">
        <v>0</v>
      </c>
      <c r="M20" s="79">
        <v>66</v>
      </c>
      <c r="N20" s="6">
        <f t="shared" si="1"/>
        <v>105</v>
      </c>
      <c r="O20" s="6">
        <v>576</v>
      </c>
      <c r="P20" s="7">
        <v>104</v>
      </c>
      <c r="Q20" s="79">
        <v>3</v>
      </c>
      <c r="R20" s="7">
        <v>18</v>
      </c>
      <c r="S20" s="79">
        <v>1</v>
      </c>
      <c r="T20" s="50">
        <v>991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3480</v>
      </c>
      <c r="C21" s="85">
        <v>0</v>
      </c>
      <c r="D21" s="17">
        <f t="shared" si="0"/>
        <v>3480</v>
      </c>
      <c r="E21" s="102">
        <v>0</v>
      </c>
      <c r="F21" s="103">
        <v>0</v>
      </c>
      <c r="G21" s="103">
        <v>4</v>
      </c>
      <c r="H21" s="103">
        <v>0</v>
      </c>
      <c r="I21" s="103">
        <v>9</v>
      </c>
      <c r="J21" s="103">
        <v>0</v>
      </c>
      <c r="K21" s="103">
        <v>52</v>
      </c>
      <c r="L21" s="103">
        <v>0</v>
      </c>
      <c r="M21" s="85">
        <v>199</v>
      </c>
      <c r="N21" s="16">
        <f t="shared" si="1"/>
        <v>264</v>
      </c>
      <c r="O21" s="16">
        <v>2999</v>
      </c>
      <c r="P21" s="17">
        <v>264</v>
      </c>
      <c r="Q21" s="85">
        <v>5</v>
      </c>
      <c r="R21" s="17">
        <v>63</v>
      </c>
      <c r="S21" s="85">
        <v>5</v>
      </c>
      <c r="T21" s="59">
        <v>4809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5253</v>
      </c>
      <c r="C22" s="87">
        <v>0</v>
      </c>
      <c r="D22" s="15">
        <f t="shared" si="0"/>
        <v>5253</v>
      </c>
      <c r="E22" s="104">
        <v>1</v>
      </c>
      <c r="F22" s="105">
        <v>0</v>
      </c>
      <c r="G22" s="105">
        <v>19</v>
      </c>
      <c r="H22" s="105">
        <v>1</v>
      </c>
      <c r="I22" s="105">
        <v>12</v>
      </c>
      <c r="J22" s="105">
        <v>6</v>
      </c>
      <c r="K22" s="105">
        <v>81</v>
      </c>
      <c r="L22" s="105">
        <v>1</v>
      </c>
      <c r="M22" s="87">
        <v>306</v>
      </c>
      <c r="N22" s="14">
        <f t="shared" si="1"/>
        <v>427</v>
      </c>
      <c r="O22" s="14">
        <v>4585</v>
      </c>
      <c r="P22" s="15">
        <v>427</v>
      </c>
      <c r="Q22" s="87">
        <v>5</v>
      </c>
      <c r="R22" s="15">
        <v>143</v>
      </c>
      <c r="S22" s="87">
        <v>4</v>
      </c>
      <c r="T22" s="62">
        <v>7008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5297</v>
      </c>
      <c r="C23" s="79">
        <v>0</v>
      </c>
      <c r="D23" s="7">
        <f t="shared" si="0"/>
        <v>5297</v>
      </c>
      <c r="E23" s="96">
        <v>2</v>
      </c>
      <c r="F23" s="97">
        <v>6</v>
      </c>
      <c r="G23" s="97">
        <v>27</v>
      </c>
      <c r="H23" s="97">
        <v>3</v>
      </c>
      <c r="I23" s="97">
        <v>20</v>
      </c>
      <c r="J23" s="97">
        <v>7</v>
      </c>
      <c r="K23" s="97">
        <v>118</v>
      </c>
      <c r="L23" s="97">
        <v>1</v>
      </c>
      <c r="M23" s="79">
        <v>552</v>
      </c>
      <c r="N23" s="6">
        <f t="shared" si="1"/>
        <v>736</v>
      </c>
      <c r="O23" s="6">
        <v>4725</v>
      </c>
      <c r="P23" s="7">
        <v>714</v>
      </c>
      <c r="Q23" s="79">
        <v>0</v>
      </c>
      <c r="R23" s="7">
        <v>147</v>
      </c>
      <c r="S23" s="79">
        <v>0</v>
      </c>
      <c r="T23" s="50">
        <v>5915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2862</v>
      </c>
      <c r="C24" s="79">
        <v>0</v>
      </c>
      <c r="D24" s="7">
        <f t="shared" si="0"/>
        <v>2862</v>
      </c>
      <c r="E24" s="96">
        <v>0</v>
      </c>
      <c r="F24" s="97">
        <v>0</v>
      </c>
      <c r="G24" s="97">
        <v>9</v>
      </c>
      <c r="H24" s="97">
        <v>0</v>
      </c>
      <c r="I24" s="97">
        <v>5</v>
      </c>
      <c r="J24" s="97">
        <v>1</v>
      </c>
      <c r="K24" s="97">
        <v>41</v>
      </c>
      <c r="L24" s="97">
        <v>1</v>
      </c>
      <c r="M24" s="79">
        <v>121</v>
      </c>
      <c r="N24" s="6">
        <f t="shared" si="1"/>
        <v>178</v>
      </c>
      <c r="O24" s="6">
        <v>2540</v>
      </c>
      <c r="P24" s="7">
        <v>175</v>
      </c>
      <c r="Q24" s="79">
        <v>1</v>
      </c>
      <c r="R24" s="7">
        <v>58</v>
      </c>
      <c r="S24" s="79">
        <v>0</v>
      </c>
      <c r="T24" s="50">
        <v>2294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5216</v>
      </c>
      <c r="C25" s="79">
        <v>0</v>
      </c>
      <c r="D25" s="7">
        <f t="shared" si="0"/>
        <v>5216</v>
      </c>
      <c r="E25" s="96">
        <v>1</v>
      </c>
      <c r="F25" s="97">
        <v>0</v>
      </c>
      <c r="G25" s="97">
        <v>13</v>
      </c>
      <c r="H25" s="97">
        <v>0</v>
      </c>
      <c r="I25" s="97">
        <v>9</v>
      </c>
      <c r="J25" s="97">
        <v>4</v>
      </c>
      <c r="K25" s="97">
        <v>62</v>
      </c>
      <c r="L25" s="97">
        <v>0</v>
      </c>
      <c r="M25" s="79">
        <v>227</v>
      </c>
      <c r="N25" s="6">
        <f t="shared" si="1"/>
        <v>316</v>
      </c>
      <c r="O25" s="6">
        <v>4576</v>
      </c>
      <c r="P25" s="7">
        <v>312</v>
      </c>
      <c r="Q25" s="79">
        <v>2</v>
      </c>
      <c r="R25" s="7">
        <v>110</v>
      </c>
      <c r="S25" s="79">
        <v>2</v>
      </c>
      <c r="T25" s="50">
        <v>4798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1587</v>
      </c>
      <c r="C26" s="81">
        <v>0</v>
      </c>
      <c r="D26" s="19">
        <f t="shared" si="0"/>
        <v>1587</v>
      </c>
      <c r="E26" s="98">
        <v>1</v>
      </c>
      <c r="F26" s="99">
        <v>0</v>
      </c>
      <c r="G26" s="99">
        <v>2</v>
      </c>
      <c r="H26" s="99">
        <v>0</v>
      </c>
      <c r="I26" s="99">
        <v>1</v>
      </c>
      <c r="J26" s="99">
        <v>0</v>
      </c>
      <c r="K26" s="99">
        <v>28</v>
      </c>
      <c r="L26" s="99">
        <v>0</v>
      </c>
      <c r="M26" s="81">
        <v>60</v>
      </c>
      <c r="N26" s="18">
        <f t="shared" si="1"/>
        <v>92</v>
      </c>
      <c r="O26" s="18">
        <v>1318</v>
      </c>
      <c r="P26" s="19">
        <v>92</v>
      </c>
      <c r="Q26" s="81">
        <v>0</v>
      </c>
      <c r="R26" s="19">
        <v>34</v>
      </c>
      <c r="S26" s="81">
        <v>0</v>
      </c>
      <c r="T26" s="53">
        <v>2027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18994</v>
      </c>
      <c r="C27" s="83">
        <v>7</v>
      </c>
      <c r="D27" s="21">
        <f t="shared" si="0"/>
        <v>19001</v>
      </c>
      <c r="E27" s="100">
        <v>4</v>
      </c>
      <c r="F27" s="101">
        <v>2</v>
      </c>
      <c r="G27" s="101">
        <v>19</v>
      </c>
      <c r="H27" s="101">
        <v>2</v>
      </c>
      <c r="I27" s="101">
        <v>18</v>
      </c>
      <c r="J27" s="101">
        <v>8</v>
      </c>
      <c r="K27" s="101">
        <v>112</v>
      </c>
      <c r="L27" s="101">
        <v>3</v>
      </c>
      <c r="M27" s="83">
        <v>709</v>
      </c>
      <c r="N27" s="20">
        <f t="shared" si="1"/>
        <v>877</v>
      </c>
      <c r="O27" s="20">
        <v>17051</v>
      </c>
      <c r="P27" s="21">
        <v>861</v>
      </c>
      <c r="Q27" s="83">
        <v>10</v>
      </c>
      <c r="R27" s="21">
        <v>271</v>
      </c>
      <c r="S27" s="83">
        <v>1</v>
      </c>
      <c r="T27" s="56">
        <v>15282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5807</v>
      </c>
      <c r="C28" s="79">
        <v>0</v>
      </c>
      <c r="D28" s="7">
        <f t="shared" si="0"/>
        <v>5807</v>
      </c>
      <c r="E28" s="96">
        <v>1</v>
      </c>
      <c r="F28" s="97">
        <v>0</v>
      </c>
      <c r="G28" s="97">
        <v>23</v>
      </c>
      <c r="H28" s="97">
        <v>1</v>
      </c>
      <c r="I28" s="97">
        <v>6</v>
      </c>
      <c r="J28" s="97">
        <v>3</v>
      </c>
      <c r="K28" s="97">
        <v>57</v>
      </c>
      <c r="L28" s="97">
        <v>3</v>
      </c>
      <c r="M28" s="79">
        <v>301</v>
      </c>
      <c r="N28" s="6">
        <f t="shared" si="1"/>
        <v>395</v>
      </c>
      <c r="O28" s="6">
        <v>5254</v>
      </c>
      <c r="P28" s="7">
        <v>392</v>
      </c>
      <c r="Q28" s="79">
        <v>3</v>
      </c>
      <c r="R28" s="7">
        <v>138</v>
      </c>
      <c r="S28" s="79">
        <v>1</v>
      </c>
      <c r="T28" s="50">
        <v>7895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13049</v>
      </c>
      <c r="C29" s="79">
        <v>0</v>
      </c>
      <c r="D29" s="7">
        <f t="shared" si="0"/>
        <v>13049</v>
      </c>
      <c r="E29" s="96">
        <v>2</v>
      </c>
      <c r="F29" s="97">
        <v>4</v>
      </c>
      <c r="G29" s="97">
        <v>60</v>
      </c>
      <c r="H29" s="97">
        <v>4</v>
      </c>
      <c r="I29" s="97">
        <v>52</v>
      </c>
      <c r="J29" s="97">
        <v>8</v>
      </c>
      <c r="K29" s="97">
        <v>236</v>
      </c>
      <c r="L29" s="97">
        <v>9</v>
      </c>
      <c r="M29" s="79">
        <v>1275</v>
      </c>
      <c r="N29" s="6">
        <f t="shared" si="1"/>
        <v>1650</v>
      </c>
      <c r="O29" s="6">
        <v>11804</v>
      </c>
      <c r="P29" s="7">
        <v>1635</v>
      </c>
      <c r="Q29" s="79">
        <v>29</v>
      </c>
      <c r="R29" s="7">
        <v>527</v>
      </c>
      <c r="S29" s="79">
        <v>15</v>
      </c>
      <c r="T29" s="50">
        <v>13106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8123</v>
      </c>
      <c r="C30" s="79">
        <v>9</v>
      </c>
      <c r="D30" s="7">
        <f t="shared" si="0"/>
        <v>8132</v>
      </c>
      <c r="E30" s="96">
        <v>0</v>
      </c>
      <c r="F30" s="97">
        <v>1</v>
      </c>
      <c r="G30" s="97">
        <v>42</v>
      </c>
      <c r="H30" s="97">
        <v>0</v>
      </c>
      <c r="I30" s="97">
        <v>35</v>
      </c>
      <c r="J30" s="97">
        <v>3</v>
      </c>
      <c r="K30" s="97">
        <v>110</v>
      </c>
      <c r="L30" s="97">
        <v>5</v>
      </c>
      <c r="M30" s="79">
        <v>444</v>
      </c>
      <c r="N30" s="6">
        <f t="shared" si="1"/>
        <v>640</v>
      </c>
      <c r="O30" s="6">
        <v>7399</v>
      </c>
      <c r="P30" s="7">
        <v>631</v>
      </c>
      <c r="Q30" s="79">
        <v>18</v>
      </c>
      <c r="R30" s="7">
        <v>245</v>
      </c>
      <c r="S30" s="79">
        <v>11</v>
      </c>
      <c r="T30" s="50">
        <v>7390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10153</v>
      </c>
      <c r="C31" s="85">
        <v>0</v>
      </c>
      <c r="D31" s="17">
        <f t="shared" si="0"/>
        <v>10153</v>
      </c>
      <c r="E31" s="102">
        <v>2</v>
      </c>
      <c r="F31" s="103">
        <v>0</v>
      </c>
      <c r="G31" s="103">
        <v>14</v>
      </c>
      <c r="H31" s="103">
        <v>4</v>
      </c>
      <c r="I31" s="103">
        <v>19</v>
      </c>
      <c r="J31" s="103">
        <v>4</v>
      </c>
      <c r="K31" s="103">
        <v>125</v>
      </c>
      <c r="L31" s="103">
        <v>3</v>
      </c>
      <c r="M31" s="85">
        <v>539</v>
      </c>
      <c r="N31" s="16">
        <f t="shared" si="1"/>
        <v>710</v>
      </c>
      <c r="O31" s="16">
        <v>9167</v>
      </c>
      <c r="P31" s="17">
        <v>701</v>
      </c>
      <c r="Q31" s="85">
        <v>1</v>
      </c>
      <c r="R31" s="17">
        <v>200</v>
      </c>
      <c r="S31" s="85">
        <v>0</v>
      </c>
      <c r="T31" s="59">
        <v>7255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16291</v>
      </c>
      <c r="C32" s="87">
        <v>0</v>
      </c>
      <c r="D32" s="15">
        <f t="shared" si="0"/>
        <v>16291</v>
      </c>
      <c r="E32" s="104">
        <v>3</v>
      </c>
      <c r="F32" s="105">
        <v>2</v>
      </c>
      <c r="G32" s="105">
        <v>39</v>
      </c>
      <c r="H32" s="105">
        <v>13</v>
      </c>
      <c r="I32" s="106">
        <v>34</v>
      </c>
      <c r="J32" s="105">
        <v>17</v>
      </c>
      <c r="K32" s="105">
        <v>190</v>
      </c>
      <c r="L32" s="105">
        <v>5</v>
      </c>
      <c r="M32" s="87">
        <v>785</v>
      </c>
      <c r="N32" s="14">
        <f t="shared" si="1"/>
        <v>1088</v>
      </c>
      <c r="O32" s="14">
        <v>14590</v>
      </c>
      <c r="P32" s="15">
        <v>1082</v>
      </c>
      <c r="Q32" s="87">
        <v>20</v>
      </c>
      <c r="R32" s="15">
        <v>441</v>
      </c>
      <c r="S32" s="87">
        <v>12</v>
      </c>
      <c r="T32" s="62">
        <v>10763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9275</v>
      </c>
      <c r="C33" s="79">
        <v>0</v>
      </c>
      <c r="D33" s="7">
        <f t="shared" si="0"/>
        <v>9275</v>
      </c>
      <c r="E33" s="96">
        <v>2</v>
      </c>
      <c r="F33" s="97">
        <v>0</v>
      </c>
      <c r="G33" s="97">
        <v>15</v>
      </c>
      <c r="H33" s="97">
        <v>3</v>
      </c>
      <c r="I33" s="107">
        <v>11</v>
      </c>
      <c r="J33" s="97">
        <v>3</v>
      </c>
      <c r="K33" s="97">
        <v>95</v>
      </c>
      <c r="L33" s="97">
        <v>2</v>
      </c>
      <c r="M33" s="79">
        <v>389</v>
      </c>
      <c r="N33" s="6">
        <f t="shared" si="1"/>
        <v>520</v>
      </c>
      <c r="O33" s="6">
        <v>8326</v>
      </c>
      <c r="P33" s="7">
        <v>506</v>
      </c>
      <c r="Q33" s="79">
        <v>7</v>
      </c>
      <c r="R33" s="7">
        <v>227</v>
      </c>
      <c r="S33" s="79">
        <v>7</v>
      </c>
      <c r="T33" s="50">
        <v>5058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19204</v>
      </c>
      <c r="C34" s="79">
        <v>1</v>
      </c>
      <c r="D34" s="7">
        <f t="shared" si="0"/>
        <v>19205</v>
      </c>
      <c r="E34" s="96">
        <v>4</v>
      </c>
      <c r="F34" s="97">
        <v>1</v>
      </c>
      <c r="G34" s="97">
        <v>35</v>
      </c>
      <c r="H34" s="97">
        <v>4</v>
      </c>
      <c r="I34" s="107">
        <v>28</v>
      </c>
      <c r="J34" s="97">
        <v>18</v>
      </c>
      <c r="K34" s="97">
        <v>236</v>
      </c>
      <c r="L34" s="97">
        <v>8</v>
      </c>
      <c r="M34" s="79">
        <v>756</v>
      </c>
      <c r="N34" s="6">
        <f t="shared" si="1"/>
        <v>1090</v>
      </c>
      <c r="O34" s="6">
        <v>17500</v>
      </c>
      <c r="P34" s="7">
        <v>1075</v>
      </c>
      <c r="Q34" s="79">
        <v>15</v>
      </c>
      <c r="R34" s="7">
        <v>494</v>
      </c>
      <c r="S34" s="79">
        <v>9</v>
      </c>
      <c r="T34" s="50">
        <v>9879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341</v>
      </c>
      <c r="C35" s="79">
        <v>0</v>
      </c>
      <c r="D35" s="7">
        <f t="shared" si="0"/>
        <v>341</v>
      </c>
      <c r="E35" s="96">
        <v>0</v>
      </c>
      <c r="F35" s="97">
        <v>0</v>
      </c>
      <c r="G35" s="97">
        <v>4</v>
      </c>
      <c r="H35" s="97">
        <v>0</v>
      </c>
      <c r="I35" s="107">
        <v>2</v>
      </c>
      <c r="J35" s="97">
        <v>0</v>
      </c>
      <c r="K35" s="97">
        <v>4</v>
      </c>
      <c r="L35" s="97">
        <v>0</v>
      </c>
      <c r="M35" s="79">
        <v>28</v>
      </c>
      <c r="N35" s="6">
        <f t="shared" si="1"/>
        <v>38</v>
      </c>
      <c r="O35" s="6">
        <v>307</v>
      </c>
      <c r="P35" s="7">
        <v>37</v>
      </c>
      <c r="Q35" s="79">
        <v>2</v>
      </c>
      <c r="R35" s="7">
        <v>9</v>
      </c>
      <c r="S35" s="79">
        <v>1</v>
      </c>
      <c r="T35" s="50">
        <v>385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416</v>
      </c>
      <c r="C36" s="81">
        <v>0</v>
      </c>
      <c r="D36" s="19">
        <f t="shared" ref="D36:D47" si="3">B36+C36</f>
        <v>416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4</v>
      </c>
      <c r="L36" s="99">
        <v>0</v>
      </c>
      <c r="M36" s="81">
        <v>34</v>
      </c>
      <c r="N36" s="18">
        <f t="shared" si="1"/>
        <v>40</v>
      </c>
      <c r="O36" s="18">
        <v>335</v>
      </c>
      <c r="P36" s="19">
        <v>40</v>
      </c>
      <c r="Q36" s="81">
        <v>1</v>
      </c>
      <c r="R36" s="19">
        <v>13</v>
      </c>
      <c r="S36" s="81">
        <v>1</v>
      </c>
      <c r="T36" s="53">
        <v>456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272</v>
      </c>
      <c r="C37" s="83">
        <v>0</v>
      </c>
      <c r="D37" s="21">
        <f t="shared" si="3"/>
        <v>272</v>
      </c>
      <c r="E37" s="100">
        <v>0</v>
      </c>
      <c r="F37" s="101">
        <v>0</v>
      </c>
      <c r="G37" s="101">
        <v>3</v>
      </c>
      <c r="H37" s="101">
        <v>0</v>
      </c>
      <c r="I37" s="109">
        <v>0</v>
      </c>
      <c r="J37" s="101">
        <v>0</v>
      </c>
      <c r="K37" s="101">
        <v>4</v>
      </c>
      <c r="L37" s="101">
        <v>0</v>
      </c>
      <c r="M37" s="83">
        <v>6</v>
      </c>
      <c r="N37" s="20">
        <f t="shared" si="1"/>
        <v>13</v>
      </c>
      <c r="O37" s="20">
        <v>246</v>
      </c>
      <c r="P37" s="21">
        <v>13</v>
      </c>
      <c r="Q37" s="83">
        <v>1</v>
      </c>
      <c r="R37" s="21">
        <v>9</v>
      </c>
      <c r="S37" s="83">
        <v>1</v>
      </c>
      <c r="T37" s="56">
        <v>553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147</v>
      </c>
      <c r="C38" s="79">
        <v>0</v>
      </c>
      <c r="D38" s="7">
        <f t="shared" si="3"/>
        <v>147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6</v>
      </c>
      <c r="L38" s="97">
        <v>0</v>
      </c>
      <c r="M38" s="79">
        <v>3</v>
      </c>
      <c r="N38" s="6">
        <f t="shared" si="1"/>
        <v>11</v>
      </c>
      <c r="O38" s="6">
        <v>129</v>
      </c>
      <c r="P38" s="7">
        <v>11</v>
      </c>
      <c r="Q38" s="79">
        <v>0</v>
      </c>
      <c r="R38" s="7">
        <v>11</v>
      </c>
      <c r="S38" s="79">
        <v>0</v>
      </c>
      <c r="T38" s="50">
        <v>196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621</v>
      </c>
      <c r="C39" s="79">
        <v>0</v>
      </c>
      <c r="D39" s="7">
        <f t="shared" si="3"/>
        <v>621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9</v>
      </c>
      <c r="L39" s="97">
        <v>0</v>
      </c>
      <c r="M39" s="79">
        <v>26</v>
      </c>
      <c r="N39" s="6">
        <f t="shared" si="1"/>
        <v>39</v>
      </c>
      <c r="O39" s="6">
        <v>551</v>
      </c>
      <c r="P39" s="7">
        <v>22</v>
      </c>
      <c r="Q39" s="79">
        <v>1</v>
      </c>
      <c r="R39" s="7">
        <v>22</v>
      </c>
      <c r="S39" s="79">
        <v>1</v>
      </c>
      <c r="T39" s="50">
        <v>444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328</v>
      </c>
      <c r="C40" s="79">
        <v>0</v>
      </c>
      <c r="D40" s="7">
        <f t="shared" si="3"/>
        <v>328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4</v>
      </c>
      <c r="L40" s="97">
        <v>0</v>
      </c>
      <c r="M40" s="79">
        <v>6</v>
      </c>
      <c r="N40" s="6">
        <f t="shared" si="1"/>
        <v>14</v>
      </c>
      <c r="O40" s="6">
        <v>306</v>
      </c>
      <c r="P40" s="7">
        <v>7</v>
      </c>
      <c r="Q40" s="79">
        <v>0</v>
      </c>
      <c r="R40" s="7">
        <v>7</v>
      </c>
      <c r="S40" s="79">
        <v>0</v>
      </c>
      <c r="T40" s="50">
        <v>148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478</v>
      </c>
      <c r="C41" s="85">
        <v>0</v>
      </c>
      <c r="D41" s="17">
        <f t="shared" si="3"/>
        <v>478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15</v>
      </c>
      <c r="L41" s="103">
        <v>0</v>
      </c>
      <c r="M41" s="85">
        <v>8</v>
      </c>
      <c r="N41" s="16">
        <f t="shared" si="1"/>
        <v>25</v>
      </c>
      <c r="O41" s="16">
        <v>434</v>
      </c>
      <c r="P41" s="17">
        <v>25</v>
      </c>
      <c r="Q41" s="85">
        <v>2</v>
      </c>
      <c r="R41" s="17">
        <v>5</v>
      </c>
      <c r="S41" s="85">
        <v>1</v>
      </c>
      <c r="T41" s="59">
        <v>533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565</v>
      </c>
      <c r="C42" s="87">
        <v>0</v>
      </c>
      <c r="D42" s="15">
        <f t="shared" si="3"/>
        <v>565</v>
      </c>
      <c r="E42" s="104">
        <v>0</v>
      </c>
      <c r="F42" s="105">
        <v>0</v>
      </c>
      <c r="G42" s="105">
        <v>2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23</v>
      </c>
      <c r="N42" s="14">
        <f t="shared" si="1"/>
        <v>42</v>
      </c>
      <c r="O42" s="14">
        <v>506</v>
      </c>
      <c r="P42" s="15">
        <v>42</v>
      </c>
      <c r="Q42" s="87">
        <v>1</v>
      </c>
      <c r="R42" s="15">
        <v>17</v>
      </c>
      <c r="S42" s="87">
        <v>1</v>
      </c>
      <c r="T42" s="62">
        <v>705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3068</v>
      </c>
      <c r="C43" s="79">
        <v>0</v>
      </c>
      <c r="D43" s="7">
        <f t="shared" si="3"/>
        <v>3068</v>
      </c>
      <c r="E43" s="96">
        <v>0</v>
      </c>
      <c r="F43" s="97">
        <v>0</v>
      </c>
      <c r="G43" s="97">
        <v>14</v>
      </c>
      <c r="H43" s="97">
        <v>0</v>
      </c>
      <c r="I43" s="97">
        <v>10</v>
      </c>
      <c r="J43" s="97">
        <v>0</v>
      </c>
      <c r="K43" s="97">
        <v>67</v>
      </c>
      <c r="L43" s="97">
        <v>0</v>
      </c>
      <c r="M43" s="79">
        <v>146</v>
      </c>
      <c r="N43" s="6">
        <f t="shared" si="1"/>
        <v>237</v>
      </c>
      <c r="O43" s="6">
        <v>2644</v>
      </c>
      <c r="P43" s="7">
        <v>234</v>
      </c>
      <c r="Q43" s="79">
        <v>3</v>
      </c>
      <c r="R43" s="7">
        <v>63</v>
      </c>
      <c r="S43" s="79">
        <v>0</v>
      </c>
      <c r="T43" s="50">
        <v>3107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14312</v>
      </c>
      <c r="C44" s="79">
        <v>0</v>
      </c>
      <c r="D44" s="7">
        <f t="shared" si="3"/>
        <v>14312</v>
      </c>
      <c r="E44" s="96">
        <v>3</v>
      </c>
      <c r="F44" s="97">
        <v>0</v>
      </c>
      <c r="G44" s="97">
        <v>14</v>
      </c>
      <c r="H44" s="97">
        <v>1</v>
      </c>
      <c r="I44" s="97">
        <v>18</v>
      </c>
      <c r="J44" s="97">
        <v>6</v>
      </c>
      <c r="K44" s="97">
        <v>114</v>
      </c>
      <c r="L44" s="97">
        <v>2</v>
      </c>
      <c r="M44" s="79">
        <v>459</v>
      </c>
      <c r="N44" s="6">
        <f t="shared" si="1"/>
        <v>617</v>
      </c>
      <c r="O44" s="6">
        <v>12825</v>
      </c>
      <c r="P44" s="7">
        <v>605</v>
      </c>
      <c r="Q44" s="79">
        <v>6</v>
      </c>
      <c r="R44" s="7">
        <v>266</v>
      </c>
      <c r="S44" s="79">
        <v>5</v>
      </c>
      <c r="T44" s="50">
        <v>12195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435</v>
      </c>
      <c r="C45" s="79">
        <v>0</v>
      </c>
      <c r="D45" s="7">
        <f t="shared" si="3"/>
        <v>435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14</v>
      </c>
      <c r="N45" s="6">
        <f t="shared" si="1"/>
        <v>28</v>
      </c>
      <c r="O45" s="6">
        <v>385</v>
      </c>
      <c r="P45" s="7">
        <v>8</v>
      </c>
      <c r="Q45" s="79">
        <v>0</v>
      </c>
      <c r="R45" s="7">
        <v>8</v>
      </c>
      <c r="S45" s="79">
        <v>0</v>
      </c>
      <c r="T45" s="50">
        <v>558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1917</v>
      </c>
      <c r="C46" s="81">
        <v>0</v>
      </c>
      <c r="D46" s="19">
        <f t="shared" si="3"/>
        <v>1917</v>
      </c>
      <c r="E46" s="98">
        <v>0</v>
      </c>
      <c r="F46" s="99">
        <v>1</v>
      </c>
      <c r="G46" s="99">
        <v>3</v>
      </c>
      <c r="H46" s="99">
        <v>1</v>
      </c>
      <c r="I46" s="99">
        <v>6</v>
      </c>
      <c r="J46" s="99">
        <v>0</v>
      </c>
      <c r="K46" s="99">
        <v>31</v>
      </c>
      <c r="L46" s="99">
        <v>0</v>
      </c>
      <c r="M46" s="81">
        <v>125</v>
      </c>
      <c r="N46" s="18">
        <f t="shared" si="1"/>
        <v>167</v>
      </c>
      <c r="O46" s="18">
        <v>1711</v>
      </c>
      <c r="P46" s="19">
        <v>167</v>
      </c>
      <c r="Q46" s="81">
        <v>0</v>
      </c>
      <c r="R46" s="19">
        <v>57</v>
      </c>
      <c r="S46" s="81">
        <v>0</v>
      </c>
      <c r="T46" s="53">
        <v>2256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859</v>
      </c>
      <c r="C47" s="89">
        <v>0</v>
      </c>
      <c r="D47" s="23">
        <f t="shared" si="3"/>
        <v>859</v>
      </c>
      <c r="E47" s="110">
        <v>0</v>
      </c>
      <c r="F47" s="111">
        <v>0</v>
      </c>
      <c r="G47" s="111">
        <v>3</v>
      </c>
      <c r="H47" s="111">
        <v>0</v>
      </c>
      <c r="I47" s="111">
        <v>2</v>
      </c>
      <c r="J47" s="111">
        <v>0</v>
      </c>
      <c r="K47" s="111">
        <v>24</v>
      </c>
      <c r="L47" s="111">
        <v>0</v>
      </c>
      <c r="M47" s="89">
        <v>39</v>
      </c>
      <c r="N47" s="22">
        <f t="shared" si="1"/>
        <v>68</v>
      </c>
      <c r="O47" s="22">
        <v>766</v>
      </c>
      <c r="P47" s="23">
        <v>68</v>
      </c>
      <c r="Q47" s="89">
        <v>0</v>
      </c>
      <c r="R47" s="23">
        <v>20</v>
      </c>
      <c r="S47" s="89">
        <v>0</v>
      </c>
      <c r="T47" s="65">
        <v>822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521692</v>
      </c>
      <c r="C48" s="77">
        <f t="shared" ref="C48:T48" si="4">SUM(C7:C17)</f>
        <v>139</v>
      </c>
      <c r="D48" s="45">
        <f t="shared" si="4"/>
        <v>521831</v>
      </c>
      <c r="E48" s="122">
        <f t="shared" ref="E48:K48" si="5">SUM(E7:E17)</f>
        <v>123</v>
      </c>
      <c r="F48" s="95">
        <f t="shared" si="5"/>
        <v>68</v>
      </c>
      <c r="G48" s="95">
        <f t="shared" si="5"/>
        <v>1483</v>
      </c>
      <c r="H48" s="95">
        <f t="shared" si="5"/>
        <v>169</v>
      </c>
      <c r="I48" s="95">
        <f t="shared" si="5"/>
        <v>1360</v>
      </c>
      <c r="J48" s="95">
        <f t="shared" si="5"/>
        <v>507</v>
      </c>
      <c r="K48" s="95">
        <f t="shared" si="5"/>
        <v>6329</v>
      </c>
      <c r="L48" s="95">
        <f t="shared" si="4"/>
        <v>254</v>
      </c>
      <c r="M48" s="77">
        <f t="shared" si="4"/>
        <v>28987</v>
      </c>
      <c r="N48" s="45">
        <f t="shared" si="4"/>
        <v>39280</v>
      </c>
      <c r="O48" s="45">
        <f t="shared" si="4"/>
        <v>474965</v>
      </c>
      <c r="P48" s="46">
        <f t="shared" si="4"/>
        <v>38690</v>
      </c>
      <c r="Q48" s="77">
        <f t="shared" si="4"/>
        <v>748</v>
      </c>
      <c r="R48" s="46">
        <f t="shared" si="4"/>
        <v>13588</v>
      </c>
      <c r="S48" s="77">
        <f t="shared" si="4"/>
        <v>464</v>
      </c>
      <c r="T48" s="47">
        <f t="shared" si="4"/>
        <v>332213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152188</v>
      </c>
      <c r="C49" s="126">
        <f t="shared" ref="C49:T49" si="6">SUM(C18:C47)</f>
        <v>17</v>
      </c>
      <c r="D49" s="127">
        <f t="shared" si="6"/>
        <v>152205</v>
      </c>
      <c r="E49" s="128">
        <f t="shared" ref="E49:K49" si="7">SUM(E18:E47)</f>
        <v>26</v>
      </c>
      <c r="F49" s="129">
        <f t="shared" si="7"/>
        <v>17</v>
      </c>
      <c r="G49" s="129">
        <f t="shared" si="7"/>
        <v>396</v>
      </c>
      <c r="H49" s="129">
        <f t="shared" si="7"/>
        <v>38</v>
      </c>
      <c r="I49" s="129">
        <f t="shared" si="7"/>
        <v>310</v>
      </c>
      <c r="J49" s="129">
        <f t="shared" si="7"/>
        <v>89</v>
      </c>
      <c r="K49" s="129">
        <f t="shared" si="7"/>
        <v>1935</v>
      </c>
      <c r="L49" s="129">
        <f t="shared" si="6"/>
        <v>43</v>
      </c>
      <c r="M49" s="126">
        <f t="shared" si="6"/>
        <v>7784</v>
      </c>
      <c r="N49" s="127">
        <f t="shared" si="6"/>
        <v>10638</v>
      </c>
      <c r="O49" s="127">
        <f t="shared" si="6"/>
        <v>136283</v>
      </c>
      <c r="P49" s="130">
        <f t="shared" si="6"/>
        <v>10459</v>
      </c>
      <c r="Q49" s="126">
        <f t="shared" si="6"/>
        <v>139</v>
      </c>
      <c r="R49" s="130">
        <f t="shared" si="6"/>
        <v>3692</v>
      </c>
      <c r="S49" s="126">
        <f t="shared" si="6"/>
        <v>81</v>
      </c>
      <c r="T49" s="131">
        <f t="shared" si="6"/>
        <v>131370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673880</v>
      </c>
      <c r="C50" s="91">
        <f t="shared" ref="C50:T50" si="8">SUM(C7:C47)</f>
        <v>156</v>
      </c>
      <c r="D50" s="8">
        <f t="shared" si="8"/>
        <v>674036</v>
      </c>
      <c r="E50" s="112">
        <f t="shared" ref="E50:K50" si="9">SUM(E7:E47)</f>
        <v>149</v>
      </c>
      <c r="F50" s="113">
        <f t="shared" si="9"/>
        <v>85</v>
      </c>
      <c r="G50" s="113">
        <f t="shared" si="9"/>
        <v>1879</v>
      </c>
      <c r="H50" s="113">
        <f t="shared" si="9"/>
        <v>207</v>
      </c>
      <c r="I50" s="113">
        <f t="shared" si="9"/>
        <v>1670</v>
      </c>
      <c r="J50" s="113">
        <f t="shared" si="9"/>
        <v>596</v>
      </c>
      <c r="K50" s="113">
        <f t="shared" si="9"/>
        <v>8264</v>
      </c>
      <c r="L50" s="113">
        <f t="shared" si="8"/>
        <v>297</v>
      </c>
      <c r="M50" s="91">
        <f t="shared" si="8"/>
        <v>36771</v>
      </c>
      <c r="N50" s="8">
        <f t="shared" si="8"/>
        <v>49918</v>
      </c>
      <c r="O50" s="8">
        <f t="shared" si="8"/>
        <v>611248</v>
      </c>
      <c r="P50" s="8">
        <f t="shared" si="8"/>
        <v>49149</v>
      </c>
      <c r="Q50" s="91">
        <f t="shared" si="8"/>
        <v>887</v>
      </c>
      <c r="R50" s="8">
        <f t="shared" si="8"/>
        <v>17280</v>
      </c>
      <c r="S50" s="91">
        <f t="shared" si="8"/>
        <v>545</v>
      </c>
      <c r="T50" s="68">
        <f t="shared" si="8"/>
        <v>463583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2020-12-13T04:17:59Z</cp:lastPrinted>
  <dcterms:created xsi:type="dcterms:W3CDTF">1999-11-16T08:08:38Z</dcterms:created>
  <dcterms:modified xsi:type="dcterms:W3CDTF">2024-05-02T08:45:37Z</dcterms:modified>
</cp:coreProperties>
</file>