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25" windowWidth="19170" windowHeight="4770" activeTab="0"/>
  </bookViews>
  <sheets>
    <sheet name="(1)納税義務者数" sheetId="1" r:id="rId1"/>
  </sheets>
  <definedNames>
    <definedName name="_xlnm.Print_Area" localSheetId="0">'(1)納税義務者数'!$A$1:$V$50</definedName>
  </definedNames>
  <calcPr fullCalcOnLoad="1"/>
</workbook>
</file>

<file path=xl/sharedStrings.xml><?xml version="1.0" encoding="utf-8"?>
<sst xmlns="http://schemas.openxmlformats.org/spreadsheetml/2006/main" count="117" uniqueCount="71">
  <si>
    <t>　　　（単位：人）</t>
  </si>
  <si>
    <t>個人均等割納税義務者数</t>
  </si>
  <si>
    <t xml:space="preserve"> 法　　　　                  人</t>
  </si>
  <si>
    <t>納税者数</t>
  </si>
  <si>
    <t>市町村</t>
  </si>
  <si>
    <t>計</t>
  </si>
  <si>
    <t>宜野湾市</t>
  </si>
  <si>
    <t>大宜味村</t>
  </si>
  <si>
    <t>今帰仁村</t>
  </si>
  <si>
    <t>宜野座村</t>
  </si>
  <si>
    <t>嘉手納町</t>
  </si>
  <si>
    <t>北中城村</t>
  </si>
  <si>
    <t>与那原町</t>
  </si>
  <si>
    <t>南風原町</t>
  </si>
  <si>
    <t>渡嘉敷村</t>
  </si>
  <si>
    <t>座間味村</t>
  </si>
  <si>
    <t>渡名喜村</t>
  </si>
  <si>
    <t>南大東村</t>
  </si>
  <si>
    <t>北大東村</t>
  </si>
  <si>
    <t>伊平屋村</t>
  </si>
  <si>
    <t>伊是名村</t>
  </si>
  <si>
    <t>多良間村</t>
  </si>
  <si>
    <t>与那国町</t>
  </si>
  <si>
    <t>都 市 計</t>
  </si>
  <si>
    <t>町 村 計</t>
  </si>
  <si>
    <t>県    計</t>
  </si>
  <si>
    <t>法 　  人　   均 　  等　   割　   納　   税　   義　   務　   者　   数</t>
  </si>
  <si>
    <t>　法　人　税　割</t>
  </si>
  <si>
    <t>市 町 村</t>
  </si>
  <si>
    <t xml:space="preserve">市町村民税
所得割納税
義務者数  </t>
  </si>
  <si>
    <t>固定資産
税納税義
務 者 数</t>
  </si>
  <si>
    <t>法第294条
第1項第1号
該　　当</t>
  </si>
  <si>
    <t>法第294条
第1項第2号
該　　当</t>
  </si>
  <si>
    <t>法第312条
1項1号該当</t>
  </si>
  <si>
    <t>法第312条
1項2号該当</t>
  </si>
  <si>
    <t>法第312条
1項3号該当</t>
  </si>
  <si>
    <t>法第312条
1項4号該当</t>
  </si>
  <si>
    <t>法第312条
1項5号該当</t>
  </si>
  <si>
    <t>法第312条
1項6号該当</t>
  </si>
  <si>
    <t>法第312条
1項7号該当</t>
  </si>
  <si>
    <t>法第312条
1項8号該当</t>
  </si>
  <si>
    <t>法第312条
1項9号該当</t>
  </si>
  <si>
    <t>納税義務
者　　数</t>
  </si>
  <si>
    <t>法人でな
い社団等</t>
  </si>
  <si>
    <t>うち連結申
告法人分</t>
  </si>
  <si>
    <t>那覇市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</si>
  <si>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</si>
  <si>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</si>
  <si>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</si>
  <si>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</si>
  <si>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</si>
  <si>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</si>
  <si>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</si>
  <si>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</si>
  <si>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</si>
  <si>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国頭村</t>
  </si>
  <si>
    <t>東村</t>
  </si>
  <si>
    <t>本部町</t>
  </si>
  <si>
    <t>恩納村</t>
  </si>
  <si>
    <t>金武町</t>
  </si>
  <si>
    <t>伊江村</t>
  </si>
  <si>
    <t>読谷村</t>
  </si>
  <si>
    <t>北谷町</t>
  </si>
  <si>
    <t>中城村</t>
  </si>
  <si>
    <t>西原町</t>
  </si>
  <si>
    <t>粟国村</t>
  </si>
  <si>
    <t>久米島町</t>
  </si>
  <si>
    <t>八重瀬町</t>
  </si>
  <si>
    <t>竹富町</t>
  </si>
  <si>
    <t>１． 平  成  23  年  度  市  町  村  税  課  税  状  況  等  の  調</t>
  </si>
  <si>
    <t>(1)  市町村民税等納税義務者数に関する調（第１表より）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</si>
</sst>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3">
    <font>
      <sz val="14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7"/>
      <name val="ＭＳ Ｐ明朝"/>
      <family val="1"/>
    </font>
    <font>
      <sz val="14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sz val="8"/>
      <name val="ＭＳ Ｐゴシック"/>
      <family val="3"/>
    </font>
    <font>
      <sz val="9"/>
      <name val="ＭＳ ゴシック"/>
      <family val="3"/>
    </font>
    <font>
      <b/>
      <sz val="13"/>
      <name val="ＭＳ Ｐゴシック"/>
      <family val="3"/>
    </font>
  </fonts>
  <fills count="2">
    <fill>
      <patternFill/>
    </fill>
    <fill>
      <patternFill patternType="gray125"/>
    </fill>
  </fills>
  <borders count="6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/>
      <right style="thin"/>
      <top style="thin"/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/>
      <right style="thin"/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>
        <color indexed="63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/>
      <right style="thin"/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thin">
        <color indexed="8"/>
      </right>
      <top style="thin"/>
      <bottom style="hair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n"/>
      <bottom style="hair">
        <color indexed="8"/>
      </bottom>
    </border>
    <border>
      <left style="thick">
        <color indexed="8"/>
      </left>
      <right style="thin">
        <color indexed="8"/>
      </right>
      <top style="hair">
        <color indexed="8"/>
      </top>
      <bottom style="thin"/>
    </border>
    <border>
      <left style="thick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ck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/>
      <bottom style="hair">
        <color indexed="8"/>
      </bottom>
    </border>
    <border>
      <left style="thin">
        <color indexed="8"/>
      </left>
      <right style="thick">
        <color indexed="8"/>
      </right>
      <top style="hair">
        <color indexed="8"/>
      </top>
      <bottom style="thin"/>
    </border>
    <border>
      <left style="thin">
        <color indexed="8"/>
      </left>
      <right style="thick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>
        <color indexed="63"/>
      </left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 style="thick">
        <color indexed="8"/>
      </right>
      <top style="thin"/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/>
    </border>
    <border>
      <left>
        <color indexed="63"/>
      </left>
      <right style="thin">
        <color indexed="8"/>
      </right>
      <top style="thick">
        <color indexed="8"/>
      </top>
      <bottom style="thin"/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</borders>
  <cellStyleXfs count="15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95">
    <xf numFmtId="3" fontId="0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5" fillId="0" borderId="0" xfId="0" applyFont="1" applyAlignment="1">
      <alignment/>
    </xf>
    <xf numFmtId="3" fontId="5" fillId="0" borderId="0" xfId="0" applyFont="1" applyBorder="1" applyAlignment="1">
      <alignment/>
    </xf>
    <xf numFmtId="3" fontId="8" fillId="0" borderId="1" xfId="0" applyFont="1" applyBorder="1" applyAlignment="1">
      <alignment vertical="center"/>
    </xf>
    <xf numFmtId="3" fontId="8" fillId="0" borderId="2" xfId="0" applyFont="1" applyBorder="1" applyAlignment="1">
      <alignment vertical="center"/>
    </xf>
    <xf numFmtId="3" fontId="8" fillId="0" borderId="3" xfId="0" applyFont="1" applyBorder="1" applyAlignment="1">
      <alignment vertical="center"/>
    </xf>
    <xf numFmtId="3" fontId="8" fillId="0" borderId="4" xfId="0" applyFont="1" applyBorder="1" applyAlignment="1">
      <alignment vertical="center"/>
    </xf>
    <xf numFmtId="3" fontId="7" fillId="0" borderId="0" xfId="0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3" fontId="8" fillId="0" borderId="5" xfId="0" applyFont="1" applyBorder="1" applyAlignment="1">
      <alignment vertical="center"/>
    </xf>
    <xf numFmtId="3" fontId="8" fillId="0" borderId="6" xfId="0" applyFont="1" applyBorder="1" applyAlignment="1">
      <alignment vertical="center"/>
    </xf>
    <xf numFmtId="3" fontId="8" fillId="0" borderId="7" xfId="0" applyFont="1" applyBorder="1" applyAlignment="1">
      <alignment vertical="center"/>
    </xf>
    <xf numFmtId="3" fontId="8" fillId="0" borderId="8" xfId="0" applyFont="1" applyBorder="1" applyAlignment="1">
      <alignment vertical="center"/>
    </xf>
    <xf numFmtId="3" fontId="8" fillId="0" borderId="7" xfId="0" applyFont="1" applyFill="1" applyBorder="1" applyAlignment="1">
      <alignment vertical="center"/>
    </xf>
    <xf numFmtId="3" fontId="8" fillId="0" borderId="9" xfId="0" applyFont="1" applyBorder="1" applyAlignment="1">
      <alignment vertical="center"/>
    </xf>
    <xf numFmtId="3" fontId="8" fillId="0" borderId="10" xfId="0" applyFont="1" applyBorder="1" applyAlignment="1">
      <alignment vertical="center"/>
    </xf>
    <xf numFmtId="3" fontId="8" fillId="0" borderId="11" xfId="0" applyFont="1" applyBorder="1" applyAlignment="1">
      <alignment vertical="center"/>
    </xf>
    <xf numFmtId="3" fontId="8" fillId="0" borderId="12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3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5" fillId="0" borderId="0" xfId="0" applyFont="1" applyBorder="1" applyAlignment="1">
      <alignment vertical="center"/>
    </xf>
    <xf numFmtId="3" fontId="8" fillId="0" borderId="0" xfId="0" applyFont="1" applyAlignment="1">
      <alignment horizontal="right"/>
    </xf>
    <xf numFmtId="3" fontId="6" fillId="0" borderId="13" xfId="0" applyFont="1" applyBorder="1" applyAlignment="1">
      <alignment horizontal="center" vertical="center" wrapText="1"/>
    </xf>
    <xf numFmtId="3" fontId="8" fillId="0" borderId="14" xfId="0" applyFont="1" applyBorder="1" applyAlignment="1">
      <alignment vertical="center"/>
    </xf>
    <xf numFmtId="3" fontId="8" fillId="0" borderId="15" xfId="0" applyFont="1" applyBorder="1" applyAlignment="1">
      <alignment vertical="center"/>
    </xf>
    <xf numFmtId="3" fontId="8" fillId="0" borderId="16" xfId="0" applyFont="1" applyBorder="1" applyAlignment="1">
      <alignment vertical="center"/>
    </xf>
    <xf numFmtId="3" fontId="8" fillId="0" borderId="17" xfId="0" applyFont="1" applyBorder="1" applyAlignment="1">
      <alignment vertical="center"/>
    </xf>
    <xf numFmtId="3" fontId="8" fillId="0" borderId="18" xfId="0" applyFont="1" applyBorder="1" applyAlignment="1">
      <alignment vertical="center"/>
    </xf>
    <xf numFmtId="3" fontId="8" fillId="0" borderId="19" xfId="0" applyFont="1" applyBorder="1" applyAlignment="1">
      <alignment vertical="center"/>
    </xf>
    <xf numFmtId="3" fontId="8" fillId="0" borderId="20" xfId="0" applyFont="1" applyBorder="1" applyAlignment="1">
      <alignment vertical="center"/>
    </xf>
    <xf numFmtId="3" fontId="8" fillId="0" borderId="21" xfId="0" applyFont="1" applyBorder="1" applyAlignment="1">
      <alignment vertical="center"/>
    </xf>
    <xf numFmtId="3" fontId="8" fillId="0" borderId="22" xfId="0" applyFont="1" applyBorder="1" applyAlignment="1">
      <alignment vertical="center"/>
    </xf>
    <xf numFmtId="3" fontId="8" fillId="0" borderId="23" xfId="0" applyFont="1" applyBorder="1" applyAlignment="1">
      <alignment vertical="center"/>
    </xf>
    <xf numFmtId="3" fontId="8" fillId="0" borderId="24" xfId="0" applyFont="1" applyBorder="1" applyAlignment="1">
      <alignment vertical="center"/>
    </xf>
    <xf numFmtId="3" fontId="8" fillId="0" borderId="25" xfId="0" applyFont="1" applyBorder="1" applyAlignment="1">
      <alignment vertical="center"/>
    </xf>
    <xf numFmtId="3" fontId="8" fillId="0" borderId="26" xfId="0" applyFont="1" applyBorder="1" applyAlignment="1">
      <alignment vertical="center"/>
    </xf>
    <xf numFmtId="3" fontId="8" fillId="0" borderId="27" xfId="0" applyFont="1" applyBorder="1" applyAlignment="1">
      <alignment vertical="center"/>
    </xf>
    <xf numFmtId="3" fontId="8" fillId="0" borderId="16" xfId="0" applyFont="1" applyFill="1" applyBorder="1" applyAlignment="1">
      <alignment vertical="center"/>
    </xf>
    <xf numFmtId="3" fontId="8" fillId="0" borderId="23" xfId="0" applyFont="1" applyFill="1" applyBorder="1" applyAlignment="1">
      <alignment vertical="center"/>
    </xf>
    <xf numFmtId="3" fontId="8" fillId="0" borderId="3" xfId="0" applyFont="1" applyFill="1" applyBorder="1" applyAlignment="1">
      <alignment vertical="center"/>
    </xf>
    <xf numFmtId="3" fontId="11" fillId="0" borderId="28" xfId="0" applyFont="1" applyBorder="1" applyAlignment="1">
      <alignment horizontal="center" vertical="center"/>
    </xf>
    <xf numFmtId="3" fontId="11" fillId="0" borderId="29" xfId="0" applyFont="1" applyBorder="1" applyAlignment="1">
      <alignment horizontal="center" vertical="center"/>
    </xf>
    <xf numFmtId="3" fontId="11" fillId="0" borderId="30" xfId="0" applyFont="1" applyBorder="1" applyAlignment="1">
      <alignment horizontal="center" vertical="center"/>
    </xf>
    <xf numFmtId="3" fontId="11" fillId="0" borderId="31" xfId="0" applyFont="1" applyBorder="1" applyAlignment="1">
      <alignment horizontal="center" vertical="center"/>
    </xf>
    <xf numFmtId="3" fontId="11" fillId="0" borderId="32" xfId="0" applyFont="1" applyBorder="1" applyAlignment="1">
      <alignment horizontal="center" vertical="center"/>
    </xf>
    <xf numFmtId="3" fontId="11" fillId="0" borderId="33" xfId="0" applyFont="1" applyBorder="1" applyAlignment="1">
      <alignment horizontal="center" vertical="center"/>
    </xf>
    <xf numFmtId="3" fontId="11" fillId="0" borderId="34" xfId="0" applyFont="1" applyBorder="1" applyAlignment="1">
      <alignment horizontal="center" vertical="center"/>
    </xf>
    <xf numFmtId="3" fontId="11" fillId="0" borderId="35" xfId="0" applyFont="1" applyBorder="1" applyAlignment="1">
      <alignment horizontal="center" vertical="center"/>
    </xf>
    <xf numFmtId="3" fontId="11" fillId="0" borderId="36" xfId="0" applyFont="1" applyBorder="1" applyAlignment="1">
      <alignment horizontal="center" vertical="center"/>
    </xf>
    <xf numFmtId="3" fontId="11" fillId="0" borderId="37" xfId="0" applyFont="1" applyBorder="1" applyAlignment="1">
      <alignment horizontal="center" vertical="center"/>
    </xf>
    <xf numFmtId="3" fontId="11" fillId="0" borderId="38" xfId="0" applyFont="1" applyBorder="1" applyAlignment="1">
      <alignment horizontal="center" vertical="center"/>
    </xf>
    <xf numFmtId="3" fontId="11" fillId="0" borderId="39" xfId="0" applyFont="1" applyBorder="1" applyAlignment="1">
      <alignment horizontal="center" vertical="center"/>
    </xf>
    <xf numFmtId="3" fontId="11" fillId="0" borderId="40" xfId="0" applyFont="1" applyBorder="1" applyAlignment="1">
      <alignment horizontal="center" vertical="center"/>
    </xf>
    <xf numFmtId="3" fontId="11" fillId="0" borderId="41" xfId="0" applyFont="1" applyBorder="1" applyAlignment="1">
      <alignment horizontal="center" vertical="center"/>
    </xf>
    <xf numFmtId="3" fontId="11" fillId="0" borderId="42" xfId="0" applyFont="1" applyBorder="1" applyAlignment="1">
      <alignment horizontal="center" vertical="center"/>
    </xf>
    <xf numFmtId="3" fontId="11" fillId="0" borderId="43" xfId="0" applyFont="1" applyBorder="1" applyAlignment="1">
      <alignment horizontal="center" vertical="center"/>
    </xf>
    <xf numFmtId="3" fontId="11" fillId="0" borderId="44" xfId="0" applyFont="1" applyBorder="1" applyAlignment="1">
      <alignment horizontal="center" vertical="center"/>
    </xf>
    <xf numFmtId="3" fontId="11" fillId="0" borderId="45" xfId="0" applyFont="1" applyBorder="1" applyAlignment="1">
      <alignment horizontal="center" vertical="center"/>
    </xf>
    <xf numFmtId="3" fontId="12" fillId="0" borderId="0" xfId="0" applyFont="1" applyAlignment="1">
      <alignment vertical="top"/>
    </xf>
    <xf numFmtId="3" fontId="11" fillId="0" borderId="46" xfId="0" applyFont="1" applyBorder="1" applyAlignment="1">
      <alignment horizontal="center" vertical="center"/>
    </xf>
    <xf numFmtId="3" fontId="8" fillId="0" borderId="47" xfId="0" applyFont="1" applyBorder="1" applyAlignment="1">
      <alignment vertical="center"/>
    </xf>
    <xf numFmtId="3" fontId="8" fillId="0" borderId="48" xfId="0" applyFont="1" applyBorder="1" applyAlignment="1">
      <alignment vertical="center"/>
    </xf>
    <xf numFmtId="3" fontId="8" fillId="0" borderId="49" xfId="0" applyFont="1" applyBorder="1" applyAlignment="1">
      <alignment vertical="center"/>
    </xf>
    <xf numFmtId="3" fontId="8" fillId="0" borderId="50" xfId="0" applyFont="1" applyBorder="1" applyAlignment="1">
      <alignment vertical="center"/>
    </xf>
    <xf numFmtId="3" fontId="11" fillId="0" borderId="51" xfId="0" applyFont="1" applyBorder="1" applyAlignment="1">
      <alignment horizontal="center" vertical="center"/>
    </xf>
    <xf numFmtId="3" fontId="6" fillId="0" borderId="52" xfId="0" applyFont="1" applyBorder="1" applyAlignment="1">
      <alignment horizontal="center" vertical="center"/>
    </xf>
    <xf numFmtId="3" fontId="6" fillId="0" borderId="53" xfId="0" applyFont="1" applyBorder="1" applyAlignment="1">
      <alignment horizontal="center" vertical="center"/>
    </xf>
    <xf numFmtId="3" fontId="6" fillId="0" borderId="54" xfId="0" applyFont="1" applyBorder="1" applyAlignment="1">
      <alignment horizontal="center" vertical="center" wrapText="1"/>
    </xf>
    <xf numFmtId="3" fontId="6" fillId="0" borderId="55" xfId="0" applyFont="1" applyBorder="1" applyAlignment="1">
      <alignment horizontal="center" vertical="center" wrapText="1"/>
    </xf>
    <xf numFmtId="3" fontId="6" fillId="0" borderId="56" xfId="0" applyFont="1" applyBorder="1" applyAlignment="1">
      <alignment horizontal="center" vertical="center" wrapText="1"/>
    </xf>
    <xf numFmtId="3" fontId="6" fillId="0" borderId="11" xfId="0" applyFont="1" applyBorder="1" applyAlignment="1">
      <alignment horizontal="center" vertical="center" wrapText="1"/>
    </xf>
    <xf numFmtId="3" fontId="6" fillId="0" borderId="56" xfId="0" applyFont="1" applyBorder="1" applyAlignment="1">
      <alignment horizontal="center" vertical="center"/>
    </xf>
    <xf numFmtId="3" fontId="6" fillId="0" borderId="55" xfId="0" applyFont="1" applyBorder="1" applyAlignment="1">
      <alignment horizontal="center" vertical="center"/>
    </xf>
    <xf numFmtId="3" fontId="6" fillId="0" borderId="11" xfId="0" applyFont="1" applyBorder="1" applyAlignment="1">
      <alignment horizontal="center" vertical="center"/>
    </xf>
    <xf numFmtId="3" fontId="10" fillId="0" borderId="57" xfId="0" applyFont="1" applyBorder="1" applyAlignment="1">
      <alignment horizontal="center" vertical="center" wrapText="1"/>
    </xf>
    <xf numFmtId="3" fontId="10" fillId="0" borderId="11" xfId="0" applyFont="1" applyBorder="1" applyAlignment="1">
      <alignment horizontal="center" vertical="center" wrapText="1"/>
    </xf>
    <xf numFmtId="3" fontId="9" fillId="0" borderId="0" xfId="0" applyFont="1" applyAlignment="1">
      <alignment horizontal="center" vertical="top"/>
    </xf>
    <xf numFmtId="3" fontId="10" fillId="0" borderId="55" xfId="0" applyFont="1" applyBorder="1" applyAlignment="1">
      <alignment horizontal="center" vertical="center" wrapText="1"/>
    </xf>
    <xf numFmtId="3" fontId="7" fillId="0" borderId="57" xfId="0" applyFont="1" applyBorder="1" applyAlignment="1">
      <alignment horizontal="center" vertical="center" wrapText="1"/>
    </xf>
    <xf numFmtId="3" fontId="7" fillId="0" borderId="58" xfId="0" applyFont="1" applyBorder="1" applyAlignment="1">
      <alignment horizontal="center" vertical="center" wrapText="1"/>
    </xf>
    <xf numFmtId="3" fontId="6" fillId="0" borderId="59" xfId="0" applyFont="1" applyBorder="1" applyAlignment="1">
      <alignment horizontal="center" vertical="center"/>
    </xf>
    <xf numFmtId="3" fontId="6" fillId="0" borderId="60" xfId="0" applyFont="1" applyBorder="1" applyAlignment="1">
      <alignment horizontal="center" vertical="center"/>
    </xf>
    <xf numFmtId="3" fontId="6" fillId="0" borderId="43" xfId="0" applyFont="1" applyBorder="1" applyAlignment="1">
      <alignment horizontal="center" vertical="center"/>
    </xf>
    <xf numFmtId="3" fontId="6" fillId="0" borderId="61" xfId="0" applyFont="1" applyBorder="1" applyAlignment="1">
      <alignment horizontal="center" vertical="center"/>
    </xf>
    <xf numFmtId="3" fontId="6" fillId="0" borderId="62" xfId="0" applyFont="1" applyBorder="1" applyAlignment="1">
      <alignment horizontal="center" vertical="center"/>
    </xf>
    <xf numFmtId="3" fontId="6" fillId="0" borderId="34" xfId="0" applyFont="1" applyBorder="1" applyAlignment="1">
      <alignment horizontal="center" vertical="center"/>
    </xf>
    <xf numFmtId="3" fontId="6" fillId="0" borderId="57" xfId="0" applyFont="1" applyBorder="1" applyAlignment="1">
      <alignment horizontal="center" vertical="center"/>
    </xf>
    <xf numFmtId="3" fontId="6" fillId="0" borderId="63" xfId="0" applyFont="1" applyBorder="1" applyAlignment="1">
      <alignment horizontal="center"/>
    </xf>
    <xf numFmtId="3" fontId="6" fillId="0" borderId="64" xfId="0" applyFont="1" applyBorder="1" applyAlignment="1">
      <alignment horizontal="center"/>
    </xf>
    <xf numFmtId="3" fontId="6" fillId="0" borderId="65" xfId="0" applyFont="1" applyBorder="1" applyAlignment="1">
      <alignment horizontal="center"/>
    </xf>
    <xf numFmtId="3" fontId="6" fillId="0" borderId="66" xfId="0" applyFont="1" applyBorder="1" applyAlignment="1">
      <alignment horizontal="center" vertical="center"/>
    </xf>
    <xf numFmtId="3" fontId="6" fillId="0" borderId="67" xfId="0" applyFont="1" applyBorder="1" applyAlignment="1">
      <alignment horizontal="center" vertical="center"/>
    </xf>
    <xf numFmtId="3" fontId="6" fillId="0" borderId="68" xfId="0" applyFont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1"/>
  <sheetViews>
    <sheetView showGridLines="0" tabSelected="1" showOutlineSymbols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N2" sqref="N2"/>
    </sheetView>
  </sheetViews>
  <sheetFormatPr defaultColWidth="8.66015625" defaultRowHeight="18"/>
  <cols>
    <col min="1" max="1" width="7.66015625" style="1" customWidth="1"/>
    <col min="2" max="4" width="6.66015625" style="1" customWidth="1"/>
    <col min="5" max="14" width="5.41015625" style="1" customWidth="1"/>
    <col min="15" max="15" width="6.33203125" style="1" customWidth="1"/>
    <col min="16" max="16" width="7.16015625" style="1" customWidth="1"/>
    <col min="17" max="20" width="6.16015625" style="1" customWidth="1"/>
    <col min="21" max="21" width="6.66015625" style="1" customWidth="1"/>
    <col min="22" max="22" width="7.66015625" style="1" customWidth="1"/>
    <col min="23" max="23" width="1.66015625" style="1" customWidth="1"/>
    <col min="24" max="16384" width="8.66015625" style="1" customWidth="1"/>
  </cols>
  <sheetData>
    <row r="1" spans="1:22" ht="30" customHeight="1">
      <c r="A1" s="78" t="s">
        <v>69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</row>
    <row r="2" spans="1:22" ht="18" customHeight="1" thickBot="1">
      <c r="A2" s="60" t="s">
        <v>70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V2" s="23" t="s">
        <v>0</v>
      </c>
    </row>
    <row r="3" spans="1:23" s="21" customFormat="1" ht="15.75" customHeight="1" thickTop="1">
      <c r="A3" s="85" t="s">
        <v>28</v>
      </c>
      <c r="B3" s="92" t="s">
        <v>1</v>
      </c>
      <c r="C3" s="93"/>
      <c r="D3" s="94"/>
      <c r="E3" s="92" t="s">
        <v>26</v>
      </c>
      <c r="F3" s="93"/>
      <c r="G3" s="93"/>
      <c r="H3" s="93"/>
      <c r="I3" s="93"/>
      <c r="J3" s="93"/>
      <c r="K3" s="93"/>
      <c r="L3" s="93"/>
      <c r="M3" s="93"/>
      <c r="N3" s="93"/>
      <c r="O3" s="94"/>
      <c r="P3" s="69" t="s">
        <v>29</v>
      </c>
      <c r="Q3" s="67" t="s">
        <v>27</v>
      </c>
      <c r="R3" s="67"/>
      <c r="S3" s="67"/>
      <c r="T3" s="68"/>
      <c r="U3" s="69" t="s">
        <v>30</v>
      </c>
      <c r="V3" s="82" t="s">
        <v>4</v>
      </c>
      <c r="W3" s="22"/>
    </row>
    <row r="4" spans="1:23" ht="12" customHeight="1">
      <c r="A4" s="86"/>
      <c r="B4" s="76" t="s">
        <v>31</v>
      </c>
      <c r="C4" s="76" t="s">
        <v>32</v>
      </c>
      <c r="D4" s="88" t="s">
        <v>5</v>
      </c>
      <c r="E4" s="89" t="s">
        <v>2</v>
      </c>
      <c r="F4" s="90"/>
      <c r="G4" s="90"/>
      <c r="H4" s="90"/>
      <c r="I4" s="90"/>
      <c r="J4" s="90"/>
      <c r="K4" s="90"/>
      <c r="L4" s="90"/>
      <c r="M4" s="91"/>
      <c r="N4" s="76" t="s">
        <v>43</v>
      </c>
      <c r="O4" s="88" t="s">
        <v>5</v>
      </c>
      <c r="P4" s="70"/>
      <c r="Q4" s="71" t="s">
        <v>42</v>
      </c>
      <c r="R4" s="24"/>
      <c r="S4" s="73" t="s">
        <v>3</v>
      </c>
      <c r="T4" s="24"/>
      <c r="U4" s="70"/>
      <c r="V4" s="83"/>
      <c r="W4" s="3"/>
    </row>
    <row r="5" spans="1:23" ht="12" customHeight="1">
      <c r="A5" s="86"/>
      <c r="B5" s="79"/>
      <c r="C5" s="79"/>
      <c r="D5" s="74"/>
      <c r="E5" s="80" t="s">
        <v>33</v>
      </c>
      <c r="F5" s="80" t="s">
        <v>34</v>
      </c>
      <c r="G5" s="80" t="s">
        <v>35</v>
      </c>
      <c r="H5" s="80" t="s">
        <v>36</v>
      </c>
      <c r="I5" s="80" t="s">
        <v>37</v>
      </c>
      <c r="J5" s="80" t="s">
        <v>38</v>
      </c>
      <c r="K5" s="80" t="s">
        <v>39</v>
      </c>
      <c r="L5" s="80" t="s">
        <v>40</v>
      </c>
      <c r="M5" s="80" t="s">
        <v>41</v>
      </c>
      <c r="N5" s="79"/>
      <c r="O5" s="74"/>
      <c r="P5" s="70"/>
      <c r="Q5" s="70"/>
      <c r="R5" s="76" t="s">
        <v>44</v>
      </c>
      <c r="S5" s="74"/>
      <c r="T5" s="76" t="s">
        <v>44</v>
      </c>
      <c r="U5" s="70"/>
      <c r="V5" s="83"/>
      <c r="W5" s="3"/>
    </row>
    <row r="6" spans="1:23" ht="12" customHeight="1">
      <c r="A6" s="87"/>
      <c r="B6" s="77"/>
      <c r="C6" s="77"/>
      <c r="D6" s="75"/>
      <c r="E6" s="81"/>
      <c r="F6" s="81"/>
      <c r="G6" s="81"/>
      <c r="H6" s="81"/>
      <c r="I6" s="81"/>
      <c r="J6" s="81"/>
      <c r="K6" s="81"/>
      <c r="L6" s="81"/>
      <c r="M6" s="81"/>
      <c r="N6" s="77"/>
      <c r="O6" s="75"/>
      <c r="P6" s="70"/>
      <c r="Q6" s="72"/>
      <c r="R6" s="77"/>
      <c r="S6" s="75"/>
      <c r="T6" s="77"/>
      <c r="U6" s="70"/>
      <c r="V6" s="84"/>
      <c r="W6" s="3"/>
    </row>
    <row r="7" spans="1:23" s="9" customFormat="1" ht="12" customHeight="1">
      <c r="A7" s="42" t="s">
        <v>45</v>
      </c>
      <c r="B7" s="4">
        <v>118196</v>
      </c>
      <c r="C7" s="4">
        <v>164</v>
      </c>
      <c r="D7" s="5">
        <f aca="true" t="shared" si="0" ref="D7:D35">B7+C7</f>
        <v>118360</v>
      </c>
      <c r="E7" s="6">
        <v>40</v>
      </c>
      <c r="F7" s="6">
        <v>26</v>
      </c>
      <c r="G7" s="6">
        <v>590</v>
      </c>
      <c r="H7" s="6">
        <v>45</v>
      </c>
      <c r="I7" s="6">
        <v>367</v>
      </c>
      <c r="J7" s="6">
        <v>160</v>
      </c>
      <c r="K7" s="6">
        <v>1723</v>
      </c>
      <c r="L7" s="6">
        <v>86</v>
      </c>
      <c r="M7" s="6">
        <v>5603</v>
      </c>
      <c r="N7" s="7">
        <v>0</v>
      </c>
      <c r="O7" s="4">
        <f aca="true" t="shared" si="1" ref="O7:O35">SUM(E7:N7)</f>
        <v>8640</v>
      </c>
      <c r="P7" s="4">
        <v>108115</v>
      </c>
      <c r="Q7" s="4">
        <v>8505</v>
      </c>
      <c r="R7" s="4">
        <v>145</v>
      </c>
      <c r="S7" s="4">
        <v>3244</v>
      </c>
      <c r="T7" s="4">
        <v>87</v>
      </c>
      <c r="U7" s="4">
        <v>78394</v>
      </c>
      <c r="V7" s="51" t="s">
        <v>45</v>
      </c>
      <c r="W7" s="8"/>
    </row>
    <row r="8" spans="1:23" s="9" customFormat="1" ht="12" customHeight="1">
      <c r="A8" s="43" t="s">
        <v>6</v>
      </c>
      <c r="B8" s="10">
        <v>35034</v>
      </c>
      <c r="C8" s="10">
        <v>42</v>
      </c>
      <c r="D8" s="11">
        <f t="shared" si="0"/>
        <v>35076</v>
      </c>
      <c r="E8" s="12">
        <v>8</v>
      </c>
      <c r="F8" s="12">
        <v>1</v>
      </c>
      <c r="G8" s="12">
        <v>55</v>
      </c>
      <c r="H8" s="12">
        <v>5</v>
      </c>
      <c r="I8" s="12">
        <v>52</v>
      </c>
      <c r="J8" s="12">
        <v>25</v>
      </c>
      <c r="K8" s="12">
        <v>353</v>
      </c>
      <c r="L8" s="12">
        <v>13</v>
      </c>
      <c r="M8" s="12">
        <v>1304</v>
      </c>
      <c r="N8" s="13">
        <v>0</v>
      </c>
      <c r="O8" s="10">
        <f t="shared" si="1"/>
        <v>1816</v>
      </c>
      <c r="P8" s="10">
        <v>30848</v>
      </c>
      <c r="Q8" s="10">
        <v>1814</v>
      </c>
      <c r="R8" s="10">
        <v>23</v>
      </c>
      <c r="S8" s="10">
        <v>597</v>
      </c>
      <c r="T8" s="10">
        <v>10</v>
      </c>
      <c r="U8" s="10">
        <v>23498</v>
      </c>
      <c r="V8" s="52" t="s">
        <v>6</v>
      </c>
      <c r="W8" s="8"/>
    </row>
    <row r="9" spans="1:23" s="9" customFormat="1" ht="12" customHeight="1">
      <c r="A9" s="43" t="s">
        <v>46</v>
      </c>
      <c r="B9" s="10">
        <v>16897</v>
      </c>
      <c r="C9" s="10">
        <v>0</v>
      </c>
      <c r="D9" s="11">
        <f t="shared" si="0"/>
        <v>16897</v>
      </c>
      <c r="E9" s="12">
        <v>6</v>
      </c>
      <c r="F9" s="12">
        <v>1</v>
      </c>
      <c r="G9" s="12">
        <v>43</v>
      </c>
      <c r="H9" s="12">
        <v>3</v>
      </c>
      <c r="I9" s="12">
        <v>46</v>
      </c>
      <c r="J9" s="12">
        <v>14</v>
      </c>
      <c r="K9" s="12">
        <v>370</v>
      </c>
      <c r="L9" s="12">
        <v>5</v>
      </c>
      <c r="M9" s="12">
        <v>860</v>
      </c>
      <c r="N9" s="13">
        <v>0</v>
      </c>
      <c r="O9" s="10">
        <f t="shared" si="1"/>
        <v>1348</v>
      </c>
      <c r="P9" s="10">
        <v>14527</v>
      </c>
      <c r="Q9" s="10">
        <v>1380</v>
      </c>
      <c r="R9" s="10">
        <v>4</v>
      </c>
      <c r="S9" s="10">
        <v>377</v>
      </c>
      <c r="T9" s="10">
        <v>1</v>
      </c>
      <c r="U9" s="10">
        <v>13949</v>
      </c>
      <c r="V9" s="52" t="s">
        <v>46</v>
      </c>
      <c r="W9" s="8"/>
    </row>
    <row r="10" spans="1:23" s="9" customFormat="1" ht="12" customHeight="1">
      <c r="A10" s="43" t="s">
        <v>47</v>
      </c>
      <c r="B10" s="10">
        <v>43350</v>
      </c>
      <c r="C10" s="10">
        <v>0</v>
      </c>
      <c r="D10" s="11">
        <f t="shared" si="0"/>
        <v>43350</v>
      </c>
      <c r="E10" s="12">
        <v>9</v>
      </c>
      <c r="F10" s="12">
        <v>7</v>
      </c>
      <c r="G10" s="12">
        <v>134</v>
      </c>
      <c r="H10" s="12">
        <v>20</v>
      </c>
      <c r="I10" s="12">
        <v>105</v>
      </c>
      <c r="J10" s="12">
        <v>86</v>
      </c>
      <c r="K10" s="12">
        <v>607</v>
      </c>
      <c r="L10" s="12">
        <v>29</v>
      </c>
      <c r="M10" s="12">
        <v>1951</v>
      </c>
      <c r="N10" s="13">
        <v>0</v>
      </c>
      <c r="O10" s="10">
        <f t="shared" si="1"/>
        <v>2948</v>
      </c>
      <c r="P10" s="10">
        <v>37976</v>
      </c>
      <c r="Q10" s="10">
        <v>2907</v>
      </c>
      <c r="R10" s="10">
        <v>11</v>
      </c>
      <c r="S10" s="10">
        <v>2384</v>
      </c>
      <c r="T10" s="10">
        <v>8</v>
      </c>
      <c r="U10" s="10">
        <v>26164</v>
      </c>
      <c r="V10" s="52" t="s">
        <v>47</v>
      </c>
      <c r="W10" s="8"/>
    </row>
    <row r="11" spans="1:23" s="9" customFormat="1" ht="12" customHeight="1">
      <c r="A11" s="44" t="s">
        <v>48</v>
      </c>
      <c r="B11" s="32">
        <v>21677</v>
      </c>
      <c r="C11" s="32">
        <v>0</v>
      </c>
      <c r="D11" s="33">
        <f t="shared" si="0"/>
        <v>21677</v>
      </c>
      <c r="E11" s="34">
        <v>7</v>
      </c>
      <c r="F11" s="34">
        <v>5</v>
      </c>
      <c r="G11" s="34">
        <v>71</v>
      </c>
      <c r="H11" s="34">
        <v>5</v>
      </c>
      <c r="I11" s="34">
        <v>51</v>
      </c>
      <c r="J11" s="34">
        <v>22</v>
      </c>
      <c r="K11" s="34">
        <v>365</v>
      </c>
      <c r="L11" s="34">
        <v>4</v>
      </c>
      <c r="M11" s="34">
        <v>655</v>
      </c>
      <c r="N11" s="35">
        <v>0</v>
      </c>
      <c r="O11" s="32">
        <f t="shared" si="1"/>
        <v>1185</v>
      </c>
      <c r="P11" s="32">
        <v>18644</v>
      </c>
      <c r="Q11" s="32">
        <v>1185</v>
      </c>
      <c r="R11" s="32">
        <v>1</v>
      </c>
      <c r="S11" s="32">
        <v>402</v>
      </c>
      <c r="T11" s="32">
        <v>0</v>
      </c>
      <c r="U11" s="32">
        <v>16943</v>
      </c>
      <c r="V11" s="53" t="s">
        <v>48</v>
      </c>
      <c r="W11" s="8"/>
    </row>
    <row r="12" spans="1:23" s="9" customFormat="1" ht="12" customHeight="1">
      <c r="A12" s="45" t="s">
        <v>49</v>
      </c>
      <c r="B12" s="36">
        <v>19784</v>
      </c>
      <c r="C12" s="36">
        <v>8</v>
      </c>
      <c r="D12" s="37">
        <f>B12+C12</f>
        <v>19792</v>
      </c>
      <c r="E12" s="6">
        <v>5</v>
      </c>
      <c r="F12" s="6">
        <v>2</v>
      </c>
      <c r="G12" s="6">
        <v>35</v>
      </c>
      <c r="H12" s="6">
        <v>4</v>
      </c>
      <c r="I12" s="6">
        <v>32</v>
      </c>
      <c r="J12" s="6">
        <v>32</v>
      </c>
      <c r="K12" s="6">
        <v>277</v>
      </c>
      <c r="L12" s="6">
        <v>8</v>
      </c>
      <c r="M12" s="6">
        <v>594</v>
      </c>
      <c r="N12" s="38">
        <v>0</v>
      </c>
      <c r="O12" s="36">
        <f t="shared" si="1"/>
        <v>989</v>
      </c>
      <c r="P12" s="36">
        <v>16665</v>
      </c>
      <c r="Q12" s="36">
        <v>980</v>
      </c>
      <c r="R12" s="36">
        <v>0</v>
      </c>
      <c r="S12" s="36">
        <v>405</v>
      </c>
      <c r="T12" s="36">
        <v>0</v>
      </c>
      <c r="U12" s="36">
        <v>15670</v>
      </c>
      <c r="V12" s="54" t="s">
        <v>49</v>
      </c>
      <c r="W12" s="8"/>
    </row>
    <row r="13" spans="1:23" s="9" customFormat="1" ht="12" customHeight="1">
      <c r="A13" s="43" t="s">
        <v>50</v>
      </c>
      <c r="B13" s="10">
        <v>46038</v>
      </c>
      <c r="C13" s="10">
        <v>73</v>
      </c>
      <c r="D13" s="11">
        <f t="shared" si="0"/>
        <v>46111</v>
      </c>
      <c r="E13" s="12">
        <v>7</v>
      </c>
      <c r="F13" s="12">
        <v>8</v>
      </c>
      <c r="G13" s="12">
        <v>89</v>
      </c>
      <c r="H13" s="12">
        <v>7</v>
      </c>
      <c r="I13" s="12">
        <v>55</v>
      </c>
      <c r="J13" s="12">
        <v>40</v>
      </c>
      <c r="K13" s="12">
        <v>487</v>
      </c>
      <c r="L13" s="12">
        <v>26</v>
      </c>
      <c r="M13" s="12">
        <v>1870</v>
      </c>
      <c r="N13" s="13">
        <v>0</v>
      </c>
      <c r="O13" s="10">
        <f t="shared" si="1"/>
        <v>2589</v>
      </c>
      <c r="P13" s="10">
        <v>39930</v>
      </c>
      <c r="Q13" s="10">
        <v>2550</v>
      </c>
      <c r="R13" s="10">
        <v>8</v>
      </c>
      <c r="S13" s="10">
        <v>917</v>
      </c>
      <c r="T13" s="10">
        <v>8</v>
      </c>
      <c r="U13" s="10">
        <v>35752</v>
      </c>
      <c r="V13" s="52" t="s">
        <v>50</v>
      </c>
      <c r="W13" s="8"/>
    </row>
    <row r="14" spans="1:23" s="9" customFormat="1" ht="12" customHeight="1">
      <c r="A14" s="43" t="s">
        <v>51</v>
      </c>
      <c r="B14" s="10">
        <v>22536</v>
      </c>
      <c r="C14" s="10">
        <v>35</v>
      </c>
      <c r="D14" s="11">
        <f t="shared" si="0"/>
        <v>22571</v>
      </c>
      <c r="E14" s="12">
        <v>5</v>
      </c>
      <c r="F14" s="12">
        <v>5</v>
      </c>
      <c r="G14" s="12">
        <v>46</v>
      </c>
      <c r="H14" s="12">
        <v>3</v>
      </c>
      <c r="I14" s="12">
        <v>41</v>
      </c>
      <c r="J14" s="12">
        <v>17</v>
      </c>
      <c r="K14" s="12">
        <v>309</v>
      </c>
      <c r="L14" s="12">
        <v>3</v>
      </c>
      <c r="M14" s="12">
        <v>703</v>
      </c>
      <c r="N14" s="13">
        <v>0</v>
      </c>
      <c r="O14" s="10">
        <f t="shared" si="1"/>
        <v>1132</v>
      </c>
      <c r="P14" s="10">
        <v>19712</v>
      </c>
      <c r="Q14" s="10">
        <v>1132</v>
      </c>
      <c r="R14" s="10">
        <v>0</v>
      </c>
      <c r="S14" s="10">
        <v>417</v>
      </c>
      <c r="T14" s="10">
        <v>0</v>
      </c>
      <c r="U14" s="10">
        <v>14326</v>
      </c>
      <c r="V14" s="52" t="s">
        <v>51</v>
      </c>
      <c r="W14" s="8"/>
    </row>
    <row r="15" spans="1:23" s="9" customFormat="1" ht="12" customHeight="1">
      <c r="A15" s="43" t="s">
        <v>52</v>
      </c>
      <c r="B15" s="10">
        <v>38736</v>
      </c>
      <c r="C15" s="10">
        <v>37</v>
      </c>
      <c r="D15" s="11">
        <f t="shared" si="0"/>
        <v>38773</v>
      </c>
      <c r="E15" s="12">
        <v>9</v>
      </c>
      <c r="F15" s="12">
        <v>3</v>
      </c>
      <c r="G15" s="12">
        <v>73</v>
      </c>
      <c r="H15" s="12">
        <v>8</v>
      </c>
      <c r="I15" s="12">
        <v>51</v>
      </c>
      <c r="J15" s="12">
        <v>30</v>
      </c>
      <c r="K15" s="12">
        <v>431</v>
      </c>
      <c r="L15" s="12">
        <v>18</v>
      </c>
      <c r="M15" s="12">
        <v>1070</v>
      </c>
      <c r="N15" s="13">
        <v>0</v>
      </c>
      <c r="O15" s="10">
        <f>SUM(E15:N15)</f>
        <v>1693</v>
      </c>
      <c r="P15" s="10">
        <v>32735</v>
      </c>
      <c r="Q15" s="10">
        <v>1688</v>
      </c>
      <c r="R15" s="10">
        <v>5</v>
      </c>
      <c r="S15" s="10">
        <v>625</v>
      </c>
      <c r="T15" s="10">
        <v>3</v>
      </c>
      <c r="U15" s="10">
        <v>33306</v>
      </c>
      <c r="V15" s="52" t="s">
        <v>52</v>
      </c>
      <c r="W15" s="8"/>
    </row>
    <row r="16" spans="1:23" s="9" customFormat="1" ht="12" customHeight="1">
      <c r="A16" s="46" t="s">
        <v>53</v>
      </c>
      <c r="B16" s="29">
        <v>17691</v>
      </c>
      <c r="C16" s="29">
        <v>0</v>
      </c>
      <c r="D16" s="30">
        <f t="shared" si="0"/>
        <v>17691</v>
      </c>
      <c r="E16" s="15">
        <v>2</v>
      </c>
      <c r="F16" s="15">
        <v>2</v>
      </c>
      <c r="G16" s="15">
        <v>42</v>
      </c>
      <c r="H16" s="15">
        <v>6</v>
      </c>
      <c r="I16" s="15">
        <v>35</v>
      </c>
      <c r="J16" s="15">
        <v>10</v>
      </c>
      <c r="K16" s="15">
        <v>341</v>
      </c>
      <c r="L16" s="15">
        <v>9</v>
      </c>
      <c r="M16" s="15">
        <v>841</v>
      </c>
      <c r="N16" s="31">
        <v>0</v>
      </c>
      <c r="O16" s="29">
        <f>SUM(E16:N16)</f>
        <v>1288</v>
      </c>
      <c r="P16" s="29">
        <v>14917</v>
      </c>
      <c r="Q16" s="29">
        <v>1286</v>
      </c>
      <c r="R16" s="29">
        <v>0</v>
      </c>
      <c r="S16" s="29">
        <v>445</v>
      </c>
      <c r="T16" s="29">
        <v>0</v>
      </c>
      <c r="U16" s="29">
        <v>18518</v>
      </c>
      <c r="V16" s="55" t="s">
        <v>53</v>
      </c>
      <c r="W16" s="8"/>
    </row>
    <row r="17" spans="1:23" s="9" customFormat="1" ht="12" customHeight="1">
      <c r="A17" s="47" t="s">
        <v>54</v>
      </c>
      <c r="B17" s="25">
        <v>14893</v>
      </c>
      <c r="C17" s="25">
        <v>0</v>
      </c>
      <c r="D17" s="26">
        <f t="shared" si="0"/>
        <v>14893</v>
      </c>
      <c r="E17" s="27">
        <v>1</v>
      </c>
      <c r="F17" s="27">
        <v>1</v>
      </c>
      <c r="G17" s="27">
        <v>13</v>
      </c>
      <c r="H17" s="27">
        <v>0</v>
      </c>
      <c r="I17" s="27">
        <v>10</v>
      </c>
      <c r="J17" s="27">
        <v>10</v>
      </c>
      <c r="K17" s="27">
        <v>193</v>
      </c>
      <c r="L17" s="27">
        <v>1</v>
      </c>
      <c r="M17" s="27">
        <v>358</v>
      </c>
      <c r="N17" s="28">
        <v>0</v>
      </c>
      <c r="O17" s="25">
        <f t="shared" si="1"/>
        <v>587</v>
      </c>
      <c r="P17" s="25">
        <v>12390</v>
      </c>
      <c r="Q17" s="25">
        <v>585</v>
      </c>
      <c r="R17" s="25">
        <v>3</v>
      </c>
      <c r="S17" s="25">
        <v>203</v>
      </c>
      <c r="T17" s="25">
        <v>2</v>
      </c>
      <c r="U17" s="25">
        <v>14298</v>
      </c>
      <c r="V17" s="56" t="s">
        <v>54</v>
      </c>
      <c r="W17" s="8"/>
    </row>
    <row r="18" spans="1:23" s="9" customFormat="1" ht="12" customHeight="1">
      <c r="A18" s="43" t="s">
        <v>55</v>
      </c>
      <c r="B18" s="10">
        <v>1795</v>
      </c>
      <c r="C18" s="10">
        <v>0</v>
      </c>
      <c r="D18" s="11">
        <f t="shared" si="0"/>
        <v>1795</v>
      </c>
      <c r="E18" s="12">
        <v>6</v>
      </c>
      <c r="F18" s="12">
        <v>0</v>
      </c>
      <c r="G18" s="12">
        <v>1</v>
      </c>
      <c r="H18" s="12">
        <v>0</v>
      </c>
      <c r="I18" s="12">
        <v>2</v>
      </c>
      <c r="J18" s="12">
        <v>0</v>
      </c>
      <c r="K18" s="12">
        <v>33</v>
      </c>
      <c r="L18" s="12">
        <v>0</v>
      </c>
      <c r="M18" s="12">
        <v>29</v>
      </c>
      <c r="N18" s="13">
        <v>0</v>
      </c>
      <c r="O18" s="10">
        <f t="shared" si="1"/>
        <v>71</v>
      </c>
      <c r="P18" s="10">
        <v>1494</v>
      </c>
      <c r="Q18" s="10">
        <v>21</v>
      </c>
      <c r="R18" s="10">
        <v>0</v>
      </c>
      <c r="S18" s="10">
        <v>20</v>
      </c>
      <c r="T18" s="10">
        <v>0</v>
      </c>
      <c r="U18" s="10">
        <v>2287</v>
      </c>
      <c r="V18" s="52" t="s">
        <v>55</v>
      </c>
      <c r="W18" s="8"/>
    </row>
    <row r="19" spans="1:23" s="9" customFormat="1" ht="12" customHeight="1">
      <c r="A19" s="43" t="s">
        <v>7</v>
      </c>
      <c r="B19" s="10">
        <v>963</v>
      </c>
      <c r="C19" s="10">
        <v>0</v>
      </c>
      <c r="D19" s="11">
        <f t="shared" si="0"/>
        <v>963</v>
      </c>
      <c r="E19" s="12">
        <v>0</v>
      </c>
      <c r="F19" s="12">
        <v>0</v>
      </c>
      <c r="G19" s="12">
        <v>8</v>
      </c>
      <c r="H19" s="12">
        <v>0</v>
      </c>
      <c r="I19" s="12">
        <v>2</v>
      </c>
      <c r="J19" s="12">
        <v>0</v>
      </c>
      <c r="K19" s="12">
        <v>34</v>
      </c>
      <c r="L19" s="12">
        <v>0</v>
      </c>
      <c r="M19" s="12">
        <v>40</v>
      </c>
      <c r="N19" s="13">
        <v>0</v>
      </c>
      <c r="O19" s="10">
        <f t="shared" si="1"/>
        <v>84</v>
      </c>
      <c r="P19" s="10">
        <v>750</v>
      </c>
      <c r="Q19" s="10">
        <v>84</v>
      </c>
      <c r="R19" s="10">
        <v>2</v>
      </c>
      <c r="S19" s="10">
        <v>32</v>
      </c>
      <c r="T19" s="10">
        <v>1</v>
      </c>
      <c r="U19" s="10">
        <v>1929</v>
      </c>
      <c r="V19" s="52" t="s">
        <v>7</v>
      </c>
      <c r="W19" s="8"/>
    </row>
    <row r="20" spans="1:23" s="9" customFormat="1" ht="12" customHeight="1">
      <c r="A20" s="43" t="s">
        <v>56</v>
      </c>
      <c r="B20" s="10">
        <v>561</v>
      </c>
      <c r="C20" s="10">
        <v>0</v>
      </c>
      <c r="D20" s="11">
        <f t="shared" si="0"/>
        <v>561</v>
      </c>
      <c r="E20" s="12">
        <v>0</v>
      </c>
      <c r="F20" s="12">
        <v>0</v>
      </c>
      <c r="G20" s="12">
        <v>4</v>
      </c>
      <c r="H20" s="12">
        <v>0</v>
      </c>
      <c r="I20" s="12">
        <v>1</v>
      </c>
      <c r="J20" s="12">
        <v>0</v>
      </c>
      <c r="K20" s="12">
        <v>24</v>
      </c>
      <c r="L20" s="12">
        <v>0</v>
      </c>
      <c r="M20" s="12">
        <v>39</v>
      </c>
      <c r="N20" s="13">
        <v>0</v>
      </c>
      <c r="O20" s="10">
        <f t="shared" si="1"/>
        <v>68</v>
      </c>
      <c r="P20" s="10">
        <v>444</v>
      </c>
      <c r="Q20" s="10">
        <v>68</v>
      </c>
      <c r="R20" s="10">
        <v>0</v>
      </c>
      <c r="S20" s="10">
        <v>9</v>
      </c>
      <c r="T20" s="10">
        <v>0</v>
      </c>
      <c r="U20" s="10">
        <v>903</v>
      </c>
      <c r="V20" s="52" t="s">
        <v>56</v>
      </c>
      <c r="W20" s="8"/>
    </row>
    <row r="21" spans="1:23" s="9" customFormat="1" ht="12" customHeight="1">
      <c r="A21" s="46" t="s">
        <v>8</v>
      </c>
      <c r="B21" s="29">
        <v>2773</v>
      </c>
      <c r="C21" s="29">
        <v>0</v>
      </c>
      <c r="D21" s="30">
        <f t="shared" si="0"/>
        <v>2773</v>
      </c>
      <c r="E21" s="15">
        <v>0</v>
      </c>
      <c r="F21" s="15">
        <v>0</v>
      </c>
      <c r="G21" s="15">
        <v>6</v>
      </c>
      <c r="H21" s="15">
        <v>2</v>
      </c>
      <c r="I21" s="15">
        <v>2</v>
      </c>
      <c r="J21" s="15">
        <v>1</v>
      </c>
      <c r="K21" s="15">
        <v>36</v>
      </c>
      <c r="L21" s="15">
        <v>0</v>
      </c>
      <c r="M21" s="15">
        <v>78</v>
      </c>
      <c r="N21" s="31">
        <v>0</v>
      </c>
      <c r="O21" s="29">
        <f t="shared" si="1"/>
        <v>125</v>
      </c>
      <c r="P21" s="29">
        <v>2278</v>
      </c>
      <c r="Q21" s="29">
        <v>125</v>
      </c>
      <c r="R21" s="29">
        <v>2</v>
      </c>
      <c r="S21" s="29">
        <v>35</v>
      </c>
      <c r="T21" s="29">
        <v>1</v>
      </c>
      <c r="U21" s="29">
        <v>3746</v>
      </c>
      <c r="V21" s="55" t="s">
        <v>8</v>
      </c>
      <c r="W21" s="8"/>
    </row>
    <row r="22" spans="1:23" s="9" customFormat="1" ht="12" customHeight="1">
      <c r="A22" s="47" t="s">
        <v>57</v>
      </c>
      <c r="B22" s="25">
        <v>4367</v>
      </c>
      <c r="C22" s="25">
        <v>0</v>
      </c>
      <c r="D22" s="26">
        <f t="shared" si="0"/>
        <v>4367</v>
      </c>
      <c r="E22" s="27">
        <v>0</v>
      </c>
      <c r="F22" s="27">
        <v>0</v>
      </c>
      <c r="G22" s="27">
        <v>15</v>
      </c>
      <c r="H22" s="27">
        <v>1</v>
      </c>
      <c r="I22" s="27">
        <v>3</v>
      </c>
      <c r="J22" s="27">
        <v>4</v>
      </c>
      <c r="K22" s="27">
        <v>75</v>
      </c>
      <c r="L22" s="27">
        <v>3</v>
      </c>
      <c r="M22" s="27">
        <v>133</v>
      </c>
      <c r="N22" s="28">
        <v>0</v>
      </c>
      <c r="O22" s="25">
        <f t="shared" si="1"/>
        <v>234</v>
      </c>
      <c r="P22" s="25">
        <v>3492</v>
      </c>
      <c r="Q22" s="25">
        <v>234</v>
      </c>
      <c r="R22" s="25">
        <v>1</v>
      </c>
      <c r="S22" s="25">
        <v>83</v>
      </c>
      <c r="T22" s="25">
        <v>1</v>
      </c>
      <c r="U22" s="25">
        <v>8054</v>
      </c>
      <c r="V22" s="56" t="s">
        <v>57</v>
      </c>
      <c r="W22" s="8"/>
    </row>
    <row r="23" spans="1:23" s="9" customFormat="1" ht="12" customHeight="1">
      <c r="A23" s="43" t="s">
        <v>58</v>
      </c>
      <c r="B23" s="10">
        <v>3862</v>
      </c>
      <c r="C23" s="10">
        <v>3</v>
      </c>
      <c r="D23" s="11">
        <f t="shared" si="0"/>
        <v>3865</v>
      </c>
      <c r="E23" s="12">
        <v>1</v>
      </c>
      <c r="F23" s="12">
        <v>4</v>
      </c>
      <c r="G23" s="12">
        <v>27</v>
      </c>
      <c r="H23" s="12">
        <v>1</v>
      </c>
      <c r="I23" s="12">
        <v>14</v>
      </c>
      <c r="J23" s="12">
        <v>11</v>
      </c>
      <c r="K23" s="12">
        <v>79</v>
      </c>
      <c r="L23" s="12">
        <v>3</v>
      </c>
      <c r="M23" s="12">
        <v>173</v>
      </c>
      <c r="N23" s="13">
        <v>0</v>
      </c>
      <c r="O23" s="10">
        <f t="shared" si="1"/>
        <v>313</v>
      </c>
      <c r="P23" s="10">
        <v>3186</v>
      </c>
      <c r="Q23" s="10">
        <v>313</v>
      </c>
      <c r="R23" s="10">
        <v>0</v>
      </c>
      <c r="S23" s="10">
        <v>100</v>
      </c>
      <c r="T23" s="10">
        <v>0</v>
      </c>
      <c r="U23" s="10">
        <v>5854</v>
      </c>
      <c r="V23" s="52" t="s">
        <v>58</v>
      </c>
      <c r="W23" s="8"/>
    </row>
    <row r="24" spans="1:23" s="9" customFormat="1" ht="12" customHeight="1">
      <c r="A24" s="43" t="s">
        <v>9</v>
      </c>
      <c r="B24" s="10">
        <v>2026</v>
      </c>
      <c r="C24" s="10">
        <v>0</v>
      </c>
      <c r="D24" s="11">
        <f t="shared" si="0"/>
        <v>2026</v>
      </c>
      <c r="E24" s="12">
        <v>0</v>
      </c>
      <c r="F24" s="12">
        <v>0</v>
      </c>
      <c r="G24" s="12">
        <v>6</v>
      </c>
      <c r="H24" s="12">
        <v>0</v>
      </c>
      <c r="I24" s="12">
        <v>6</v>
      </c>
      <c r="J24" s="12">
        <v>3</v>
      </c>
      <c r="K24" s="12">
        <v>37</v>
      </c>
      <c r="L24" s="12">
        <v>0</v>
      </c>
      <c r="M24" s="12">
        <v>41</v>
      </c>
      <c r="N24" s="13">
        <v>0</v>
      </c>
      <c r="O24" s="10">
        <f t="shared" si="1"/>
        <v>93</v>
      </c>
      <c r="P24" s="10">
        <v>1702</v>
      </c>
      <c r="Q24" s="10">
        <v>93</v>
      </c>
      <c r="R24" s="10">
        <v>0</v>
      </c>
      <c r="S24" s="10">
        <v>18</v>
      </c>
      <c r="T24" s="10">
        <v>0</v>
      </c>
      <c r="U24" s="10">
        <v>1756</v>
      </c>
      <c r="V24" s="52" t="s">
        <v>9</v>
      </c>
      <c r="W24" s="8"/>
    </row>
    <row r="25" spans="1:23" s="9" customFormat="1" ht="12" customHeight="1">
      <c r="A25" s="43" t="s">
        <v>59</v>
      </c>
      <c r="B25" s="10">
        <v>4178</v>
      </c>
      <c r="C25" s="10">
        <v>8</v>
      </c>
      <c r="D25" s="11">
        <f t="shared" si="0"/>
        <v>4186</v>
      </c>
      <c r="E25" s="12">
        <v>1</v>
      </c>
      <c r="F25" s="12">
        <v>0</v>
      </c>
      <c r="G25" s="12">
        <v>12</v>
      </c>
      <c r="H25" s="12">
        <v>0</v>
      </c>
      <c r="I25" s="12">
        <v>5</v>
      </c>
      <c r="J25" s="12">
        <v>2</v>
      </c>
      <c r="K25" s="12">
        <v>45</v>
      </c>
      <c r="L25" s="12">
        <v>0</v>
      </c>
      <c r="M25" s="12">
        <v>83</v>
      </c>
      <c r="N25" s="13">
        <v>0</v>
      </c>
      <c r="O25" s="10">
        <f t="shared" si="1"/>
        <v>148</v>
      </c>
      <c r="P25" s="10">
        <v>3552</v>
      </c>
      <c r="Q25" s="10">
        <v>170</v>
      </c>
      <c r="R25" s="10">
        <v>0</v>
      </c>
      <c r="S25" s="10">
        <v>76</v>
      </c>
      <c r="T25" s="10">
        <v>0</v>
      </c>
      <c r="U25" s="10">
        <v>4044</v>
      </c>
      <c r="V25" s="52" t="s">
        <v>59</v>
      </c>
      <c r="W25" s="8"/>
    </row>
    <row r="26" spans="1:23" s="9" customFormat="1" ht="12" customHeight="1">
      <c r="A26" s="44" t="s">
        <v>60</v>
      </c>
      <c r="B26" s="32">
        <v>1393</v>
      </c>
      <c r="C26" s="32">
        <v>0</v>
      </c>
      <c r="D26" s="33">
        <f t="shared" si="0"/>
        <v>1393</v>
      </c>
      <c r="E26" s="34">
        <v>0</v>
      </c>
      <c r="F26" s="34">
        <v>0</v>
      </c>
      <c r="G26" s="34">
        <v>10</v>
      </c>
      <c r="H26" s="34">
        <v>0</v>
      </c>
      <c r="I26" s="34">
        <v>3</v>
      </c>
      <c r="J26" s="34">
        <v>0</v>
      </c>
      <c r="K26" s="34">
        <v>32</v>
      </c>
      <c r="L26" s="34">
        <v>0</v>
      </c>
      <c r="M26" s="34">
        <v>34</v>
      </c>
      <c r="N26" s="35">
        <v>0</v>
      </c>
      <c r="O26" s="32">
        <f t="shared" si="1"/>
        <v>79</v>
      </c>
      <c r="P26" s="32">
        <v>1125</v>
      </c>
      <c r="Q26" s="32">
        <v>79</v>
      </c>
      <c r="R26" s="32">
        <v>0</v>
      </c>
      <c r="S26" s="32">
        <v>25</v>
      </c>
      <c r="T26" s="32">
        <v>0</v>
      </c>
      <c r="U26" s="32">
        <v>1917</v>
      </c>
      <c r="V26" s="53" t="s">
        <v>60</v>
      </c>
      <c r="W26" s="8"/>
    </row>
    <row r="27" spans="1:23" s="9" customFormat="1" ht="12" customHeight="1">
      <c r="A27" s="45" t="s">
        <v>61</v>
      </c>
      <c r="B27" s="36">
        <v>14338</v>
      </c>
      <c r="C27" s="36">
        <v>40</v>
      </c>
      <c r="D27" s="37">
        <f t="shared" si="0"/>
        <v>14378</v>
      </c>
      <c r="E27" s="6">
        <v>1</v>
      </c>
      <c r="F27" s="6">
        <v>2</v>
      </c>
      <c r="G27" s="6">
        <v>22</v>
      </c>
      <c r="H27" s="6">
        <v>1</v>
      </c>
      <c r="I27" s="6">
        <v>6</v>
      </c>
      <c r="J27" s="6">
        <v>5</v>
      </c>
      <c r="K27" s="6">
        <v>79</v>
      </c>
      <c r="L27" s="6">
        <v>2</v>
      </c>
      <c r="M27" s="6">
        <v>277</v>
      </c>
      <c r="N27" s="38">
        <v>0</v>
      </c>
      <c r="O27" s="36">
        <f t="shared" si="1"/>
        <v>395</v>
      </c>
      <c r="P27" s="36">
        <v>12329</v>
      </c>
      <c r="Q27" s="36">
        <v>395</v>
      </c>
      <c r="R27" s="36">
        <v>0</v>
      </c>
      <c r="S27" s="36">
        <v>148</v>
      </c>
      <c r="T27" s="36">
        <v>0</v>
      </c>
      <c r="U27" s="36">
        <v>12829</v>
      </c>
      <c r="V27" s="54" t="s">
        <v>61</v>
      </c>
      <c r="W27" s="8"/>
    </row>
    <row r="28" spans="1:23" s="9" customFormat="1" ht="12" customHeight="1">
      <c r="A28" s="43" t="s">
        <v>10</v>
      </c>
      <c r="B28" s="10">
        <v>4845</v>
      </c>
      <c r="C28" s="10">
        <v>3</v>
      </c>
      <c r="D28" s="11">
        <f t="shared" si="0"/>
        <v>4848</v>
      </c>
      <c r="E28" s="12">
        <v>1</v>
      </c>
      <c r="F28" s="12">
        <v>1</v>
      </c>
      <c r="G28" s="12">
        <v>20</v>
      </c>
      <c r="H28" s="12">
        <v>1</v>
      </c>
      <c r="I28" s="12">
        <v>7</v>
      </c>
      <c r="J28" s="12">
        <v>7</v>
      </c>
      <c r="K28" s="12">
        <v>51</v>
      </c>
      <c r="L28" s="12">
        <v>2</v>
      </c>
      <c r="M28" s="12">
        <v>144</v>
      </c>
      <c r="N28" s="13">
        <v>0</v>
      </c>
      <c r="O28" s="10">
        <f t="shared" si="1"/>
        <v>234</v>
      </c>
      <c r="P28" s="10">
        <v>4192</v>
      </c>
      <c r="Q28" s="10">
        <v>233</v>
      </c>
      <c r="R28" s="10">
        <v>2</v>
      </c>
      <c r="S28" s="10">
        <v>78</v>
      </c>
      <c r="T28" s="10">
        <v>1</v>
      </c>
      <c r="U28" s="10">
        <v>6127</v>
      </c>
      <c r="V28" s="52" t="s">
        <v>10</v>
      </c>
      <c r="W28" s="8"/>
    </row>
    <row r="29" spans="1:23" s="9" customFormat="1" ht="12" customHeight="1">
      <c r="A29" s="43" t="s">
        <v>62</v>
      </c>
      <c r="B29" s="10">
        <v>10280</v>
      </c>
      <c r="C29" s="10">
        <v>18</v>
      </c>
      <c r="D29" s="11">
        <f t="shared" si="0"/>
        <v>10298</v>
      </c>
      <c r="E29" s="12">
        <v>5</v>
      </c>
      <c r="F29" s="12">
        <v>4</v>
      </c>
      <c r="G29" s="12">
        <v>54</v>
      </c>
      <c r="H29" s="12">
        <v>2</v>
      </c>
      <c r="I29" s="12">
        <v>24</v>
      </c>
      <c r="J29" s="12">
        <v>5</v>
      </c>
      <c r="K29" s="12">
        <v>162</v>
      </c>
      <c r="L29" s="12">
        <v>5</v>
      </c>
      <c r="M29" s="12">
        <v>516</v>
      </c>
      <c r="N29" s="13">
        <v>0</v>
      </c>
      <c r="O29" s="10">
        <f t="shared" si="1"/>
        <v>777</v>
      </c>
      <c r="P29" s="10">
        <v>8966</v>
      </c>
      <c r="Q29" s="10">
        <v>771</v>
      </c>
      <c r="R29" s="10">
        <v>8</v>
      </c>
      <c r="S29" s="10">
        <v>246</v>
      </c>
      <c r="T29" s="10">
        <v>4</v>
      </c>
      <c r="U29" s="10">
        <v>10441</v>
      </c>
      <c r="V29" s="52" t="s">
        <v>62</v>
      </c>
      <c r="W29" s="8"/>
    </row>
    <row r="30" spans="1:23" s="9" customFormat="1" ht="12" customHeight="1">
      <c r="A30" s="43" t="s">
        <v>11</v>
      </c>
      <c r="B30" s="10">
        <v>6006</v>
      </c>
      <c r="C30" s="10">
        <v>11</v>
      </c>
      <c r="D30" s="11">
        <f t="shared" si="0"/>
        <v>6017</v>
      </c>
      <c r="E30" s="12">
        <v>0</v>
      </c>
      <c r="F30" s="12">
        <v>0</v>
      </c>
      <c r="G30" s="12">
        <v>8</v>
      </c>
      <c r="H30" s="12">
        <v>0</v>
      </c>
      <c r="I30" s="12">
        <v>4</v>
      </c>
      <c r="J30" s="12">
        <v>3</v>
      </c>
      <c r="K30" s="12">
        <v>58</v>
      </c>
      <c r="L30" s="12">
        <v>1</v>
      </c>
      <c r="M30" s="12">
        <v>191</v>
      </c>
      <c r="N30" s="13">
        <v>0</v>
      </c>
      <c r="O30" s="10">
        <f t="shared" si="1"/>
        <v>265</v>
      </c>
      <c r="P30" s="10">
        <v>5144</v>
      </c>
      <c r="Q30" s="10">
        <v>265</v>
      </c>
      <c r="R30" s="10">
        <v>1</v>
      </c>
      <c r="S30" s="10">
        <v>87</v>
      </c>
      <c r="T30" s="10">
        <v>1</v>
      </c>
      <c r="U30" s="10">
        <v>5952</v>
      </c>
      <c r="V30" s="52" t="s">
        <v>11</v>
      </c>
      <c r="W30" s="8"/>
    </row>
    <row r="31" spans="1:23" s="9" customFormat="1" ht="12" customHeight="1">
      <c r="A31" s="46" t="s">
        <v>63</v>
      </c>
      <c r="B31" s="29">
        <v>6566</v>
      </c>
      <c r="C31" s="29">
        <v>0</v>
      </c>
      <c r="D31" s="30">
        <f t="shared" si="0"/>
        <v>6566</v>
      </c>
      <c r="E31" s="15">
        <v>3</v>
      </c>
      <c r="F31" s="15">
        <v>0</v>
      </c>
      <c r="G31" s="15">
        <v>15</v>
      </c>
      <c r="H31" s="15">
        <v>2</v>
      </c>
      <c r="I31" s="15">
        <v>9</v>
      </c>
      <c r="J31" s="15">
        <v>3</v>
      </c>
      <c r="K31" s="15">
        <v>78</v>
      </c>
      <c r="L31" s="15">
        <v>0</v>
      </c>
      <c r="M31" s="15">
        <v>207</v>
      </c>
      <c r="N31" s="31">
        <v>0</v>
      </c>
      <c r="O31" s="29">
        <f t="shared" si="1"/>
        <v>317</v>
      </c>
      <c r="P31" s="29">
        <v>5685</v>
      </c>
      <c r="Q31" s="29">
        <v>317</v>
      </c>
      <c r="R31" s="29">
        <v>2</v>
      </c>
      <c r="S31" s="29">
        <v>122</v>
      </c>
      <c r="T31" s="29">
        <v>1</v>
      </c>
      <c r="U31" s="29">
        <v>5871</v>
      </c>
      <c r="V31" s="55" t="s">
        <v>63</v>
      </c>
      <c r="W31" s="8"/>
    </row>
    <row r="32" spans="1:23" s="9" customFormat="1" ht="12" customHeight="1">
      <c r="A32" s="47" t="s">
        <v>64</v>
      </c>
      <c r="B32" s="25">
        <v>12872</v>
      </c>
      <c r="C32" s="25">
        <v>33</v>
      </c>
      <c r="D32" s="26">
        <f t="shared" si="0"/>
        <v>12905</v>
      </c>
      <c r="E32" s="27">
        <v>2</v>
      </c>
      <c r="F32" s="27">
        <v>2</v>
      </c>
      <c r="G32" s="27">
        <v>34</v>
      </c>
      <c r="H32" s="27">
        <v>10</v>
      </c>
      <c r="I32" s="39">
        <v>25</v>
      </c>
      <c r="J32" s="27">
        <v>13</v>
      </c>
      <c r="K32" s="27">
        <v>169</v>
      </c>
      <c r="L32" s="27">
        <v>9</v>
      </c>
      <c r="M32" s="27">
        <v>452</v>
      </c>
      <c r="N32" s="28">
        <v>0</v>
      </c>
      <c r="O32" s="25">
        <f t="shared" si="1"/>
        <v>716</v>
      </c>
      <c r="P32" s="25">
        <v>11115</v>
      </c>
      <c r="Q32" s="25">
        <v>716</v>
      </c>
      <c r="R32" s="25">
        <v>4</v>
      </c>
      <c r="S32" s="25">
        <v>307</v>
      </c>
      <c r="T32" s="25">
        <v>3</v>
      </c>
      <c r="U32" s="25">
        <v>9398</v>
      </c>
      <c r="V32" s="56" t="s">
        <v>64</v>
      </c>
      <c r="W32" s="8"/>
    </row>
    <row r="33" spans="1:23" s="9" customFormat="1" ht="12" customHeight="1">
      <c r="A33" s="43" t="s">
        <v>12</v>
      </c>
      <c r="B33" s="10">
        <v>6348</v>
      </c>
      <c r="C33" s="10">
        <v>22</v>
      </c>
      <c r="D33" s="11">
        <f t="shared" si="0"/>
        <v>6370</v>
      </c>
      <c r="E33" s="12">
        <v>1</v>
      </c>
      <c r="F33" s="12">
        <v>0</v>
      </c>
      <c r="G33" s="12">
        <v>20</v>
      </c>
      <c r="H33" s="12">
        <v>0</v>
      </c>
      <c r="I33" s="14">
        <v>4</v>
      </c>
      <c r="J33" s="12">
        <v>7</v>
      </c>
      <c r="K33" s="12">
        <v>76</v>
      </c>
      <c r="L33" s="12">
        <v>3</v>
      </c>
      <c r="M33" s="12">
        <v>206</v>
      </c>
      <c r="N33" s="13">
        <v>0</v>
      </c>
      <c r="O33" s="10">
        <f t="shared" si="1"/>
        <v>317</v>
      </c>
      <c r="P33" s="10">
        <v>5478</v>
      </c>
      <c r="Q33" s="10">
        <v>315</v>
      </c>
      <c r="R33" s="10">
        <v>1</v>
      </c>
      <c r="S33" s="10">
        <v>123</v>
      </c>
      <c r="T33" s="10">
        <v>1</v>
      </c>
      <c r="U33" s="10">
        <v>4569</v>
      </c>
      <c r="V33" s="52" t="s">
        <v>12</v>
      </c>
      <c r="W33" s="8"/>
    </row>
    <row r="34" spans="1:23" s="9" customFormat="1" ht="12" customHeight="1">
      <c r="A34" s="43" t="s">
        <v>13</v>
      </c>
      <c r="B34" s="10">
        <v>13640</v>
      </c>
      <c r="C34" s="10">
        <v>26</v>
      </c>
      <c r="D34" s="11">
        <f t="shared" si="0"/>
        <v>13666</v>
      </c>
      <c r="E34" s="12">
        <v>3</v>
      </c>
      <c r="F34" s="12">
        <v>3</v>
      </c>
      <c r="G34" s="12">
        <v>34</v>
      </c>
      <c r="H34" s="12">
        <v>1</v>
      </c>
      <c r="I34" s="14">
        <v>18</v>
      </c>
      <c r="J34" s="12">
        <v>18</v>
      </c>
      <c r="K34" s="12">
        <v>199</v>
      </c>
      <c r="L34" s="12">
        <v>5</v>
      </c>
      <c r="M34" s="12">
        <v>411</v>
      </c>
      <c r="N34" s="13">
        <v>0</v>
      </c>
      <c r="O34" s="10">
        <f t="shared" si="1"/>
        <v>692</v>
      </c>
      <c r="P34" s="10">
        <v>11823</v>
      </c>
      <c r="Q34" s="10">
        <v>751</v>
      </c>
      <c r="R34" s="10">
        <v>0</v>
      </c>
      <c r="S34" s="10">
        <v>314</v>
      </c>
      <c r="T34" s="10">
        <v>0</v>
      </c>
      <c r="U34" s="10">
        <v>8275</v>
      </c>
      <c r="V34" s="52" t="s">
        <v>13</v>
      </c>
      <c r="W34" s="8"/>
    </row>
    <row r="35" spans="1:23" s="9" customFormat="1" ht="12" customHeight="1">
      <c r="A35" s="43" t="s">
        <v>14</v>
      </c>
      <c r="B35" s="10">
        <v>301</v>
      </c>
      <c r="C35" s="10">
        <v>1</v>
      </c>
      <c r="D35" s="11">
        <f t="shared" si="0"/>
        <v>302</v>
      </c>
      <c r="E35" s="12">
        <v>0</v>
      </c>
      <c r="F35" s="12">
        <v>0</v>
      </c>
      <c r="G35" s="12">
        <v>4</v>
      </c>
      <c r="H35" s="12">
        <v>0</v>
      </c>
      <c r="I35" s="14">
        <v>2</v>
      </c>
      <c r="J35" s="12">
        <v>0</v>
      </c>
      <c r="K35" s="12">
        <v>4</v>
      </c>
      <c r="L35" s="12">
        <v>0</v>
      </c>
      <c r="M35" s="12">
        <v>12</v>
      </c>
      <c r="N35" s="13">
        <v>0</v>
      </c>
      <c r="O35" s="10">
        <f t="shared" si="1"/>
        <v>22</v>
      </c>
      <c r="P35" s="10">
        <v>256</v>
      </c>
      <c r="Q35" s="10">
        <v>22</v>
      </c>
      <c r="R35" s="10">
        <v>3</v>
      </c>
      <c r="S35" s="10">
        <v>7</v>
      </c>
      <c r="T35" s="10">
        <v>2</v>
      </c>
      <c r="U35" s="10">
        <v>368</v>
      </c>
      <c r="V35" s="52" t="s">
        <v>14</v>
      </c>
      <c r="W35" s="8"/>
    </row>
    <row r="36" spans="1:23" s="9" customFormat="1" ht="12" customHeight="1">
      <c r="A36" s="44" t="s">
        <v>15</v>
      </c>
      <c r="B36" s="32">
        <v>327</v>
      </c>
      <c r="C36" s="32">
        <v>0</v>
      </c>
      <c r="D36" s="33">
        <f aca="true" t="shared" si="2" ref="D36:D47">B36+C36</f>
        <v>327</v>
      </c>
      <c r="E36" s="34">
        <v>0</v>
      </c>
      <c r="F36" s="34">
        <v>0</v>
      </c>
      <c r="G36" s="34">
        <v>2</v>
      </c>
      <c r="H36" s="34">
        <v>0</v>
      </c>
      <c r="I36" s="40">
        <v>0</v>
      </c>
      <c r="J36" s="34">
        <v>0</v>
      </c>
      <c r="K36" s="34">
        <v>7</v>
      </c>
      <c r="L36" s="34">
        <v>0</v>
      </c>
      <c r="M36" s="34">
        <v>10</v>
      </c>
      <c r="N36" s="35">
        <v>0</v>
      </c>
      <c r="O36" s="32">
        <f aca="true" t="shared" si="3" ref="O36:O47">SUM(E36:N36)</f>
        <v>19</v>
      </c>
      <c r="P36" s="32">
        <v>273</v>
      </c>
      <c r="Q36" s="32">
        <v>6</v>
      </c>
      <c r="R36" s="32">
        <v>0</v>
      </c>
      <c r="S36" s="32">
        <v>6</v>
      </c>
      <c r="T36" s="32">
        <v>0</v>
      </c>
      <c r="U36" s="32">
        <v>403</v>
      </c>
      <c r="V36" s="53" t="s">
        <v>15</v>
      </c>
      <c r="W36" s="8"/>
    </row>
    <row r="37" spans="1:23" s="9" customFormat="1" ht="12" customHeight="1">
      <c r="A37" s="45" t="s">
        <v>65</v>
      </c>
      <c r="B37" s="36">
        <v>218</v>
      </c>
      <c r="C37" s="36">
        <v>0</v>
      </c>
      <c r="D37" s="37">
        <f t="shared" si="2"/>
        <v>218</v>
      </c>
      <c r="E37" s="6">
        <v>0</v>
      </c>
      <c r="F37" s="6">
        <v>0</v>
      </c>
      <c r="G37" s="6">
        <v>6</v>
      </c>
      <c r="H37" s="6">
        <v>0</v>
      </c>
      <c r="I37" s="41">
        <v>0</v>
      </c>
      <c r="J37" s="6">
        <v>0</v>
      </c>
      <c r="K37" s="6">
        <v>4</v>
      </c>
      <c r="L37" s="6">
        <v>0</v>
      </c>
      <c r="M37" s="6">
        <v>1</v>
      </c>
      <c r="N37" s="38">
        <v>0</v>
      </c>
      <c r="O37" s="36">
        <f t="shared" si="3"/>
        <v>11</v>
      </c>
      <c r="P37" s="36">
        <v>193</v>
      </c>
      <c r="Q37" s="36">
        <v>7</v>
      </c>
      <c r="R37" s="36">
        <v>0</v>
      </c>
      <c r="S37" s="36">
        <v>7</v>
      </c>
      <c r="T37" s="36">
        <v>0</v>
      </c>
      <c r="U37" s="36">
        <v>440</v>
      </c>
      <c r="V37" s="54" t="s">
        <v>65</v>
      </c>
      <c r="W37" s="8"/>
    </row>
    <row r="38" spans="1:23" s="9" customFormat="1" ht="12" customHeight="1">
      <c r="A38" s="43" t="s">
        <v>16</v>
      </c>
      <c r="B38" s="10">
        <v>149</v>
      </c>
      <c r="C38" s="10">
        <v>0</v>
      </c>
      <c r="D38" s="11">
        <f t="shared" si="2"/>
        <v>149</v>
      </c>
      <c r="E38" s="12">
        <v>0</v>
      </c>
      <c r="F38" s="12">
        <v>0</v>
      </c>
      <c r="G38" s="12">
        <v>3</v>
      </c>
      <c r="H38" s="12">
        <v>0</v>
      </c>
      <c r="I38" s="14">
        <v>0</v>
      </c>
      <c r="J38" s="12">
        <v>0</v>
      </c>
      <c r="K38" s="12">
        <v>7</v>
      </c>
      <c r="L38" s="12">
        <v>0</v>
      </c>
      <c r="M38" s="12">
        <v>2</v>
      </c>
      <c r="N38" s="13">
        <v>0</v>
      </c>
      <c r="O38" s="10">
        <f t="shared" si="3"/>
        <v>12</v>
      </c>
      <c r="P38" s="10">
        <v>126</v>
      </c>
      <c r="Q38" s="10">
        <v>4</v>
      </c>
      <c r="R38" s="10">
        <v>0</v>
      </c>
      <c r="S38" s="10">
        <v>4</v>
      </c>
      <c r="T38" s="10">
        <v>0</v>
      </c>
      <c r="U38" s="10">
        <v>191</v>
      </c>
      <c r="V38" s="52" t="s">
        <v>16</v>
      </c>
      <c r="W38" s="8"/>
    </row>
    <row r="39" spans="1:23" s="9" customFormat="1" ht="12" customHeight="1">
      <c r="A39" s="43" t="s">
        <v>17</v>
      </c>
      <c r="B39" s="10">
        <v>451</v>
      </c>
      <c r="C39" s="10">
        <v>0</v>
      </c>
      <c r="D39" s="11">
        <f t="shared" si="2"/>
        <v>451</v>
      </c>
      <c r="E39" s="12">
        <v>0</v>
      </c>
      <c r="F39" s="12">
        <v>0</v>
      </c>
      <c r="G39" s="12">
        <v>7</v>
      </c>
      <c r="H39" s="12">
        <v>0</v>
      </c>
      <c r="I39" s="14">
        <v>0</v>
      </c>
      <c r="J39" s="12">
        <v>0</v>
      </c>
      <c r="K39" s="12">
        <v>13</v>
      </c>
      <c r="L39" s="12">
        <v>0</v>
      </c>
      <c r="M39" s="12">
        <v>21</v>
      </c>
      <c r="N39" s="13">
        <v>0</v>
      </c>
      <c r="O39" s="10">
        <f t="shared" si="3"/>
        <v>41</v>
      </c>
      <c r="P39" s="10">
        <v>403</v>
      </c>
      <c r="Q39" s="10">
        <v>41</v>
      </c>
      <c r="R39" s="10">
        <v>0</v>
      </c>
      <c r="S39" s="10">
        <v>16</v>
      </c>
      <c r="T39" s="10">
        <v>0</v>
      </c>
      <c r="U39" s="10">
        <v>452</v>
      </c>
      <c r="V39" s="52" t="s">
        <v>17</v>
      </c>
      <c r="W39" s="8"/>
    </row>
    <row r="40" spans="1:23" s="9" customFormat="1" ht="12" customHeight="1">
      <c r="A40" s="43" t="s">
        <v>18</v>
      </c>
      <c r="B40" s="10">
        <v>263</v>
      </c>
      <c r="C40" s="10">
        <v>0</v>
      </c>
      <c r="D40" s="11">
        <f t="shared" si="2"/>
        <v>263</v>
      </c>
      <c r="E40" s="12">
        <v>0</v>
      </c>
      <c r="F40" s="12">
        <v>0</v>
      </c>
      <c r="G40" s="12">
        <v>3</v>
      </c>
      <c r="H40" s="12">
        <v>0</v>
      </c>
      <c r="I40" s="12">
        <v>0</v>
      </c>
      <c r="J40" s="12">
        <v>1</v>
      </c>
      <c r="K40" s="12">
        <v>4</v>
      </c>
      <c r="L40" s="12">
        <v>0</v>
      </c>
      <c r="M40" s="12">
        <v>3</v>
      </c>
      <c r="N40" s="13">
        <v>0</v>
      </c>
      <c r="O40" s="10">
        <f t="shared" si="3"/>
        <v>11</v>
      </c>
      <c r="P40" s="10">
        <v>242</v>
      </c>
      <c r="Q40" s="10">
        <v>9</v>
      </c>
      <c r="R40" s="10">
        <v>0</v>
      </c>
      <c r="S40" s="10">
        <v>9</v>
      </c>
      <c r="T40" s="10">
        <v>0</v>
      </c>
      <c r="U40" s="10">
        <v>146</v>
      </c>
      <c r="V40" s="52" t="s">
        <v>18</v>
      </c>
      <c r="W40" s="8"/>
    </row>
    <row r="41" spans="1:23" s="9" customFormat="1" ht="12" customHeight="1">
      <c r="A41" s="46" t="s">
        <v>19</v>
      </c>
      <c r="B41" s="29">
        <v>415</v>
      </c>
      <c r="C41" s="29">
        <v>0</v>
      </c>
      <c r="D41" s="30">
        <f t="shared" si="2"/>
        <v>415</v>
      </c>
      <c r="E41" s="15">
        <v>0</v>
      </c>
      <c r="F41" s="15">
        <v>0</v>
      </c>
      <c r="G41" s="15">
        <v>2</v>
      </c>
      <c r="H41" s="15">
        <v>0</v>
      </c>
      <c r="I41" s="15">
        <v>0</v>
      </c>
      <c r="J41" s="15">
        <v>0</v>
      </c>
      <c r="K41" s="15">
        <v>12</v>
      </c>
      <c r="L41" s="15">
        <v>0</v>
      </c>
      <c r="M41" s="15">
        <v>8</v>
      </c>
      <c r="N41" s="31">
        <v>0</v>
      </c>
      <c r="O41" s="29">
        <f t="shared" si="3"/>
        <v>22</v>
      </c>
      <c r="P41" s="29">
        <v>339</v>
      </c>
      <c r="Q41" s="29">
        <v>22</v>
      </c>
      <c r="R41" s="29">
        <v>1</v>
      </c>
      <c r="S41" s="29">
        <v>10</v>
      </c>
      <c r="T41" s="29">
        <v>1</v>
      </c>
      <c r="U41" s="29">
        <v>486</v>
      </c>
      <c r="V41" s="55" t="s">
        <v>19</v>
      </c>
      <c r="W41" s="8"/>
    </row>
    <row r="42" spans="1:23" s="9" customFormat="1" ht="12" customHeight="1">
      <c r="A42" s="47" t="s">
        <v>20</v>
      </c>
      <c r="B42" s="25">
        <v>521</v>
      </c>
      <c r="C42" s="25">
        <v>0</v>
      </c>
      <c r="D42" s="26">
        <f t="shared" si="2"/>
        <v>521</v>
      </c>
      <c r="E42" s="27">
        <v>1</v>
      </c>
      <c r="F42" s="27">
        <v>0</v>
      </c>
      <c r="G42" s="27">
        <v>2</v>
      </c>
      <c r="H42" s="27">
        <v>0</v>
      </c>
      <c r="I42" s="27">
        <v>0</v>
      </c>
      <c r="J42" s="27">
        <v>0</v>
      </c>
      <c r="K42" s="27">
        <v>20</v>
      </c>
      <c r="L42" s="27">
        <v>0</v>
      </c>
      <c r="M42" s="27">
        <v>12</v>
      </c>
      <c r="N42" s="28">
        <v>0</v>
      </c>
      <c r="O42" s="25">
        <f t="shared" si="3"/>
        <v>35</v>
      </c>
      <c r="P42" s="25">
        <v>433</v>
      </c>
      <c r="Q42" s="25">
        <v>12</v>
      </c>
      <c r="R42" s="25">
        <v>0</v>
      </c>
      <c r="S42" s="25">
        <v>12</v>
      </c>
      <c r="T42" s="25">
        <v>0</v>
      </c>
      <c r="U42" s="25">
        <v>687</v>
      </c>
      <c r="V42" s="56" t="s">
        <v>20</v>
      </c>
      <c r="W42" s="8"/>
    </row>
    <row r="43" spans="1:23" s="9" customFormat="1" ht="12" customHeight="1">
      <c r="A43" s="43" t="s">
        <v>66</v>
      </c>
      <c r="B43" s="10">
        <v>2897</v>
      </c>
      <c r="C43" s="10">
        <v>0</v>
      </c>
      <c r="D43" s="11">
        <f t="shared" si="2"/>
        <v>2897</v>
      </c>
      <c r="E43" s="12">
        <v>0</v>
      </c>
      <c r="F43" s="12">
        <v>0</v>
      </c>
      <c r="G43" s="12">
        <v>12</v>
      </c>
      <c r="H43" s="12">
        <v>1</v>
      </c>
      <c r="I43" s="12">
        <v>12</v>
      </c>
      <c r="J43" s="12">
        <v>0</v>
      </c>
      <c r="K43" s="12">
        <v>63</v>
      </c>
      <c r="L43" s="12">
        <v>0</v>
      </c>
      <c r="M43" s="12">
        <v>92</v>
      </c>
      <c r="N43" s="13">
        <v>0</v>
      </c>
      <c r="O43" s="10">
        <f t="shared" si="3"/>
        <v>180</v>
      </c>
      <c r="P43" s="10">
        <v>2359</v>
      </c>
      <c r="Q43" s="10">
        <v>180</v>
      </c>
      <c r="R43" s="10">
        <v>6</v>
      </c>
      <c r="S43" s="10">
        <v>59</v>
      </c>
      <c r="T43" s="10">
        <v>4</v>
      </c>
      <c r="U43" s="10">
        <v>3153</v>
      </c>
      <c r="V43" s="52" t="s">
        <v>66</v>
      </c>
      <c r="W43" s="8"/>
    </row>
    <row r="44" spans="1:23" s="9" customFormat="1" ht="12" customHeight="1">
      <c r="A44" s="43" t="s">
        <v>67</v>
      </c>
      <c r="B44" s="10">
        <v>9712</v>
      </c>
      <c r="C44" s="10">
        <v>23</v>
      </c>
      <c r="D44" s="11">
        <f t="shared" si="2"/>
        <v>9735</v>
      </c>
      <c r="E44" s="12">
        <v>2</v>
      </c>
      <c r="F44" s="12">
        <v>1</v>
      </c>
      <c r="G44" s="12">
        <v>15</v>
      </c>
      <c r="H44" s="12">
        <v>1</v>
      </c>
      <c r="I44" s="12">
        <v>8</v>
      </c>
      <c r="J44" s="12">
        <v>3</v>
      </c>
      <c r="K44" s="12">
        <v>112</v>
      </c>
      <c r="L44" s="12">
        <v>2</v>
      </c>
      <c r="M44" s="12">
        <v>230</v>
      </c>
      <c r="N44" s="13">
        <v>0</v>
      </c>
      <c r="O44" s="10">
        <f t="shared" si="3"/>
        <v>374</v>
      </c>
      <c r="P44" s="10">
        <v>8226</v>
      </c>
      <c r="Q44" s="10">
        <v>374</v>
      </c>
      <c r="R44" s="10">
        <v>0</v>
      </c>
      <c r="S44" s="10">
        <v>62</v>
      </c>
      <c r="T44" s="10">
        <v>0</v>
      </c>
      <c r="U44" s="10">
        <v>8098</v>
      </c>
      <c r="V44" s="52" t="s">
        <v>67</v>
      </c>
      <c r="W44" s="8"/>
    </row>
    <row r="45" spans="1:23" s="9" customFormat="1" ht="12" customHeight="1">
      <c r="A45" s="43" t="s">
        <v>21</v>
      </c>
      <c r="B45" s="10">
        <v>304</v>
      </c>
      <c r="C45" s="10">
        <v>0</v>
      </c>
      <c r="D45" s="11">
        <f t="shared" si="2"/>
        <v>304</v>
      </c>
      <c r="E45" s="12">
        <v>0</v>
      </c>
      <c r="F45" s="12">
        <v>0</v>
      </c>
      <c r="G45" s="12">
        <v>4</v>
      </c>
      <c r="H45" s="12">
        <v>0</v>
      </c>
      <c r="I45" s="12">
        <v>3</v>
      </c>
      <c r="J45" s="12">
        <v>0</v>
      </c>
      <c r="K45" s="12">
        <v>9</v>
      </c>
      <c r="L45" s="12">
        <v>0</v>
      </c>
      <c r="M45" s="12">
        <v>6</v>
      </c>
      <c r="N45" s="13">
        <v>0</v>
      </c>
      <c r="O45" s="10">
        <f t="shared" si="3"/>
        <v>22</v>
      </c>
      <c r="P45" s="10">
        <v>239</v>
      </c>
      <c r="Q45" s="10">
        <v>1</v>
      </c>
      <c r="R45" s="10">
        <v>0</v>
      </c>
      <c r="S45" s="10">
        <v>1</v>
      </c>
      <c r="T45" s="10">
        <v>0</v>
      </c>
      <c r="U45" s="10">
        <v>537</v>
      </c>
      <c r="V45" s="52" t="s">
        <v>21</v>
      </c>
      <c r="W45" s="8"/>
    </row>
    <row r="46" spans="1:23" s="9" customFormat="1" ht="12" customHeight="1">
      <c r="A46" s="44" t="s">
        <v>68</v>
      </c>
      <c r="B46" s="32">
        <v>1482</v>
      </c>
      <c r="C46" s="32">
        <v>0</v>
      </c>
      <c r="D46" s="33">
        <f t="shared" si="2"/>
        <v>1482</v>
      </c>
      <c r="E46" s="34">
        <v>1</v>
      </c>
      <c r="F46" s="34">
        <v>0</v>
      </c>
      <c r="G46" s="34">
        <v>4</v>
      </c>
      <c r="H46" s="34">
        <v>1</v>
      </c>
      <c r="I46" s="34">
        <v>3</v>
      </c>
      <c r="J46" s="34">
        <v>0</v>
      </c>
      <c r="K46" s="34">
        <v>42</v>
      </c>
      <c r="L46" s="34">
        <v>2</v>
      </c>
      <c r="M46" s="34">
        <v>78</v>
      </c>
      <c r="N46" s="35">
        <v>0</v>
      </c>
      <c r="O46" s="32">
        <f t="shared" si="3"/>
        <v>131</v>
      </c>
      <c r="P46" s="32">
        <v>1229</v>
      </c>
      <c r="Q46" s="32">
        <v>131</v>
      </c>
      <c r="R46" s="32">
        <v>0</v>
      </c>
      <c r="S46" s="32">
        <v>21</v>
      </c>
      <c r="T46" s="32">
        <v>0</v>
      </c>
      <c r="U46" s="32">
        <v>2145</v>
      </c>
      <c r="V46" s="53" t="s">
        <v>68</v>
      </c>
      <c r="W46" s="8"/>
    </row>
    <row r="47" spans="1:23" s="9" customFormat="1" ht="12" customHeight="1" thickBot="1">
      <c r="A47" s="61" t="s">
        <v>22</v>
      </c>
      <c r="B47" s="62">
        <v>558</v>
      </c>
      <c r="C47" s="62">
        <v>0</v>
      </c>
      <c r="D47" s="63">
        <f t="shared" si="2"/>
        <v>558</v>
      </c>
      <c r="E47" s="64">
        <v>0</v>
      </c>
      <c r="F47" s="64">
        <v>0</v>
      </c>
      <c r="G47" s="64">
        <v>10</v>
      </c>
      <c r="H47" s="64">
        <v>0</v>
      </c>
      <c r="I47" s="64">
        <v>2</v>
      </c>
      <c r="J47" s="64">
        <v>0</v>
      </c>
      <c r="K47" s="64">
        <v>23</v>
      </c>
      <c r="L47" s="64">
        <v>0</v>
      </c>
      <c r="M47" s="64">
        <v>22</v>
      </c>
      <c r="N47" s="65">
        <v>0</v>
      </c>
      <c r="O47" s="62">
        <f t="shared" si="3"/>
        <v>57</v>
      </c>
      <c r="P47" s="62">
        <v>464</v>
      </c>
      <c r="Q47" s="62">
        <v>55</v>
      </c>
      <c r="R47" s="62">
        <v>0</v>
      </c>
      <c r="S47" s="62">
        <v>33</v>
      </c>
      <c r="T47" s="62">
        <v>0</v>
      </c>
      <c r="U47" s="62">
        <v>812</v>
      </c>
      <c r="V47" s="66" t="s">
        <v>22</v>
      </c>
      <c r="W47" s="8"/>
    </row>
    <row r="48" spans="1:23" s="9" customFormat="1" ht="12" customHeight="1">
      <c r="A48" s="48" t="s">
        <v>23</v>
      </c>
      <c r="B48" s="17">
        <f>SUM(B7:B17)</f>
        <v>394832</v>
      </c>
      <c r="C48" s="17">
        <f aca="true" t="shared" si="4" ref="C48:U48">SUM(C7:C17)</f>
        <v>359</v>
      </c>
      <c r="D48" s="17">
        <f t="shared" si="4"/>
        <v>395191</v>
      </c>
      <c r="E48" s="17">
        <f t="shared" si="4"/>
        <v>99</v>
      </c>
      <c r="F48" s="17">
        <f t="shared" si="4"/>
        <v>61</v>
      </c>
      <c r="G48" s="17">
        <f t="shared" si="4"/>
        <v>1191</v>
      </c>
      <c r="H48" s="17">
        <f t="shared" si="4"/>
        <v>106</v>
      </c>
      <c r="I48" s="17">
        <f t="shared" si="4"/>
        <v>845</v>
      </c>
      <c r="J48" s="17">
        <f t="shared" si="4"/>
        <v>446</v>
      </c>
      <c r="K48" s="17">
        <f t="shared" si="4"/>
        <v>5456</v>
      </c>
      <c r="L48" s="17">
        <f t="shared" si="4"/>
        <v>202</v>
      </c>
      <c r="M48" s="17">
        <f t="shared" si="4"/>
        <v>15809</v>
      </c>
      <c r="N48" s="17">
        <f t="shared" si="4"/>
        <v>0</v>
      </c>
      <c r="O48" s="17">
        <f t="shared" si="4"/>
        <v>24215</v>
      </c>
      <c r="P48" s="17">
        <f t="shared" si="4"/>
        <v>346459</v>
      </c>
      <c r="Q48" s="17">
        <f t="shared" si="4"/>
        <v>24012</v>
      </c>
      <c r="R48" s="17">
        <f t="shared" si="4"/>
        <v>200</v>
      </c>
      <c r="S48" s="17">
        <f t="shared" si="4"/>
        <v>10016</v>
      </c>
      <c r="T48" s="17">
        <f t="shared" si="4"/>
        <v>119</v>
      </c>
      <c r="U48" s="17">
        <f t="shared" si="4"/>
        <v>290818</v>
      </c>
      <c r="V48" s="57" t="s">
        <v>23</v>
      </c>
      <c r="W48" s="8"/>
    </row>
    <row r="49" spans="1:23" s="9" customFormat="1" ht="12" customHeight="1">
      <c r="A49" s="49" t="s">
        <v>24</v>
      </c>
      <c r="B49" s="16">
        <f>SUM(B18:B47)</f>
        <v>114411</v>
      </c>
      <c r="C49" s="16">
        <f aca="true" t="shared" si="5" ref="C49:U49">SUM(C18:C47)</f>
        <v>188</v>
      </c>
      <c r="D49" s="16">
        <f t="shared" si="5"/>
        <v>114599</v>
      </c>
      <c r="E49" s="16">
        <f t="shared" si="5"/>
        <v>28</v>
      </c>
      <c r="F49" s="16">
        <f t="shared" si="5"/>
        <v>17</v>
      </c>
      <c r="G49" s="16">
        <f t="shared" si="5"/>
        <v>370</v>
      </c>
      <c r="H49" s="16">
        <f t="shared" si="5"/>
        <v>24</v>
      </c>
      <c r="I49" s="16">
        <f t="shared" si="5"/>
        <v>165</v>
      </c>
      <c r="J49" s="16">
        <f t="shared" si="5"/>
        <v>86</v>
      </c>
      <c r="K49" s="16">
        <f t="shared" si="5"/>
        <v>1587</v>
      </c>
      <c r="L49" s="16">
        <f t="shared" si="5"/>
        <v>37</v>
      </c>
      <c r="M49" s="16">
        <f t="shared" si="5"/>
        <v>3551</v>
      </c>
      <c r="N49" s="16">
        <f t="shared" si="5"/>
        <v>0</v>
      </c>
      <c r="O49" s="16">
        <f t="shared" si="5"/>
        <v>5865</v>
      </c>
      <c r="P49" s="16">
        <f t="shared" si="5"/>
        <v>97537</v>
      </c>
      <c r="Q49" s="16">
        <f t="shared" si="5"/>
        <v>5814</v>
      </c>
      <c r="R49" s="16">
        <f t="shared" si="5"/>
        <v>33</v>
      </c>
      <c r="S49" s="16">
        <f t="shared" si="5"/>
        <v>2070</v>
      </c>
      <c r="T49" s="16">
        <f t="shared" si="5"/>
        <v>21</v>
      </c>
      <c r="U49" s="16">
        <f t="shared" si="5"/>
        <v>111870</v>
      </c>
      <c r="V49" s="58" t="s">
        <v>24</v>
      </c>
      <c r="W49" s="8"/>
    </row>
    <row r="50" spans="1:23" s="9" customFormat="1" ht="15" customHeight="1" thickBot="1">
      <c r="A50" s="50" t="s">
        <v>25</v>
      </c>
      <c r="B50" s="18">
        <f>SUM(B7:B47)</f>
        <v>509243</v>
      </c>
      <c r="C50" s="18">
        <f aca="true" t="shared" si="6" ref="C50:U50">SUM(C7:C47)</f>
        <v>547</v>
      </c>
      <c r="D50" s="18">
        <f t="shared" si="6"/>
        <v>509790</v>
      </c>
      <c r="E50" s="18">
        <f t="shared" si="6"/>
        <v>127</v>
      </c>
      <c r="F50" s="18">
        <f t="shared" si="6"/>
        <v>78</v>
      </c>
      <c r="G50" s="18">
        <f t="shared" si="6"/>
        <v>1561</v>
      </c>
      <c r="H50" s="18">
        <f t="shared" si="6"/>
        <v>130</v>
      </c>
      <c r="I50" s="18">
        <f t="shared" si="6"/>
        <v>1010</v>
      </c>
      <c r="J50" s="18">
        <f t="shared" si="6"/>
        <v>532</v>
      </c>
      <c r="K50" s="18">
        <f t="shared" si="6"/>
        <v>7043</v>
      </c>
      <c r="L50" s="18">
        <f t="shared" si="6"/>
        <v>239</v>
      </c>
      <c r="M50" s="18">
        <f t="shared" si="6"/>
        <v>19360</v>
      </c>
      <c r="N50" s="18">
        <f t="shared" si="6"/>
        <v>0</v>
      </c>
      <c r="O50" s="18">
        <f t="shared" si="6"/>
        <v>30080</v>
      </c>
      <c r="P50" s="18">
        <f t="shared" si="6"/>
        <v>443996</v>
      </c>
      <c r="Q50" s="18">
        <f t="shared" si="6"/>
        <v>29826</v>
      </c>
      <c r="R50" s="18">
        <f t="shared" si="6"/>
        <v>233</v>
      </c>
      <c r="S50" s="18">
        <f t="shared" si="6"/>
        <v>12086</v>
      </c>
      <c r="T50" s="18">
        <f t="shared" si="6"/>
        <v>140</v>
      </c>
      <c r="U50" s="18">
        <f t="shared" si="6"/>
        <v>402688</v>
      </c>
      <c r="V50" s="59" t="s">
        <v>25</v>
      </c>
      <c r="W50" s="8"/>
    </row>
    <row r="51" spans="1:23" s="21" customFormat="1" ht="9" customHeight="1" thickTop="1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20"/>
    </row>
    <row r="52" s="21" customFormat="1" ht="17.25"/>
    <row r="53" s="21" customFormat="1" ht="17.25"/>
    <row r="54" s="21" customFormat="1" ht="17.25"/>
    <row r="55" s="21" customFormat="1" ht="17.25"/>
    <row r="56" s="21" customFormat="1" ht="17.25"/>
    <row r="57" s="21" customFormat="1" ht="17.25"/>
    <row r="58" s="21" customFormat="1" ht="17.25"/>
    <row r="59" s="21" customFormat="1" ht="17.25"/>
    <row r="60" s="21" customFormat="1" ht="17.25"/>
    <row r="61" s="21" customFormat="1" ht="17.25"/>
    <row r="62" s="21" customFormat="1" ht="17.25"/>
    <row r="63" s="21" customFormat="1" ht="17.25"/>
    <row r="64" s="21" customFormat="1" ht="17.25"/>
    <row r="65" s="21" customFormat="1" ht="17.25"/>
    <row r="66" s="21" customFormat="1" ht="17.25"/>
    <row r="67" s="21" customFormat="1" ht="17.25"/>
    <row r="68" s="21" customFormat="1" ht="17.25"/>
    <row r="69" s="21" customFormat="1" ht="17.25"/>
    <row r="70" s="21" customFormat="1" ht="17.25"/>
    <row r="71" s="21" customFormat="1" ht="17.25"/>
    <row r="72" s="21" customFormat="1" ht="17.25"/>
    <row r="73" s="21" customFormat="1" ht="17.25"/>
    <row r="74" s="21" customFormat="1" ht="17.25"/>
    <row r="75" s="21" customFormat="1" ht="17.25"/>
    <row r="76" s="21" customFormat="1" ht="17.25"/>
    <row r="77" s="21" customFormat="1" ht="17.25"/>
    <row r="78" s="21" customFormat="1" ht="17.25"/>
    <row r="79" s="21" customFormat="1" ht="17.25"/>
    <row r="80" s="21" customFormat="1" ht="17.25"/>
    <row r="81" s="21" customFormat="1" ht="17.25"/>
    <row r="82" s="21" customFormat="1" ht="17.25"/>
    <row r="83" s="21" customFormat="1" ht="17.25"/>
    <row r="84" s="21" customFormat="1" ht="17.25"/>
    <row r="85" s="21" customFormat="1" ht="17.25"/>
    <row r="86" s="21" customFormat="1" ht="17.25"/>
    <row r="87" s="21" customFormat="1" ht="17.25"/>
    <row r="88" s="21" customFormat="1" ht="17.25"/>
    <row r="89" s="21" customFormat="1" ht="17.25"/>
    <row r="90" s="21" customFormat="1" ht="17.25"/>
    <row r="91" s="21" customFormat="1" ht="17.25"/>
    <row r="92" s="21" customFormat="1" ht="17.25"/>
    <row r="93" s="21" customFormat="1" ht="17.25"/>
    <row r="94" s="21" customFormat="1" ht="17.25"/>
    <row r="95" s="21" customFormat="1" ht="17.25"/>
    <row r="96" s="21" customFormat="1" ht="17.25"/>
    <row r="97" s="21" customFormat="1" ht="17.25"/>
    <row r="98" s="21" customFormat="1" ht="17.25"/>
    <row r="99" s="21" customFormat="1" ht="17.25"/>
    <row r="100" s="21" customFormat="1" ht="17.25"/>
    <row r="101" s="21" customFormat="1" ht="17.25"/>
    <row r="102" s="21" customFormat="1" ht="17.25"/>
    <row r="103" s="21" customFormat="1" ht="17.25"/>
    <row r="104" s="21" customFormat="1" ht="17.25"/>
    <row r="105" s="21" customFormat="1" ht="17.25"/>
    <row r="106" s="21" customFormat="1" ht="17.25"/>
    <row r="107" s="21" customFormat="1" ht="17.25"/>
    <row r="108" s="21" customFormat="1" ht="17.25"/>
    <row r="109" s="21" customFormat="1" ht="17.25"/>
    <row r="110" s="21" customFormat="1" ht="17.25"/>
    <row r="111" s="21" customFormat="1" ht="17.25"/>
    <row r="112" s="21" customFormat="1" ht="17.25"/>
    <row r="113" s="21" customFormat="1" ht="17.25"/>
    <row r="114" s="21" customFormat="1" ht="17.25"/>
    <row r="115" s="21" customFormat="1" ht="17.25"/>
    <row r="116" s="21" customFormat="1" ht="17.25"/>
    <row r="117" s="21" customFormat="1" ht="17.25"/>
    <row r="118" s="21" customFormat="1" ht="17.25"/>
    <row r="119" s="21" customFormat="1" ht="17.25"/>
    <row r="120" s="21" customFormat="1" ht="17.25"/>
    <row r="121" s="21" customFormat="1" ht="17.25"/>
    <row r="122" s="21" customFormat="1" ht="17.25"/>
    <row r="123" s="21" customFormat="1" ht="17.25"/>
    <row r="124" s="21" customFormat="1" ht="17.25"/>
    <row r="125" s="21" customFormat="1" ht="17.25"/>
    <row r="126" s="21" customFormat="1" ht="17.25"/>
    <row r="127" s="21" customFormat="1" ht="17.25"/>
    <row r="128" s="21" customFormat="1" ht="17.25"/>
    <row r="129" s="21" customFormat="1" ht="17.25"/>
    <row r="130" s="21" customFormat="1" ht="17.25"/>
    <row r="131" s="21" customFormat="1" ht="17.25"/>
    <row r="132" s="21" customFormat="1" ht="17.25"/>
    <row r="133" s="21" customFormat="1" ht="17.25"/>
    <row r="134" s="21" customFormat="1" ht="17.25"/>
    <row r="135" s="21" customFormat="1" ht="17.25"/>
    <row r="136" s="21" customFormat="1" ht="17.25"/>
    <row r="137" s="21" customFormat="1" ht="17.25"/>
    <row r="138" s="21" customFormat="1" ht="17.25"/>
    <row r="139" s="21" customFormat="1" ht="17.25"/>
    <row r="140" s="21" customFormat="1" ht="17.25"/>
    <row r="141" s="21" customFormat="1" ht="17.25"/>
    <row r="142" s="21" customFormat="1" ht="17.25"/>
    <row r="143" s="21" customFormat="1" ht="17.25"/>
    <row r="144" s="21" customFormat="1" ht="17.25"/>
    <row r="145" s="21" customFormat="1" ht="17.25"/>
    <row r="146" s="21" customFormat="1" ht="17.25"/>
    <row r="147" s="21" customFormat="1" ht="17.25"/>
    <row r="148" s="21" customFormat="1" ht="17.25"/>
    <row r="149" s="21" customFormat="1" ht="17.25"/>
    <row r="150" s="21" customFormat="1" ht="17.25"/>
    <row r="151" s="21" customFormat="1" ht="17.25"/>
    <row r="152" s="21" customFormat="1" ht="17.25"/>
    <row r="153" s="21" customFormat="1" ht="17.25"/>
    <row r="154" s="21" customFormat="1" ht="17.25"/>
    <row r="155" s="21" customFormat="1" ht="17.25"/>
    <row r="156" s="21" customFormat="1" ht="17.25"/>
    <row r="157" s="21" customFormat="1" ht="17.25"/>
    <row r="158" s="21" customFormat="1" ht="17.25"/>
    <row r="159" s="21" customFormat="1" ht="17.25"/>
    <row r="160" s="21" customFormat="1" ht="17.25"/>
    <row r="161" s="21" customFormat="1" ht="17.25"/>
    <row r="162" s="21" customFormat="1" ht="17.25"/>
    <row r="163" s="21" customFormat="1" ht="17.25"/>
    <row r="164" s="21" customFormat="1" ht="17.25"/>
    <row r="165" s="21" customFormat="1" ht="17.25"/>
    <row r="166" s="21" customFormat="1" ht="17.25"/>
    <row r="167" s="21" customFormat="1" ht="17.25"/>
    <row r="168" s="21" customFormat="1" ht="17.25"/>
    <row r="169" s="21" customFormat="1" ht="17.25"/>
    <row r="170" s="21" customFormat="1" ht="17.25"/>
    <row r="171" s="21" customFormat="1" ht="17.25"/>
    <row r="172" s="21" customFormat="1" ht="17.25"/>
    <row r="173" s="21" customFormat="1" ht="17.25"/>
    <row r="174" s="21" customFormat="1" ht="17.25"/>
    <row r="175" s="21" customFormat="1" ht="17.25"/>
    <row r="176" s="21" customFormat="1" ht="17.25"/>
    <row r="177" s="21" customFormat="1" ht="17.25"/>
    <row r="178" s="21" customFormat="1" ht="17.25"/>
    <row r="179" s="21" customFormat="1" ht="17.25"/>
    <row r="180" s="21" customFormat="1" ht="17.25"/>
    <row r="181" s="21" customFormat="1" ht="17.25"/>
    <row r="182" s="21" customFormat="1" ht="17.25"/>
    <row r="183" s="21" customFormat="1" ht="17.25"/>
    <row r="184" s="21" customFormat="1" ht="17.25"/>
    <row r="185" s="21" customFormat="1" ht="17.25"/>
    <row r="186" s="21" customFormat="1" ht="17.25"/>
    <row r="187" s="21" customFormat="1" ht="17.25"/>
    <row r="188" s="21" customFormat="1" ht="17.25"/>
    <row r="189" s="21" customFormat="1" ht="17.25"/>
    <row r="190" s="21" customFormat="1" ht="17.25"/>
    <row r="191" s="21" customFormat="1" ht="17.25"/>
    <row r="192" s="21" customFormat="1" ht="17.25"/>
    <row r="193" s="21" customFormat="1" ht="17.25"/>
    <row r="194" s="21" customFormat="1" ht="17.25"/>
    <row r="195" s="21" customFormat="1" ht="17.25"/>
    <row r="196" s="21" customFormat="1" ht="17.25"/>
    <row r="197" s="21" customFormat="1" ht="17.25"/>
    <row r="198" s="21" customFormat="1" ht="17.25"/>
    <row r="199" s="21" customFormat="1" ht="17.25"/>
    <row r="200" s="21" customFormat="1" ht="17.25"/>
    <row r="201" s="21" customFormat="1" ht="17.25"/>
    <row r="202" s="21" customFormat="1" ht="17.25"/>
    <row r="203" s="21" customFormat="1" ht="17.25"/>
    <row r="204" s="21" customFormat="1" ht="17.25"/>
    <row r="205" s="21" customFormat="1" ht="17.25"/>
    <row r="206" s="21" customFormat="1" ht="17.25"/>
    <row r="207" s="21" customFormat="1" ht="17.25"/>
    <row r="208" s="21" customFormat="1" ht="17.25"/>
    <row r="209" s="21" customFormat="1" ht="17.25"/>
    <row r="210" s="21" customFormat="1" ht="17.25"/>
    <row r="211" s="21" customFormat="1" ht="17.25"/>
    <row r="212" s="21" customFormat="1" ht="17.25"/>
    <row r="213" s="21" customFormat="1" ht="17.25"/>
    <row r="214" s="21" customFormat="1" ht="17.25"/>
    <row r="215" s="21" customFormat="1" ht="17.25"/>
    <row r="216" s="21" customFormat="1" ht="17.25"/>
    <row r="217" s="21" customFormat="1" ht="17.25"/>
    <row r="218" s="21" customFormat="1" ht="17.25"/>
    <row r="219" s="21" customFormat="1" ht="17.25"/>
    <row r="220" s="21" customFormat="1" ht="17.25"/>
    <row r="221" s="21" customFormat="1" ht="17.25"/>
    <row r="222" s="21" customFormat="1" ht="17.25"/>
    <row r="223" s="21" customFormat="1" ht="17.25"/>
    <row r="224" s="21" customFormat="1" ht="17.25"/>
    <row r="225" s="21" customFormat="1" ht="17.25"/>
    <row r="226" s="21" customFormat="1" ht="17.25"/>
    <row r="227" s="21" customFormat="1" ht="17.25"/>
    <row r="228" s="21" customFormat="1" ht="17.25"/>
    <row r="229" s="21" customFormat="1" ht="17.25"/>
    <row r="230" s="21" customFormat="1" ht="17.25"/>
  </sheetData>
  <mergeCells count="27">
    <mergeCell ref="V3:V6"/>
    <mergeCell ref="A3:A6"/>
    <mergeCell ref="D4:D6"/>
    <mergeCell ref="E4:M4"/>
    <mergeCell ref="B3:D3"/>
    <mergeCell ref="E3:O3"/>
    <mergeCell ref="L5:L6"/>
    <mergeCell ref="M5:M6"/>
    <mergeCell ref="O4:O6"/>
    <mergeCell ref="N4:N6"/>
    <mergeCell ref="A1:V1"/>
    <mergeCell ref="B4:B6"/>
    <mergeCell ref="C4:C6"/>
    <mergeCell ref="E5:E6"/>
    <mergeCell ref="F5:F6"/>
    <mergeCell ref="G5:G6"/>
    <mergeCell ref="H5:H6"/>
    <mergeCell ref="I5:I6"/>
    <mergeCell ref="J5:J6"/>
    <mergeCell ref="K5:K6"/>
    <mergeCell ref="Q3:T3"/>
    <mergeCell ref="P3:P6"/>
    <mergeCell ref="U3:U6"/>
    <mergeCell ref="Q4:Q6"/>
    <mergeCell ref="S4:S6"/>
    <mergeCell ref="R5:R6"/>
    <mergeCell ref="T5:T6"/>
  </mergeCells>
  <printOptions horizontalCentered="1" verticalCentered="1"/>
  <pageMargins left="0.5905511811023623" right="0.3937007874015748" top="0.5905511811023623" bottom="0.5905511811023623" header="0" footer="0"/>
  <pageSetup horizontalDpi="600" verticalDpi="600" orientation="landscape" paperSize="9" scale="80" r:id="rId1"/>
  <rowBreaks count="1" manualBreakCount="1">
    <brk id="50" max="21" man="1"/>
  </rowBreaks>
  <colBreaks count="1" manualBreakCount="1"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沖縄県</cp:lastModifiedBy>
  <cp:lastPrinted>2011-09-08T23:57:30Z</cp:lastPrinted>
  <dcterms:created xsi:type="dcterms:W3CDTF">1999-11-16T08:08:38Z</dcterms:created>
  <dcterms:modified xsi:type="dcterms:W3CDTF">2011-09-08T23:57:35Z</dcterms:modified>
  <cp:category/>
  <cp:version/>
  <cp:contentType/>
  <cp:contentStatus/>
</cp:coreProperties>
</file>