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4725" windowWidth="19170" windowHeight="4770" tabRatio="605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calcId="125725"/>
</workbook>
</file>

<file path=xl/calcChain.xml><?xml version="1.0" encoding="utf-8"?>
<calcChain xmlns="http://schemas.openxmlformats.org/spreadsheetml/2006/main">
  <c r="K48" i="1"/>
  <c r="K47"/>
  <c r="K46"/>
  <c r="P48"/>
  <c r="O48"/>
  <c r="N48"/>
  <c r="M48"/>
  <c r="L48"/>
  <c r="J48"/>
  <c r="I48"/>
  <c r="H48"/>
  <c r="G48"/>
  <c r="F48"/>
  <c r="E48"/>
  <c r="D48"/>
  <c r="C48"/>
  <c r="B48"/>
  <c r="P47"/>
  <c r="O47"/>
  <c r="N47"/>
  <c r="M47"/>
  <c r="L47"/>
  <c r="J47"/>
  <c r="I47"/>
  <c r="H47"/>
  <c r="G47"/>
  <c r="F47"/>
  <c r="E47"/>
  <c r="D47"/>
  <c r="C47"/>
  <c r="B47"/>
  <c r="P46"/>
  <c r="O46"/>
  <c r="N46"/>
  <c r="M46"/>
  <c r="L46"/>
  <c r="J46"/>
  <c r="I46"/>
  <c r="H46"/>
  <c r="G46"/>
  <c r="F46"/>
  <c r="E46"/>
  <c r="D46"/>
  <c r="C46"/>
  <c r="B46"/>
  <c r="AG5"/>
  <c r="AG48" s="1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F5"/>
  <c r="AF48" s="1"/>
  <c r="AF6"/>
  <c r="AF7"/>
  <c r="AF8"/>
  <c r="AF9"/>
  <c r="AF10"/>
  <c r="AF11"/>
  <c r="AF12"/>
  <c r="AF13"/>
  <c r="AF14"/>
  <c r="AF15"/>
  <c r="AF16"/>
  <c r="AF17"/>
  <c r="AF47" s="1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E5"/>
  <c r="AE48" s="1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D5"/>
  <c r="AD48" s="1"/>
  <c r="AD6"/>
  <c r="AD7"/>
  <c r="AD8"/>
  <c r="AD9"/>
  <c r="AD10"/>
  <c r="AD11"/>
  <c r="AD12"/>
  <c r="AD13"/>
  <c r="AD14"/>
  <c r="AD15"/>
  <c r="AD16"/>
  <c r="AD17"/>
  <c r="AD47" s="1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C5"/>
  <c r="AC48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B48"/>
  <c r="AA48"/>
  <c r="Z48"/>
  <c r="Y48"/>
  <c r="X48"/>
  <c r="W48"/>
  <c r="V48"/>
  <c r="U48"/>
  <c r="T48"/>
  <c r="S48"/>
  <c r="AG47"/>
  <c r="AE47"/>
  <c r="AC47"/>
  <c r="AB47"/>
  <c r="AA47"/>
  <c r="Z47"/>
  <c r="Y47"/>
  <c r="X47"/>
  <c r="W47"/>
  <c r="V47"/>
  <c r="U47"/>
  <c r="T47"/>
  <c r="S47"/>
  <c r="AF46"/>
  <c r="AD46"/>
  <c r="AB46"/>
  <c r="AA46"/>
  <c r="Z46"/>
  <c r="Y46"/>
  <c r="X46"/>
  <c r="W46"/>
  <c r="V46"/>
  <c r="U46"/>
  <c r="T46"/>
  <c r="S46"/>
  <c r="AC46" l="1"/>
  <c r="AE46"/>
  <c r="AG46"/>
</calcChain>
</file>

<file path=xl/sharedStrings.xml><?xml version="1.0" encoding="utf-8"?>
<sst xmlns="http://schemas.openxmlformats.org/spreadsheetml/2006/main" count="221" uniqueCount="60">
  <si>
    <t>市町村</t>
  </si>
  <si>
    <t>所得割額</t>
  </si>
  <si>
    <t>都 市 計</t>
  </si>
  <si>
    <t>町 村 計</t>
  </si>
  <si>
    <t>県    計</t>
  </si>
  <si>
    <t>給　  　与　 　 所　　  得　　  者</t>
    <phoneticPr fontId="1"/>
  </si>
  <si>
    <t xml:space="preserve"> 農      業      所      得      者</t>
    <phoneticPr fontId="1"/>
  </si>
  <si>
    <t>そ  の  他  の  所  得  者</t>
    <phoneticPr fontId="1"/>
  </si>
  <si>
    <t>計</t>
    <rPh sb="0" eb="1">
      <t>ゴウケイ</t>
    </rPh>
    <phoneticPr fontId="1"/>
  </si>
  <si>
    <t>合</t>
    <rPh sb="0" eb="1">
      <t>ゴウケイ</t>
    </rPh>
    <phoneticPr fontId="1"/>
  </si>
  <si>
    <t>譲　　　渡　　　所　　　得　　　者</t>
    <phoneticPr fontId="1"/>
  </si>
  <si>
    <t>総 所 得
金 額 等</t>
    <rPh sb="0" eb="1">
      <t>フサ</t>
    </rPh>
    <rPh sb="2" eb="3">
      <t>ショ</t>
    </rPh>
    <rPh sb="4" eb="5">
      <t>エ</t>
    </rPh>
    <rPh sb="6" eb="7">
      <t>キン</t>
    </rPh>
    <rPh sb="8" eb="9">
      <t>ガク</t>
    </rPh>
    <rPh sb="10" eb="11">
      <t>トウ</t>
    </rPh>
    <phoneticPr fontId="1"/>
  </si>
  <si>
    <t>所     得
控 除 額</t>
    <rPh sb="0" eb="1">
      <t>ショ</t>
    </rPh>
    <rPh sb="6" eb="7">
      <t>エ</t>
    </rPh>
    <rPh sb="8" eb="9">
      <t>ヒカエ</t>
    </rPh>
    <rPh sb="10" eb="11">
      <t>ジョ</t>
    </rPh>
    <rPh sb="12" eb="13">
      <t>ガク</t>
    </rPh>
    <phoneticPr fontId="1"/>
  </si>
  <si>
    <t>課     税
標 準 額</t>
    <rPh sb="0" eb="1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1"/>
  </si>
  <si>
    <t>（単位：人、千円）</t>
    <rPh sb="1" eb="3">
      <t>タンイ</t>
    </rPh>
    <rPh sb="4" eb="5">
      <t>ニン</t>
    </rPh>
    <rPh sb="6" eb="8">
      <t>センエン</t>
    </rPh>
    <phoneticPr fontId="1"/>
  </si>
  <si>
    <t xml:space="preserve"> 営     業     等     所     得     者</t>
    <rPh sb="13" eb="14">
      <t>トウ</t>
    </rPh>
    <phoneticPr fontId="1"/>
  </si>
  <si>
    <t>納 税 義
務 者 数</t>
    <rPh sb="4" eb="5">
      <t>ギ</t>
    </rPh>
    <rPh sb="6" eb="7">
      <t>ム</t>
    </rPh>
    <rPh sb="8" eb="9">
      <t>シャ</t>
    </rPh>
    <rPh sb="10" eb="11">
      <t>スウ</t>
    </rPh>
    <phoneticPr fontId="1"/>
  </si>
  <si>
    <t>(6)　所得割額等に関する調（所得者区分別）（つづき）</t>
    <rPh sb="15" eb="18">
      <t>ショトクシャ</t>
    </rPh>
    <rPh sb="18" eb="20">
      <t>クブン</t>
    </rPh>
    <rPh sb="20" eb="21">
      <t>ベツ</t>
    </rPh>
    <phoneticPr fontId="1"/>
  </si>
  <si>
    <t>(6)　所得割額等に関する調（所得者区分別）(第5表～7表、9表、11表より）</t>
    <rPh sb="15" eb="18">
      <t>ショトクシャ</t>
    </rPh>
    <rPh sb="18" eb="20">
      <t>クブン</t>
    </rPh>
    <rPh sb="20" eb="21">
      <t>ベツ</t>
    </rPh>
    <rPh sb="23" eb="24">
      <t>ダイ</t>
    </rPh>
    <rPh sb="25" eb="26">
      <t>ヒョウ</t>
    </rPh>
    <rPh sb="28" eb="29">
      <t>ヒョウ</t>
    </rPh>
    <rPh sb="31" eb="32">
      <t>ヒョウ</t>
    </rPh>
    <rPh sb="35" eb="36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</si>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</sst>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>
  <fonts count="7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</borders>
  <cellStyleXfs count="1">
    <xf numFmtId="3" fontId="0" fillId="0" borderId="0"/>
  </cellStyleXfs>
  <cellXfs count="94">
    <xf numFmtId="3" fontId="0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3" fontId="2" fillId="0" borderId="1" xfId="0" applyFont="1" applyBorder="1" applyAlignment="1">
      <alignment horizontal="center"/>
    </xf>
    <xf numFmtId="3" fontId="2" fillId="0" borderId="1" xfId="0" applyFont="1" applyBorder="1" applyAlignment="1"/>
    <xf numFmtId="3" fontId="2" fillId="0" borderId="2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6" xfId="0" applyNumberFormat="1" applyFont="1" applyBorder="1" applyAlignment="1" applyProtection="1">
      <alignment vertical="center"/>
      <protection locked="0"/>
    </xf>
    <xf numFmtId="3" fontId="2" fillId="0" borderId="7" xfId="0" applyFont="1" applyBorder="1" applyAlignment="1">
      <alignment vertical="center"/>
    </xf>
    <xf numFmtId="3" fontId="2" fillId="0" borderId="8" xfId="0" applyNumberFormat="1" applyFont="1" applyBorder="1" applyAlignment="1" applyProtection="1">
      <alignment vertical="center"/>
      <protection locked="0"/>
    </xf>
    <xf numFmtId="3" fontId="2" fillId="0" borderId="9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3" fontId="2" fillId="0" borderId="13" xfId="0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3" fontId="2" fillId="0" borderId="17" xfId="0" applyFont="1" applyBorder="1" applyAlignment="1">
      <alignment vertical="center"/>
    </xf>
    <xf numFmtId="3" fontId="2" fillId="0" borderId="18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2" fillId="0" borderId="21" xfId="0" applyFont="1" applyBorder="1" applyAlignment="1">
      <alignment horizontal="center" vertical="center"/>
    </xf>
    <xf numFmtId="3" fontId="5" fillId="0" borderId="0" xfId="0" applyNumberFormat="1" applyFont="1" applyAlignment="1" applyProtection="1">
      <protection locked="0"/>
    </xf>
    <xf numFmtId="3" fontId="2" fillId="0" borderId="22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2" fillId="0" borderId="26" xfId="0" applyFont="1" applyBorder="1" applyAlignment="1">
      <alignment vertical="center"/>
    </xf>
    <xf numFmtId="3" fontId="2" fillId="0" borderId="27" xfId="0" applyFont="1" applyBorder="1" applyAlignment="1">
      <alignment vertical="center"/>
    </xf>
    <xf numFmtId="3" fontId="2" fillId="0" borderId="28" xfId="0" applyFont="1" applyBorder="1" applyAlignment="1">
      <alignment vertical="center"/>
    </xf>
    <xf numFmtId="3" fontId="2" fillId="0" borderId="29" xfId="0" applyFont="1" applyBorder="1" applyAlignment="1">
      <alignment vertical="center"/>
    </xf>
    <xf numFmtId="3" fontId="2" fillId="0" borderId="30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2" fillId="0" borderId="32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2" fillId="0" borderId="33" xfId="0" applyFont="1" applyBorder="1" applyAlignment="1">
      <alignment horizontal="center"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horizontal="center"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2" borderId="39" xfId="0" applyFont="1" applyFill="1" applyBorder="1" applyAlignment="1">
      <alignment vertical="center"/>
    </xf>
    <xf numFmtId="3" fontId="2" fillId="2" borderId="9" xfId="0" applyFont="1" applyFill="1" applyBorder="1" applyAlignment="1">
      <alignment vertical="center"/>
    </xf>
    <xf numFmtId="3" fontId="2" fillId="2" borderId="40" xfId="0" applyFont="1" applyFill="1" applyBorder="1" applyAlignment="1">
      <alignment horizontal="center"/>
    </xf>
    <xf numFmtId="3" fontId="2" fillId="2" borderId="1" xfId="0" applyFont="1" applyFill="1" applyBorder="1" applyAlignment="1">
      <alignment horizontal="center"/>
    </xf>
    <xf numFmtId="3" fontId="2" fillId="2" borderId="40" xfId="0" applyFont="1" applyFill="1" applyBorder="1" applyAlignment="1"/>
    <xf numFmtId="3" fontId="2" fillId="2" borderId="1" xfId="0" applyFont="1" applyFill="1" applyBorder="1" applyAlignment="1"/>
    <xf numFmtId="3" fontId="2" fillId="2" borderId="41" xfId="0" applyFont="1" applyFill="1" applyBorder="1" applyAlignment="1">
      <alignment vertical="center"/>
    </xf>
    <xf numFmtId="3" fontId="2" fillId="2" borderId="42" xfId="0" applyFont="1" applyFill="1" applyBorder="1" applyAlignment="1">
      <alignment horizontal="right" vertical="center"/>
    </xf>
    <xf numFmtId="3" fontId="2" fillId="2" borderId="42" xfId="0" applyFont="1" applyFill="1" applyBorder="1" applyAlignment="1">
      <alignment vertical="center"/>
    </xf>
    <xf numFmtId="3" fontId="2" fillId="2" borderId="43" xfId="0" applyFont="1" applyFill="1" applyBorder="1" applyAlignment="1">
      <alignment vertical="center"/>
    </xf>
    <xf numFmtId="3" fontId="2" fillId="0" borderId="52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7" xfId="0" applyFont="1" applyBorder="1" applyAlignment="1">
      <alignment vertical="center"/>
    </xf>
    <xf numFmtId="3" fontId="2" fillId="0" borderId="58" xfId="0" applyFont="1" applyBorder="1" applyAlignment="1">
      <alignment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3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68" xfId="0" applyFont="1" applyBorder="1" applyAlignment="1">
      <alignment vertical="center"/>
    </xf>
    <xf numFmtId="3" fontId="2" fillId="0" borderId="69" xfId="0" applyFont="1" applyBorder="1" applyAlignment="1">
      <alignment vertical="center"/>
    </xf>
    <xf numFmtId="3" fontId="2" fillId="2" borderId="44" xfId="0" applyFont="1" applyFill="1" applyBorder="1" applyAlignment="1">
      <alignment horizontal="center" vertical="center" wrapText="1"/>
    </xf>
    <xf numFmtId="3" fontId="2" fillId="2" borderId="45" xfId="0" applyFont="1" applyFill="1" applyBorder="1" applyAlignment="1">
      <alignment horizontal="center" vertical="center"/>
    </xf>
    <xf numFmtId="3" fontId="2" fillId="2" borderId="46" xfId="0" applyFont="1" applyFill="1" applyBorder="1" applyAlignment="1">
      <alignment horizontal="center"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 applyProtection="1">
      <alignment horizontal="center" vertical="center"/>
      <protection locked="0"/>
    </xf>
    <xf numFmtId="3" fontId="2" fillId="2" borderId="50" xfId="0" applyNumberFormat="1" applyFont="1" applyFill="1" applyBorder="1" applyAlignment="1" applyProtection="1">
      <alignment horizontal="center" vertical="center"/>
      <protection locked="0"/>
    </xf>
    <xf numFmtId="3" fontId="2" fillId="2" borderId="17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50" xfId="0" applyFont="1" applyFill="1" applyBorder="1" applyAlignment="1">
      <alignment horizontal="center" vertical="center"/>
    </xf>
    <xf numFmtId="3" fontId="2" fillId="2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AI103"/>
  <sheetViews>
    <sheetView showGridLines="0" tabSelected="1" showOutlineSymbols="0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69921875" defaultRowHeight="17.25"/>
  <cols>
    <col min="1" max="1" width="10.69921875" style="7" customWidth="1"/>
    <col min="2" max="2" width="8.69921875" style="7" customWidth="1"/>
    <col min="3" max="16" width="8.8984375" style="7" customWidth="1"/>
    <col min="17" max="17" width="10.69921875" style="7" customWidth="1"/>
    <col min="18" max="18" width="10.69921875" style="6" customWidth="1"/>
    <col min="19" max="33" width="8.8984375" style="7" customWidth="1"/>
    <col min="34" max="34" width="10.796875" style="7" customWidth="1"/>
    <col min="35" max="35" width="7.5" style="6" customWidth="1"/>
    <col min="36" max="16384" width="8.69921875" style="7"/>
  </cols>
  <sheetData>
    <row r="1" spans="1:35" s="2" customFormat="1" ht="23.25" customHeight="1" thickBot="1">
      <c r="A1" s="38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14</v>
      </c>
      <c r="R1" s="38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14</v>
      </c>
      <c r="AI1" s="3"/>
    </row>
    <row r="2" spans="1:35" s="14" customFormat="1" ht="18" customHeight="1">
      <c r="A2" s="20"/>
      <c r="B2" s="90" t="s">
        <v>5</v>
      </c>
      <c r="C2" s="91"/>
      <c r="D2" s="91"/>
      <c r="E2" s="91"/>
      <c r="F2" s="92"/>
      <c r="G2" s="87" t="s">
        <v>15</v>
      </c>
      <c r="H2" s="91"/>
      <c r="I2" s="91"/>
      <c r="J2" s="91"/>
      <c r="K2" s="92"/>
      <c r="L2" s="87" t="s">
        <v>6</v>
      </c>
      <c r="M2" s="91"/>
      <c r="N2" s="91"/>
      <c r="O2" s="91"/>
      <c r="P2" s="93"/>
      <c r="Q2" s="53"/>
      <c r="R2" s="54"/>
      <c r="S2" s="90" t="s">
        <v>7</v>
      </c>
      <c r="T2" s="88"/>
      <c r="U2" s="88"/>
      <c r="V2" s="88"/>
      <c r="W2" s="89"/>
      <c r="X2" s="87" t="s">
        <v>10</v>
      </c>
      <c r="Y2" s="88"/>
      <c r="Z2" s="88"/>
      <c r="AA2" s="88"/>
      <c r="AB2" s="89"/>
      <c r="AC2" s="59"/>
      <c r="AD2" s="60" t="s">
        <v>9</v>
      </c>
      <c r="AE2" s="61"/>
      <c r="AF2" s="61" t="s">
        <v>8</v>
      </c>
      <c r="AG2" s="62"/>
      <c r="AH2" s="53"/>
      <c r="AI2" s="13"/>
    </row>
    <row r="3" spans="1:35" s="2" customFormat="1" ht="18" customHeight="1">
      <c r="A3" s="9" t="s">
        <v>0</v>
      </c>
      <c r="B3" s="81" t="s">
        <v>16</v>
      </c>
      <c r="C3" s="81" t="s">
        <v>11</v>
      </c>
      <c r="D3" s="81" t="s">
        <v>12</v>
      </c>
      <c r="E3" s="81" t="s">
        <v>13</v>
      </c>
      <c r="F3" s="85" t="s">
        <v>1</v>
      </c>
      <c r="G3" s="81" t="s">
        <v>16</v>
      </c>
      <c r="H3" s="81" t="s">
        <v>11</v>
      </c>
      <c r="I3" s="81" t="s">
        <v>12</v>
      </c>
      <c r="J3" s="81" t="s">
        <v>13</v>
      </c>
      <c r="K3" s="85" t="s">
        <v>1</v>
      </c>
      <c r="L3" s="81" t="s">
        <v>16</v>
      </c>
      <c r="M3" s="81" t="s">
        <v>11</v>
      </c>
      <c r="N3" s="81" t="s">
        <v>12</v>
      </c>
      <c r="O3" s="81" t="s">
        <v>13</v>
      </c>
      <c r="P3" s="83" t="s">
        <v>1</v>
      </c>
      <c r="Q3" s="55" t="s">
        <v>0</v>
      </c>
      <c r="R3" s="56" t="s">
        <v>0</v>
      </c>
      <c r="S3" s="81" t="s">
        <v>16</v>
      </c>
      <c r="T3" s="81" t="s">
        <v>11</v>
      </c>
      <c r="U3" s="81" t="s">
        <v>12</v>
      </c>
      <c r="V3" s="81" t="s">
        <v>13</v>
      </c>
      <c r="W3" s="85" t="s">
        <v>1</v>
      </c>
      <c r="X3" s="81" t="s">
        <v>16</v>
      </c>
      <c r="Y3" s="81" t="s">
        <v>11</v>
      </c>
      <c r="Z3" s="81" t="s">
        <v>12</v>
      </c>
      <c r="AA3" s="81" t="s">
        <v>13</v>
      </c>
      <c r="AB3" s="85" t="s">
        <v>1</v>
      </c>
      <c r="AC3" s="81" t="s">
        <v>16</v>
      </c>
      <c r="AD3" s="81" t="s">
        <v>11</v>
      </c>
      <c r="AE3" s="81" t="s">
        <v>12</v>
      </c>
      <c r="AF3" s="81" t="s">
        <v>13</v>
      </c>
      <c r="AG3" s="83" t="s">
        <v>1</v>
      </c>
      <c r="AH3" s="55" t="s">
        <v>0</v>
      </c>
      <c r="AI3" s="4"/>
    </row>
    <row r="4" spans="1:35" s="2" customFormat="1" ht="18" customHeight="1">
      <c r="A4" s="10"/>
      <c r="B4" s="82"/>
      <c r="C4" s="82"/>
      <c r="D4" s="82"/>
      <c r="E4" s="82"/>
      <c r="F4" s="86"/>
      <c r="G4" s="82"/>
      <c r="H4" s="82"/>
      <c r="I4" s="82"/>
      <c r="J4" s="82"/>
      <c r="K4" s="86"/>
      <c r="L4" s="82"/>
      <c r="M4" s="82"/>
      <c r="N4" s="82"/>
      <c r="O4" s="82"/>
      <c r="P4" s="84"/>
      <c r="Q4" s="57"/>
      <c r="R4" s="58"/>
      <c r="S4" s="82"/>
      <c r="T4" s="82"/>
      <c r="U4" s="82"/>
      <c r="V4" s="82"/>
      <c r="W4" s="86"/>
      <c r="X4" s="82"/>
      <c r="Y4" s="82"/>
      <c r="Z4" s="82"/>
      <c r="AA4" s="82"/>
      <c r="AB4" s="86"/>
      <c r="AC4" s="82"/>
      <c r="AD4" s="82"/>
      <c r="AE4" s="82"/>
      <c r="AF4" s="82"/>
      <c r="AG4" s="84"/>
      <c r="AH4" s="57"/>
      <c r="AI4" s="4"/>
    </row>
    <row r="5" spans="1:35" s="14" customFormat="1" ht="13.5" customHeight="1">
      <c r="A5" s="63" t="s">
        <v>19</v>
      </c>
      <c r="B5" s="11">
        <v>90965</v>
      </c>
      <c r="C5" s="11">
        <v>257707736</v>
      </c>
      <c r="D5" s="11">
        <v>92205190</v>
      </c>
      <c r="E5" s="11">
        <v>165502546</v>
      </c>
      <c r="F5" s="11">
        <v>9666014</v>
      </c>
      <c r="G5" s="12">
        <v>3590</v>
      </c>
      <c r="H5" s="11">
        <v>12792590</v>
      </c>
      <c r="I5" s="11">
        <v>3723862</v>
      </c>
      <c r="J5" s="11">
        <v>9068728</v>
      </c>
      <c r="K5" s="11">
        <v>532236</v>
      </c>
      <c r="L5" s="12">
        <v>20</v>
      </c>
      <c r="M5" s="11">
        <v>56951</v>
      </c>
      <c r="N5" s="11">
        <v>17928</v>
      </c>
      <c r="O5" s="11">
        <v>39023</v>
      </c>
      <c r="P5" s="11">
        <v>2301</v>
      </c>
      <c r="Q5" s="75" t="s">
        <v>19</v>
      </c>
      <c r="R5" s="63" t="s">
        <v>19</v>
      </c>
      <c r="S5" s="11">
        <v>16840</v>
      </c>
      <c r="T5" s="11">
        <v>43987280</v>
      </c>
      <c r="U5" s="11">
        <v>15710813</v>
      </c>
      <c r="V5" s="11">
        <v>28276467</v>
      </c>
      <c r="W5" s="11">
        <v>1645027</v>
      </c>
      <c r="X5" s="12">
        <v>1276</v>
      </c>
      <c r="Y5" s="11">
        <v>6292815</v>
      </c>
      <c r="Z5" s="11">
        <v>1602342</v>
      </c>
      <c r="AA5" s="11">
        <v>14496843</v>
      </c>
      <c r="AB5" s="11">
        <v>576017</v>
      </c>
      <c r="AC5" s="12">
        <f>B5+G5+L5+S5+X5</f>
        <v>112691</v>
      </c>
      <c r="AD5" s="11">
        <f t="shared" ref="AD5:AD45" si="0">C5+H5+M5+T5+Y5</f>
        <v>320837372</v>
      </c>
      <c r="AE5" s="11">
        <f t="shared" ref="AE5:AE45" si="1">D5+I5+N5+U5+Z5</f>
        <v>113260135</v>
      </c>
      <c r="AF5" s="11">
        <f t="shared" ref="AF5:AF45" si="2">E5+J5+O5+V5+AA5</f>
        <v>217383607</v>
      </c>
      <c r="AG5" s="11">
        <f t="shared" ref="AG5:AG45" si="3">F5+K5+P5+W5+AB5</f>
        <v>12421595</v>
      </c>
      <c r="AH5" s="69" t="s">
        <v>19</v>
      </c>
      <c r="AI5" s="13"/>
    </row>
    <row r="6" spans="1:35" s="14" customFormat="1" ht="13.5" customHeight="1">
      <c r="A6" s="64" t="s">
        <v>20</v>
      </c>
      <c r="B6" s="15">
        <v>26234</v>
      </c>
      <c r="C6" s="15">
        <v>67717063</v>
      </c>
      <c r="D6" s="15">
        <v>25975990</v>
      </c>
      <c r="E6" s="15">
        <v>41741073</v>
      </c>
      <c r="F6" s="15">
        <v>2425170</v>
      </c>
      <c r="G6" s="16">
        <v>1048</v>
      </c>
      <c r="H6" s="15">
        <v>3129069</v>
      </c>
      <c r="I6" s="15">
        <v>997993</v>
      </c>
      <c r="J6" s="15">
        <v>2131076</v>
      </c>
      <c r="K6" s="15">
        <v>124727</v>
      </c>
      <c r="L6" s="16">
        <v>6</v>
      </c>
      <c r="M6" s="15">
        <v>10295</v>
      </c>
      <c r="N6" s="15">
        <v>4701</v>
      </c>
      <c r="O6" s="15">
        <v>5594</v>
      </c>
      <c r="P6" s="15">
        <v>325</v>
      </c>
      <c r="Q6" s="76" t="s">
        <v>20</v>
      </c>
      <c r="R6" s="64" t="s">
        <v>20</v>
      </c>
      <c r="S6" s="15">
        <v>4947</v>
      </c>
      <c r="T6" s="15">
        <v>14632686</v>
      </c>
      <c r="U6" s="15">
        <v>4772873</v>
      </c>
      <c r="V6" s="15">
        <v>9859813</v>
      </c>
      <c r="W6" s="15">
        <v>575824</v>
      </c>
      <c r="X6" s="16">
        <v>280</v>
      </c>
      <c r="Y6" s="15">
        <v>1217608</v>
      </c>
      <c r="Z6" s="15">
        <v>333159</v>
      </c>
      <c r="AA6" s="15">
        <v>4787200</v>
      </c>
      <c r="AB6" s="15">
        <v>169840</v>
      </c>
      <c r="AC6" s="16">
        <f t="shared" ref="AC6:AC45" si="4">B6+G6+L6+S6+X6</f>
        <v>32515</v>
      </c>
      <c r="AD6" s="15">
        <f t="shared" si="0"/>
        <v>86706721</v>
      </c>
      <c r="AE6" s="15">
        <f t="shared" si="1"/>
        <v>32084716</v>
      </c>
      <c r="AF6" s="15">
        <f t="shared" si="2"/>
        <v>58524756</v>
      </c>
      <c r="AG6" s="15">
        <f t="shared" si="3"/>
        <v>3295886</v>
      </c>
      <c r="AH6" s="70" t="s">
        <v>20</v>
      </c>
      <c r="AI6" s="13"/>
    </row>
    <row r="7" spans="1:35" s="14" customFormat="1" ht="13.5" customHeight="1">
      <c r="A7" s="64" t="s">
        <v>21</v>
      </c>
      <c r="B7" s="15">
        <v>12259</v>
      </c>
      <c r="C7" s="15">
        <v>30836276</v>
      </c>
      <c r="D7" s="15">
        <v>12011866</v>
      </c>
      <c r="E7" s="15">
        <v>18824410</v>
      </c>
      <c r="F7" s="15">
        <v>1092156</v>
      </c>
      <c r="G7" s="16">
        <v>682</v>
      </c>
      <c r="H7" s="15">
        <v>2269142</v>
      </c>
      <c r="I7" s="15">
        <v>684822</v>
      </c>
      <c r="J7" s="15">
        <v>1584320</v>
      </c>
      <c r="K7" s="15">
        <v>92809</v>
      </c>
      <c r="L7" s="16">
        <v>50</v>
      </c>
      <c r="M7" s="15">
        <v>87549</v>
      </c>
      <c r="N7" s="15">
        <v>39919</v>
      </c>
      <c r="O7" s="15">
        <v>47630</v>
      </c>
      <c r="P7" s="15">
        <v>2706</v>
      </c>
      <c r="Q7" s="76" t="s">
        <v>21</v>
      </c>
      <c r="R7" s="64" t="s">
        <v>21</v>
      </c>
      <c r="S7" s="15">
        <v>1573</v>
      </c>
      <c r="T7" s="15">
        <v>2949215</v>
      </c>
      <c r="U7" s="15">
        <v>1292565</v>
      </c>
      <c r="V7" s="15">
        <v>1656650</v>
      </c>
      <c r="W7" s="15">
        <v>94850</v>
      </c>
      <c r="X7" s="16">
        <v>112</v>
      </c>
      <c r="Y7" s="15">
        <v>225637</v>
      </c>
      <c r="Z7" s="15">
        <v>124479</v>
      </c>
      <c r="AA7" s="15">
        <v>740475</v>
      </c>
      <c r="AB7" s="15">
        <v>26325</v>
      </c>
      <c r="AC7" s="16">
        <f t="shared" si="4"/>
        <v>14676</v>
      </c>
      <c r="AD7" s="15">
        <f t="shared" si="0"/>
        <v>36367819</v>
      </c>
      <c r="AE7" s="15">
        <f t="shared" si="1"/>
        <v>14153651</v>
      </c>
      <c r="AF7" s="15">
        <f t="shared" si="2"/>
        <v>22853485</v>
      </c>
      <c r="AG7" s="15">
        <f t="shared" si="3"/>
        <v>1308846</v>
      </c>
      <c r="AH7" s="70" t="s">
        <v>21</v>
      </c>
      <c r="AI7" s="13"/>
    </row>
    <row r="8" spans="1:35" s="14" customFormat="1" ht="13.5" customHeight="1">
      <c r="A8" s="64" t="s">
        <v>22</v>
      </c>
      <c r="B8" s="15">
        <v>33383</v>
      </c>
      <c r="C8" s="15">
        <v>88453861</v>
      </c>
      <c r="D8" s="15">
        <v>33589105</v>
      </c>
      <c r="E8" s="15">
        <v>54864756</v>
      </c>
      <c r="F8" s="15">
        <v>3191587</v>
      </c>
      <c r="G8" s="16">
        <v>1201</v>
      </c>
      <c r="H8" s="15">
        <v>3724411</v>
      </c>
      <c r="I8" s="15">
        <v>1169163</v>
      </c>
      <c r="J8" s="15">
        <v>2555248</v>
      </c>
      <c r="K8" s="15">
        <v>149815</v>
      </c>
      <c r="L8" s="16">
        <v>5</v>
      </c>
      <c r="M8" s="15">
        <v>10662</v>
      </c>
      <c r="N8" s="15">
        <v>4191</v>
      </c>
      <c r="O8" s="15">
        <v>6471</v>
      </c>
      <c r="P8" s="15">
        <v>376</v>
      </c>
      <c r="Q8" s="76" t="s">
        <v>22</v>
      </c>
      <c r="R8" s="64" t="s">
        <v>22</v>
      </c>
      <c r="S8" s="15">
        <v>4880</v>
      </c>
      <c r="T8" s="15">
        <v>12849671</v>
      </c>
      <c r="U8" s="15">
        <v>4610992</v>
      </c>
      <c r="V8" s="15">
        <v>8238679</v>
      </c>
      <c r="W8" s="15">
        <v>478755</v>
      </c>
      <c r="X8" s="16">
        <v>319</v>
      </c>
      <c r="Y8" s="15">
        <v>1356450</v>
      </c>
      <c r="Z8" s="17">
        <v>384085</v>
      </c>
      <c r="AA8" s="18">
        <v>5600246</v>
      </c>
      <c r="AB8" s="15">
        <v>198376</v>
      </c>
      <c r="AC8" s="16">
        <f t="shared" si="4"/>
        <v>39788</v>
      </c>
      <c r="AD8" s="15">
        <f t="shared" si="0"/>
        <v>106395055</v>
      </c>
      <c r="AE8" s="15">
        <f t="shared" si="1"/>
        <v>39757536</v>
      </c>
      <c r="AF8" s="15">
        <f t="shared" si="2"/>
        <v>71265400</v>
      </c>
      <c r="AG8" s="15">
        <f t="shared" si="3"/>
        <v>4018909</v>
      </c>
      <c r="AH8" s="70" t="s">
        <v>22</v>
      </c>
      <c r="AI8" s="13"/>
    </row>
    <row r="9" spans="1:35" s="14" customFormat="1" ht="13.5" customHeight="1">
      <c r="A9" s="65" t="s">
        <v>23</v>
      </c>
      <c r="B9" s="21">
        <v>16184</v>
      </c>
      <c r="C9" s="21">
        <v>37963524</v>
      </c>
      <c r="D9" s="21">
        <v>15292188</v>
      </c>
      <c r="E9" s="21">
        <v>22671336</v>
      </c>
      <c r="F9" s="21">
        <v>1309379</v>
      </c>
      <c r="G9" s="22">
        <v>686</v>
      </c>
      <c r="H9" s="21">
        <v>1743963</v>
      </c>
      <c r="I9" s="21">
        <v>617556</v>
      </c>
      <c r="J9" s="21">
        <v>1126407</v>
      </c>
      <c r="K9" s="21">
        <v>65280</v>
      </c>
      <c r="L9" s="22">
        <v>56</v>
      </c>
      <c r="M9" s="21">
        <v>95477</v>
      </c>
      <c r="N9" s="21">
        <v>43299</v>
      </c>
      <c r="O9" s="21">
        <v>52178</v>
      </c>
      <c r="P9" s="21">
        <v>3009</v>
      </c>
      <c r="Q9" s="77" t="s">
        <v>23</v>
      </c>
      <c r="R9" s="65" t="s">
        <v>23</v>
      </c>
      <c r="S9" s="21">
        <v>2225</v>
      </c>
      <c r="T9" s="21">
        <v>3789948</v>
      </c>
      <c r="U9" s="21">
        <v>1733725</v>
      </c>
      <c r="V9" s="21">
        <v>2056223</v>
      </c>
      <c r="W9" s="21">
        <v>117858</v>
      </c>
      <c r="X9" s="22">
        <v>151</v>
      </c>
      <c r="Y9" s="21">
        <v>386542</v>
      </c>
      <c r="Z9" s="21">
        <v>168536</v>
      </c>
      <c r="AA9" s="21">
        <v>1325533</v>
      </c>
      <c r="AB9" s="21">
        <v>48389</v>
      </c>
      <c r="AC9" s="22">
        <f t="shared" si="4"/>
        <v>19302</v>
      </c>
      <c r="AD9" s="21">
        <f t="shared" si="0"/>
        <v>43979454</v>
      </c>
      <c r="AE9" s="21">
        <f t="shared" si="1"/>
        <v>17855304</v>
      </c>
      <c r="AF9" s="21">
        <f t="shared" si="2"/>
        <v>27231677</v>
      </c>
      <c r="AG9" s="21">
        <f t="shared" si="3"/>
        <v>1543915</v>
      </c>
      <c r="AH9" s="71" t="s">
        <v>23</v>
      </c>
      <c r="AI9" s="13"/>
    </row>
    <row r="10" spans="1:35" s="14" customFormat="1" ht="13.5" customHeight="1">
      <c r="A10" s="66" t="s">
        <v>24</v>
      </c>
      <c r="B10" s="41">
        <v>15240</v>
      </c>
      <c r="C10" s="41">
        <v>36652602</v>
      </c>
      <c r="D10" s="41">
        <v>15055742</v>
      </c>
      <c r="E10" s="41">
        <v>21596860</v>
      </c>
      <c r="F10" s="41">
        <v>1247898</v>
      </c>
      <c r="G10" s="42">
        <v>622</v>
      </c>
      <c r="H10" s="41">
        <v>1516411</v>
      </c>
      <c r="I10" s="41">
        <v>630327</v>
      </c>
      <c r="J10" s="41">
        <v>886084</v>
      </c>
      <c r="K10" s="41">
        <v>50860</v>
      </c>
      <c r="L10" s="42">
        <v>107</v>
      </c>
      <c r="M10" s="41">
        <v>139833</v>
      </c>
      <c r="N10" s="41">
        <v>79662</v>
      </c>
      <c r="O10" s="41">
        <v>60171</v>
      </c>
      <c r="P10" s="41">
        <v>3311</v>
      </c>
      <c r="Q10" s="78" t="s">
        <v>24</v>
      </c>
      <c r="R10" s="66" t="s">
        <v>24</v>
      </c>
      <c r="S10" s="41">
        <v>1772</v>
      </c>
      <c r="T10" s="41">
        <v>3275544</v>
      </c>
      <c r="U10" s="41">
        <v>1487781</v>
      </c>
      <c r="V10" s="41">
        <v>1787763</v>
      </c>
      <c r="W10" s="41">
        <v>102150</v>
      </c>
      <c r="X10" s="42">
        <v>99</v>
      </c>
      <c r="Y10" s="41">
        <v>162067</v>
      </c>
      <c r="Z10" s="41">
        <v>97171</v>
      </c>
      <c r="AA10" s="41">
        <v>968261</v>
      </c>
      <c r="AB10" s="41">
        <v>32326</v>
      </c>
      <c r="AC10" s="42">
        <f t="shared" si="4"/>
        <v>17840</v>
      </c>
      <c r="AD10" s="41">
        <f t="shared" si="0"/>
        <v>41746457</v>
      </c>
      <c r="AE10" s="41">
        <f t="shared" si="1"/>
        <v>17350683</v>
      </c>
      <c r="AF10" s="41">
        <f t="shared" si="2"/>
        <v>25299139</v>
      </c>
      <c r="AG10" s="41">
        <f t="shared" si="3"/>
        <v>1436545</v>
      </c>
      <c r="AH10" s="72" t="s">
        <v>24</v>
      </c>
      <c r="AI10" s="13"/>
    </row>
    <row r="11" spans="1:35" s="14" customFormat="1" ht="13.5" customHeight="1">
      <c r="A11" s="64" t="s">
        <v>25</v>
      </c>
      <c r="B11" s="15">
        <v>33769</v>
      </c>
      <c r="C11" s="15">
        <v>84703137</v>
      </c>
      <c r="D11" s="15">
        <v>33244019</v>
      </c>
      <c r="E11" s="15">
        <v>51459118</v>
      </c>
      <c r="F11" s="15">
        <v>2981134</v>
      </c>
      <c r="G11" s="16">
        <v>1561</v>
      </c>
      <c r="H11" s="15">
        <v>3997572</v>
      </c>
      <c r="I11" s="15">
        <v>1447696</v>
      </c>
      <c r="J11" s="15">
        <v>2549876</v>
      </c>
      <c r="K11" s="15">
        <v>148023</v>
      </c>
      <c r="L11" s="16">
        <v>21</v>
      </c>
      <c r="M11" s="15">
        <v>52486</v>
      </c>
      <c r="N11" s="15">
        <v>19655</v>
      </c>
      <c r="O11" s="15">
        <v>32831</v>
      </c>
      <c r="P11" s="15">
        <v>1912</v>
      </c>
      <c r="Q11" s="76" t="s">
        <v>25</v>
      </c>
      <c r="R11" s="64" t="s">
        <v>25</v>
      </c>
      <c r="S11" s="15">
        <v>6295</v>
      </c>
      <c r="T11" s="15">
        <v>20456069</v>
      </c>
      <c r="U11" s="15">
        <v>6256253</v>
      </c>
      <c r="V11" s="15">
        <v>14199816</v>
      </c>
      <c r="W11" s="15">
        <v>835040</v>
      </c>
      <c r="X11" s="16">
        <v>446</v>
      </c>
      <c r="Y11" s="15">
        <v>1536285</v>
      </c>
      <c r="Z11" s="15">
        <v>494558</v>
      </c>
      <c r="AA11" s="15">
        <v>6034270</v>
      </c>
      <c r="AB11" s="15">
        <v>213853</v>
      </c>
      <c r="AC11" s="16">
        <f t="shared" si="4"/>
        <v>42092</v>
      </c>
      <c r="AD11" s="15">
        <f t="shared" si="0"/>
        <v>110745549</v>
      </c>
      <c r="AE11" s="15">
        <f t="shared" si="1"/>
        <v>41462181</v>
      </c>
      <c r="AF11" s="15">
        <f t="shared" si="2"/>
        <v>74275911</v>
      </c>
      <c r="AG11" s="15">
        <f t="shared" si="3"/>
        <v>4179962</v>
      </c>
      <c r="AH11" s="70" t="s">
        <v>25</v>
      </c>
      <c r="AI11" s="13"/>
    </row>
    <row r="12" spans="1:35" s="14" customFormat="1" ht="13.5" customHeight="1">
      <c r="A12" s="64" t="s">
        <v>26</v>
      </c>
      <c r="B12" s="15">
        <v>18023</v>
      </c>
      <c r="C12" s="15">
        <v>47398003</v>
      </c>
      <c r="D12" s="15">
        <v>18184471</v>
      </c>
      <c r="E12" s="15">
        <v>29213532</v>
      </c>
      <c r="F12" s="15">
        <v>1682375</v>
      </c>
      <c r="G12" s="16">
        <v>667</v>
      </c>
      <c r="H12" s="15">
        <v>1672269</v>
      </c>
      <c r="I12" s="15">
        <v>641623</v>
      </c>
      <c r="J12" s="15">
        <v>1030646</v>
      </c>
      <c r="K12" s="15">
        <v>59659</v>
      </c>
      <c r="L12" s="16">
        <v>78</v>
      </c>
      <c r="M12" s="15">
        <v>179081</v>
      </c>
      <c r="N12" s="15">
        <v>80376</v>
      </c>
      <c r="O12" s="15">
        <v>98705</v>
      </c>
      <c r="P12" s="15">
        <v>5621</v>
      </c>
      <c r="Q12" s="76" t="s">
        <v>26</v>
      </c>
      <c r="R12" s="64" t="s">
        <v>26</v>
      </c>
      <c r="S12" s="15">
        <v>2274</v>
      </c>
      <c r="T12" s="15">
        <v>5141418</v>
      </c>
      <c r="U12" s="15">
        <v>2085848</v>
      </c>
      <c r="V12" s="15">
        <v>3055570</v>
      </c>
      <c r="W12" s="15">
        <v>176175</v>
      </c>
      <c r="X12" s="16">
        <v>121</v>
      </c>
      <c r="Y12" s="15">
        <v>359101</v>
      </c>
      <c r="Z12" s="15">
        <v>141814</v>
      </c>
      <c r="AA12" s="15">
        <v>1234488</v>
      </c>
      <c r="AB12" s="15">
        <v>44158</v>
      </c>
      <c r="AC12" s="16">
        <f t="shared" si="4"/>
        <v>21163</v>
      </c>
      <c r="AD12" s="15">
        <f t="shared" si="0"/>
        <v>54749872</v>
      </c>
      <c r="AE12" s="15">
        <f t="shared" si="1"/>
        <v>21134132</v>
      </c>
      <c r="AF12" s="15">
        <f t="shared" si="2"/>
        <v>34632941</v>
      </c>
      <c r="AG12" s="15">
        <f t="shared" si="3"/>
        <v>1967988</v>
      </c>
      <c r="AH12" s="70" t="s">
        <v>26</v>
      </c>
      <c r="AI12" s="13"/>
    </row>
    <row r="13" spans="1:35" s="14" customFormat="1" ht="13.5" customHeight="1">
      <c r="A13" s="64" t="s">
        <v>27</v>
      </c>
      <c r="B13" s="15">
        <v>28485</v>
      </c>
      <c r="C13" s="15">
        <v>66081018</v>
      </c>
      <c r="D13" s="15">
        <v>27239856</v>
      </c>
      <c r="E13" s="15">
        <v>38841162</v>
      </c>
      <c r="F13" s="15">
        <v>2236361</v>
      </c>
      <c r="G13" s="16">
        <v>1265</v>
      </c>
      <c r="H13" s="15">
        <v>3316476</v>
      </c>
      <c r="I13" s="15">
        <v>1207921</v>
      </c>
      <c r="J13" s="15">
        <v>2108555</v>
      </c>
      <c r="K13" s="15">
        <v>121766</v>
      </c>
      <c r="L13" s="16">
        <v>55</v>
      </c>
      <c r="M13" s="15">
        <v>74245</v>
      </c>
      <c r="N13" s="15">
        <v>37230</v>
      </c>
      <c r="O13" s="15">
        <v>37015</v>
      </c>
      <c r="P13" s="15">
        <v>2053</v>
      </c>
      <c r="Q13" s="76" t="s">
        <v>27</v>
      </c>
      <c r="R13" s="64" t="s">
        <v>27</v>
      </c>
      <c r="S13" s="15">
        <v>4416</v>
      </c>
      <c r="T13" s="15">
        <v>9518848</v>
      </c>
      <c r="U13" s="15">
        <v>3898467</v>
      </c>
      <c r="V13" s="15">
        <v>5620381</v>
      </c>
      <c r="W13" s="15">
        <v>325606</v>
      </c>
      <c r="X13" s="16">
        <v>330</v>
      </c>
      <c r="Y13" s="15">
        <v>753208</v>
      </c>
      <c r="Z13" s="15">
        <v>337069</v>
      </c>
      <c r="AA13" s="15">
        <v>3419931</v>
      </c>
      <c r="AB13" s="15">
        <v>117666</v>
      </c>
      <c r="AC13" s="16">
        <f t="shared" si="4"/>
        <v>34551</v>
      </c>
      <c r="AD13" s="15">
        <f t="shared" si="0"/>
        <v>79743795</v>
      </c>
      <c r="AE13" s="15">
        <f t="shared" si="1"/>
        <v>32720543</v>
      </c>
      <c r="AF13" s="15">
        <f t="shared" si="2"/>
        <v>50027044</v>
      </c>
      <c r="AG13" s="15">
        <f t="shared" si="3"/>
        <v>2803452</v>
      </c>
      <c r="AH13" s="70" t="s">
        <v>27</v>
      </c>
      <c r="AI13" s="13"/>
    </row>
    <row r="14" spans="1:35" s="14" customFormat="1" ht="13.5" customHeight="1">
      <c r="A14" s="65" t="s">
        <v>28</v>
      </c>
      <c r="B14" s="21">
        <v>12844</v>
      </c>
      <c r="C14" s="21">
        <v>32775733</v>
      </c>
      <c r="D14" s="21">
        <v>12888714</v>
      </c>
      <c r="E14" s="21">
        <v>19887019</v>
      </c>
      <c r="F14" s="21">
        <v>1156870</v>
      </c>
      <c r="G14" s="22">
        <v>630</v>
      </c>
      <c r="H14" s="21">
        <v>1573717</v>
      </c>
      <c r="I14" s="21">
        <v>580384</v>
      </c>
      <c r="J14" s="21">
        <v>993333</v>
      </c>
      <c r="K14" s="21">
        <v>57827</v>
      </c>
      <c r="L14" s="22">
        <v>107</v>
      </c>
      <c r="M14" s="21">
        <v>213650</v>
      </c>
      <c r="N14" s="21">
        <v>95549</v>
      </c>
      <c r="O14" s="21">
        <v>118101</v>
      </c>
      <c r="P14" s="21">
        <v>6717</v>
      </c>
      <c r="Q14" s="77" t="s">
        <v>28</v>
      </c>
      <c r="R14" s="65" t="s">
        <v>28</v>
      </c>
      <c r="S14" s="21">
        <v>1740</v>
      </c>
      <c r="T14" s="21">
        <v>3001988</v>
      </c>
      <c r="U14" s="21">
        <v>1374395</v>
      </c>
      <c r="V14" s="21">
        <v>1627593</v>
      </c>
      <c r="W14" s="21">
        <v>93206</v>
      </c>
      <c r="X14" s="22">
        <v>117</v>
      </c>
      <c r="Y14" s="21">
        <v>299214</v>
      </c>
      <c r="Z14" s="21">
        <v>130967</v>
      </c>
      <c r="AA14" s="21">
        <v>1024756</v>
      </c>
      <c r="AB14" s="21">
        <v>36903</v>
      </c>
      <c r="AC14" s="22">
        <f t="shared" si="4"/>
        <v>15438</v>
      </c>
      <c r="AD14" s="21">
        <f t="shared" si="0"/>
        <v>37864302</v>
      </c>
      <c r="AE14" s="21">
        <f t="shared" si="1"/>
        <v>15070009</v>
      </c>
      <c r="AF14" s="21">
        <f t="shared" si="2"/>
        <v>23650802</v>
      </c>
      <c r="AG14" s="21">
        <f t="shared" si="3"/>
        <v>1351523</v>
      </c>
      <c r="AH14" s="71" t="s">
        <v>28</v>
      </c>
      <c r="AI14" s="13"/>
    </row>
    <row r="15" spans="1:35" s="14" customFormat="1" ht="13.5" customHeight="1">
      <c r="A15" s="63" t="s">
        <v>29</v>
      </c>
      <c r="B15" s="11">
        <v>10479</v>
      </c>
      <c r="C15" s="11">
        <v>24291112</v>
      </c>
      <c r="D15" s="11">
        <v>10426418</v>
      </c>
      <c r="E15" s="11">
        <v>13864694</v>
      </c>
      <c r="F15" s="11">
        <v>795639</v>
      </c>
      <c r="G15" s="12">
        <v>536</v>
      </c>
      <c r="H15" s="11">
        <v>1129029</v>
      </c>
      <c r="I15" s="11">
        <v>503501</v>
      </c>
      <c r="J15" s="11">
        <v>625528</v>
      </c>
      <c r="K15" s="11">
        <v>35675</v>
      </c>
      <c r="L15" s="12">
        <v>108</v>
      </c>
      <c r="M15" s="11">
        <v>119848</v>
      </c>
      <c r="N15" s="11">
        <v>67887</v>
      </c>
      <c r="O15" s="11">
        <v>51961</v>
      </c>
      <c r="P15" s="11">
        <v>2843</v>
      </c>
      <c r="Q15" s="75" t="s">
        <v>29</v>
      </c>
      <c r="R15" s="63" t="s">
        <v>29</v>
      </c>
      <c r="S15" s="11">
        <v>1701</v>
      </c>
      <c r="T15" s="11">
        <v>2665301</v>
      </c>
      <c r="U15" s="11">
        <v>1381140</v>
      </c>
      <c r="V15" s="11">
        <v>1284161</v>
      </c>
      <c r="W15" s="11">
        <v>72377</v>
      </c>
      <c r="X15" s="12">
        <v>95</v>
      </c>
      <c r="Y15" s="11">
        <v>192659</v>
      </c>
      <c r="Z15" s="11">
        <v>102108</v>
      </c>
      <c r="AA15" s="11">
        <v>879972</v>
      </c>
      <c r="AB15" s="11">
        <v>29820</v>
      </c>
      <c r="AC15" s="12">
        <f t="shared" si="4"/>
        <v>12919</v>
      </c>
      <c r="AD15" s="11">
        <f t="shared" si="0"/>
        <v>28397949</v>
      </c>
      <c r="AE15" s="11">
        <f t="shared" si="1"/>
        <v>12481054</v>
      </c>
      <c r="AF15" s="11">
        <f t="shared" si="2"/>
        <v>16706316</v>
      </c>
      <c r="AG15" s="11">
        <f t="shared" si="3"/>
        <v>936354</v>
      </c>
      <c r="AH15" s="69" t="s">
        <v>29</v>
      </c>
      <c r="AI15" s="13"/>
    </row>
    <row r="16" spans="1:35" s="14" customFormat="1" ht="13.5" customHeight="1">
      <c r="A16" s="64" t="s">
        <v>30</v>
      </c>
      <c r="B16" s="15">
        <v>1281</v>
      </c>
      <c r="C16" s="15">
        <v>2721105</v>
      </c>
      <c r="D16" s="15">
        <v>1179957</v>
      </c>
      <c r="E16" s="15">
        <v>1541148</v>
      </c>
      <c r="F16" s="15">
        <v>88726</v>
      </c>
      <c r="G16" s="16">
        <v>70</v>
      </c>
      <c r="H16" s="15">
        <v>141117</v>
      </c>
      <c r="I16" s="15">
        <v>64949</v>
      </c>
      <c r="J16" s="15">
        <v>76168</v>
      </c>
      <c r="K16" s="15">
        <v>4324</v>
      </c>
      <c r="L16" s="16">
        <v>14</v>
      </c>
      <c r="M16" s="15">
        <v>17305</v>
      </c>
      <c r="N16" s="15">
        <v>9283</v>
      </c>
      <c r="O16" s="15">
        <v>8022</v>
      </c>
      <c r="P16" s="15">
        <v>441</v>
      </c>
      <c r="Q16" s="76" t="s">
        <v>30</v>
      </c>
      <c r="R16" s="64" t="s">
        <v>30</v>
      </c>
      <c r="S16" s="15">
        <v>164</v>
      </c>
      <c r="T16" s="15">
        <v>261343</v>
      </c>
      <c r="U16" s="15">
        <v>128167</v>
      </c>
      <c r="V16" s="15">
        <v>133176</v>
      </c>
      <c r="W16" s="15">
        <v>7610</v>
      </c>
      <c r="X16" s="16">
        <v>4</v>
      </c>
      <c r="Y16" s="15">
        <v>20744</v>
      </c>
      <c r="Z16" s="15">
        <v>2634</v>
      </c>
      <c r="AA16" s="15">
        <v>27742</v>
      </c>
      <c r="AB16" s="15">
        <v>1405</v>
      </c>
      <c r="AC16" s="16">
        <f t="shared" si="4"/>
        <v>1533</v>
      </c>
      <c r="AD16" s="15">
        <f t="shared" si="0"/>
        <v>3161614</v>
      </c>
      <c r="AE16" s="15">
        <f t="shared" si="1"/>
        <v>1384990</v>
      </c>
      <c r="AF16" s="15">
        <f t="shared" si="2"/>
        <v>1786256</v>
      </c>
      <c r="AG16" s="15">
        <f t="shared" si="3"/>
        <v>102506</v>
      </c>
      <c r="AH16" s="70" t="s">
        <v>30</v>
      </c>
      <c r="AI16" s="13"/>
    </row>
    <row r="17" spans="1:35" s="14" customFormat="1" ht="13.5" customHeight="1">
      <c r="A17" s="64" t="s">
        <v>31</v>
      </c>
      <c r="B17" s="15">
        <v>642</v>
      </c>
      <c r="C17" s="15">
        <v>1375032</v>
      </c>
      <c r="D17" s="15">
        <v>638615</v>
      </c>
      <c r="E17" s="15">
        <v>736417</v>
      </c>
      <c r="F17" s="15">
        <v>42022</v>
      </c>
      <c r="G17" s="16">
        <v>22</v>
      </c>
      <c r="H17" s="15">
        <v>37045</v>
      </c>
      <c r="I17" s="15">
        <v>18697</v>
      </c>
      <c r="J17" s="15">
        <v>18348</v>
      </c>
      <c r="K17" s="15">
        <v>1018</v>
      </c>
      <c r="L17" s="16">
        <v>4</v>
      </c>
      <c r="M17" s="15">
        <v>8600</v>
      </c>
      <c r="N17" s="15">
        <v>4644</v>
      </c>
      <c r="O17" s="15">
        <v>3956</v>
      </c>
      <c r="P17" s="15">
        <v>226</v>
      </c>
      <c r="Q17" s="76" t="s">
        <v>31</v>
      </c>
      <c r="R17" s="64" t="s">
        <v>31</v>
      </c>
      <c r="S17" s="15">
        <v>118</v>
      </c>
      <c r="T17" s="15">
        <v>204444</v>
      </c>
      <c r="U17" s="15">
        <v>92984</v>
      </c>
      <c r="V17" s="15">
        <v>111460</v>
      </c>
      <c r="W17" s="15">
        <v>6387</v>
      </c>
      <c r="X17" s="16">
        <v>3</v>
      </c>
      <c r="Y17" s="15">
        <v>0</v>
      </c>
      <c r="Z17" s="15">
        <v>1731</v>
      </c>
      <c r="AA17" s="15">
        <v>9862</v>
      </c>
      <c r="AB17" s="15">
        <v>296</v>
      </c>
      <c r="AC17" s="16">
        <f t="shared" si="4"/>
        <v>789</v>
      </c>
      <c r="AD17" s="15">
        <f t="shared" si="0"/>
        <v>1625121</v>
      </c>
      <c r="AE17" s="15">
        <f t="shared" si="1"/>
        <v>756671</v>
      </c>
      <c r="AF17" s="15">
        <f t="shared" si="2"/>
        <v>880043</v>
      </c>
      <c r="AG17" s="15">
        <f t="shared" si="3"/>
        <v>49949</v>
      </c>
      <c r="AH17" s="70" t="s">
        <v>31</v>
      </c>
      <c r="AI17" s="13"/>
    </row>
    <row r="18" spans="1:35" s="14" customFormat="1" ht="13.5" customHeight="1">
      <c r="A18" s="64" t="s">
        <v>32</v>
      </c>
      <c r="B18" s="15">
        <v>358</v>
      </c>
      <c r="C18" s="15">
        <v>1217958</v>
      </c>
      <c r="D18" s="15">
        <v>353550</v>
      </c>
      <c r="E18" s="15">
        <v>864408</v>
      </c>
      <c r="F18" s="15">
        <v>50837</v>
      </c>
      <c r="G18" s="16">
        <v>19</v>
      </c>
      <c r="H18" s="15">
        <v>350687</v>
      </c>
      <c r="I18" s="15">
        <v>23706</v>
      </c>
      <c r="J18" s="15">
        <v>326981</v>
      </c>
      <c r="K18" s="15">
        <v>18806</v>
      </c>
      <c r="L18" s="16">
        <v>6</v>
      </c>
      <c r="M18" s="15">
        <v>5210</v>
      </c>
      <c r="N18" s="15">
        <v>2678</v>
      </c>
      <c r="O18" s="15">
        <v>2532</v>
      </c>
      <c r="P18" s="15">
        <v>143</v>
      </c>
      <c r="Q18" s="76" t="s">
        <v>32</v>
      </c>
      <c r="R18" s="64" t="s">
        <v>32</v>
      </c>
      <c r="S18" s="15">
        <v>40</v>
      </c>
      <c r="T18" s="15">
        <v>63095</v>
      </c>
      <c r="U18" s="15">
        <v>31846</v>
      </c>
      <c r="V18" s="15">
        <v>31249</v>
      </c>
      <c r="W18" s="15">
        <v>1762</v>
      </c>
      <c r="X18" s="16">
        <v>3</v>
      </c>
      <c r="Y18" s="15">
        <v>1948</v>
      </c>
      <c r="Z18" s="15">
        <v>3006</v>
      </c>
      <c r="AA18" s="15">
        <v>6168</v>
      </c>
      <c r="AB18" s="15">
        <v>198</v>
      </c>
      <c r="AC18" s="16">
        <f t="shared" si="4"/>
        <v>426</v>
      </c>
      <c r="AD18" s="15">
        <f t="shared" si="0"/>
        <v>1638898</v>
      </c>
      <c r="AE18" s="15">
        <f t="shared" si="1"/>
        <v>414786</v>
      </c>
      <c r="AF18" s="15">
        <f t="shared" si="2"/>
        <v>1231338</v>
      </c>
      <c r="AG18" s="15">
        <f t="shared" si="3"/>
        <v>71746</v>
      </c>
      <c r="AH18" s="70" t="s">
        <v>32</v>
      </c>
      <c r="AI18" s="13"/>
    </row>
    <row r="19" spans="1:35" s="14" customFormat="1" ht="13.5" customHeight="1">
      <c r="A19" s="67" t="s">
        <v>33</v>
      </c>
      <c r="B19" s="43">
        <v>1883</v>
      </c>
      <c r="C19" s="43">
        <v>3946864</v>
      </c>
      <c r="D19" s="43">
        <v>1772929</v>
      </c>
      <c r="E19" s="43">
        <v>2173935</v>
      </c>
      <c r="F19" s="43">
        <v>124716</v>
      </c>
      <c r="G19" s="44">
        <v>102</v>
      </c>
      <c r="H19" s="43">
        <v>178485</v>
      </c>
      <c r="I19" s="43">
        <v>84980</v>
      </c>
      <c r="J19" s="43">
        <v>93505</v>
      </c>
      <c r="K19" s="43">
        <v>5338</v>
      </c>
      <c r="L19" s="44">
        <v>56</v>
      </c>
      <c r="M19" s="43">
        <v>63982</v>
      </c>
      <c r="N19" s="43">
        <v>39495</v>
      </c>
      <c r="O19" s="43">
        <v>24487</v>
      </c>
      <c r="P19" s="43">
        <v>1326</v>
      </c>
      <c r="Q19" s="79" t="s">
        <v>33</v>
      </c>
      <c r="R19" s="67" t="s">
        <v>33</v>
      </c>
      <c r="S19" s="43">
        <v>290</v>
      </c>
      <c r="T19" s="43">
        <v>456449</v>
      </c>
      <c r="U19" s="43">
        <v>231138</v>
      </c>
      <c r="V19" s="43">
        <v>225311</v>
      </c>
      <c r="W19" s="43">
        <v>12748</v>
      </c>
      <c r="X19" s="44">
        <v>21</v>
      </c>
      <c r="Y19" s="43">
        <v>40636</v>
      </c>
      <c r="Z19" s="43">
        <v>22148</v>
      </c>
      <c r="AA19" s="43">
        <v>130966</v>
      </c>
      <c r="AB19" s="43">
        <v>4733</v>
      </c>
      <c r="AC19" s="44">
        <f t="shared" si="4"/>
        <v>2352</v>
      </c>
      <c r="AD19" s="43">
        <f t="shared" si="0"/>
        <v>4686416</v>
      </c>
      <c r="AE19" s="43">
        <f t="shared" si="1"/>
        <v>2150690</v>
      </c>
      <c r="AF19" s="43">
        <f t="shared" si="2"/>
        <v>2648204</v>
      </c>
      <c r="AG19" s="43">
        <f t="shared" si="3"/>
        <v>148861</v>
      </c>
      <c r="AH19" s="73" t="s">
        <v>33</v>
      </c>
      <c r="AI19" s="13"/>
    </row>
    <row r="20" spans="1:35" s="14" customFormat="1" ht="13.5" customHeight="1">
      <c r="A20" s="68" t="s">
        <v>34</v>
      </c>
      <c r="B20" s="39">
        <v>3024</v>
      </c>
      <c r="C20" s="39">
        <v>6004785</v>
      </c>
      <c r="D20" s="39">
        <v>2757776</v>
      </c>
      <c r="E20" s="39">
        <v>3247009</v>
      </c>
      <c r="F20" s="39">
        <v>185865</v>
      </c>
      <c r="G20" s="40">
        <v>145</v>
      </c>
      <c r="H20" s="39">
        <v>310885</v>
      </c>
      <c r="I20" s="39">
        <v>123924</v>
      </c>
      <c r="J20" s="39">
        <v>186961</v>
      </c>
      <c r="K20" s="39">
        <v>10839</v>
      </c>
      <c r="L20" s="40">
        <v>11</v>
      </c>
      <c r="M20" s="39">
        <v>9860</v>
      </c>
      <c r="N20" s="39">
        <v>8064</v>
      </c>
      <c r="O20" s="39">
        <v>1796</v>
      </c>
      <c r="P20" s="39">
        <v>79</v>
      </c>
      <c r="Q20" s="80" t="s">
        <v>34</v>
      </c>
      <c r="R20" s="68" t="s">
        <v>34</v>
      </c>
      <c r="S20" s="39">
        <v>361</v>
      </c>
      <c r="T20" s="39">
        <v>611106</v>
      </c>
      <c r="U20" s="39">
        <v>286012</v>
      </c>
      <c r="V20" s="39">
        <v>325094</v>
      </c>
      <c r="W20" s="39">
        <v>18566</v>
      </c>
      <c r="X20" s="40">
        <v>25</v>
      </c>
      <c r="Y20" s="39">
        <v>48061</v>
      </c>
      <c r="Z20" s="39">
        <v>26558</v>
      </c>
      <c r="AA20" s="39">
        <v>130056</v>
      </c>
      <c r="AB20" s="39">
        <v>5256</v>
      </c>
      <c r="AC20" s="40">
        <f t="shared" si="4"/>
        <v>3566</v>
      </c>
      <c r="AD20" s="39">
        <f t="shared" si="0"/>
        <v>6984697</v>
      </c>
      <c r="AE20" s="39">
        <f t="shared" si="1"/>
        <v>3202334</v>
      </c>
      <c r="AF20" s="39">
        <f t="shared" si="2"/>
        <v>3890916</v>
      </c>
      <c r="AG20" s="39">
        <f t="shared" si="3"/>
        <v>220605</v>
      </c>
      <c r="AH20" s="74" t="s">
        <v>34</v>
      </c>
      <c r="AI20" s="13"/>
    </row>
    <row r="21" spans="1:35" s="14" customFormat="1" ht="13.5" customHeight="1">
      <c r="A21" s="64" t="s">
        <v>35</v>
      </c>
      <c r="B21" s="15">
        <v>2709</v>
      </c>
      <c r="C21" s="15">
        <v>6153676</v>
      </c>
      <c r="D21" s="15">
        <v>2443477</v>
      </c>
      <c r="E21" s="15">
        <v>3710199</v>
      </c>
      <c r="F21" s="15">
        <v>214652</v>
      </c>
      <c r="G21" s="16">
        <v>140</v>
      </c>
      <c r="H21" s="15">
        <v>314135</v>
      </c>
      <c r="I21" s="15">
        <v>126063</v>
      </c>
      <c r="J21" s="15">
        <v>188072</v>
      </c>
      <c r="K21" s="15">
        <v>10960</v>
      </c>
      <c r="L21" s="16">
        <v>47</v>
      </c>
      <c r="M21" s="15">
        <v>72276</v>
      </c>
      <c r="N21" s="15">
        <v>42158</v>
      </c>
      <c r="O21" s="15">
        <v>30118</v>
      </c>
      <c r="P21" s="15">
        <v>1678</v>
      </c>
      <c r="Q21" s="76" t="s">
        <v>35</v>
      </c>
      <c r="R21" s="64" t="s">
        <v>35</v>
      </c>
      <c r="S21" s="15">
        <v>456</v>
      </c>
      <c r="T21" s="15">
        <v>859145</v>
      </c>
      <c r="U21" s="15">
        <v>382891</v>
      </c>
      <c r="V21" s="15">
        <v>476254</v>
      </c>
      <c r="W21" s="15">
        <v>27290</v>
      </c>
      <c r="X21" s="16">
        <v>41</v>
      </c>
      <c r="Y21" s="15">
        <v>89931</v>
      </c>
      <c r="Z21" s="15">
        <v>41129</v>
      </c>
      <c r="AA21" s="15">
        <v>768988</v>
      </c>
      <c r="AB21" s="15">
        <v>24861</v>
      </c>
      <c r="AC21" s="16">
        <f t="shared" si="4"/>
        <v>3393</v>
      </c>
      <c r="AD21" s="15">
        <f t="shared" si="0"/>
        <v>7489163</v>
      </c>
      <c r="AE21" s="15">
        <f t="shared" si="1"/>
        <v>3035718</v>
      </c>
      <c r="AF21" s="15">
        <f t="shared" si="2"/>
        <v>5173631</v>
      </c>
      <c r="AG21" s="15">
        <f t="shared" si="3"/>
        <v>279441</v>
      </c>
      <c r="AH21" s="70" t="s">
        <v>35</v>
      </c>
      <c r="AI21" s="13"/>
    </row>
    <row r="22" spans="1:35" s="14" customFormat="1" ht="13.5" customHeight="1">
      <c r="A22" s="64" t="s">
        <v>36</v>
      </c>
      <c r="B22" s="15">
        <v>1500</v>
      </c>
      <c r="C22" s="15">
        <v>3244412</v>
      </c>
      <c r="D22" s="15">
        <v>1373466</v>
      </c>
      <c r="E22" s="15">
        <v>1870946</v>
      </c>
      <c r="F22" s="15">
        <v>106864</v>
      </c>
      <c r="G22" s="16">
        <v>67</v>
      </c>
      <c r="H22" s="15">
        <v>130495</v>
      </c>
      <c r="I22" s="15">
        <v>53703</v>
      </c>
      <c r="J22" s="15">
        <v>76792</v>
      </c>
      <c r="K22" s="15">
        <v>4367</v>
      </c>
      <c r="L22" s="16">
        <v>21</v>
      </c>
      <c r="M22" s="15">
        <v>36389</v>
      </c>
      <c r="N22" s="15">
        <v>15250</v>
      </c>
      <c r="O22" s="15">
        <v>21139</v>
      </c>
      <c r="P22" s="15">
        <v>1198</v>
      </c>
      <c r="Q22" s="76" t="s">
        <v>36</v>
      </c>
      <c r="R22" s="64" t="s">
        <v>36</v>
      </c>
      <c r="S22" s="15">
        <v>234</v>
      </c>
      <c r="T22" s="15">
        <v>421373</v>
      </c>
      <c r="U22" s="15">
        <v>183786</v>
      </c>
      <c r="V22" s="15">
        <v>237587</v>
      </c>
      <c r="W22" s="15">
        <v>13492</v>
      </c>
      <c r="X22" s="16">
        <v>14</v>
      </c>
      <c r="Y22" s="15">
        <v>27608</v>
      </c>
      <c r="Z22" s="15">
        <v>13568</v>
      </c>
      <c r="AA22" s="15">
        <v>137676</v>
      </c>
      <c r="AB22" s="15">
        <v>4638</v>
      </c>
      <c r="AC22" s="16">
        <f t="shared" si="4"/>
        <v>1836</v>
      </c>
      <c r="AD22" s="15">
        <f t="shared" si="0"/>
        <v>3860277</v>
      </c>
      <c r="AE22" s="15">
        <f t="shared" si="1"/>
        <v>1639773</v>
      </c>
      <c r="AF22" s="15">
        <f t="shared" si="2"/>
        <v>2344140</v>
      </c>
      <c r="AG22" s="15">
        <f t="shared" si="3"/>
        <v>130559</v>
      </c>
      <c r="AH22" s="70" t="s">
        <v>36</v>
      </c>
      <c r="AI22" s="13"/>
    </row>
    <row r="23" spans="1:35" s="14" customFormat="1" ht="13.5" customHeight="1">
      <c r="A23" s="64" t="s">
        <v>37</v>
      </c>
      <c r="B23" s="15">
        <v>2490</v>
      </c>
      <c r="C23" s="15">
        <v>5839512</v>
      </c>
      <c r="D23" s="15">
        <v>2304035</v>
      </c>
      <c r="E23" s="15">
        <v>3535477</v>
      </c>
      <c r="F23" s="15">
        <v>183780</v>
      </c>
      <c r="G23" s="16">
        <v>176</v>
      </c>
      <c r="H23" s="15">
        <v>333832</v>
      </c>
      <c r="I23" s="15">
        <v>141822</v>
      </c>
      <c r="J23" s="15">
        <v>192010</v>
      </c>
      <c r="K23" s="15">
        <v>9847</v>
      </c>
      <c r="L23" s="16">
        <v>18</v>
      </c>
      <c r="M23" s="15">
        <v>24437</v>
      </c>
      <c r="N23" s="15">
        <v>11276</v>
      </c>
      <c r="O23" s="15">
        <v>13161</v>
      </c>
      <c r="P23" s="15">
        <v>647</v>
      </c>
      <c r="Q23" s="76" t="s">
        <v>37</v>
      </c>
      <c r="R23" s="64" t="s">
        <v>37</v>
      </c>
      <c r="S23" s="15">
        <v>992</v>
      </c>
      <c r="T23" s="15">
        <v>1861109</v>
      </c>
      <c r="U23" s="15">
        <v>760222</v>
      </c>
      <c r="V23" s="15">
        <v>1100887</v>
      </c>
      <c r="W23" s="15">
        <v>57083</v>
      </c>
      <c r="X23" s="16">
        <v>30</v>
      </c>
      <c r="Y23" s="15">
        <v>44394</v>
      </c>
      <c r="Z23" s="15">
        <v>27970</v>
      </c>
      <c r="AA23" s="15">
        <v>267993</v>
      </c>
      <c r="AB23" s="15">
        <v>8570</v>
      </c>
      <c r="AC23" s="16">
        <f t="shared" si="4"/>
        <v>3706</v>
      </c>
      <c r="AD23" s="15">
        <f t="shared" si="0"/>
        <v>8103284</v>
      </c>
      <c r="AE23" s="15">
        <f t="shared" si="1"/>
        <v>3245325</v>
      </c>
      <c r="AF23" s="15">
        <f t="shared" si="2"/>
        <v>5109528</v>
      </c>
      <c r="AG23" s="15">
        <f t="shared" si="3"/>
        <v>259927</v>
      </c>
      <c r="AH23" s="70" t="s">
        <v>37</v>
      </c>
      <c r="AI23" s="13"/>
    </row>
    <row r="24" spans="1:35" s="14" customFormat="1" ht="13.5" customHeight="1">
      <c r="A24" s="65" t="s">
        <v>38</v>
      </c>
      <c r="B24" s="21">
        <v>883</v>
      </c>
      <c r="C24" s="21">
        <v>2129943</v>
      </c>
      <c r="D24" s="21">
        <v>895109</v>
      </c>
      <c r="E24" s="21">
        <v>1234834</v>
      </c>
      <c r="F24" s="21">
        <v>71534</v>
      </c>
      <c r="G24" s="22">
        <v>59</v>
      </c>
      <c r="H24" s="21">
        <v>147874</v>
      </c>
      <c r="I24" s="21">
        <v>63218</v>
      </c>
      <c r="J24" s="21">
        <v>84656</v>
      </c>
      <c r="K24" s="21">
        <v>4872</v>
      </c>
      <c r="L24" s="22">
        <v>35</v>
      </c>
      <c r="M24" s="21">
        <v>60797</v>
      </c>
      <c r="N24" s="21">
        <v>35211</v>
      </c>
      <c r="O24" s="21">
        <v>25586</v>
      </c>
      <c r="P24" s="21">
        <v>1353</v>
      </c>
      <c r="Q24" s="77" t="s">
        <v>38</v>
      </c>
      <c r="R24" s="65" t="s">
        <v>38</v>
      </c>
      <c r="S24" s="21">
        <v>277</v>
      </c>
      <c r="T24" s="21">
        <v>579334</v>
      </c>
      <c r="U24" s="21">
        <v>288037</v>
      </c>
      <c r="V24" s="21">
        <v>291297</v>
      </c>
      <c r="W24" s="21">
        <v>16519</v>
      </c>
      <c r="X24" s="22">
        <v>12</v>
      </c>
      <c r="Y24" s="21">
        <v>36621</v>
      </c>
      <c r="Z24" s="21">
        <v>12984</v>
      </c>
      <c r="AA24" s="21">
        <v>144338</v>
      </c>
      <c r="AB24" s="21">
        <v>5159</v>
      </c>
      <c r="AC24" s="22">
        <f t="shared" si="4"/>
        <v>1266</v>
      </c>
      <c r="AD24" s="21">
        <f t="shared" si="0"/>
        <v>2954569</v>
      </c>
      <c r="AE24" s="21">
        <f t="shared" si="1"/>
        <v>1294559</v>
      </c>
      <c r="AF24" s="21">
        <f t="shared" si="2"/>
        <v>1780711</v>
      </c>
      <c r="AG24" s="21">
        <f t="shared" si="3"/>
        <v>99437</v>
      </c>
      <c r="AH24" s="71" t="s">
        <v>38</v>
      </c>
      <c r="AI24" s="13"/>
    </row>
    <row r="25" spans="1:35" s="14" customFormat="1" ht="13.5" customHeight="1">
      <c r="A25" s="66" t="s">
        <v>39</v>
      </c>
      <c r="B25" s="41">
        <v>10213</v>
      </c>
      <c r="C25" s="41">
        <v>23894817</v>
      </c>
      <c r="D25" s="45">
        <v>9873155</v>
      </c>
      <c r="E25" s="41">
        <v>14021662</v>
      </c>
      <c r="F25" s="41">
        <v>805987</v>
      </c>
      <c r="G25" s="42">
        <v>487</v>
      </c>
      <c r="H25" s="41">
        <v>1253163</v>
      </c>
      <c r="I25" s="41">
        <v>470384</v>
      </c>
      <c r="J25" s="41">
        <v>782779</v>
      </c>
      <c r="K25" s="41">
        <v>45178</v>
      </c>
      <c r="L25" s="42">
        <v>21</v>
      </c>
      <c r="M25" s="41">
        <v>28077</v>
      </c>
      <c r="N25" s="41">
        <v>16830</v>
      </c>
      <c r="O25" s="41">
        <v>11247</v>
      </c>
      <c r="P25" s="41">
        <v>612</v>
      </c>
      <c r="Q25" s="78" t="s">
        <v>39</v>
      </c>
      <c r="R25" s="66" t="s">
        <v>39</v>
      </c>
      <c r="S25" s="41">
        <v>2173</v>
      </c>
      <c r="T25" s="41">
        <v>5877835</v>
      </c>
      <c r="U25" s="41">
        <v>2020596</v>
      </c>
      <c r="V25" s="41">
        <v>3857239</v>
      </c>
      <c r="W25" s="41">
        <v>225254</v>
      </c>
      <c r="X25" s="42">
        <v>110</v>
      </c>
      <c r="Y25" s="41">
        <v>386233</v>
      </c>
      <c r="Z25" s="41">
        <v>126910</v>
      </c>
      <c r="AA25" s="41">
        <v>1395963</v>
      </c>
      <c r="AB25" s="41">
        <v>50571</v>
      </c>
      <c r="AC25" s="42">
        <f t="shared" si="4"/>
        <v>13004</v>
      </c>
      <c r="AD25" s="41">
        <f t="shared" si="0"/>
        <v>31440125</v>
      </c>
      <c r="AE25" s="41">
        <f t="shared" si="1"/>
        <v>12507875</v>
      </c>
      <c r="AF25" s="41">
        <f t="shared" si="2"/>
        <v>20068890</v>
      </c>
      <c r="AG25" s="41">
        <f t="shared" si="3"/>
        <v>1127602</v>
      </c>
      <c r="AH25" s="72" t="s">
        <v>39</v>
      </c>
      <c r="AI25" s="13"/>
    </row>
    <row r="26" spans="1:35" s="14" customFormat="1" ht="13.5" customHeight="1">
      <c r="A26" s="64" t="s">
        <v>40</v>
      </c>
      <c r="B26" s="15">
        <v>3045</v>
      </c>
      <c r="C26" s="15">
        <v>7048904</v>
      </c>
      <c r="D26" s="15">
        <v>2876320</v>
      </c>
      <c r="E26" s="15">
        <v>4172584</v>
      </c>
      <c r="F26" s="15">
        <v>241849</v>
      </c>
      <c r="G26" s="16">
        <v>134</v>
      </c>
      <c r="H26" s="15">
        <v>324206</v>
      </c>
      <c r="I26" s="15">
        <v>121531</v>
      </c>
      <c r="J26" s="15">
        <v>202675</v>
      </c>
      <c r="K26" s="15">
        <v>11785</v>
      </c>
      <c r="L26" s="16">
        <v>1</v>
      </c>
      <c r="M26" s="15">
        <v>1476</v>
      </c>
      <c r="N26" s="15">
        <v>544</v>
      </c>
      <c r="O26" s="15">
        <v>932</v>
      </c>
      <c r="P26" s="15">
        <v>54</v>
      </c>
      <c r="Q26" s="76" t="s">
        <v>40</v>
      </c>
      <c r="R26" s="64" t="s">
        <v>40</v>
      </c>
      <c r="S26" s="15">
        <v>1193</v>
      </c>
      <c r="T26" s="15">
        <v>5556398</v>
      </c>
      <c r="U26" s="15">
        <v>1358890</v>
      </c>
      <c r="V26" s="15">
        <v>4197508</v>
      </c>
      <c r="W26" s="15">
        <v>248871</v>
      </c>
      <c r="X26" s="16">
        <v>43</v>
      </c>
      <c r="Y26" s="15">
        <v>135487</v>
      </c>
      <c r="Z26" s="15">
        <v>50200</v>
      </c>
      <c r="AA26" s="15">
        <v>676230</v>
      </c>
      <c r="AB26" s="15">
        <v>22989</v>
      </c>
      <c r="AC26" s="16">
        <f t="shared" si="4"/>
        <v>4416</v>
      </c>
      <c r="AD26" s="15">
        <f t="shared" si="0"/>
        <v>13066471</v>
      </c>
      <c r="AE26" s="15">
        <f t="shared" si="1"/>
        <v>4407485</v>
      </c>
      <c r="AF26" s="15">
        <f t="shared" si="2"/>
        <v>9249929</v>
      </c>
      <c r="AG26" s="15">
        <f t="shared" si="3"/>
        <v>525548</v>
      </c>
      <c r="AH26" s="70" t="s">
        <v>40</v>
      </c>
      <c r="AI26" s="13"/>
    </row>
    <row r="27" spans="1:35" s="14" customFormat="1" ht="13.5" customHeight="1">
      <c r="A27" s="64" t="s">
        <v>41</v>
      </c>
      <c r="B27" s="15">
        <v>7138</v>
      </c>
      <c r="C27" s="15">
        <v>19221192</v>
      </c>
      <c r="D27" s="15">
        <v>7179600</v>
      </c>
      <c r="E27" s="15">
        <v>12041592</v>
      </c>
      <c r="F27" s="15">
        <v>698450</v>
      </c>
      <c r="G27" s="16">
        <v>332</v>
      </c>
      <c r="H27" s="15">
        <v>1403258</v>
      </c>
      <c r="I27" s="15">
        <v>341800</v>
      </c>
      <c r="J27" s="15">
        <v>1061458</v>
      </c>
      <c r="K27" s="15">
        <v>62391</v>
      </c>
      <c r="L27" s="16">
        <v>0</v>
      </c>
      <c r="M27" s="15">
        <v>0</v>
      </c>
      <c r="N27" s="15">
        <v>0</v>
      </c>
      <c r="O27" s="15">
        <v>0</v>
      </c>
      <c r="P27" s="15">
        <v>0</v>
      </c>
      <c r="Q27" s="76" t="s">
        <v>41</v>
      </c>
      <c r="R27" s="64" t="s">
        <v>41</v>
      </c>
      <c r="S27" s="15">
        <v>1798</v>
      </c>
      <c r="T27" s="15">
        <v>7504748</v>
      </c>
      <c r="U27" s="15">
        <v>1977456</v>
      </c>
      <c r="V27" s="15">
        <v>5527292</v>
      </c>
      <c r="W27" s="15">
        <v>326945</v>
      </c>
      <c r="X27" s="16">
        <v>109</v>
      </c>
      <c r="Y27" s="15">
        <v>506918</v>
      </c>
      <c r="Z27" s="15">
        <v>133203</v>
      </c>
      <c r="AA27" s="15">
        <v>1543564</v>
      </c>
      <c r="AB27" s="15">
        <v>58781</v>
      </c>
      <c r="AC27" s="16">
        <f t="shared" si="4"/>
        <v>9377</v>
      </c>
      <c r="AD27" s="15">
        <f t="shared" si="0"/>
        <v>28636116</v>
      </c>
      <c r="AE27" s="15">
        <f t="shared" si="1"/>
        <v>9632059</v>
      </c>
      <c r="AF27" s="15">
        <f t="shared" si="2"/>
        <v>20173906</v>
      </c>
      <c r="AG27" s="15">
        <f t="shared" si="3"/>
        <v>1146567</v>
      </c>
      <c r="AH27" s="70" t="s">
        <v>41</v>
      </c>
      <c r="AI27" s="13"/>
    </row>
    <row r="28" spans="1:35" s="14" customFormat="1" ht="13.5" customHeight="1">
      <c r="A28" s="64" t="s">
        <v>42</v>
      </c>
      <c r="B28" s="15">
        <v>4154</v>
      </c>
      <c r="C28" s="15">
        <v>10885283</v>
      </c>
      <c r="D28" s="15">
        <v>4198498</v>
      </c>
      <c r="E28" s="15">
        <v>6686785</v>
      </c>
      <c r="F28" s="15">
        <v>386963</v>
      </c>
      <c r="G28" s="16">
        <v>202</v>
      </c>
      <c r="H28" s="15">
        <v>530292</v>
      </c>
      <c r="I28" s="15">
        <v>199165</v>
      </c>
      <c r="J28" s="15">
        <v>331127</v>
      </c>
      <c r="K28" s="15">
        <v>19258</v>
      </c>
      <c r="L28" s="16">
        <v>3</v>
      </c>
      <c r="M28" s="15">
        <v>1646</v>
      </c>
      <c r="N28" s="15">
        <v>1179</v>
      </c>
      <c r="O28" s="15">
        <v>467</v>
      </c>
      <c r="P28" s="15">
        <v>23</v>
      </c>
      <c r="Q28" s="76" t="s">
        <v>42</v>
      </c>
      <c r="R28" s="64" t="s">
        <v>42</v>
      </c>
      <c r="S28" s="15">
        <v>1020</v>
      </c>
      <c r="T28" s="15">
        <v>3159648</v>
      </c>
      <c r="U28" s="15">
        <v>1016299</v>
      </c>
      <c r="V28" s="15">
        <v>2143349</v>
      </c>
      <c r="W28" s="15">
        <v>125579</v>
      </c>
      <c r="X28" s="16">
        <v>47</v>
      </c>
      <c r="Y28" s="15">
        <v>218120</v>
      </c>
      <c r="Z28" s="15">
        <v>47682</v>
      </c>
      <c r="AA28" s="15">
        <v>951785</v>
      </c>
      <c r="AB28" s="15">
        <v>34301</v>
      </c>
      <c r="AC28" s="16">
        <f t="shared" si="4"/>
        <v>5426</v>
      </c>
      <c r="AD28" s="15">
        <f t="shared" si="0"/>
        <v>14794989</v>
      </c>
      <c r="AE28" s="15">
        <f t="shared" si="1"/>
        <v>5462823</v>
      </c>
      <c r="AF28" s="15">
        <f t="shared" si="2"/>
        <v>10113513</v>
      </c>
      <c r="AG28" s="15">
        <f t="shared" si="3"/>
        <v>566124</v>
      </c>
      <c r="AH28" s="70" t="s">
        <v>42</v>
      </c>
      <c r="AI28" s="13"/>
    </row>
    <row r="29" spans="1:35" s="14" customFormat="1" ht="13.5" customHeight="1">
      <c r="A29" s="67" t="s">
        <v>43</v>
      </c>
      <c r="B29" s="43">
        <v>5428</v>
      </c>
      <c r="C29" s="43">
        <v>13966254</v>
      </c>
      <c r="D29" s="43">
        <v>5437751</v>
      </c>
      <c r="E29" s="43">
        <v>8528503</v>
      </c>
      <c r="F29" s="43">
        <v>491335</v>
      </c>
      <c r="G29" s="44">
        <v>211</v>
      </c>
      <c r="H29" s="43">
        <v>531319</v>
      </c>
      <c r="I29" s="43">
        <v>200325</v>
      </c>
      <c r="J29" s="43">
        <v>330994</v>
      </c>
      <c r="K29" s="43">
        <v>18984</v>
      </c>
      <c r="L29" s="44">
        <v>19</v>
      </c>
      <c r="M29" s="43">
        <v>30531</v>
      </c>
      <c r="N29" s="43">
        <v>13969</v>
      </c>
      <c r="O29" s="43">
        <v>16562</v>
      </c>
      <c r="P29" s="43">
        <v>944</v>
      </c>
      <c r="Q29" s="79" t="s">
        <v>43</v>
      </c>
      <c r="R29" s="67" t="s">
        <v>43</v>
      </c>
      <c r="S29" s="43">
        <v>670</v>
      </c>
      <c r="T29" s="43">
        <v>1452868</v>
      </c>
      <c r="U29" s="43">
        <v>597464</v>
      </c>
      <c r="V29" s="43">
        <v>855404</v>
      </c>
      <c r="W29" s="43">
        <v>49355</v>
      </c>
      <c r="X29" s="44">
        <v>34</v>
      </c>
      <c r="Y29" s="43">
        <v>100666</v>
      </c>
      <c r="Z29" s="43">
        <v>32605</v>
      </c>
      <c r="AA29" s="43">
        <v>486026</v>
      </c>
      <c r="AB29" s="43">
        <v>16874</v>
      </c>
      <c r="AC29" s="44">
        <f t="shared" si="4"/>
        <v>6362</v>
      </c>
      <c r="AD29" s="43">
        <f t="shared" si="0"/>
        <v>16081638</v>
      </c>
      <c r="AE29" s="43">
        <f t="shared" si="1"/>
        <v>6282114</v>
      </c>
      <c r="AF29" s="43">
        <f t="shared" si="2"/>
        <v>10217489</v>
      </c>
      <c r="AG29" s="43">
        <f t="shared" si="3"/>
        <v>577492</v>
      </c>
      <c r="AH29" s="73" t="s">
        <v>43</v>
      </c>
      <c r="AI29" s="13"/>
    </row>
    <row r="30" spans="1:35" s="14" customFormat="1" ht="13.5" customHeight="1">
      <c r="A30" s="68" t="s">
        <v>44</v>
      </c>
      <c r="B30" s="39">
        <v>9835</v>
      </c>
      <c r="C30" s="39">
        <v>25397181</v>
      </c>
      <c r="D30" s="39">
        <v>9983680</v>
      </c>
      <c r="E30" s="39">
        <v>15413501</v>
      </c>
      <c r="F30" s="39">
        <v>894404</v>
      </c>
      <c r="G30" s="40">
        <v>379</v>
      </c>
      <c r="H30" s="39">
        <v>958146</v>
      </c>
      <c r="I30" s="39">
        <v>375442</v>
      </c>
      <c r="J30" s="39">
        <v>582704</v>
      </c>
      <c r="K30" s="39">
        <v>33539</v>
      </c>
      <c r="L30" s="40">
        <v>9</v>
      </c>
      <c r="M30" s="39">
        <v>14074</v>
      </c>
      <c r="N30" s="39">
        <v>8455</v>
      </c>
      <c r="O30" s="39">
        <v>5619</v>
      </c>
      <c r="P30" s="39">
        <v>303</v>
      </c>
      <c r="Q30" s="80" t="s">
        <v>44</v>
      </c>
      <c r="R30" s="68" t="s">
        <v>44</v>
      </c>
      <c r="S30" s="39">
        <v>1449</v>
      </c>
      <c r="T30" s="39">
        <v>2710235</v>
      </c>
      <c r="U30" s="39">
        <v>1221968</v>
      </c>
      <c r="V30" s="39">
        <v>1488267</v>
      </c>
      <c r="W30" s="39">
        <v>85251</v>
      </c>
      <c r="X30" s="40">
        <v>71</v>
      </c>
      <c r="Y30" s="39">
        <v>147426</v>
      </c>
      <c r="Z30" s="39">
        <v>77857</v>
      </c>
      <c r="AA30" s="39">
        <v>802871</v>
      </c>
      <c r="AB30" s="39">
        <v>27012</v>
      </c>
      <c r="AC30" s="40">
        <f t="shared" si="4"/>
        <v>11743</v>
      </c>
      <c r="AD30" s="39">
        <f t="shared" si="0"/>
        <v>29227062</v>
      </c>
      <c r="AE30" s="39">
        <f t="shared" si="1"/>
        <v>11667402</v>
      </c>
      <c r="AF30" s="39">
        <f t="shared" si="2"/>
        <v>18292962</v>
      </c>
      <c r="AG30" s="39">
        <f t="shared" si="3"/>
        <v>1040509</v>
      </c>
      <c r="AH30" s="74" t="s">
        <v>44</v>
      </c>
      <c r="AI30" s="13"/>
    </row>
    <row r="31" spans="1:35" s="14" customFormat="1" ht="13.5" customHeight="1">
      <c r="A31" s="64" t="s">
        <v>45</v>
      </c>
      <c r="B31" s="15">
        <v>5147</v>
      </c>
      <c r="C31" s="15">
        <v>12861117</v>
      </c>
      <c r="D31" s="15">
        <v>5079253</v>
      </c>
      <c r="E31" s="15">
        <v>7781864</v>
      </c>
      <c r="F31" s="15">
        <v>446202</v>
      </c>
      <c r="G31" s="16">
        <v>219</v>
      </c>
      <c r="H31" s="15">
        <v>624014</v>
      </c>
      <c r="I31" s="15">
        <v>211718</v>
      </c>
      <c r="J31" s="15">
        <v>412296</v>
      </c>
      <c r="K31" s="15">
        <v>23779</v>
      </c>
      <c r="L31" s="16">
        <v>3</v>
      </c>
      <c r="M31" s="15">
        <v>3582</v>
      </c>
      <c r="N31" s="15">
        <v>2983</v>
      </c>
      <c r="O31" s="15">
        <v>599</v>
      </c>
      <c r="P31" s="15">
        <v>28</v>
      </c>
      <c r="Q31" s="76" t="s">
        <v>45</v>
      </c>
      <c r="R31" s="64" t="s">
        <v>45</v>
      </c>
      <c r="S31" s="15">
        <v>713</v>
      </c>
      <c r="T31" s="15">
        <v>1359454</v>
      </c>
      <c r="U31" s="15">
        <v>607269</v>
      </c>
      <c r="V31" s="15">
        <v>752185</v>
      </c>
      <c r="W31" s="15">
        <v>42825</v>
      </c>
      <c r="X31" s="16">
        <v>39</v>
      </c>
      <c r="Y31" s="15">
        <v>139778</v>
      </c>
      <c r="Z31" s="15">
        <v>47629</v>
      </c>
      <c r="AA31" s="15">
        <v>388204</v>
      </c>
      <c r="AB31" s="15">
        <v>14423</v>
      </c>
      <c r="AC31" s="16">
        <f t="shared" si="4"/>
        <v>6121</v>
      </c>
      <c r="AD31" s="15">
        <f t="shared" si="0"/>
        <v>14987945</v>
      </c>
      <c r="AE31" s="15">
        <f t="shared" si="1"/>
        <v>5948852</v>
      </c>
      <c r="AF31" s="15">
        <f t="shared" si="2"/>
        <v>9335148</v>
      </c>
      <c r="AG31" s="15">
        <f t="shared" si="3"/>
        <v>527257</v>
      </c>
      <c r="AH31" s="70" t="s">
        <v>45</v>
      </c>
      <c r="AI31" s="13"/>
    </row>
    <row r="32" spans="1:35" s="14" customFormat="1" ht="13.5" customHeight="1">
      <c r="A32" s="64" t="s">
        <v>46</v>
      </c>
      <c r="B32" s="15">
        <v>10564</v>
      </c>
      <c r="C32" s="15">
        <v>26906726</v>
      </c>
      <c r="D32" s="15">
        <v>10634596</v>
      </c>
      <c r="E32" s="15">
        <v>16272130</v>
      </c>
      <c r="F32" s="15">
        <v>943747</v>
      </c>
      <c r="G32" s="16">
        <v>374</v>
      </c>
      <c r="H32" s="15">
        <v>1044516</v>
      </c>
      <c r="I32" s="15">
        <v>390785</v>
      </c>
      <c r="J32" s="15">
        <v>653731</v>
      </c>
      <c r="K32" s="15">
        <v>37975</v>
      </c>
      <c r="L32" s="16">
        <v>39</v>
      </c>
      <c r="M32" s="15">
        <v>74553</v>
      </c>
      <c r="N32" s="15">
        <v>31381</v>
      </c>
      <c r="O32" s="15">
        <v>43172</v>
      </c>
      <c r="P32" s="15">
        <v>2508</v>
      </c>
      <c r="Q32" s="76" t="s">
        <v>46</v>
      </c>
      <c r="R32" s="64" t="s">
        <v>46</v>
      </c>
      <c r="S32" s="15">
        <v>1470</v>
      </c>
      <c r="T32" s="15">
        <v>3346159</v>
      </c>
      <c r="U32" s="15">
        <v>1376389</v>
      </c>
      <c r="V32" s="15">
        <v>1969770</v>
      </c>
      <c r="W32" s="15">
        <v>113907</v>
      </c>
      <c r="X32" s="16">
        <v>87</v>
      </c>
      <c r="Y32" s="15">
        <v>243631</v>
      </c>
      <c r="Z32" s="15">
        <v>96222</v>
      </c>
      <c r="AA32" s="15">
        <v>1416451</v>
      </c>
      <c r="AB32" s="15">
        <v>47324</v>
      </c>
      <c r="AC32" s="16">
        <f t="shared" si="4"/>
        <v>12534</v>
      </c>
      <c r="AD32" s="15">
        <f t="shared" si="0"/>
        <v>31615585</v>
      </c>
      <c r="AE32" s="15">
        <f t="shared" si="1"/>
        <v>12529373</v>
      </c>
      <c r="AF32" s="15">
        <f t="shared" si="2"/>
        <v>20355254</v>
      </c>
      <c r="AG32" s="15">
        <f t="shared" si="3"/>
        <v>1145461</v>
      </c>
      <c r="AH32" s="70" t="s">
        <v>46</v>
      </c>
      <c r="AI32" s="13"/>
    </row>
    <row r="33" spans="1:35" s="14" customFormat="1" ht="13.5" customHeight="1">
      <c r="A33" s="64" t="s">
        <v>47</v>
      </c>
      <c r="B33" s="15">
        <v>220</v>
      </c>
      <c r="C33" s="15">
        <v>579932</v>
      </c>
      <c r="D33" s="15">
        <v>230592</v>
      </c>
      <c r="E33" s="15">
        <v>349340</v>
      </c>
      <c r="F33" s="15">
        <v>20376</v>
      </c>
      <c r="G33" s="16">
        <v>11</v>
      </c>
      <c r="H33" s="15">
        <v>12664</v>
      </c>
      <c r="I33" s="15">
        <v>6093</v>
      </c>
      <c r="J33" s="15">
        <v>6571</v>
      </c>
      <c r="K33" s="15">
        <v>376</v>
      </c>
      <c r="L33" s="16">
        <v>0</v>
      </c>
      <c r="M33" s="15">
        <v>0</v>
      </c>
      <c r="N33" s="15">
        <v>0</v>
      </c>
      <c r="O33" s="15">
        <v>0</v>
      </c>
      <c r="P33" s="15">
        <v>0</v>
      </c>
      <c r="Q33" s="76" t="s">
        <v>47</v>
      </c>
      <c r="R33" s="64" t="s">
        <v>47</v>
      </c>
      <c r="S33" s="15">
        <v>27</v>
      </c>
      <c r="T33" s="15">
        <v>60960</v>
      </c>
      <c r="U33" s="15">
        <v>20457</v>
      </c>
      <c r="V33" s="15">
        <v>40503</v>
      </c>
      <c r="W33" s="15">
        <v>2366</v>
      </c>
      <c r="X33" s="16">
        <v>0</v>
      </c>
      <c r="Y33" s="15">
        <v>0</v>
      </c>
      <c r="Z33" s="15">
        <v>0</v>
      </c>
      <c r="AA33" s="15">
        <v>0</v>
      </c>
      <c r="AB33" s="15">
        <v>0</v>
      </c>
      <c r="AC33" s="16">
        <f t="shared" si="4"/>
        <v>258</v>
      </c>
      <c r="AD33" s="15">
        <f t="shared" si="0"/>
        <v>653556</v>
      </c>
      <c r="AE33" s="15">
        <f t="shared" si="1"/>
        <v>257142</v>
      </c>
      <c r="AF33" s="15">
        <f t="shared" si="2"/>
        <v>396414</v>
      </c>
      <c r="AG33" s="15">
        <f t="shared" si="3"/>
        <v>23118</v>
      </c>
      <c r="AH33" s="70" t="s">
        <v>47</v>
      </c>
      <c r="AI33" s="13"/>
    </row>
    <row r="34" spans="1:35" s="14" customFormat="1" ht="13.5" customHeight="1">
      <c r="A34" s="65" t="s">
        <v>48</v>
      </c>
      <c r="B34" s="21">
        <v>210</v>
      </c>
      <c r="C34" s="21">
        <v>570948</v>
      </c>
      <c r="D34" s="21">
        <v>216416</v>
      </c>
      <c r="E34" s="21">
        <v>354532</v>
      </c>
      <c r="F34" s="21">
        <v>20686</v>
      </c>
      <c r="G34" s="22">
        <v>27</v>
      </c>
      <c r="H34" s="21">
        <v>54103</v>
      </c>
      <c r="I34" s="21">
        <v>24844</v>
      </c>
      <c r="J34" s="21">
        <v>29259</v>
      </c>
      <c r="K34" s="21">
        <v>1653</v>
      </c>
      <c r="L34" s="22">
        <v>0</v>
      </c>
      <c r="M34" s="21">
        <v>0</v>
      </c>
      <c r="N34" s="21">
        <v>0</v>
      </c>
      <c r="O34" s="21">
        <v>0</v>
      </c>
      <c r="P34" s="21">
        <v>0</v>
      </c>
      <c r="Q34" s="77" t="s">
        <v>48</v>
      </c>
      <c r="R34" s="65" t="s">
        <v>48</v>
      </c>
      <c r="S34" s="21">
        <v>22</v>
      </c>
      <c r="T34" s="21">
        <v>50304</v>
      </c>
      <c r="U34" s="21">
        <v>19399</v>
      </c>
      <c r="V34" s="21">
        <v>30905</v>
      </c>
      <c r="W34" s="21">
        <v>1796</v>
      </c>
      <c r="X34" s="22">
        <v>0</v>
      </c>
      <c r="Y34" s="21">
        <v>0</v>
      </c>
      <c r="Z34" s="21">
        <v>0</v>
      </c>
      <c r="AA34" s="21">
        <v>0</v>
      </c>
      <c r="AB34" s="21">
        <v>0</v>
      </c>
      <c r="AC34" s="22">
        <f t="shared" si="4"/>
        <v>259</v>
      </c>
      <c r="AD34" s="21">
        <f t="shared" si="0"/>
        <v>675355</v>
      </c>
      <c r="AE34" s="21">
        <f t="shared" si="1"/>
        <v>260659</v>
      </c>
      <c r="AF34" s="21">
        <f t="shared" si="2"/>
        <v>414696</v>
      </c>
      <c r="AG34" s="21">
        <f t="shared" si="3"/>
        <v>24135</v>
      </c>
      <c r="AH34" s="71" t="s">
        <v>48</v>
      </c>
      <c r="AI34" s="13"/>
    </row>
    <row r="35" spans="1:35" s="14" customFormat="1" ht="13.5" customHeight="1">
      <c r="A35" s="66" t="s">
        <v>49</v>
      </c>
      <c r="B35" s="41">
        <v>169</v>
      </c>
      <c r="C35" s="41">
        <v>467473</v>
      </c>
      <c r="D35" s="41">
        <v>191614</v>
      </c>
      <c r="E35" s="41">
        <v>275859</v>
      </c>
      <c r="F35" s="41">
        <v>16110</v>
      </c>
      <c r="G35" s="42">
        <v>2</v>
      </c>
      <c r="H35" s="41">
        <v>3100</v>
      </c>
      <c r="I35" s="41">
        <v>2162</v>
      </c>
      <c r="J35" s="41">
        <v>938</v>
      </c>
      <c r="K35" s="41">
        <v>48</v>
      </c>
      <c r="L35" s="42">
        <v>2</v>
      </c>
      <c r="M35" s="41">
        <v>2269</v>
      </c>
      <c r="N35" s="41">
        <v>949</v>
      </c>
      <c r="O35" s="41">
        <v>1320</v>
      </c>
      <c r="P35" s="41">
        <v>76</v>
      </c>
      <c r="Q35" s="78" t="s">
        <v>49</v>
      </c>
      <c r="R35" s="66" t="s">
        <v>49</v>
      </c>
      <c r="S35" s="41">
        <v>14</v>
      </c>
      <c r="T35" s="41">
        <v>20878</v>
      </c>
      <c r="U35" s="41">
        <v>10941</v>
      </c>
      <c r="V35" s="41">
        <v>9937</v>
      </c>
      <c r="W35" s="41">
        <v>559</v>
      </c>
      <c r="X35" s="42">
        <v>0</v>
      </c>
      <c r="Y35" s="41">
        <v>0</v>
      </c>
      <c r="Z35" s="41">
        <v>0</v>
      </c>
      <c r="AA35" s="41">
        <v>0</v>
      </c>
      <c r="AB35" s="41">
        <v>0</v>
      </c>
      <c r="AC35" s="42">
        <f t="shared" si="4"/>
        <v>187</v>
      </c>
      <c r="AD35" s="41">
        <f t="shared" si="0"/>
        <v>493720</v>
      </c>
      <c r="AE35" s="41">
        <f t="shared" si="1"/>
        <v>205666</v>
      </c>
      <c r="AF35" s="41">
        <f t="shared" si="2"/>
        <v>288054</v>
      </c>
      <c r="AG35" s="41">
        <f t="shared" si="3"/>
        <v>16793</v>
      </c>
      <c r="AH35" s="72" t="s">
        <v>49</v>
      </c>
      <c r="AI35" s="13"/>
    </row>
    <row r="36" spans="1:35" s="14" customFormat="1" ht="13.5" customHeight="1">
      <c r="A36" s="64" t="s">
        <v>50</v>
      </c>
      <c r="B36" s="15">
        <v>93</v>
      </c>
      <c r="C36" s="15">
        <v>261903</v>
      </c>
      <c r="D36" s="15">
        <v>106187</v>
      </c>
      <c r="E36" s="15">
        <v>155716</v>
      </c>
      <c r="F36" s="15">
        <v>9102</v>
      </c>
      <c r="G36" s="16">
        <v>5</v>
      </c>
      <c r="H36" s="15">
        <v>7060</v>
      </c>
      <c r="I36" s="15">
        <v>4020</v>
      </c>
      <c r="J36" s="15">
        <v>3040</v>
      </c>
      <c r="K36" s="15">
        <v>165</v>
      </c>
      <c r="L36" s="16">
        <v>4</v>
      </c>
      <c r="M36" s="15">
        <v>2066</v>
      </c>
      <c r="N36" s="15">
        <v>1590</v>
      </c>
      <c r="O36" s="15">
        <v>476</v>
      </c>
      <c r="P36" s="15">
        <v>24</v>
      </c>
      <c r="Q36" s="76" t="s">
        <v>50</v>
      </c>
      <c r="R36" s="64" t="s">
        <v>50</v>
      </c>
      <c r="S36" s="15">
        <v>18</v>
      </c>
      <c r="T36" s="15">
        <v>22895</v>
      </c>
      <c r="U36" s="15">
        <v>14840</v>
      </c>
      <c r="V36" s="15">
        <v>8055</v>
      </c>
      <c r="W36" s="15">
        <v>429</v>
      </c>
      <c r="X36" s="16">
        <v>0</v>
      </c>
      <c r="Y36" s="15">
        <v>0</v>
      </c>
      <c r="Z36" s="15">
        <v>0</v>
      </c>
      <c r="AA36" s="15">
        <v>0</v>
      </c>
      <c r="AB36" s="15">
        <v>0</v>
      </c>
      <c r="AC36" s="16">
        <f t="shared" si="4"/>
        <v>120</v>
      </c>
      <c r="AD36" s="15">
        <f t="shared" si="0"/>
        <v>293924</v>
      </c>
      <c r="AE36" s="15">
        <f t="shared" si="1"/>
        <v>126637</v>
      </c>
      <c r="AF36" s="15">
        <f t="shared" si="2"/>
        <v>167287</v>
      </c>
      <c r="AG36" s="15">
        <f t="shared" si="3"/>
        <v>9720</v>
      </c>
      <c r="AH36" s="70" t="s">
        <v>50</v>
      </c>
      <c r="AI36" s="13"/>
    </row>
    <row r="37" spans="1:35" s="14" customFormat="1" ht="13.5" customHeight="1">
      <c r="A37" s="64" t="s">
        <v>51</v>
      </c>
      <c r="B37" s="15">
        <v>330</v>
      </c>
      <c r="C37" s="15">
        <v>1055410</v>
      </c>
      <c r="D37" s="15">
        <v>387039</v>
      </c>
      <c r="E37" s="15">
        <v>668371</v>
      </c>
      <c r="F37" s="15">
        <v>39180</v>
      </c>
      <c r="G37" s="16">
        <v>14</v>
      </c>
      <c r="H37" s="15">
        <v>25187</v>
      </c>
      <c r="I37" s="15">
        <v>14096</v>
      </c>
      <c r="J37" s="15">
        <v>11091</v>
      </c>
      <c r="K37" s="15">
        <v>628</v>
      </c>
      <c r="L37" s="16">
        <v>31</v>
      </c>
      <c r="M37" s="15">
        <v>63419</v>
      </c>
      <c r="N37" s="15">
        <v>34792</v>
      </c>
      <c r="O37" s="15">
        <v>28627</v>
      </c>
      <c r="P37" s="15">
        <v>1605</v>
      </c>
      <c r="Q37" s="76" t="s">
        <v>51</v>
      </c>
      <c r="R37" s="64" t="s">
        <v>51</v>
      </c>
      <c r="S37" s="15">
        <v>18</v>
      </c>
      <c r="T37" s="15">
        <v>21480</v>
      </c>
      <c r="U37" s="15">
        <v>13974</v>
      </c>
      <c r="V37" s="15">
        <v>7506</v>
      </c>
      <c r="W37" s="15">
        <v>406</v>
      </c>
      <c r="X37" s="16">
        <v>0</v>
      </c>
      <c r="Y37" s="15">
        <v>0</v>
      </c>
      <c r="Z37" s="15">
        <v>0</v>
      </c>
      <c r="AA37" s="15">
        <v>0</v>
      </c>
      <c r="AB37" s="15">
        <v>0</v>
      </c>
      <c r="AC37" s="16">
        <f t="shared" si="4"/>
        <v>393</v>
      </c>
      <c r="AD37" s="15">
        <f t="shared" si="0"/>
        <v>1165496</v>
      </c>
      <c r="AE37" s="15">
        <f t="shared" si="1"/>
        <v>449901</v>
      </c>
      <c r="AF37" s="15">
        <f t="shared" si="2"/>
        <v>715595</v>
      </c>
      <c r="AG37" s="15">
        <f t="shared" si="3"/>
        <v>41819</v>
      </c>
      <c r="AH37" s="70" t="s">
        <v>51</v>
      </c>
      <c r="AI37" s="13"/>
    </row>
    <row r="38" spans="1:35" s="14" customFormat="1" ht="13.5" customHeight="1">
      <c r="A38" s="64" t="s">
        <v>52</v>
      </c>
      <c r="B38" s="15">
        <v>222</v>
      </c>
      <c r="C38" s="15">
        <v>688959</v>
      </c>
      <c r="D38" s="15">
        <v>250405</v>
      </c>
      <c r="E38" s="15">
        <v>438554</v>
      </c>
      <c r="F38" s="15">
        <v>25734</v>
      </c>
      <c r="G38" s="16">
        <v>12</v>
      </c>
      <c r="H38" s="15">
        <v>49275</v>
      </c>
      <c r="I38" s="15">
        <v>13517</v>
      </c>
      <c r="J38" s="15">
        <v>35758</v>
      </c>
      <c r="K38" s="15">
        <v>2094</v>
      </c>
      <c r="L38" s="16">
        <v>21</v>
      </c>
      <c r="M38" s="15">
        <v>35519</v>
      </c>
      <c r="N38" s="15">
        <v>19223</v>
      </c>
      <c r="O38" s="15">
        <v>16296</v>
      </c>
      <c r="P38" s="15">
        <v>913</v>
      </c>
      <c r="Q38" s="76" t="s">
        <v>52</v>
      </c>
      <c r="R38" s="64" t="s">
        <v>52</v>
      </c>
      <c r="S38" s="15">
        <v>11</v>
      </c>
      <c r="T38" s="15">
        <v>11467</v>
      </c>
      <c r="U38" s="15">
        <v>6191</v>
      </c>
      <c r="V38" s="15">
        <v>5276</v>
      </c>
      <c r="W38" s="15">
        <v>296</v>
      </c>
      <c r="X38" s="16">
        <v>0</v>
      </c>
      <c r="Y38" s="15">
        <v>0</v>
      </c>
      <c r="Z38" s="15">
        <v>0</v>
      </c>
      <c r="AA38" s="15">
        <v>0</v>
      </c>
      <c r="AB38" s="15">
        <v>0</v>
      </c>
      <c r="AC38" s="16">
        <f t="shared" si="4"/>
        <v>266</v>
      </c>
      <c r="AD38" s="15">
        <f t="shared" si="0"/>
        <v>785220</v>
      </c>
      <c r="AE38" s="15">
        <f t="shared" si="1"/>
        <v>289336</v>
      </c>
      <c r="AF38" s="15">
        <f t="shared" si="2"/>
        <v>495884</v>
      </c>
      <c r="AG38" s="15">
        <f t="shared" si="3"/>
        <v>29037</v>
      </c>
      <c r="AH38" s="70" t="s">
        <v>52</v>
      </c>
      <c r="AI38" s="13"/>
    </row>
    <row r="39" spans="1:35" s="14" customFormat="1" ht="13.5" customHeight="1">
      <c r="A39" s="67" t="s">
        <v>53</v>
      </c>
      <c r="B39" s="43">
        <v>312</v>
      </c>
      <c r="C39" s="43">
        <v>773639</v>
      </c>
      <c r="D39" s="43">
        <v>321901</v>
      </c>
      <c r="E39" s="43">
        <v>451738</v>
      </c>
      <c r="F39" s="43">
        <v>26214</v>
      </c>
      <c r="G39" s="44">
        <v>11</v>
      </c>
      <c r="H39" s="43">
        <v>17893</v>
      </c>
      <c r="I39" s="43">
        <v>8952</v>
      </c>
      <c r="J39" s="43">
        <v>8941</v>
      </c>
      <c r="K39" s="43">
        <v>505</v>
      </c>
      <c r="L39" s="44">
        <v>1</v>
      </c>
      <c r="M39" s="43">
        <v>1154</v>
      </c>
      <c r="N39" s="43">
        <v>890</v>
      </c>
      <c r="O39" s="43">
        <v>264</v>
      </c>
      <c r="P39" s="43">
        <v>11</v>
      </c>
      <c r="Q39" s="79" t="s">
        <v>53</v>
      </c>
      <c r="R39" s="67" t="s">
        <v>53</v>
      </c>
      <c r="S39" s="43">
        <v>34</v>
      </c>
      <c r="T39" s="43">
        <v>60468</v>
      </c>
      <c r="U39" s="43">
        <v>26715</v>
      </c>
      <c r="V39" s="43">
        <v>33753</v>
      </c>
      <c r="W39" s="43">
        <v>1933</v>
      </c>
      <c r="X39" s="44">
        <v>0</v>
      </c>
      <c r="Y39" s="43">
        <v>0</v>
      </c>
      <c r="Z39" s="43">
        <v>0</v>
      </c>
      <c r="AA39" s="43">
        <v>0</v>
      </c>
      <c r="AB39" s="43">
        <v>0</v>
      </c>
      <c r="AC39" s="44">
        <f t="shared" si="4"/>
        <v>358</v>
      </c>
      <c r="AD39" s="43">
        <f t="shared" si="0"/>
        <v>853154</v>
      </c>
      <c r="AE39" s="43">
        <f t="shared" si="1"/>
        <v>358458</v>
      </c>
      <c r="AF39" s="43">
        <f t="shared" si="2"/>
        <v>494696</v>
      </c>
      <c r="AG39" s="43">
        <f t="shared" si="3"/>
        <v>28663</v>
      </c>
      <c r="AH39" s="73" t="s">
        <v>53</v>
      </c>
      <c r="AI39" s="13"/>
    </row>
    <row r="40" spans="1:35" s="14" customFormat="1" ht="13.5" customHeight="1">
      <c r="A40" s="68" t="s">
        <v>54</v>
      </c>
      <c r="B40" s="39">
        <v>348</v>
      </c>
      <c r="C40" s="39">
        <v>858816</v>
      </c>
      <c r="D40" s="39">
        <v>374615</v>
      </c>
      <c r="E40" s="39">
        <v>484201</v>
      </c>
      <c r="F40" s="39">
        <v>27993</v>
      </c>
      <c r="G40" s="40">
        <v>6</v>
      </c>
      <c r="H40" s="39">
        <v>7109</v>
      </c>
      <c r="I40" s="39">
        <v>3557</v>
      </c>
      <c r="J40" s="39">
        <v>3552</v>
      </c>
      <c r="K40" s="39">
        <v>191</v>
      </c>
      <c r="L40" s="40">
        <v>10</v>
      </c>
      <c r="M40" s="39">
        <v>10281</v>
      </c>
      <c r="N40" s="39">
        <v>5123</v>
      </c>
      <c r="O40" s="39">
        <v>5158</v>
      </c>
      <c r="P40" s="39">
        <v>289</v>
      </c>
      <c r="Q40" s="80" t="s">
        <v>54</v>
      </c>
      <c r="R40" s="68" t="s">
        <v>54</v>
      </c>
      <c r="S40" s="39">
        <v>24</v>
      </c>
      <c r="T40" s="39">
        <v>32411</v>
      </c>
      <c r="U40" s="39">
        <v>16633</v>
      </c>
      <c r="V40" s="39">
        <v>15778</v>
      </c>
      <c r="W40" s="39">
        <v>888</v>
      </c>
      <c r="X40" s="40">
        <v>0</v>
      </c>
      <c r="Y40" s="39">
        <v>0</v>
      </c>
      <c r="Z40" s="39">
        <v>0</v>
      </c>
      <c r="AA40" s="39">
        <v>0</v>
      </c>
      <c r="AB40" s="39">
        <v>0</v>
      </c>
      <c r="AC40" s="40">
        <f t="shared" si="4"/>
        <v>388</v>
      </c>
      <c r="AD40" s="39">
        <f t="shared" si="0"/>
        <v>908617</v>
      </c>
      <c r="AE40" s="39">
        <f t="shared" si="1"/>
        <v>399928</v>
      </c>
      <c r="AF40" s="39">
        <f t="shared" si="2"/>
        <v>508689</v>
      </c>
      <c r="AG40" s="39">
        <f t="shared" si="3"/>
        <v>29361</v>
      </c>
      <c r="AH40" s="74" t="s">
        <v>54</v>
      </c>
      <c r="AI40" s="13"/>
    </row>
    <row r="41" spans="1:35" s="14" customFormat="1" ht="13.5" customHeight="1">
      <c r="A41" s="64" t="s">
        <v>55</v>
      </c>
      <c r="B41" s="15">
        <v>1906</v>
      </c>
      <c r="C41" s="15">
        <v>4963483</v>
      </c>
      <c r="D41" s="15">
        <v>2002637</v>
      </c>
      <c r="E41" s="15">
        <v>2960846</v>
      </c>
      <c r="F41" s="15">
        <v>171790</v>
      </c>
      <c r="G41" s="16">
        <v>114</v>
      </c>
      <c r="H41" s="15">
        <v>290779</v>
      </c>
      <c r="I41" s="15">
        <v>95127</v>
      </c>
      <c r="J41" s="15">
        <v>195652</v>
      </c>
      <c r="K41" s="15">
        <v>11445</v>
      </c>
      <c r="L41" s="16">
        <v>73</v>
      </c>
      <c r="M41" s="15">
        <v>55949</v>
      </c>
      <c r="N41" s="15">
        <v>31046</v>
      </c>
      <c r="O41" s="15">
        <v>24903</v>
      </c>
      <c r="P41" s="15">
        <v>1387</v>
      </c>
      <c r="Q41" s="76" t="s">
        <v>55</v>
      </c>
      <c r="R41" s="64" t="s">
        <v>55</v>
      </c>
      <c r="S41" s="15">
        <v>203</v>
      </c>
      <c r="T41" s="15">
        <v>290551</v>
      </c>
      <c r="U41" s="15">
        <v>160781</v>
      </c>
      <c r="V41" s="15">
        <v>129770</v>
      </c>
      <c r="W41" s="15">
        <v>7248</v>
      </c>
      <c r="X41" s="16">
        <v>8</v>
      </c>
      <c r="Y41" s="15">
        <v>18714</v>
      </c>
      <c r="Z41" s="15">
        <v>9157</v>
      </c>
      <c r="AA41" s="15">
        <v>30141</v>
      </c>
      <c r="AB41" s="15">
        <v>1349</v>
      </c>
      <c r="AC41" s="16">
        <f t="shared" si="4"/>
        <v>2304</v>
      </c>
      <c r="AD41" s="15">
        <f t="shared" si="0"/>
        <v>5619476</v>
      </c>
      <c r="AE41" s="15">
        <f t="shared" si="1"/>
        <v>2298748</v>
      </c>
      <c r="AF41" s="15">
        <f t="shared" si="2"/>
        <v>3341312</v>
      </c>
      <c r="AG41" s="15">
        <f t="shared" si="3"/>
        <v>193219</v>
      </c>
      <c r="AH41" s="70" t="s">
        <v>55</v>
      </c>
      <c r="AI41" s="13"/>
    </row>
    <row r="42" spans="1:35" s="14" customFormat="1" ht="13.5" customHeight="1">
      <c r="A42" s="64" t="s">
        <v>56</v>
      </c>
      <c r="B42" s="15">
        <v>7500</v>
      </c>
      <c r="C42" s="15">
        <v>17289066</v>
      </c>
      <c r="D42" s="15">
        <v>7327354</v>
      </c>
      <c r="E42" s="15">
        <v>9961712</v>
      </c>
      <c r="F42" s="15">
        <v>572204</v>
      </c>
      <c r="G42" s="16">
        <v>276</v>
      </c>
      <c r="H42" s="15">
        <v>691226</v>
      </c>
      <c r="I42" s="15">
        <v>265890</v>
      </c>
      <c r="J42" s="15">
        <v>425336</v>
      </c>
      <c r="K42" s="15">
        <v>24518</v>
      </c>
      <c r="L42" s="16">
        <v>79</v>
      </c>
      <c r="M42" s="15">
        <v>96598</v>
      </c>
      <c r="N42" s="15">
        <v>55196</v>
      </c>
      <c r="O42" s="15">
        <v>41402</v>
      </c>
      <c r="P42" s="15">
        <v>2262</v>
      </c>
      <c r="Q42" s="76" t="s">
        <v>56</v>
      </c>
      <c r="R42" s="64" t="s">
        <v>56</v>
      </c>
      <c r="S42" s="15">
        <v>845</v>
      </c>
      <c r="T42" s="15">
        <v>1451721</v>
      </c>
      <c r="U42" s="15">
        <v>717299</v>
      </c>
      <c r="V42" s="15">
        <v>734422</v>
      </c>
      <c r="W42" s="15">
        <v>41594</v>
      </c>
      <c r="X42" s="16">
        <v>72</v>
      </c>
      <c r="Y42" s="15">
        <v>124283</v>
      </c>
      <c r="Z42" s="15">
        <v>75033</v>
      </c>
      <c r="AA42" s="15">
        <v>761173</v>
      </c>
      <c r="AB42" s="15">
        <v>25009</v>
      </c>
      <c r="AC42" s="16">
        <f t="shared" si="4"/>
        <v>8772</v>
      </c>
      <c r="AD42" s="15">
        <f t="shared" si="0"/>
        <v>19652894</v>
      </c>
      <c r="AE42" s="15">
        <f t="shared" si="1"/>
        <v>8440772</v>
      </c>
      <c r="AF42" s="15">
        <f t="shared" si="2"/>
        <v>11924045</v>
      </c>
      <c r="AG42" s="15">
        <f t="shared" si="3"/>
        <v>665587</v>
      </c>
      <c r="AH42" s="70" t="s">
        <v>56</v>
      </c>
      <c r="AI42" s="13"/>
    </row>
    <row r="43" spans="1:35" s="14" customFormat="1" ht="13.5" customHeight="1">
      <c r="A43" s="64" t="s">
        <v>57</v>
      </c>
      <c r="B43" s="15">
        <v>217</v>
      </c>
      <c r="C43" s="15">
        <v>588645</v>
      </c>
      <c r="D43" s="15">
        <v>245220</v>
      </c>
      <c r="E43" s="15">
        <v>343425</v>
      </c>
      <c r="F43" s="15">
        <v>20007</v>
      </c>
      <c r="G43" s="16">
        <v>6</v>
      </c>
      <c r="H43" s="15">
        <v>13342</v>
      </c>
      <c r="I43" s="15">
        <v>7950</v>
      </c>
      <c r="J43" s="15">
        <v>5392</v>
      </c>
      <c r="K43" s="19">
        <v>297</v>
      </c>
      <c r="L43" s="18">
        <v>2</v>
      </c>
      <c r="M43" s="15">
        <v>1499</v>
      </c>
      <c r="N43" s="15">
        <v>1298</v>
      </c>
      <c r="O43" s="15">
        <v>201</v>
      </c>
      <c r="P43" s="15">
        <v>8</v>
      </c>
      <c r="Q43" s="76" t="s">
        <v>57</v>
      </c>
      <c r="R43" s="64" t="s">
        <v>57</v>
      </c>
      <c r="S43" s="15">
        <v>22</v>
      </c>
      <c r="T43" s="15">
        <v>36448</v>
      </c>
      <c r="U43" s="15">
        <v>17416</v>
      </c>
      <c r="V43" s="15">
        <v>19032</v>
      </c>
      <c r="W43" s="15">
        <v>1089</v>
      </c>
      <c r="X43" s="16">
        <v>1</v>
      </c>
      <c r="Y43" s="15">
        <v>5553</v>
      </c>
      <c r="Z43" s="15">
        <v>1787</v>
      </c>
      <c r="AA43" s="15">
        <v>4121</v>
      </c>
      <c r="AB43" s="15">
        <v>235</v>
      </c>
      <c r="AC43" s="16">
        <f t="shared" si="4"/>
        <v>248</v>
      </c>
      <c r="AD43" s="15">
        <f t="shared" si="0"/>
        <v>645487</v>
      </c>
      <c r="AE43" s="15">
        <f t="shared" si="1"/>
        <v>273671</v>
      </c>
      <c r="AF43" s="15">
        <f t="shared" si="2"/>
        <v>372171</v>
      </c>
      <c r="AG43" s="15">
        <f t="shared" si="3"/>
        <v>21636</v>
      </c>
      <c r="AH43" s="70" t="s">
        <v>57</v>
      </c>
      <c r="AI43" s="13"/>
    </row>
    <row r="44" spans="1:35" s="14" customFormat="1" ht="13.5" customHeight="1">
      <c r="A44" s="65" t="s">
        <v>58</v>
      </c>
      <c r="B44" s="21">
        <v>983</v>
      </c>
      <c r="C44" s="21">
        <v>2324042</v>
      </c>
      <c r="D44" s="21">
        <v>881276</v>
      </c>
      <c r="E44" s="21">
        <v>1442766</v>
      </c>
      <c r="F44" s="21">
        <v>84354</v>
      </c>
      <c r="G44" s="22">
        <v>78</v>
      </c>
      <c r="H44" s="21">
        <v>177799</v>
      </c>
      <c r="I44" s="21">
        <v>69592</v>
      </c>
      <c r="J44" s="21">
        <v>108207</v>
      </c>
      <c r="K44" s="21">
        <v>6292</v>
      </c>
      <c r="L44" s="22">
        <v>20</v>
      </c>
      <c r="M44" s="21">
        <v>23562</v>
      </c>
      <c r="N44" s="21">
        <v>15122</v>
      </c>
      <c r="O44" s="21">
        <v>8440</v>
      </c>
      <c r="P44" s="21">
        <v>458</v>
      </c>
      <c r="Q44" s="77" t="s">
        <v>58</v>
      </c>
      <c r="R44" s="65" t="s">
        <v>58</v>
      </c>
      <c r="S44" s="21">
        <v>88</v>
      </c>
      <c r="T44" s="21">
        <v>117649</v>
      </c>
      <c r="U44" s="21">
        <v>59810</v>
      </c>
      <c r="V44" s="21">
        <v>57839</v>
      </c>
      <c r="W44" s="21">
        <v>3294</v>
      </c>
      <c r="X44" s="22">
        <v>6</v>
      </c>
      <c r="Y44" s="21">
        <v>34864</v>
      </c>
      <c r="Z44" s="21">
        <v>9100</v>
      </c>
      <c r="AA44" s="21">
        <v>41578</v>
      </c>
      <c r="AB44" s="21">
        <v>2067</v>
      </c>
      <c r="AC44" s="22">
        <f t="shared" si="4"/>
        <v>1175</v>
      </c>
      <c r="AD44" s="21">
        <f t="shared" si="0"/>
        <v>2677916</v>
      </c>
      <c r="AE44" s="21">
        <f t="shared" si="1"/>
        <v>1034900</v>
      </c>
      <c r="AF44" s="21">
        <f t="shared" si="2"/>
        <v>1658830</v>
      </c>
      <c r="AG44" s="21">
        <f t="shared" si="3"/>
        <v>96465</v>
      </c>
      <c r="AH44" s="71" t="s">
        <v>58</v>
      </c>
      <c r="AI44" s="13"/>
    </row>
    <row r="45" spans="1:35" s="14" customFormat="1" ht="13.5" customHeight="1" thickBot="1">
      <c r="A45" s="66" t="s">
        <v>59</v>
      </c>
      <c r="B45" s="41">
        <v>411</v>
      </c>
      <c r="C45" s="41">
        <v>1073468</v>
      </c>
      <c r="D45" s="41">
        <v>443920</v>
      </c>
      <c r="E45" s="41">
        <v>629548</v>
      </c>
      <c r="F45" s="41">
        <v>36595</v>
      </c>
      <c r="G45" s="42">
        <v>22</v>
      </c>
      <c r="H45" s="41">
        <v>40404</v>
      </c>
      <c r="I45" s="41">
        <v>13973</v>
      </c>
      <c r="J45" s="41">
        <v>26431</v>
      </c>
      <c r="K45" s="41">
        <v>1556</v>
      </c>
      <c r="L45" s="42">
        <v>1</v>
      </c>
      <c r="M45" s="41">
        <v>992</v>
      </c>
      <c r="N45" s="41">
        <v>330</v>
      </c>
      <c r="O45" s="41">
        <v>662</v>
      </c>
      <c r="P45" s="41">
        <v>38</v>
      </c>
      <c r="Q45" s="78" t="s">
        <v>59</v>
      </c>
      <c r="R45" s="66" t="s">
        <v>59</v>
      </c>
      <c r="S45" s="41">
        <v>38</v>
      </c>
      <c r="T45" s="41">
        <v>49334</v>
      </c>
      <c r="U45" s="41">
        <v>24690</v>
      </c>
      <c r="V45" s="41">
        <v>24644</v>
      </c>
      <c r="W45" s="41">
        <v>1338</v>
      </c>
      <c r="X45" s="42">
        <v>2</v>
      </c>
      <c r="Y45" s="41">
        <v>4</v>
      </c>
      <c r="Z45" s="41">
        <v>1111</v>
      </c>
      <c r="AA45" s="41">
        <v>1561</v>
      </c>
      <c r="AB45" s="41">
        <v>47</v>
      </c>
      <c r="AC45" s="42">
        <f t="shared" si="4"/>
        <v>474</v>
      </c>
      <c r="AD45" s="41">
        <f t="shared" si="0"/>
        <v>1164202</v>
      </c>
      <c r="AE45" s="41">
        <f t="shared" si="1"/>
        <v>484024</v>
      </c>
      <c r="AF45" s="41">
        <f t="shared" si="2"/>
        <v>682846</v>
      </c>
      <c r="AG45" s="41">
        <f t="shared" si="3"/>
        <v>39574</v>
      </c>
      <c r="AH45" s="72" t="s">
        <v>59</v>
      </c>
      <c r="AI45" s="13"/>
    </row>
    <row r="46" spans="1:35" s="14" customFormat="1" ht="17.25" customHeight="1">
      <c r="A46" s="27" t="s">
        <v>2</v>
      </c>
      <c r="B46" s="28">
        <f t="shared" ref="B46:P46" si="5">SUM(B5:B15)</f>
        <v>297865</v>
      </c>
      <c r="C46" s="28">
        <f t="shared" si="5"/>
        <v>774580065</v>
      </c>
      <c r="D46" s="28">
        <f t="shared" si="5"/>
        <v>296113559</v>
      </c>
      <c r="E46" s="28">
        <f t="shared" si="5"/>
        <v>478466506</v>
      </c>
      <c r="F46" s="28">
        <f t="shared" si="5"/>
        <v>27784583</v>
      </c>
      <c r="G46" s="29">
        <f t="shared" si="5"/>
        <v>12488</v>
      </c>
      <c r="H46" s="28">
        <f t="shared" si="5"/>
        <v>36864649</v>
      </c>
      <c r="I46" s="28">
        <f t="shared" si="5"/>
        <v>12204848</v>
      </c>
      <c r="J46" s="28">
        <f t="shared" si="5"/>
        <v>24659801</v>
      </c>
      <c r="K46" s="30">
        <f>SUM(K5:K15)</f>
        <v>1438677</v>
      </c>
      <c r="L46" s="31">
        <f t="shared" si="5"/>
        <v>613</v>
      </c>
      <c r="M46" s="28">
        <f t="shared" si="5"/>
        <v>1040077</v>
      </c>
      <c r="N46" s="28">
        <f t="shared" si="5"/>
        <v>490397</v>
      </c>
      <c r="O46" s="28">
        <f t="shared" si="5"/>
        <v>549680</v>
      </c>
      <c r="P46" s="28">
        <f t="shared" si="5"/>
        <v>31174</v>
      </c>
      <c r="Q46" s="32" t="s">
        <v>2</v>
      </c>
      <c r="R46" s="27" t="s">
        <v>2</v>
      </c>
      <c r="S46" s="28">
        <f t="shared" ref="S46:AG46" si="6">SUM(S5:S15)</f>
        <v>48663</v>
      </c>
      <c r="T46" s="28">
        <f t="shared" si="6"/>
        <v>122267968</v>
      </c>
      <c r="U46" s="28">
        <f t="shared" si="6"/>
        <v>44604852</v>
      </c>
      <c r="V46" s="28">
        <f t="shared" si="6"/>
        <v>77663116</v>
      </c>
      <c r="W46" s="28">
        <f t="shared" si="6"/>
        <v>4516868</v>
      </c>
      <c r="X46" s="36">
        <f t="shared" si="6"/>
        <v>3346</v>
      </c>
      <c r="Y46" s="34">
        <f t="shared" si="6"/>
        <v>12781586</v>
      </c>
      <c r="Z46" s="28">
        <f t="shared" si="6"/>
        <v>3916288</v>
      </c>
      <c r="AA46" s="28">
        <f t="shared" si="6"/>
        <v>40511975</v>
      </c>
      <c r="AB46" s="28">
        <f t="shared" si="6"/>
        <v>1493673</v>
      </c>
      <c r="AC46" s="29">
        <f t="shared" si="6"/>
        <v>362975</v>
      </c>
      <c r="AD46" s="28">
        <f t="shared" si="6"/>
        <v>947534345</v>
      </c>
      <c r="AE46" s="28">
        <f t="shared" si="6"/>
        <v>357329944</v>
      </c>
      <c r="AF46" s="28">
        <f t="shared" si="6"/>
        <v>621851078</v>
      </c>
      <c r="AG46" s="28">
        <f t="shared" si="6"/>
        <v>35264975</v>
      </c>
      <c r="AH46" s="32" t="s">
        <v>2</v>
      </c>
      <c r="AI46" s="13"/>
    </row>
    <row r="47" spans="1:35" s="14" customFormat="1" ht="17.25" customHeight="1">
      <c r="A47" s="23" t="s">
        <v>3</v>
      </c>
      <c r="B47" s="24">
        <f t="shared" ref="B47:P47" si="7">SUM(B16:B45)</f>
        <v>83215</v>
      </c>
      <c r="C47" s="24">
        <f t="shared" si="7"/>
        <v>204310545</v>
      </c>
      <c r="D47" s="24">
        <f t="shared" si="7"/>
        <v>81960943</v>
      </c>
      <c r="E47" s="24">
        <f t="shared" si="7"/>
        <v>122349602</v>
      </c>
      <c r="F47" s="24">
        <f t="shared" si="7"/>
        <v>7048278</v>
      </c>
      <c r="G47" s="25">
        <f t="shared" si="7"/>
        <v>3722</v>
      </c>
      <c r="H47" s="24">
        <f t="shared" si="7"/>
        <v>10003410</v>
      </c>
      <c r="I47" s="24">
        <f t="shared" si="7"/>
        <v>3541985</v>
      </c>
      <c r="J47" s="24">
        <f t="shared" si="7"/>
        <v>6461425</v>
      </c>
      <c r="K47" s="24">
        <f>SUM(K16:K45)</f>
        <v>373028</v>
      </c>
      <c r="L47" s="25">
        <f t="shared" si="7"/>
        <v>551</v>
      </c>
      <c r="M47" s="24">
        <f t="shared" si="7"/>
        <v>746103</v>
      </c>
      <c r="N47" s="24">
        <f t="shared" si="7"/>
        <v>408959</v>
      </c>
      <c r="O47" s="24">
        <f t="shared" si="7"/>
        <v>337144</v>
      </c>
      <c r="P47" s="24">
        <f t="shared" si="7"/>
        <v>18634</v>
      </c>
      <c r="Q47" s="26" t="s">
        <v>3</v>
      </c>
      <c r="R47" s="23" t="s">
        <v>3</v>
      </c>
      <c r="S47" s="24">
        <f t="shared" ref="S47:AG47" si="8">SUM(S16:S45)</f>
        <v>14782</v>
      </c>
      <c r="T47" s="24">
        <f t="shared" si="8"/>
        <v>38511309</v>
      </c>
      <c r="U47" s="24">
        <f t="shared" si="8"/>
        <v>13670560</v>
      </c>
      <c r="V47" s="24">
        <f t="shared" si="8"/>
        <v>24840749</v>
      </c>
      <c r="W47" s="24">
        <f t="shared" si="8"/>
        <v>1442680</v>
      </c>
      <c r="X47" s="37">
        <f t="shared" si="8"/>
        <v>782</v>
      </c>
      <c r="Y47" s="35">
        <f t="shared" si="8"/>
        <v>2371620</v>
      </c>
      <c r="Z47" s="24">
        <f t="shared" si="8"/>
        <v>860224</v>
      </c>
      <c r="AA47" s="24">
        <f t="shared" si="8"/>
        <v>10123457</v>
      </c>
      <c r="AB47" s="24">
        <f t="shared" si="8"/>
        <v>356098</v>
      </c>
      <c r="AC47" s="25">
        <f t="shared" si="8"/>
        <v>103052</v>
      </c>
      <c r="AD47" s="24">
        <f t="shared" si="8"/>
        <v>255942987</v>
      </c>
      <c r="AE47" s="24">
        <f t="shared" si="8"/>
        <v>100442671</v>
      </c>
      <c r="AF47" s="24">
        <f t="shared" si="8"/>
        <v>164112377</v>
      </c>
      <c r="AG47" s="24">
        <f t="shared" si="8"/>
        <v>9238718</v>
      </c>
      <c r="AH47" s="26" t="s">
        <v>3</v>
      </c>
      <c r="AI47" s="13"/>
    </row>
    <row r="48" spans="1:35" s="14" customFormat="1" ht="20.25" customHeight="1" thickBot="1">
      <c r="A48" s="47" t="s">
        <v>4</v>
      </c>
      <c r="B48" s="48">
        <f t="shared" ref="B48:P48" si="9">SUM(B5:B45)</f>
        <v>381080</v>
      </c>
      <c r="C48" s="48">
        <f t="shared" si="9"/>
        <v>978890610</v>
      </c>
      <c r="D48" s="48">
        <f t="shared" si="9"/>
        <v>378074502</v>
      </c>
      <c r="E48" s="48">
        <f t="shared" si="9"/>
        <v>600816108</v>
      </c>
      <c r="F48" s="48">
        <f t="shared" si="9"/>
        <v>34832861</v>
      </c>
      <c r="G48" s="49">
        <f t="shared" si="9"/>
        <v>16210</v>
      </c>
      <c r="H48" s="48">
        <f t="shared" si="9"/>
        <v>46868059</v>
      </c>
      <c r="I48" s="48">
        <f t="shared" si="9"/>
        <v>15746833</v>
      </c>
      <c r="J48" s="48">
        <f t="shared" si="9"/>
        <v>31121226</v>
      </c>
      <c r="K48" s="48">
        <f>SUM(K5:K45)</f>
        <v>1811705</v>
      </c>
      <c r="L48" s="49">
        <f t="shared" si="9"/>
        <v>1164</v>
      </c>
      <c r="M48" s="48">
        <f t="shared" si="9"/>
        <v>1786180</v>
      </c>
      <c r="N48" s="48">
        <f t="shared" si="9"/>
        <v>899356</v>
      </c>
      <c r="O48" s="48">
        <f t="shared" si="9"/>
        <v>886824</v>
      </c>
      <c r="P48" s="48">
        <f t="shared" si="9"/>
        <v>49808</v>
      </c>
      <c r="Q48" s="50" t="s">
        <v>4</v>
      </c>
      <c r="R48" s="47" t="s">
        <v>4</v>
      </c>
      <c r="S48" s="48">
        <f t="shared" ref="S48:AG48" si="10">SUM(S5:S45)</f>
        <v>63445</v>
      </c>
      <c r="T48" s="48">
        <f t="shared" si="10"/>
        <v>160779277</v>
      </c>
      <c r="U48" s="48">
        <f t="shared" si="10"/>
        <v>58275412</v>
      </c>
      <c r="V48" s="48">
        <f t="shared" si="10"/>
        <v>102503865</v>
      </c>
      <c r="W48" s="48">
        <f t="shared" si="10"/>
        <v>5959548</v>
      </c>
      <c r="X48" s="51">
        <f t="shared" si="10"/>
        <v>4128</v>
      </c>
      <c r="Y48" s="52">
        <f t="shared" si="10"/>
        <v>15153206</v>
      </c>
      <c r="Z48" s="48">
        <f t="shared" si="10"/>
        <v>4776512</v>
      </c>
      <c r="AA48" s="48">
        <f t="shared" si="10"/>
        <v>50635432</v>
      </c>
      <c r="AB48" s="48">
        <f t="shared" si="10"/>
        <v>1849771</v>
      </c>
      <c r="AC48" s="49">
        <f t="shared" si="10"/>
        <v>466027</v>
      </c>
      <c r="AD48" s="48">
        <f t="shared" si="10"/>
        <v>1203477332</v>
      </c>
      <c r="AE48" s="48">
        <f t="shared" si="10"/>
        <v>457772615</v>
      </c>
      <c r="AF48" s="48">
        <f t="shared" si="10"/>
        <v>785963455</v>
      </c>
      <c r="AG48" s="48">
        <f t="shared" si="10"/>
        <v>44503693</v>
      </c>
      <c r="AH48" s="50" t="s">
        <v>4</v>
      </c>
      <c r="AI48" s="13"/>
    </row>
    <row r="49" spans="2:3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>
      <c r="M50" s="33"/>
      <c r="N50" s="33"/>
      <c r="O50" s="33"/>
      <c r="Z50" s="2"/>
      <c r="AB50" s="46"/>
      <c r="AC50" s="8"/>
      <c r="AD50" s="8"/>
      <c r="AE50" s="8"/>
      <c r="AF50" s="8"/>
      <c r="AG50" s="8"/>
    </row>
    <row r="51" spans="2:33">
      <c r="M51" s="33"/>
      <c r="N51" s="33"/>
      <c r="O51" s="33"/>
      <c r="Z51" s="2"/>
    </row>
    <row r="52" spans="2:33">
      <c r="M52" s="33"/>
      <c r="N52" s="33"/>
      <c r="O52" s="33"/>
      <c r="Z52" s="2"/>
    </row>
    <row r="53" spans="2:33">
      <c r="Z53" s="2"/>
    </row>
    <row r="54" spans="2:33">
      <c r="Z54" s="2"/>
    </row>
    <row r="55" spans="2:33">
      <c r="Z55" s="2"/>
    </row>
    <row r="56" spans="2:33">
      <c r="Z56" s="2"/>
    </row>
    <row r="57" spans="2:33">
      <c r="Z57" s="2"/>
    </row>
    <row r="58" spans="2:33">
      <c r="Z58" s="2"/>
    </row>
    <row r="59" spans="2:33">
      <c r="Z59" s="2"/>
    </row>
    <row r="60" spans="2:33">
      <c r="Z60" s="2"/>
    </row>
    <row r="61" spans="2:33">
      <c r="Z61" s="2"/>
    </row>
    <row r="62" spans="2:33">
      <c r="Z62" s="2"/>
    </row>
    <row r="63" spans="2:33">
      <c r="Z63" s="2"/>
    </row>
    <row r="64" spans="2:33">
      <c r="Z64" s="2"/>
    </row>
    <row r="65" spans="26:26">
      <c r="Z65" s="2"/>
    </row>
    <row r="66" spans="26:26">
      <c r="Z66" s="2"/>
    </row>
    <row r="67" spans="26:26">
      <c r="Z67" s="2"/>
    </row>
    <row r="68" spans="26:26">
      <c r="Z68" s="2"/>
    </row>
    <row r="69" spans="26:26">
      <c r="Z69" s="2"/>
    </row>
    <row r="70" spans="26:26">
      <c r="Z70" s="2"/>
    </row>
    <row r="71" spans="26:26">
      <c r="Z71" s="2"/>
    </row>
    <row r="72" spans="26:26">
      <c r="Z72" s="2"/>
    </row>
    <row r="73" spans="26:26">
      <c r="Z73" s="2"/>
    </row>
    <row r="74" spans="26:26">
      <c r="Z74" s="2"/>
    </row>
    <row r="75" spans="26:26">
      <c r="Z75" s="2"/>
    </row>
    <row r="76" spans="26:26">
      <c r="Z76" s="2"/>
    </row>
    <row r="77" spans="26:26">
      <c r="Z77" s="2"/>
    </row>
    <row r="78" spans="26:26">
      <c r="Z78" s="2"/>
    </row>
    <row r="79" spans="26:26">
      <c r="Z79" s="2"/>
    </row>
    <row r="80" spans="26:26">
      <c r="Z80" s="2"/>
    </row>
    <row r="81" spans="26:26">
      <c r="Z81" s="2"/>
    </row>
    <row r="82" spans="26:26">
      <c r="Z82" s="2"/>
    </row>
    <row r="83" spans="26:26">
      <c r="Z83" s="2"/>
    </row>
    <row r="84" spans="26:26">
      <c r="Z84" s="2"/>
    </row>
    <row r="85" spans="26:26">
      <c r="Z85" s="2"/>
    </row>
    <row r="86" spans="26:26">
      <c r="Z86" s="2"/>
    </row>
    <row r="87" spans="26:26">
      <c r="Z87" s="2"/>
    </row>
    <row r="88" spans="26:26">
      <c r="Z88" s="2"/>
    </row>
    <row r="89" spans="26:26">
      <c r="Z89" s="2"/>
    </row>
    <row r="90" spans="26:26">
      <c r="Z90" s="2"/>
    </row>
    <row r="91" spans="26:26">
      <c r="Z91" s="2"/>
    </row>
    <row r="92" spans="26:26">
      <c r="Z92" s="2"/>
    </row>
    <row r="93" spans="26:26">
      <c r="Z93" s="2"/>
    </row>
    <row r="94" spans="26:26">
      <c r="Z94" s="2"/>
    </row>
    <row r="95" spans="26:26">
      <c r="Z95" s="2"/>
    </row>
    <row r="96" spans="26:26">
      <c r="Z96" s="2"/>
    </row>
    <row r="97" spans="26:26">
      <c r="Z97" s="2"/>
    </row>
    <row r="98" spans="26:26">
      <c r="Z98" s="2"/>
    </row>
    <row r="99" spans="26:26">
      <c r="Z99" s="2"/>
    </row>
    <row r="100" spans="26:26">
      <c r="Z100" s="2"/>
    </row>
    <row r="101" spans="26:26">
      <c r="Z101" s="2"/>
    </row>
    <row r="102" spans="26:26">
      <c r="Z102" s="2"/>
    </row>
    <row r="103" spans="26:26">
      <c r="Z103" s="2"/>
    </row>
  </sheetData>
  <mergeCells count="35">
    <mergeCell ref="L3:L4"/>
    <mergeCell ref="X2:AB2"/>
    <mergeCell ref="B2:F2"/>
    <mergeCell ref="G2:K2"/>
    <mergeCell ref="L2:P2"/>
    <mergeCell ref="S2:W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AA3:AA4"/>
    <mergeCell ref="AF3:AF4"/>
    <mergeCell ref="AG3:AG4"/>
    <mergeCell ref="AB3:AB4"/>
    <mergeCell ref="AC3:AC4"/>
    <mergeCell ref="AD3:AD4"/>
    <mergeCell ref="AE3:AE4"/>
  </mergeCells>
  <phoneticPr fontId="1"/>
  <printOptions verticalCentered="1"/>
  <pageMargins left="0.59055118110236227" right="0.39370078740157483" top="0.59055118110236227" bottom="0.59055118110236227" header="0" footer="0"/>
  <pageSetup paperSize="9" scale="70" orientation="landscape" r:id="rId1"/>
  <headerFooter alignWithMargins="0"/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(6)所得割額・所得者区分別</vt:lpstr>
      <vt:lpstr>'(6)所得割額・所得者区分別'!Print_Area</vt:lpstr>
    </vt:vector>
  </TitlesOfParts>
  <Company>沖縄県 地域･離島振興局市町村課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 地域･離島振興局市町村課</dc:creator>
  <cp:lastModifiedBy>北川　征一郎</cp:lastModifiedBy>
  <cp:lastPrinted>2014-01-23T08:36:52Z</cp:lastPrinted>
  <dcterms:created xsi:type="dcterms:W3CDTF">1998-11-02T05:25:56Z</dcterms:created>
  <dcterms:modified xsi:type="dcterms:W3CDTF">2014-03-18T01:43:52Z</dcterms:modified>
</cp:coreProperties>
</file>