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4350" windowWidth="19170" windowHeight="477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45621"/>
</workbook>
</file>

<file path=xl/calcChain.xml><?xml version="1.0" encoding="utf-8"?>
<calcChain xmlns="http://schemas.openxmlformats.org/spreadsheetml/2006/main"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G47" i="1"/>
  <c r="AB47" i="1"/>
  <c r="AA47" i="1"/>
  <c r="Z47" i="1"/>
  <c r="Y47" i="1"/>
  <c r="X47" i="1"/>
  <c r="W47" i="1"/>
  <c r="V47" i="1"/>
  <c r="U47" i="1"/>
  <c r="T47" i="1"/>
  <c r="S47" i="1"/>
  <c r="AF46" i="1"/>
  <c r="AD46" i="1"/>
  <c r="AB46" i="1"/>
  <c r="AA46" i="1"/>
  <c r="Z46" i="1"/>
  <c r="Y46" i="1"/>
  <c r="X46" i="1"/>
  <c r="W46" i="1"/>
  <c r="V46" i="1"/>
  <c r="U46" i="1"/>
  <c r="T46" i="1"/>
  <c r="S46" i="1"/>
  <c r="AC47" i="1" l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<sst xmlns="http://schemas.openxmlformats.org/spreadsheetml/2006/main" count="221" uniqueCount="60">
  <si>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</si>
  <si>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</si>
  <si>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</si>
  <si>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</si>
  <si>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</si>
  <si>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1"/>
  </si>
  <si>
    <t xml:space="preserve"> 農      業      所      得      者</t>
    <phoneticPr fontId="1"/>
  </si>
  <si>
    <t>そ  の  他  の  所  得  者</t>
    <phoneticPr fontId="1"/>
  </si>
  <si>
    <t>計</t>
    <rPh sb="0" eb="1">
      <t>ゴウケイ</t>
    </rPh>
    <phoneticPr fontId="1"/>
  </si>
  <si>
    <t>合</t>
    <rPh sb="0" eb="1">
      <t>ゴウケイ</t>
    </rPh>
    <phoneticPr fontId="1"/>
  </si>
  <si>
    <t>譲　　　渡　　　所　　　得　　　者</t>
    <phoneticPr fontId="1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</si>
  <si>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1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</si>
  <si>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1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</si>
  <si>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1"/>
  </si>
  <si>
    <t>（単位：人、千円）</t>
    <rPh sb="1" eb="3">
      <t>タンイ</t>
    </rPh>
    <rPh sb="4" eb="5">
      <t>ニン</t>
    </rPh>
    <rPh sb="6" eb="8">
      <t>センエン</t>
    </rPh>
    <phoneticPr fontId="1"/>
  </si>
  <si>
    <t xml:space="preserve"> 営     業     等     所     得     者</t>
    <rPh sb="13" eb="14">
      <t>トウ</t>
    </rPh>
    <phoneticPr fontId="1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</si>
  <si>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1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</si>
  <si>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1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</si>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</sst>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</borders>
  <cellStyleXfs count="1">
    <xf numFmtId="3" fontId="0" fillId="0" borderId="0"/>
  </cellStyleXfs>
  <cellXfs count="94">
    <xf numFmtId="3" fontId="0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1" xfId="0" applyFont="1" applyBorder="1" applyAlignment="1">
      <alignment horizontal="center"/>
    </xf>
    <xf numFmtId="3" fontId="2" fillId="0" borderId="1" xfId="0" applyFont="1" applyBorder="1" applyAlignment="1"/>
    <xf numFmtId="3" fontId="2" fillId="0" borderId="2" xfId="0" applyFont="1" applyBorder="1" applyAlignment="1">
      <alignment vertical="center"/>
    </xf>
    <xf numFmtId="3" fontId="2" fillId="0" borderId="3" xfId="0" applyFont="1" applyBorder="1" applyAlignment="1">
      <alignment vertical="center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4" xfId="0" applyFont="1" applyBorder="1" applyAlignment="1">
      <alignment vertical="center"/>
    </xf>
    <xf numFmtId="3" fontId="2" fillId="0" borderId="5" xfId="0" applyFont="1" applyBorder="1" applyAlignment="1">
      <alignment vertical="center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7" xfId="0" applyFont="1" applyBorder="1" applyAlignment="1">
      <alignment vertical="center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9" xfId="0" applyFont="1" applyBorder="1" applyAlignment="1">
      <alignment vertical="center"/>
    </xf>
    <xf numFmtId="3" fontId="2" fillId="0" borderId="10" xfId="0" applyFont="1" applyBorder="1" applyAlignment="1">
      <alignment vertical="center"/>
    </xf>
    <xf numFmtId="3" fontId="2" fillId="0" borderId="11" xfId="0" applyFont="1" applyBorder="1" applyAlignment="1">
      <alignment vertical="center"/>
    </xf>
    <xf numFmtId="3" fontId="2" fillId="0" borderId="12" xfId="0" applyFont="1" applyBorder="1" applyAlignment="1">
      <alignment horizontal="center" vertical="center"/>
    </xf>
    <xf numFmtId="3" fontId="2" fillId="0" borderId="13" xfId="0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15" xfId="0" applyFont="1" applyBorder="1" applyAlignment="1">
      <alignment horizontal="center" vertical="center"/>
    </xf>
    <xf numFmtId="3" fontId="2" fillId="0" borderId="16" xfId="0" applyFont="1" applyBorder="1" applyAlignment="1">
      <alignment horizontal="center" vertical="center"/>
    </xf>
    <xf numFmtId="3" fontId="2" fillId="0" borderId="17" xfId="0" applyFont="1" applyBorder="1" applyAlignment="1">
      <alignment vertical="center"/>
    </xf>
    <xf numFmtId="3" fontId="2" fillId="0" borderId="18" xfId="0" applyFont="1" applyBorder="1" applyAlignment="1">
      <alignment vertical="center"/>
    </xf>
    <xf numFmtId="3" fontId="2" fillId="0" borderId="19" xfId="0" applyFont="1" applyBorder="1" applyAlignment="1">
      <alignment vertical="center"/>
    </xf>
    <xf numFmtId="3" fontId="2" fillId="0" borderId="20" xfId="0" applyFont="1" applyBorder="1" applyAlignment="1">
      <alignment vertical="center"/>
    </xf>
    <xf numFmtId="3" fontId="2" fillId="0" borderId="21" xfId="0" applyFont="1" applyBorder="1" applyAlignment="1">
      <alignment horizontal="center" vertical="center"/>
    </xf>
    <xf numFmtId="3" fontId="5" fillId="0" borderId="0" xfId="0" applyNumberFormat="1" applyFont="1" applyAlignment="1" applyProtection="1">
      <protection locked="0"/>
    </xf>
    <xf numFmtId="3" fontId="2" fillId="0" borderId="22" xfId="0" applyFont="1" applyBorder="1" applyAlignment="1">
      <alignment vertical="center"/>
    </xf>
    <xf numFmtId="3" fontId="2" fillId="0" borderId="23" xfId="0" applyFont="1" applyBorder="1" applyAlignment="1">
      <alignment vertical="center"/>
    </xf>
    <xf numFmtId="3" fontId="2" fillId="0" borderId="24" xfId="0" applyFont="1" applyBorder="1" applyAlignment="1">
      <alignment vertical="center"/>
    </xf>
    <xf numFmtId="3" fontId="2" fillId="0" borderId="25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2" fillId="0" borderId="26" xfId="0" applyFont="1" applyBorder="1" applyAlignment="1">
      <alignment vertical="center"/>
    </xf>
    <xf numFmtId="3" fontId="2" fillId="0" borderId="27" xfId="0" applyFont="1" applyBorder="1" applyAlignment="1">
      <alignment vertical="center"/>
    </xf>
    <xf numFmtId="3" fontId="2" fillId="0" borderId="28" xfId="0" applyFont="1" applyBorder="1" applyAlignment="1">
      <alignment vertical="center"/>
    </xf>
    <xf numFmtId="3" fontId="2" fillId="0" borderId="29" xfId="0" applyFont="1" applyBorder="1" applyAlignment="1">
      <alignment vertical="center"/>
    </xf>
    <xf numFmtId="3" fontId="2" fillId="0" borderId="30" xfId="0" applyFont="1" applyBorder="1" applyAlignment="1">
      <alignment vertical="center"/>
    </xf>
    <xf numFmtId="3" fontId="2" fillId="0" borderId="31" xfId="0" applyFont="1" applyBorder="1" applyAlignment="1">
      <alignment vertical="center"/>
    </xf>
    <xf numFmtId="3" fontId="2" fillId="0" borderId="32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2" fillId="0" borderId="33" xfId="0" applyFont="1" applyBorder="1" applyAlignment="1">
      <alignment horizontal="center"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horizontal="center"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2" borderId="39" xfId="0" applyFont="1" applyFill="1" applyBorder="1" applyAlignment="1">
      <alignment vertical="center"/>
    </xf>
    <xf numFmtId="3" fontId="2" fillId="2" borderId="9" xfId="0" applyFont="1" applyFill="1" applyBorder="1" applyAlignment="1">
      <alignment vertical="center"/>
    </xf>
    <xf numFmtId="3" fontId="2" fillId="2" borderId="40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/>
    </xf>
    <xf numFmtId="3" fontId="2" fillId="2" borderId="40" xfId="0" applyFont="1" applyFill="1" applyBorder="1" applyAlignment="1"/>
    <xf numFmtId="3" fontId="2" fillId="2" borderId="1" xfId="0" applyFont="1" applyFill="1" applyBorder="1" applyAlignment="1"/>
    <xf numFmtId="3" fontId="2" fillId="2" borderId="41" xfId="0" applyFont="1" applyFill="1" applyBorder="1" applyAlignment="1">
      <alignment vertical="center"/>
    </xf>
    <xf numFmtId="3" fontId="2" fillId="2" borderId="42" xfId="0" applyFont="1" applyFill="1" applyBorder="1" applyAlignment="1">
      <alignment horizontal="right" vertical="center"/>
    </xf>
    <xf numFmtId="3" fontId="2" fillId="2" borderId="42" xfId="0" applyFont="1" applyFill="1" applyBorder="1" applyAlignment="1">
      <alignment vertical="center"/>
    </xf>
    <xf numFmtId="3" fontId="2" fillId="2" borderId="43" xfId="0" applyFont="1" applyFill="1" applyBorder="1" applyAlignment="1">
      <alignment vertical="center"/>
    </xf>
    <xf numFmtId="3" fontId="2" fillId="0" borderId="52" xfId="0" applyFont="1" applyBorder="1" applyAlignment="1">
      <alignment vertical="center"/>
    </xf>
    <xf numFmtId="3" fontId="2" fillId="0" borderId="53" xfId="0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vertical="center"/>
    </xf>
    <xf numFmtId="3" fontId="2" fillId="0" borderId="56" xfId="0" applyFont="1" applyBorder="1" applyAlignment="1">
      <alignment vertical="center"/>
    </xf>
    <xf numFmtId="3" fontId="2" fillId="0" borderId="57" xfId="0" applyFont="1" applyBorder="1" applyAlignment="1">
      <alignment vertical="center"/>
    </xf>
    <xf numFmtId="3" fontId="2" fillId="0" borderId="58" xfId="0" applyFont="1" applyBorder="1" applyAlignment="1">
      <alignment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vertical="center"/>
    </xf>
    <xf numFmtId="3" fontId="2" fillId="0" borderId="63" xfId="0" applyFont="1" applyBorder="1" applyAlignment="1">
      <alignment vertical="center"/>
    </xf>
    <xf numFmtId="3" fontId="2" fillId="0" borderId="64" xfId="0" applyFont="1" applyBorder="1" applyAlignment="1">
      <alignment vertical="center"/>
    </xf>
    <xf numFmtId="3" fontId="2" fillId="0" borderId="65" xfId="0" applyFont="1" applyBorder="1" applyAlignment="1">
      <alignment vertical="center"/>
    </xf>
    <xf numFmtId="3" fontId="2" fillId="0" borderId="66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68" xfId="0" applyFont="1" applyBorder="1" applyAlignment="1">
      <alignment vertical="center"/>
    </xf>
    <xf numFmtId="3" fontId="2" fillId="0" borderId="69" xfId="0" applyFont="1" applyBorder="1" applyAlignment="1">
      <alignment vertical="center"/>
    </xf>
    <xf numFmtId="3" fontId="2" fillId="2" borderId="44" xfId="0" applyFont="1" applyFill="1" applyBorder="1" applyAlignment="1">
      <alignment horizontal="center" vertical="center" wrapText="1"/>
    </xf>
    <xf numFmtId="3" fontId="2" fillId="2" borderId="45" xfId="0" applyFont="1" applyFill="1" applyBorder="1" applyAlignment="1">
      <alignment horizontal="center" vertical="center"/>
    </xf>
    <xf numFmtId="3" fontId="2" fillId="2" borderId="46" xfId="0" applyFont="1" applyFill="1" applyBorder="1" applyAlignment="1">
      <alignment horizontal="center"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 applyProtection="1">
      <alignment horizontal="center" vertical="center"/>
      <protection locked="0"/>
    </xf>
    <xf numFmtId="3" fontId="2" fillId="2" borderId="50" xfId="0" applyNumberFormat="1" applyFont="1" applyFill="1" applyBorder="1" applyAlignment="1" applyProtection="1">
      <alignment horizontal="center" vertical="center"/>
      <protection locked="0"/>
    </xf>
    <xf numFmtId="3" fontId="2" fillId="2" borderId="17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Normal="100" zoomScaleSheetLayoutView="10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K12" sqref="AK12"/>
    </sheetView>
  </sheetViews>
  <sheetFormatPr defaultColWidth="8.69921875"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69921875" style="7"/>
  </cols>
  <sheetData>
    <row r="1" spans="1:35" s="2" customFormat="1" ht="23.25" customHeight="1" thickBot="1" x14ac:dyDescent="0.2">
      <c r="A1" s="38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38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4" customFormat="1" ht="18" customHeight="1" x14ac:dyDescent="0.2">
      <c r="A2" s="20"/>
      <c r="B2" s="90" t="s">
        <v>5</v>
      </c>
      <c r="C2" s="91"/>
      <c r="D2" s="91"/>
      <c r="E2" s="91"/>
      <c r="F2" s="92"/>
      <c r="G2" s="87" t="s">
        <v>15</v>
      </c>
      <c r="H2" s="91"/>
      <c r="I2" s="91"/>
      <c r="J2" s="91"/>
      <c r="K2" s="92"/>
      <c r="L2" s="87" t="s">
        <v>6</v>
      </c>
      <c r="M2" s="91"/>
      <c r="N2" s="91"/>
      <c r="O2" s="91"/>
      <c r="P2" s="93"/>
      <c r="Q2" s="53"/>
      <c r="R2" s="54"/>
      <c r="S2" s="90" t="s">
        <v>7</v>
      </c>
      <c r="T2" s="88"/>
      <c r="U2" s="88"/>
      <c r="V2" s="88"/>
      <c r="W2" s="89"/>
      <c r="X2" s="87" t="s">
        <v>10</v>
      </c>
      <c r="Y2" s="88"/>
      <c r="Z2" s="88"/>
      <c r="AA2" s="88"/>
      <c r="AB2" s="89"/>
      <c r="AC2" s="59"/>
      <c r="AD2" s="60" t="s">
        <v>9</v>
      </c>
      <c r="AE2" s="61"/>
      <c r="AF2" s="61" t="s">
        <v>8</v>
      </c>
      <c r="AG2" s="62"/>
      <c r="AH2" s="53"/>
      <c r="AI2" s="13"/>
    </row>
    <row r="3" spans="1:35" s="2" customFormat="1" ht="18" customHeight="1" x14ac:dyDescent="0.15">
      <c r="A3" s="9" t="s">
        <v>0</v>
      </c>
      <c r="B3" s="81" t="s">
        <v>16</v>
      </c>
      <c r="C3" s="81" t="s">
        <v>11</v>
      </c>
      <c r="D3" s="81" t="s">
        <v>12</v>
      </c>
      <c r="E3" s="81" t="s">
        <v>13</v>
      </c>
      <c r="F3" s="85" t="s">
        <v>1</v>
      </c>
      <c r="G3" s="81" t="s">
        <v>16</v>
      </c>
      <c r="H3" s="81" t="s">
        <v>11</v>
      </c>
      <c r="I3" s="81" t="s">
        <v>12</v>
      </c>
      <c r="J3" s="81" t="s">
        <v>13</v>
      </c>
      <c r="K3" s="85" t="s">
        <v>1</v>
      </c>
      <c r="L3" s="81" t="s">
        <v>16</v>
      </c>
      <c r="M3" s="81" t="s">
        <v>11</v>
      </c>
      <c r="N3" s="81" t="s">
        <v>12</v>
      </c>
      <c r="O3" s="81" t="s">
        <v>13</v>
      </c>
      <c r="P3" s="83" t="s">
        <v>1</v>
      </c>
      <c r="Q3" s="55" t="s">
        <v>0</v>
      </c>
      <c r="R3" s="56" t="s">
        <v>0</v>
      </c>
      <c r="S3" s="81" t="s">
        <v>16</v>
      </c>
      <c r="T3" s="81" t="s">
        <v>11</v>
      </c>
      <c r="U3" s="81" t="s">
        <v>12</v>
      </c>
      <c r="V3" s="81" t="s">
        <v>13</v>
      </c>
      <c r="W3" s="85" t="s">
        <v>1</v>
      </c>
      <c r="X3" s="81" t="s">
        <v>16</v>
      </c>
      <c r="Y3" s="81" t="s">
        <v>11</v>
      </c>
      <c r="Z3" s="81" t="s">
        <v>12</v>
      </c>
      <c r="AA3" s="81" t="s">
        <v>13</v>
      </c>
      <c r="AB3" s="85" t="s">
        <v>1</v>
      </c>
      <c r="AC3" s="81" t="s">
        <v>16</v>
      </c>
      <c r="AD3" s="81" t="s">
        <v>11</v>
      </c>
      <c r="AE3" s="81" t="s">
        <v>12</v>
      </c>
      <c r="AF3" s="81" t="s">
        <v>13</v>
      </c>
      <c r="AG3" s="83" t="s">
        <v>1</v>
      </c>
      <c r="AH3" s="55" t="s">
        <v>0</v>
      </c>
      <c r="AI3" s="4"/>
    </row>
    <row r="4" spans="1:35" s="2" customFormat="1" ht="18" customHeight="1" x14ac:dyDescent="0.15">
      <c r="A4" s="10"/>
      <c r="B4" s="82"/>
      <c r="C4" s="82"/>
      <c r="D4" s="82"/>
      <c r="E4" s="82"/>
      <c r="F4" s="86"/>
      <c r="G4" s="82"/>
      <c r="H4" s="82"/>
      <c r="I4" s="82"/>
      <c r="J4" s="82"/>
      <c r="K4" s="86"/>
      <c r="L4" s="82"/>
      <c r="M4" s="82"/>
      <c r="N4" s="82"/>
      <c r="O4" s="82"/>
      <c r="P4" s="84"/>
      <c r="Q4" s="57"/>
      <c r="R4" s="58"/>
      <c r="S4" s="82"/>
      <c r="T4" s="82"/>
      <c r="U4" s="82"/>
      <c r="V4" s="82"/>
      <c r="W4" s="86"/>
      <c r="X4" s="82"/>
      <c r="Y4" s="82"/>
      <c r="Z4" s="82"/>
      <c r="AA4" s="82"/>
      <c r="AB4" s="86"/>
      <c r="AC4" s="82"/>
      <c r="AD4" s="82"/>
      <c r="AE4" s="82"/>
      <c r="AF4" s="82"/>
      <c r="AG4" s="84"/>
      <c r="AH4" s="57"/>
      <c r="AI4" s="4"/>
    </row>
    <row r="5" spans="1:35" s="14" customFormat="1" ht="13.5" customHeight="1" x14ac:dyDescent="0.2">
      <c r="A5" s="63" t="s">
        <v>19</v>
      </c>
      <c r="B5" s="11">
        <v>93284</v>
      </c>
      <c r="C5" s="11">
        <v>262031270</v>
      </c>
      <c r="D5" s="11">
        <v>94831955</v>
      </c>
      <c r="E5" s="11">
        <v>167199315</v>
      </c>
      <c r="F5" s="11">
        <v>9766931</v>
      </c>
      <c r="G5" s="12">
        <v>3552</v>
      </c>
      <c r="H5" s="11">
        <v>12838545</v>
      </c>
      <c r="I5" s="11">
        <v>3703516</v>
      </c>
      <c r="J5" s="11">
        <v>9135029</v>
      </c>
      <c r="K5" s="11">
        <v>536434</v>
      </c>
      <c r="L5" s="12">
        <v>27</v>
      </c>
      <c r="M5" s="11">
        <v>62729</v>
      </c>
      <c r="N5" s="11">
        <v>22307</v>
      </c>
      <c r="O5" s="11">
        <v>40422</v>
      </c>
      <c r="P5" s="11">
        <v>2366</v>
      </c>
      <c r="Q5" s="75" t="s">
        <v>19</v>
      </c>
      <c r="R5" s="63" t="s">
        <v>19</v>
      </c>
      <c r="S5" s="11">
        <v>16892</v>
      </c>
      <c r="T5" s="11">
        <v>44137118</v>
      </c>
      <c r="U5" s="11">
        <v>15801406</v>
      </c>
      <c r="V5" s="11">
        <v>28335712</v>
      </c>
      <c r="W5" s="11">
        <v>1650381</v>
      </c>
      <c r="X5" s="12">
        <v>1663</v>
      </c>
      <c r="Y5" s="11">
        <v>8491230</v>
      </c>
      <c r="Z5" s="11">
        <v>2147810</v>
      </c>
      <c r="AA5" s="11">
        <v>24585814</v>
      </c>
      <c r="AB5" s="11">
        <v>896647</v>
      </c>
      <c r="AC5" s="12">
        <f>B5+G5+L5+S5+X5</f>
        <v>115418</v>
      </c>
      <c r="AD5" s="11">
        <f t="shared" ref="AD5:AD45" si="0">C5+H5+M5+T5+Y5</f>
        <v>327560892</v>
      </c>
      <c r="AE5" s="11">
        <f t="shared" ref="AE5:AE45" si="1">D5+I5+N5+U5+Z5</f>
        <v>116506994</v>
      </c>
      <c r="AF5" s="11">
        <f t="shared" ref="AF5:AF45" si="2">E5+J5+O5+V5+AA5</f>
        <v>229296292</v>
      </c>
      <c r="AG5" s="11">
        <f t="shared" ref="AG5:AG45" si="3">F5+K5+P5+W5+AB5</f>
        <v>12852759</v>
      </c>
      <c r="AH5" s="69" t="s">
        <v>19</v>
      </c>
      <c r="AI5" s="13"/>
    </row>
    <row r="6" spans="1:35" s="14" customFormat="1" ht="13.5" customHeight="1" x14ac:dyDescent="0.2">
      <c r="A6" s="64" t="s">
        <v>20</v>
      </c>
      <c r="B6" s="15">
        <v>27034</v>
      </c>
      <c r="C6" s="15">
        <v>69446520</v>
      </c>
      <c r="D6" s="15">
        <v>26853459</v>
      </c>
      <c r="E6" s="15">
        <v>42593061</v>
      </c>
      <c r="F6" s="15">
        <v>2473663</v>
      </c>
      <c r="G6" s="16">
        <v>1112</v>
      </c>
      <c r="H6" s="15">
        <v>3534349</v>
      </c>
      <c r="I6" s="15">
        <v>1074286</v>
      </c>
      <c r="J6" s="15">
        <v>2460063</v>
      </c>
      <c r="K6" s="15">
        <v>143807</v>
      </c>
      <c r="L6" s="16">
        <v>10</v>
      </c>
      <c r="M6" s="15">
        <v>13853</v>
      </c>
      <c r="N6" s="15">
        <v>5966</v>
      </c>
      <c r="O6" s="15">
        <v>7887</v>
      </c>
      <c r="P6" s="15">
        <v>452</v>
      </c>
      <c r="Q6" s="76" t="s">
        <v>20</v>
      </c>
      <c r="R6" s="64" t="s">
        <v>20</v>
      </c>
      <c r="S6" s="15">
        <v>5026</v>
      </c>
      <c r="T6" s="15">
        <v>14631349</v>
      </c>
      <c r="U6" s="15">
        <v>4889812</v>
      </c>
      <c r="V6" s="15">
        <v>9741537</v>
      </c>
      <c r="W6" s="15">
        <v>568702</v>
      </c>
      <c r="X6" s="16">
        <v>409</v>
      </c>
      <c r="Y6" s="15">
        <v>1752948</v>
      </c>
      <c r="Z6" s="15">
        <v>481446</v>
      </c>
      <c r="AA6" s="15">
        <v>5557001</v>
      </c>
      <c r="AB6" s="15">
        <v>201055</v>
      </c>
      <c r="AC6" s="16">
        <f t="shared" ref="AC6:AC45" si="4">B6+G6+L6+S6+X6</f>
        <v>33591</v>
      </c>
      <c r="AD6" s="15">
        <f t="shared" si="0"/>
        <v>89379019</v>
      </c>
      <c r="AE6" s="15">
        <f t="shared" si="1"/>
        <v>33304969</v>
      </c>
      <c r="AF6" s="15">
        <f t="shared" si="2"/>
        <v>60359549</v>
      </c>
      <c r="AG6" s="15">
        <f t="shared" si="3"/>
        <v>3387679</v>
      </c>
      <c r="AH6" s="70" t="s">
        <v>20</v>
      </c>
      <c r="AI6" s="13"/>
    </row>
    <row r="7" spans="1:35" s="14" customFormat="1" ht="13.5" customHeight="1" x14ac:dyDescent="0.2">
      <c r="A7" s="64" t="s">
        <v>21</v>
      </c>
      <c r="B7" s="15">
        <v>12757</v>
      </c>
      <c r="C7" s="15">
        <v>31518003</v>
      </c>
      <c r="D7" s="15">
        <v>12400615</v>
      </c>
      <c r="E7" s="15">
        <v>19117388</v>
      </c>
      <c r="F7" s="15">
        <v>1109020</v>
      </c>
      <c r="G7" s="16">
        <v>765</v>
      </c>
      <c r="H7" s="15">
        <v>2376195</v>
      </c>
      <c r="I7" s="15">
        <v>764816</v>
      </c>
      <c r="J7" s="15">
        <v>1611379</v>
      </c>
      <c r="K7" s="15">
        <v>93830</v>
      </c>
      <c r="L7" s="16">
        <v>58</v>
      </c>
      <c r="M7" s="15">
        <v>108104</v>
      </c>
      <c r="N7" s="15">
        <v>53778</v>
      </c>
      <c r="O7" s="15">
        <v>54326</v>
      </c>
      <c r="P7" s="15">
        <v>3100</v>
      </c>
      <c r="Q7" s="76" t="s">
        <v>21</v>
      </c>
      <c r="R7" s="64" t="s">
        <v>21</v>
      </c>
      <c r="S7" s="15">
        <v>1671</v>
      </c>
      <c r="T7" s="15">
        <v>3258961</v>
      </c>
      <c r="U7" s="15">
        <v>1369178</v>
      </c>
      <c r="V7" s="15">
        <v>1889783</v>
      </c>
      <c r="W7" s="15">
        <v>109044</v>
      </c>
      <c r="X7" s="16">
        <v>183</v>
      </c>
      <c r="Y7" s="15">
        <v>503477</v>
      </c>
      <c r="Z7" s="15">
        <v>190645</v>
      </c>
      <c r="AA7" s="15">
        <v>1796707</v>
      </c>
      <c r="AB7" s="15">
        <v>62840</v>
      </c>
      <c r="AC7" s="16">
        <f t="shared" si="4"/>
        <v>15434</v>
      </c>
      <c r="AD7" s="15">
        <f t="shared" si="0"/>
        <v>37764740</v>
      </c>
      <c r="AE7" s="15">
        <f t="shared" si="1"/>
        <v>14779032</v>
      </c>
      <c r="AF7" s="15">
        <f t="shared" si="2"/>
        <v>24469583</v>
      </c>
      <c r="AG7" s="15">
        <f t="shared" si="3"/>
        <v>1377834</v>
      </c>
      <c r="AH7" s="70" t="s">
        <v>21</v>
      </c>
      <c r="AI7" s="13"/>
    </row>
    <row r="8" spans="1:35" s="14" customFormat="1" ht="13.5" customHeight="1" x14ac:dyDescent="0.2">
      <c r="A8" s="64" t="s">
        <v>22</v>
      </c>
      <c r="B8" s="15">
        <v>34324</v>
      </c>
      <c r="C8" s="15">
        <v>89981753</v>
      </c>
      <c r="D8" s="15">
        <v>34518700</v>
      </c>
      <c r="E8" s="15">
        <v>55463053</v>
      </c>
      <c r="F8" s="15">
        <v>3226317</v>
      </c>
      <c r="G8" s="16">
        <v>1279</v>
      </c>
      <c r="H8" s="15">
        <v>3939864</v>
      </c>
      <c r="I8" s="15">
        <v>1229375</v>
      </c>
      <c r="J8" s="15">
        <v>2710489</v>
      </c>
      <c r="K8" s="15">
        <v>159269</v>
      </c>
      <c r="L8" s="16">
        <v>8</v>
      </c>
      <c r="M8" s="15">
        <v>11573</v>
      </c>
      <c r="N8" s="15">
        <v>6114</v>
      </c>
      <c r="O8" s="15">
        <v>5459</v>
      </c>
      <c r="P8" s="15">
        <v>304</v>
      </c>
      <c r="Q8" s="76" t="s">
        <v>22</v>
      </c>
      <c r="R8" s="64" t="s">
        <v>22</v>
      </c>
      <c r="S8" s="15">
        <v>5020</v>
      </c>
      <c r="T8" s="15">
        <v>13074187</v>
      </c>
      <c r="U8" s="15">
        <v>4696662</v>
      </c>
      <c r="V8" s="15">
        <v>8377525</v>
      </c>
      <c r="W8" s="15">
        <v>486841</v>
      </c>
      <c r="X8" s="16">
        <v>392</v>
      </c>
      <c r="Y8" s="15">
        <v>1821574</v>
      </c>
      <c r="Z8" s="17">
        <v>493485</v>
      </c>
      <c r="AA8" s="18">
        <v>4929348</v>
      </c>
      <c r="AB8" s="15">
        <v>184747</v>
      </c>
      <c r="AC8" s="16">
        <f t="shared" si="4"/>
        <v>41023</v>
      </c>
      <c r="AD8" s="15">
        <f t="shared" si="0"/>
        <v>108828951</v>
      </c>
      <c r="AE8" s="15">
        <f t="shared" si="1"/>
        <v>40944336</v>
      </c>
      <c r="AF8" s="15">
        <f t="shared" si="2"/>
        <v>71485874</v>
      </c>
      <c r="AG8" s="15">
        <f t="shared" si="3"/>
        <v>4057478</v>
      </c>
      <c r="AH8" s="70" t="s">
        <v>22</v>
      </c>
      <c r="AI8" s="13"/>
    </row>
    <row r="9" spans="1:35" s="14" customFormat="1" ht="13.5" customHeight="1" x14ac:dyDescent="0.2">
      <c r="A9" s="65" t="s">
        <v>23</v>
      </c>
      <c r="B9" s="21">
        <v>16808</v>
      </c>
      <c r="C9" s="21">
        <v>38865794</v>
      </c>
      <c r="D9" s="21">
        <v>15871116</v>
      </c>
      <c r="E9" s="21">
        <v>22994678</v>
      </c>
      <c r="F9" s="21">
        <v>1327970</v>
      </c>
      <c r="G9" s="22">
        <v>670</v>
      </c>
      <c r="H9" s="21">
        <v>1668145</v>
      </c>
      <c r="I9" s="21">
        <v>605381</v>
      </c>
      <c r="J9" s="21">
        <v>1062764</v>
      </c>
      <c r="K9" s="21">
        <v>61550</v>
      </c>
      <c r="L9" s="22">
        <v>80</v>
      </c>
      <c r="M9" s="21">
        <v>157944</v>
      </c>
      <c r="N9" s="21">
        <v>65389</v>
      </c>
      <c r="O9" s="21">
        <v>92555</v>
      </c>
      <c r="P9" s="21">
        <v>5295</v>
      </c>
      <c r="Q9" s="77" t="s">
        <v>23</v>
      </c>
      <c r="R9" s="65" t="s">
        <v>23</v>
      </c>
      <c r="S9" s="21">
        <v>2203</v>
      </c>
      <c r="T9" s="21">
        <v>3803301</v>
      </c>
      <c r="U9" s="21">
        <v>1766469</v>
      </c>
      <c r="V9" s="21">
        <v>2036832</v>
      </c>
      <c r="W9" s="21">
        <v>116700</v>
      </c>
      <c r="X9" s="22">
        <v>186</v>
      </c>
      <c r="Y9" s="21">
        <v>645355</v>
      </c>
      <c r="Z9" s="21">
        <v>198654</v>
      </c>
      <c r="AA9" s="21">
        <v>1909049</v>
      </c>
      <c r="AB9" s="21">
        <v>71692</v>
      </c>
      <c r="AC9" s="22">
        <f t="shared" si="4"/>
        <v>19947</v>
      </c>
      <c r="AD9" s="21">
        <f t="shared" si="0"/>
        <v>45140539</v>
      </c>
      <c r="AE9" s="21">
        <f t="shared" si="1"/>
        <v>18507009</v>
      </c>
      <c r="AF9" s="21">
        <f t="shared" si="2"/>
        <v>28095878</v>
      </c>
      <c r="AG9" s="21">
        <f t="shared" si="3"/>
        <v>1583207</v>
      </c>
      <c r="AH9" s="71" t="s">
        <v>23</v>
      </c>
      <c r="AI9" s="13"/>
    </row>
    <row r="10" spans="1:35" s="14" customFormat="1" ht="13.5" customHeight="1" x14ac:dyDescent="0.2">
      <c r="A10" s="66" t="s">
        <v>24</v>
      </c>
      <c r="B10" s="41">
        <v>15648</v>
      </c>
      <c r="C10" s="41">
        <v>36880428</v>
      </c>
      <c r="D10" s="41">
        <v>15364381</v>
      </c>
      <c r="E10" s="41">
        <v>21516047</v>
      </c>
      <c r="F10" s="41">
        <v>1242828</v>
      </c>
      <c r="G10" s="42">
        <v>635</v>
      </c>
      <c r="H10" s="41">
        <v>1641287</v>
      </c>
      <c r="I10" s="41">
        <v>643582</v>
      </c>
      <c r="J10" s="41">
        <v>997705</v>
      </c>
      <c r="K10" s="41">
        <v>58032</v>
      </c>
      <c r="L10" s="42">
        <v>130</v>
      </c>
      <c r="M10" s="41">
        <v>179663</v>
      </c>
      <c r="N10" s="41">
        <v>91368</v>
      </c>
      <c r="O10" s="41">
        <v>88295</v>
      </c>
      <c r="P10" s="41">
        <v>4928</v>
      </c>
      <c r="Q10" s="78" t="s">
        <v>24</v>
      </c>
      <c r="R10" s="66" t="s">
        <v>24</v>
      </c>
      <c r="S10" s="41">
        <v>1829</v>
      </c>
      <c r="T10" s="41">
        <v>3375206</v>
      </c>
      <c r="U10" s="41">
        <v>1536106</v>
      </c>
      <c r="V10" s="41">
        <v>1839100</v>
      </c>
      <c r="W10" s="41">
        <v>105060</v>
      </c>
      <c r="X10" s="42">
        <v>159</v>
      </c>
      <c r="Y10" s="41">
        <v>353067</v>
      </c>
      <c r="Z10" s="41">
        <v>178053</v>
      </c>
      <c r="AA10" s="41">
        <v>1515892</v>
      </c>
      <c r="AB10" s="41">
        <v>50824</v>
      </c>
      <c r="AC10" s="42">
        <f t="shared" si="4"/>
        <v>18401</v>
      </c>
      <c r="AD10" s="41">
        <f t="shared" si="0"/>
        <v>42429651</v>
      </c>
      <c r="AE10" s="41">
        <f t="shared" si="1"/>
        <v>17813490</v>
      </c>
      <c r="AF10" s="41">
        <f t="shared" si="2"/>
        <v>25957039</v>
      </c>
      <c r="AG10" s="41">
        <f t="shared" si="3"/>
        <v>1461672</v>
      </c>
      <c r="AH10" s="72" t="s">
        <v>24</v>
      </c>
      <c r="AI10" s="13"/>
    </row>
    <row r="11" spans="1:35" s="14" customFormat="1" ht="13.5" customHeight="1" x14ac:dyDescent="0.2">
      <c r="A11" s="64" t="s">
        <v>25</v>
      </c>
      <c r="B11" s="15">
        <v>34876</v>
      </c>
      <c r="C11" s="15">
        <v>86813160</v>
      </c>
      <c r="D11" s="15">
        <v>34392466</v>
      </c>
      <c r="E11" s="15">
        <v>52420694</v>
      </c>
      <c r="F11" s="15">
        <v>3035981</v>
      </c>
      <c r="G11" s="16">
        <v>1639</v>
      </c>
      <c r="H11" s="15">
        <v>4494215</v>
      </c>
      <c r="I11" s="15">
        <v>1531064</v>
      </c>
      <c r="J11" s="15">
        <v>2963151</v>
      </c>
      <c r="K11" s="15">
        <v>172448</v>
      </c>
      <c r="L11" s="16">
        <v>19</v>
      </c>
      <c r="M11" s="15">
        <v>51765</v>
      </c>
      <c r="N11" s="15">
        <v>17399</v>
      </c>
      <c r="O11" s="15">
        <v>34366</v>
      </c>
      <c r="P11" s="15">
        <v>2018</v>
      </c>
      <c r="Q11" s="76" t="s">
        <v>25</v>
      </c>
      <c r="R11" s="64" t="s">
        <v>25</v>
      </c>
      <c r="S11" s="15">
        <v>6455</v>
      </c>
      <c r="T11" s="15">
        <v>20357655</v>
      </c>
      <c r="U11" s="15">
        <v>6413929</v>
      </c>
      <c r="V11" s="15">
        <v>13943726</v>
      </c>
      <c r="W11" s="15">
        <v>819912</v>
      </c>
      <c r="X11" s="16">
        <v>589</v>
      </c>
      <c r="Y11" s="15">
        <v>2244093</v>
      </c>
      <c r="Z11" s="15">
        <v>658602</v>
      </c>
      <c r="AA11" s="15">
        <v>8376640</v>
      </c>
      <c r="AB11" s="15">
        <v>297216</v>
      </c>
      <c r="AC11" s="16">
        <f t="shared" si="4"/>
        <v>43578</v>
      </c>
      <c r="AD11" s="15">
        <f t="shared" si="0"/>
        <v>113960888</v>
      </c>
      <c r="AE11" s="15">
        <f t="shared" si="1"/>
        <v>43013460</v>
      </c>
      <c r="AF11" s="15">
        <f t="shared" si="2"/>
        <v>77738577</v>
      </c>
      <c r="AG11" s="15">
        <f t="shared" si="3"/>
        <v>4327575</v>
      </c>
      <c r="AH11" s="70" t="s">
        <v>25</v>
      </c>
      <c r="AI11" s="13"/>
    </row>
    <row r="12" spans="1:35" s="14" customFormat="1" ht="13.5" customHeight="1" x14ac:dyDescent="0.2">
      <c r="A12" s="64" t="s">
        <v>26</v>
      </c>
      <c r="B12" s="15">
        <v>18444</v>
      </c>
      <c r="C12" s="15">
        <v>48526693</v>
      </c>
      <c r="D12" s="15">
        <v>18807781</v>
      </c>
      <c r="E12" s="15">
        <v>29718912</v>
      </c>
      <c r="F12" s="15">
        <v>1714289</v>
      </c>
      <c r="G12" s="16">
        <v>697</v>
      </c>
      <c r="H12" s="15">
        <v>1858288</v>
      </c>
      <c r="I12" s="15">
        <v>680759</v>
      </c>
      <c r="J12" s="15">
        <v>1177529</v>
      </c>
      <c r="K12" s="15">
        <v>68162</v>
      </c>
      <c r="L12" s="16">
        <v>89</v>
      </c>
      <c r="M12" s="15">
        <v>167433</v>
      </c>
      <c r="N12" s="15">
        <v>88918</v>
      </c>
      <c r="O12" s="15">
        <v>78515</v>
      </c>
      <c r="P12" s="15">
        <v>4355</v>
      </c>
      <c r="Q12" s="76" t="s">
        <v>26</v>
      </c>
      <c r="R12" s="64" t="s">
        <v>26</v>
      </c>
      <c r="S12" s="15">
        <v>2363</v>
      </c>
      <c r="T12" s="15">
        <v>5222300</v>
      </c>
      <c r="U12" s="15">
        <v>2195258</v>
      </c>
      <c r="V12" s="15">
        <v>3027042</v>
      </c>
      <c r="W12" s="15">
        <v>174745</v>
      </c>
      <c r="X12" s="16">
        <v>185</v>
      </c>
      <c r="Y12" s="15">
        <v>465178</v>
      </c>
      <c r="Z12" s="15">
        <v>197330</v>
      </c>
      <c r="AA12" s="15">
        <v>1874483</v>
      </c>
      <c r="AB12" s="15">
        <v>64352</v>
      </c>
      <c r="AC12" s="16">
        <f t="shared" si="4"/>
        <v>21778</v>
      </c>
      <c r="AD12" s="15">
        <f t="shared" si="0"/>
        <v>56239892</v>
      </c>
      <c r="AE12" s="15">
        <f t="shared" si="1"/>
        <v>21970046</v>
      </c>
      <c r="AF12" s="15">
        <f t="shared" si="2"/>
        <v>35876481</v>
      </c>
      <c r="AG12" s="15">
        <f t="shared" si="3"/>
        <v>2025903</v>
      </c>
      <c r="AH12" s="70" t="s">
        <v>26</v>
      </c>
      <c r="AI12" s="13"/>
    </row>
    <row r="13" spans="1:35" s="14" customFormat="1" ht="13.5" customHeight="1" x14ac:dyDescent="0.2">
      <c r="A13" s="64" t="s">
        <v>27</v>
      </c>
      <c r="B13" s="15">
        <v>29590</v>
      </c>
      <c r="C13" s="15">
        <v>68104937</v>
      </c>
      <c r="D13" s="15">
        <v>28386363</v>
      </c>
      <c r="E13" s="15">
        <v>39718574</v>
      </c>
      <c r="F13" s="15">
        <v>2288176</v>
      </c>
      <c r="G13" s="16">
        <v>1346</v>
      </c>
      <c r="H13" s="15">
        <v>3590014</v>
      </c>
      <c r="I13" s="15">
        <v>1265019</v>
      </c>
      <c r="J13" s="15">
        <v>2324995</v>
      </c>
      <c r="K13" s="15">
        <v>134838</v>
      </c>
      <c r="L13" s="16">
        <v>74</v>
      </c>
      <c r="M13" s="15">
        <v>107338</v>
      </c>
      <c r="N13" s="15">
        <v>50226</v>
      </c>
      <c r="O13" s="15">
        <v>57112</v>
      </c>
      <c r="P13" s="15">
        <v>3225</v>
      </c>
      <c r="Q13" s="76" t="s">
        <v>27</v>
      </c>
      <c r="R13" s="64" t="s">
        <v>27</v>
      </c>
      <c r="S13" s="15">
        <v>4545</v>
      </c>
      <c r="T13" s="15">
        <v>9690931</v>
      </c>
      <c r="U13" s="15">
        <v>4009451</v>
      </c>
      <c r="V13" s="15">
        <v>5681480</v>
      </c>
      <c r="W13" s="15">
        <v>328381</v>
      </c>
      <c r="X13" s="16">
        <v>387</v>
      </c>
      <c r="Y13" s="15">
        <v>998466</v>
      </c>
      <c r="Z13" s="15">
        <v>402254</v>
      </c>
      <c r="AA13" s="15">
        <v>3668013</v>
      </c>
      <c r="AB13" s="15">
        <v>128017</v>
      </c>
      <c r="AC13" s="16">
        <f t="shared" si="4"/>
        <v>35942</v>
      </c>
      <c r="AD13" s="15">
        <f t="shared" si="0"/>
        <v>82491686</v>
      </c>
      <c r="AE13" s="15">
        <f t="shared" si="1"/>
        <v>34113313</v>
      </c>
      <c r="AF13" s="15">
        <f t="shared" si="2"/>
        <v>51450174</v>
      </c>
      <c r="AG13" s="15">
        <f t="shared" si="3"/>
        <v>2882637</v>
      </c>
      <c r="AH13" s="70" t="s">
        <v>27</v>
      </c>
      <c r="AI13" s="13"/>
    </row>
    <row r="14" spans="1:35" s="14" customFormat="1" ht="13.5" customHeight="1" x14ac:dyDescent="0.2">
      <c r="A14" s="65" t="s">
        <v>28</v>
      </c>
      <c r="B14" s="21">
        <v>13272</v>
      </c>
      <c r="C14" s="21">
        <v>33550310</v>
      </c>
      <c r="D14" s="21">
        <v>13199418</v>
      </c>
      <c r="E14" s="21">
        <v>20350892</v>
      </c>
      <c r="F14" s="21">
        <v>1184768</v>
      </c>
      <c r="G14" s="22">
        <v>679</v>
      </c>
      <c r="H14" s="21">
        <v>1844709</v>
      </c>
      <c r="I14" s="21">
        <v>626299</v>
      </c>
      <c r="J14" s="21">
        <v>1218410</v>
      </c>
      <c r="K14" s="21">
        <v>71186</v>
      </c>
      <c r="L14" s="22">
        <v>297</v>
      </c>
      <c r="M14" s="21">
        <v>444389</v>
      </c>
      <c r="N14" s="21">
        <v>228668</v>
      </c>
      <c r="O14" s="21">
        <v>215721</v>
      </c>
      <c r="P14" s="21">
        <v>12048</v>
      </c>
      <c r="Q14" s="77" t="s">
        <v>28</v>
      </c>
      <c r="R14" s="65" t="s">
        <v>28</v>
      </c>
      <c r="S14" s="21">
        <v>1872</v>
      </c>
      <c r="T14" s="21">
        <v>3145119</v>
      </c>
      <c r="U14" s="21">
        <v>1474959</v>
      </c>
      <c r="V14" s="21">
        <v>1670160</v>
      </c>
      <c r="W14" s="21">
        <v>95345</v>
      </c>
      <c r="X14" s="22">
        <v>130</v>
      </c>
      <c r="Y14" s="21">
        <v>327736</v>
      </c>
      <c r="Z14" s="21">
        <v>135578</v>
      </c>
      <c r="AA14" s="21">
        <v>1057908</v>
      </c>
      <c r="AB14" s="21">
        <v>36556</v>
      </c>
      <c r="AC14" s="22">
        <f t="shared" si="4"/>
        <v>16250</v>
      </c>
      <c r="AD14" s="21">
        <f t="shared" si="0"/>
        <v>39312263</v>
      </c>
      <c r="AE14" s="21">
        <f t="shared" si="1"/>
        <v>15664922</v>
      </c>
      <c r="AF14" s="21">
        <f t="shared" si="2"/>
        <v>24513091</v>
      </c>
      <c r="AG14" s="21">
        <f t="shared" si="3"/>
        <v>1399903</v>
      </c>
      <c r="AH14" s="71" t="s">
        <v>28</v>
      </c>
      <c r="AI14" s="13"/>
    </row>
    <row r="15" spans="1:35" s="14" customFormat="1" ht="13.5" customHeight="1" x14ac:dyDescent="0.2">
      <c r="A15" s="63" t="s">
        <v>29</v>
      </c>
      <c r="B15" s="11">
        <v>10810</v>
      </c>
      <c r="C15" s="11">
        <v>24840235</v>
      </c>
      <c r="D15" s="11">
        <v>10745216</v>
      </c>
      <c r="E15" s="11">
        <v>14095019</v>
      </c>
      <c r="F15" s="11">
        <v>807931</v>
      </c>
      <c r="G15" s="12">
        <v>545</v>
      </c>
      <c r="H15" s="11">
        <v>1220236</v>
      </c>
      <c r="I15" s="11">
        <v>519636</v>
      </c>
      <c r="J15" s="11">
        <v>700600</v>
      </c>
      <c r="K15" s="11">
        <v>40123</v>
      </c>
      <c r="L15" s="12">
        <v>128</v>
      </c>
      <c r="M15" s="11">
        <v>136463</v>
      </c>
      <c r="N15" s="11">
        <v>80433</v>
      </c>
      <c r="O15" s="11">
        <v>56030</v>
      </c>
      <c r="P15" s="11">
        <v>3031</v>
      </c>
      <c r="Q15" s="75" t="s">
        <v>29</v>
      </c>
      <c r="R15" s="63" t="s">
        <v>29</v>
      </c>
      <c r="S15" s="11">
        <v>1734</v>
      </c>
      <c r="T15" s="11">
        <v>2738234</v>
      </c>
      <c r="U15" s="11">
        <v>1411113</v>
      </c>
      <c r="V15" s="11">
        <v>1327121</v>
      </c>
      <c r="W15" s="11">
        <v>75014</v>
      </c>
      <c r="X15" s="12">
        <v>114</v>
      </c>
      <c r="Y15" s="11">
        <v>267845</v>
      </c>
      <c r="Z15" s="11">
        <v>124984</v>
      </c>
      <c r="AA15" s="11">
        <v>1108384</v>
      </c>
      <c r="AB15" s="11">
        <v>38752</v>
      </c>
      <c r="AC15" s="12">
        <f t="shared" si="4"/>
        <v>13331</v>
      </c>
      <c r="AD15" s="11">
        <f t="shared" si="0"/>
        <v>29203013</v>
      </c>
      <c r="AE15" s="11">
        <f t="shared" si="1"/>
        <v>12881382</v>
      </c>
      <c r="AF15" s="11">
        <f t="shared" si="2"/>
        <v>17287154</v>
      </c>
      <c r="AG15" s="11">
        <f t="shared" si="3"/>
        <v>964851</v>
      </c>
      <c r="AH15" s="69" t="s">
        <v>29</v>
      </c>
      <c r="AI15" s="13"/>
    </row>
    <row r="16" spans="1:35" s="14" customFormat="1" ht="13.5" customHeight="1" x14ac:dyDescent="0.2">
      <c r="A16" s="64" t="s">
        <v>30</v>
      </c>
      <c r="B16" s="15">
        <v>1322</v>
      </c>
      <c r="C16" s="15">
        <v>2764665</v>
      </c>
      <c r="D16" s="15">
        <v>1216091</v>
      </c>
      <c r="E16" s="15">
        <v>1548574</v>
      </c>
      <c r="F16" s="15">
        <v>89373</v>
      </c>
      <c r="G16" s="16">
        <v>62</v>
      </c>
      <c r="H16" s="15">
        <v>98574</v>
      </c>
      <c r="I16" s="15">
        <v>53052</v>
      </c>
      <c r="J16" s="15">
        <v>45522</v>
      </c>
      <c r="K16" s="15">
        <v>2568</v>
      </c>
      <c r="L16" s="16">
        <v>19</v>
      </c>
      <c r="M16" s="15">
        <v>29620</v>
      </c>
      <c r="N16" s="15">
        <v>15329</v>
      </c>
      <c r="O16" s="15">
        <v>14291</v>
      </c>
      <c r="P16" s="15">
        <v>809</v>
      </c>
      <c r="Q16" s="76" t="s">
        <v>30</v>
      </c>
      <c r="R16" s="64" t="s">
        <v>30</v>
      </c>
      <c r="S16" s="15">
        <v>172</v>
      </c>
      <c r="T16" s="15">
        <v>272401</v>
      </c>
      <c r="U16" s="15">
        <v>130003</v>
      </c>
      <c r="V16" s="15">
        <v>142398</v>
      </c>
      <c r="W16" s="15">
        <v>8098</v>
      </c>
      <c r="X16" s="16">
        <v>9</v>
      </c>
      <c r="Y16" s="15">
        <v>23389</v>
      </c>
      <c r="Z16" s="15">
        <v>9953</v>
      </c>
      <c r="AA16" s="15">
        <v>97859</v>
      </c>
      <c r="AB16" s="15">
        <v>3175</v>
      </c>
      <c r="AC16" s="16">
        <f t="shared" si="4"/>
        <v>1584</v>
      </c>
      <c r="AD16" s="15">
        <f t="shared" si="0"/>
        <v>3188649</v>
      </c>
      <c r="AE16" s="15">
        <f t="shared" si="1"/>
        <v>1424428</v>
      </c>
      <c r="AF16" s="15">
        <f t="shared" si="2"/>
        <v>1848644</v>
      </c>
      <c r="AG16" s="15">
        <f t="shared" si="3"/>
        <v>104023</v>
      </c>
      <c r="AH16" s="70" t="s">
        <v>30</v>
      </c>
      <c r="AI16" s="13"/>
    </row>
    <row r="17" spans="1:35" s="14" customFormat="1" ht="13.5" customHeight="1" x14ac:dyDescent="0.2">
      <c r="A17" s="64" t="s">
        <v>31</v>
      </c>
      <c r="B17" s="15">
        <v>647</v>
      </c>
      <c r="C17" s="15">
        <v>1364452</v>
      </c>
      <c r="D17" s="15">
        <v>642138</v>
      </c>
      <c r="E17" s="15">
        <v>722314</v>
      </c>
      <c r="F17" s="15">
        <v>40862</v>
      </c>
      <c r="G17" s="16">
        <v>22</v>
      </c>
      <c r="H17" s="15">
        <v>56411</v>
      </c>
      <c r="I17" s="15">
        <v>18178</v>
      </c>
      <c r="J17" s="15">
        <v>38233</v>
      </c>
      <c r="K17" s="15">
        <v>2235</v>
      </c>
      <c r="L17" s="16">
        <v>23</v>
      </c>
      <c r="M17" s="15">
        <v>30985</v>
      </c>
      <c r="N17" s="15">
        <v>15407</v>
      </c>
      <c r="O17" s="15">
        <v>15578</v>
      </c>
      <c r="P17" s="15">
        <v>872</v>
      </c>
      <c r="Q17" s="76" t="s">
        <v>31</v>
      </c>
      <c r="R17" s="64" t="s">
        <v>31</v>
      </c>
      <c r="S17" s="15">
        <v>118</v>
      </c>
      <c r="T17" s="15">
        <v>190726</v>
      </c>
      <c r="U17" s="15">
        <v>90284</v>
      </c>
      <c r="V17" s="15">
        <v>100442</v>
      </c>
      <c r="W17" s="15">
        <v>5702</v>
      </c>
      <c r="X17" s="16">
        <v>3</v>
      </c>
      <c r="Y17" s="15">
        <v>17493</v>
      </c>
      <c r="Z17" s="15">
        <v>4656</v>
      </c>
      <c r="AA17" s="15">
        <v>15855</v>
      </c>
      <c r="AB17" s="15">
        <v>929</v>
      </c>
      <c r="AC17" s="16">
        <f t="shared" si="4"/>
        <v>813</v>
      </c>
      <c r="AD17" s="15">
        <f t="shared" si="0"/>
        <v>1660067</v>
      </c>
      <c r="AE17" s="15">
        <f t="shared" si="1"/>
        <v>770663</v>
      </c>
      <c r="AF17" s="15">
        <f t="shared" si="2"/>
        <v>892422</v>
      </c>
      <c r="AG17" s="15">
        <f t="shared" si="3"/>
        <v>50600</v>
      </c>
      <c r="AH17" s="70" t="s">
        <v>31</v>
      </c>
      <c r="AI17" s="13"/>
    </row>
    <row r="18" spans="1:35" s="14" customFormat="1" ht="13.5" customHeight="1" x14ac:dyDescent="0.2">
      <c r="A18" s="64" t="s">
        <v>32</v>
      </c>
      <c r="B18" s="15">
        <v>373</v>
      </c>
      <c r="C18" s="15">
        <v>1368251</v>
      </c>
      <c r="D18" s="15">
        <v>367082</v>
      </c>
      <c r="E18" s="15">
        <v>1001169</v>
      </c>
      <c r="F18" s="15">
        <v>59060</v>
      </c>
      <c r="G18" s="16">
        <v>26</v>
      </c>
      <c r="H18" s="15">
        <v>268466</v>
      </c>
      <c r="I18" s="15">
        <v>26813</v>
      </c>
      <c r="J18" s="15">
        <v>241653</v>
      </c>
      <c r="K18" s="15">
        <v>13747</v>
      </c>
      <c r="L18" s="16">
        <v>13</v>
      </c>
      <c r="M18" s="15">
        <v>14764</v>
      </c>
      <c r="N18" s="15">
        <v>7530</v>
      </c>
      <c r="O18" s="15">
        <v>7234</v>
      </c>
      <c r="P18" s="15">
        <v>386</v>
      </c>
      <c r="Q18" s="76" t="s">
        <v>32</v>
      </c>
      <c r="R18" s="64" t="s">
        <v>32</v>
      </c>
      <c r="S18" s="15">
        <v>56</v>
      </c>
      <c r="T18" s="15">
        <v>286122</v>
      </c>
      <c r="U18" s="15">
        <v>45927</v>
      </c>
      <c r="V18" s="15">
        <v>240195</v>
      </c>
      <c r="W18" s="15">
        <v>12538</v>
      </c>
      <c r="X18" s="16">
        <v>5</v>
      </c>
      <c r="Y18" s="15">
        <v>39</v>
      </c>
      <c r="Z18" s="15">
        <v>5623</v>
      </c>
      <c r="AA18" s="15">
        <v>12453</v>
      </c>
      <c r="AB18" s="15">
        <v>344</v>
      </c>
      <c r="AC18" s="16">
        <f t="shared" si="4"/>
        <v>473</v>
      </c>
      <c r="AD18" s="15">
        <f t="shared" si="0"/>
        <v>1937642</v>
      </c>
      <c r="AE18" s="15">
        <f t="shared" si="1"/>
        <v>452975</v>
      </c>
      <c r="AF18" s="15">
        <f t="shared" si="2"/>
        <v>1502704</v>
      </c>
      <c r="AG18" s="15">
        <f t="shared" si="3"/>
        <v>86075</v>
      </c>
      <c r="AH18" s="70" t="s">
        <v>32</v>
      </c>
      <c r="AI18" s="13"/>
    </row>
    <row r="19" spans="1:35" s="14" customFormat="1" ht="13.5" customHeight="1" x14ac:dyDescent="0.2">
      <c r="A19" s="67" t="s">
        <v>33</v>
      </c>
      <c r="B19" s="43">
        <v>1943</v>
      </c>
      <c r="C19" s="43">
        <v>4009938</v>
      </c>
      <c r="D19" s="43">
        <v>1818046</v>
      </c>
      <c r="E19" s="43">
        <v>2191892</v>
      </c>
      <c r="F19" s="43">
        <v>125690</v>
      </c>
      <c r="G19" s="44">
        <v>103</v>
      </c>
      <c r="H19" s="43">
        <v>207502</v>
      </c>
      <c r="I19" s="43">
        <v>96228</v>
      </c>
      <c r="J19" s="43">
        <v>111274</v>
      </c>
      <c r="K19" s="43">
        <v>6416</v>
      </c>
      <c r="L19" s="44">
        <v>55</v>
      </c>
      <c r="M19" s="43">
        <v>72600</v>
      </c>
      <c r="N19" s="43">
        <v>44020</v>
      </c>
      <c r="O19" s="43">
        <v>28580</v>
      </c>
      <c r="P19" s="43">
        <v>1459</v>
      </c>
      <c r="Q19" s="79" t="s">
        <v>33</v>
      </c>
      <c r="R19" s="67" t="s">
        <v>33</v>
      </c>
      <c r="S19" s="43">
        <v>289</v>
      </c>
      <c r="T19" s="43">
        <v>440310</v>
      </c>
      <c r="U19" s="43">
        <v>229150</v>
      </c>
      <c r="V19" s="43">
        <v>211160</v>
      </c>
      <c r="W19" s="43">
        <v>11853</v>
      </c>
      <c r="X19" s="44">
        <v>40</v>
      </c>
      <c r="Y19" s="43">
        <v>123626</v>
      </c>
      <c r="Z19" s="43">
        <v>49224</v>
      </c>
      <c r="AA19" s="43">
        <v>284651</v>
      </c>
      <c r="AB19" s="43">
        <v>10640</v>
      </c>
      <c r="AC19" s="44">
        <f t="shared" si="4"/>
        <v>2430</v>
      </c>
      <c r="AD19" s="43">
        <f t="shared" si="0"/>
        <v>4853976</v>
      </c>
      <c r="AE19" s="43">
        <f t="shared" si="1"/>
        <v>2236668</v>
      </c>
      <c r="AF19" s="43">
        <f t="shared" si="2"/>
        <v>2827557</v>
      </c>
      <c r="AG19" s="43">
        <f t="shared" si="3"/>
        <v>156058</v>
      </c>
      <c r="AH19" s="73" t="s">
        <v>33</v>
      </c>
      <c r="AI19" s="13"/>
    </row>
    <row r="20" spans="1:35" s="14" customFormat="1" ht="13.5" customHeight="1" x14ac:dyDescent="0.2">
      <c r="A20" s="68" t="s">
        <v>34</v>
      </c>
      <c r="B20" s="39">
        <v>3148</v>
      </c>
      <c r="C20" s="39">
        <v>6162023</v>
      </c>
      <c r="D20" s="39">
        <v>2827144</v>
      </c>
      <c r="E20" s="39">
        <v>3334879</v>
      </c>
      <c r="F20" s="39">
        <v>190958</v>
      </c>
      <c r="G20" s="40">
        <v>169</v>
      </c>
      <c r="H20" s="39">
        <v>430375</v>
      </c>
      <c r="I20" s="39">
        <v>142843</v>
      </c>
      <c r="J20" s="39">
        <v>287532</v>
      </c>
      <c r="K20" s="39">
        <v>16140</v>
      </c>
      <c r="L20" s="40">
        <v>22</v>
      </c>
      <c r="M20" s="39">
        <v>23972</v>
      </c>
      <c r="N20" s="39">
        <v>11899</v>
      </c>
      <c r="O20" s="39">
        <v>12073</v>
      </c>
      <c r="P20" s="39">
        <v>674</v>
      </c>
      <c r="Q20" s="80" t="s">
        <v>34</v>
      </c>
      <c r="R20" s="68" t="s">
        <v>34</v>
      </c>
      <c r="S20" s="39">
        <v>382</v>
      </c>
      <c r="T20" s="39">
        <v>646952</v>
      </c>
      <c r="U20" s="39">
        <v>311835</v>
      </c>
      <c r="V20" s="39">
        <v>335117</v>
      </c>
      <c r="W20" s="39">
        <v>18955</v>
      </c>
      <c r="X20" s="40">
        <v>35</v>
      </c>
      <c r="Y20" s="39">
        <v>91049</v>
      </c>
      <c r="Z20" s="39">
        <v>34134</v>
      </c>
      <c r="AA20" s="39">
        <v>1211607</v>
      </c>
      <c r="AB20" s="39">
        <v>24835</v>
      </c>
      <c r="AC20" s="40">
        <f t="shared" si="4"/>
        <v>3756</v>
      </c>
      <c r="AD20" s="39">
        <f t="shared" si="0"/>
        <v>7354371</v>
      </c>
      <c r="AE20" s="39">
        <f t="shared" si="1"/>
        <v>3327855</v>
      </c>
      <c r="AF20" s="39">
        <f t="shared" si="2"/>
        <v>5181208</v>
      </c>
      <c r="AG20" s="39">
        <f t="shared" si="3"/>
        <v>251562</v>
      </c>
      <c r="AH20" s="74" t="s">
        <v>34</v>
      </c>
      <c r="AI20" s="13"/>
    </row>
    <row r="21" spans="1:35" s="14" customFormat="1" ht="13.5" customHeight="1" x14ac:dyDescent="0.2">
      <c r="A21" s="64" t="s">
        <v>35</v>
      </c>
      <c r="B21" s="15">
        <v>2807</v>
      </c>
      <c r="C21" s="15">
        <v>6676292</v>
      </c>
      <c r="D21" s="15">
        <v>2562818</v>
      </c>
      <c r="E21" s="15">
        <v>4113474</v>
      </c>
      <c r="F21" s="15">
        <v>238735</v>
      </c>
      <c r="G21" s="16">
        <v>155</v>
      </c>
      <c r="H21" s="15">
        <v>380052</v>
      </c>
      <c r="I21" s="15">
        <v>144593</v>
      </c>
      <c r="J21" s="15">
        <v>235459</v>
      </c>
      <c r="K21" s="15">
        <v>13722</v>
      </c>
      <c r="L21" s="16">
        <v>37</v>
      </c>
      <c r="M21" s="15">
        <v>59504</v>
      </c>
      <c r="N21" s="15">
        <v>37530</v>
      </c>
      <c r="O21" s="15">
        <v>21974</v>
      </c>
      <c r="P21" s="15">
        <v>1181</v>
      </c>
      <c r="Q21" s="76" t="s">
        <v>35</v>
      </c>
      <c r="R21" s="64" t="s">
        <v>35</v>
      </c>
      <c r="S21" s="15">
        <v>428</v>
      </c>
      <c r="T21" s="15">
        <v>930536</v>
      </c>
      <c r="U21" s="15">
        <v>401669</v>
      </c>
      <c r="V21" s="15">
        <v>528867</v>
      </c>
      <c r="W21" s="15">
        <v>30475</v>
      </c>
      <c r="X21" s="16">
        <v>32</v>
      </c>
      <c r="Y21" s="15">
        <v>75736</v>
      </c>
      <c r="Z21" s="15">
        <v>38542</v>
      </c>
      <c r="AA21" s="15">
        <v>270595</v>
      </c>
      <c r="AB21" s="15">
        <v>9696</v>
      </c>
      <c r="AC21" s="16">
        <f t="shared" si="4"/>
        <v>3459</v>
      </c>
      <c r="AD21" s="15">
        <f t="shared" si="0"/>
        <v>8122120</v>
      </c>
      <c r="AE21" s="15">
        <f t="shared" si="1"/>
        <v>3185152</v>
      </c>
      <c r="AF21" s="15">
        <f t="shared" si="2"/>
        <v>5170369</v>
      </c>
      <c r="AG21" s="15">
        <f t="shared" si="3"/>
        <v>293809</v>
      </c>
      <c r="AH21" s="70" t="s">
        <v>35</v>
      </c>
      <c r="AI21" s="13"/>
    </row>
    <row r="22" spans="1:35" s="14" customFormat="1" ht="13.5" customHeight="1" x14ac:dyDescent="0.2">
      <c r="A22" s="64" t="s">
        <v>36</v>
      </c>
      <c r="B22" s="15">
        <v>1494</v>
      </c>
      <c r="C22" s="15">
        <v>3306042</v>
      </c>
      <c r="D22" s="15">
        <v>1390925</v>
      </c>
      <c r="E22" s="15">
        <v>1915117</v>
      </c>
      <c r="F22" s="15">
        <v>109868</v>
      </c>
      <c r="G22" s="16">
        <v>64</v>
      </c>
      <c r="H22" s="15">
        <v>123747</v>
      </c>
      <c r="I22" s="15">
        <v>52884</v>
      </c>
      <c r="J22" s="15">
        <v>70863</v>
      </c>
      <c r="K22" s="15">
        <v>4113</v>
      </c>
      <c r="L22" s="16">
        <v>26</v>
      </c>
      <c r="M22" s="15">
        <v>36755</v>
      </c>
      <c r="N22" s="15">
        <v>18286</v>
      </c>
      <c r="O22" s="15">
        <v>18469</v>
      </c>
      <c r="P22" s="15">
        <v>1016</v>
      </c>
      <c r="Q22" s="76" t="s">
        <v>36</v>
      </c>
      <c r="R22" s="64" t="s">
        <v>36</v>
      </c>
      <c r="S22" s="15">
        <v>252</v>
      </c>
      <c r="T22" s="15">
        <v>437164</v>
      </c>
      <c r="U22" s="15">
        <v>195976</v>
      </c>
      <c r="V22" s="15">
        <v>241188</v>
      </c>
      <c r="W22" s="15">
        <v>13680</v>
      </c>
      <c r="X22" s="16">
        <v>13</v>
      </c>
      <c r="Y22" s="15">
        <v>24390</v>
      </c>
      <c r="Z22" s="15">
        <v>13073</v>
      </c>
      <c r="AA22" s="15">
        <v>99327</v>
      </c>
      <c r="AB22" s="15">
        <v>3329</v>
      </c>
      <c r="AC22" s="16">
        <f t="shared" si="4"/>
        <v>1849</v>
      </c>
      <c r="AD22" s="15">
        <f t="shared" si="0"/>
        <v>3928098</v>
      </c>
      <c r="AE22" s="15">
        <f t="shared" si="1"/>
        <v>1671144</v>
      </c>
      <c r="AF22" s="15">
        <f t="shared" si="2"/>
        <v>2344964</v>
      </c>
      <c r="AG22" s="15">
        <f t="shared" si="3"/>
        <v>132006</v>
      </c>
      <c r="AH22" s="70" t="s">
        <v>36</v>
      </c>
      <c r="AI22" s="13"/>
    </row>
    <row r="23" spans="1:35" s="14" customFormat="1" ht="13.5" customHeight="1" x14ac:dyDescent="0.2">
      <c r="A23" s="64" t="s">
        <v>37</v>
      </c>
      <c r="B23" s="15">
        <v>2543</v>
      </c>
      <c r="C23" s="15">
        <v>5888555</v>
      </c>
      <c r="D23" s="15">
        <v>2364952</v>
      </c>
      <c r="E23" s="15">
        <v>3523603</v>
      </c>
      <c r="F23" s="15">
        <v>182740</v>
      </c>
      <c r="G23" s="16">
        <v>174</v>
      </c>
      <c r="H23" s="15">
        <v>408651</v>
      </c>
      <c r="I23" s="15">
        <v>152596</v>
      </c>
      <c r="J23" s="15">
        <v>256055</v>
      </c>
      <c r="K23" s="15">
        <v>13280</v>
      </c>
      <c r="L23" s="16">
        <v>27</v>
      </c>
      <c r="M23" s="15">
        <v>45750</v>
      </c>
      <c r="N23" s="15">
        <v>19565</v>
      </c>
      <c r="O23" s="15">
        <v>26185</v>
      </c>
      <c r="P23" s="15">
        <v>1296</v>
      </c>
      <c r="Q23" s="76" t="s">
        <v>37</v>
      </c>
      <c r="R23" s="64" t="s">
        <v>37</v>
      </c>
      <c r="S23" s="15">
        <v>1037</v>
      </c>
      <c r="T23" s="15">
        <v>1938219</v>
      </c>
      <c r="U23" s="15">
        <v>798337</v>
      </c>
      <c r="V23" s="15">
        <v>1139882</v>
      </c>
      <c r="W23" s="15">
        <v>59124</v>
      </c>
      <c r="X23" s="16">
        <v>33</v>
      </c>
      <c r="Y23" s="15">
        <v>75935</v>
      </c>
      <c r="Z23" s="15">
        <v>31543</v>
      </c>
      <c r="AA23" s="15">
        <v>629510</v>
      </c>
      <c r="AB23" s="15">
        <v>19932</v>
      </c>
      <c r="AC23" s="16">
        <f t="shared" si="4"/>
        <v>3814</v>
      </c>
      <c r="AD23" s="15">
        <f t="shared" si="0"/>
        <v>8357110</v>
      </c>
      <c r="AE23" s="15">
        <f t="shared" si="1"/>
        <v>3366993</v>
      </c>
      <c r="AF23" s="15">
        <f t="shared" si="2"/>
        <v>5575235</v>
      </c>
      <c r="AG23" s="15">
        <f t="shared" si="3"/>
        <v>276372</v>
      </c>
      <c r="AH23" s="70" t="s">
        <v>37</v>
      </c>
      <c r="AI23" s="13"/>
    </row>
    <row r="24" spans="1:35" s="14" customFormat="1" ht="13.5" customHeight="1" x14ac:dyDescent="0.2">
      <c r="A24" s="65" t="s">
        <v>38</v>
      </c>
      <c r="B24" s="21">
        <v>898</v>
      </c>
      <c r="C24" s="21">
        <v>2132642</v>
      </c>
      <c r="D24" s="21">
        <v>897573</v>
      </c>
      <c r="E24" s="21">
        <v>1235069</v>
      </c>
      <c r="F24" s="21">
        <v>71612</v>
      </c>
      <c r="G24" s="22">
        <v>59</v>
      </c>
      <c r="H24" s="21">
        <v>162986</v>
      </c>
      <c r="I24" s="21">
        <v>66794</v>
      </c>
      <c r="J24" s="21">
        <v>96192</v>
      </c>
      <c r="K24" s="21">
        <v>5562</v>
      </c>
      <c r="L24" s="22">
        <v>53</v>
      </c>
      <c r="M24" s="21">
        <v>104644</v>
      </c>
      <c r="N24" s="21">
        <v>51681</v>
      </c>
      <c r="O24" s="21">
        <v>52963</v>
      </c>
      <c r="P24" s="21">
        <v>2998</v>
      </c>
      <c r="Q24" s="77" t="s">
        <v>38</v>
      </c>
      <c r="R24" s="65" t="s">
        <v>38</v>
      </c>
      <c r="S24" s="21">
        <v>306</v>
      </c>
      <c r="T24" s="21">
        <v>650816</v>
      </c>
      <c r="U24" s="21">
        <v>303208</v>
      </c>
      <c r="V24" s="21">
        <v>347608</v>
      </c>
      <c r="W24" s="21">
        <v>19958</v>
      </c>
      <c r="X24" s="22">
        <v>11</v>
      </c>
      <c r="Y24" s="21">
        <v>22220</v>
      </c>
      <c r="Z24" s="21">
        <v>11535</v>
      </c>
      <c r="AA24" s="21">
        <v>180520</v>
      </c>
      <c r="AB24" s="21">
        <v>5875</v>
      </c>
      <c r="AC24" s="22">
        <f t="shared" si="4"/>
        <v>1327</v>
      </c>
      <c r="AD24" s="21">
        <f t="shared" si="0"/>
        <v>3073308</v>
      </c>
      <c r="AE24" s="21">
        <f t="shared" si="1"/>
        <v>1330791</v>
      </c>
      <c r="AF24" s="21">
        <f t="shared" si="2"/>
        <v>1912352</v>
      </c>
      <c r="AG24" s="21">
        <f t="shared" si="3"/>
        <v>106005</v>
      </c>
      <c r="AH24" s="71" t="s">
        <v>38</v>
      </c>
      <c r="AI24" s="13"/>
    </row>
    <row r="25" spans="1:35" s="14" customFormat="1" ht="13.5" customHeight="1" x14ac:dyDescent="0.2">
      <c r="A25" s="66" t="s">
        <v>39</v>
      </c>
      <c r="B25" s="41">
        <v>10607</v>
      </c>
      <c r="C25" s="41">
        <v>24747757</v>
      </c>
      <c r="D25" s="45">
        <v>10315723</v>
      </c>
      <c r="E25" s="41">
        <v>14432034</v>
      </c>
      <c r="F25" s="41">
        <v>829997</v>
      </c>
      <c r="G25" s="42">
        <v>502</v>
      </c>
      <c r="H25" s="41">
        <v>1370187</v>
      </c>
      <c r="I25" s="41">
        <v>488832</v>
      </c>
      <c r="J25" s="41">
        <v>881355</v>
      </c>
      <c r="K25" s="41">
        <v>51174</v>
      </c>
      <c r="L25" s="42">
        <v>31</v>
      </c>
      <c r="M25" s="41">
        <v>48157</v>
      </c>
      <c r="N25" s="41">
        <v>23462</v>
      </c>
      <c r="O25" s="41">
        <v>24695</v>
      </c>
      <c r="P25" s="41">
        <v>1391</v>
      </c>
      <c r="Q25" s="78" t="s">
        <v>39</v>
      </c>
      <c r="R25" s="66" t="s">
        <v>39</v>
      </c>
      <c r="S25" s="41">
        <v>2293</v>
      </c>
      <c r="T25" s="41">
        <v>5970267</v>
      </c>
      <c r="U25" s="41">
        <v>2097684</v>
      </c>
      <c r="V25" s="41">
        <v>3872583</v>
      </c>
      <c r="W25" s="41">
        <v>226264</v>
      </c>
      <c r="X25" s="42">
        <v>150</v>
      </c>
      <c r="Y25" s="41">
        <v>581045</v>
      </c>
      <c r="Z25" s="41">
        <v>155578</v>
      </c>
      <c r="AA25" s="41">
        <v>1701102</v>
      </c>
      <c r="AB25" s="41">
        <v>63044</v>
      </c>
      <c r="AC25" s="42">
        <f t="shared" si="4"/>
        <v>13583</v>
      </c>
      <c r="AD25" s="41">
        <f t="shared" si="0"/>
        <v>32717413</v>
      </c>
      <c r="AE25" s="41">
        <f t="shared" si="1"/>
        <v>13081279</v>
      </c>
      <c r="AF25" s="41">
        <f t="shared" si="2"/>
        <v>20911769</v>
      </c>
      <c r="AG25" s="41">
        <f t="shared" si="3"/>
        <v>1171870</v>
      </c>
      <c r="AH25" s="72" t="s">
        <v>39</v>
      </c>
      <c r="AI25" s="13"/>
    </row>
    <row r="26" spans="1:35" s="14" customFormat="1" ht="13.5" customHeight="1" x14ac:dyDescent="0.2">
      <c r="A26" s="64" t="s">
        <v>40</v>
      </c>
      <c r="B26" s="15">
        <v>3160</v>
      </c>
      <c r="C26" s="15">
        <v>7320299</v>
      </c>
      <c r="D26" s="15">
        <v>3031125</v>
      </c>
      <c r="E26" s="15">
        <v>4289174</v>
      </c>
      <c r="F26" s="15">
        <v>248257</v>
      </c>
      <c r="G26" s="16">
        <v>140</v>
      </c>
      <c r="H26" s="15">
        <v>361102</v>
      </c>
      <c r="I26" s="15">
        <v>128720</v>
      </c>
      <c r="J26" s="15">
        <v>232382</v>
      </c>
      <c r="K26" s="15">
        <v>13533</v>
      </c>
      <c r="L26" s="16">
        <v>2</v>
      </c>
      <c r="M26" s="15">
        <v>1526</v>
      </c>
      <c r="N26" s="15">
        <v>942</v>
      </c>
      <c r="O26" s="15">
        <v>584</v>
      </c>
      <c r="P26" s="15">
        <v>32</v>
      </c>
      <c r="Q26" s="76" t="s">
        <v>40</v>
      </c>
      <c r="R26" s="64" t="s">
        <v>40</v>
      </c>
      <c r="S26" s="15">
        <v>1218</v>
      </c>
      <c r="T26" s="15">
        <v>5514853</v>
      </c>
      <c r="U26" s="15">
        <v>1355550</v>
      </c>
      <c r="V26" s="15">
        <v>4159303</v>
      </c>
      <c r="W26" s="15">
        <v>246631</v>
      </c>
      <c r="X26" s="16">
        <v>50</v>
      </c>
      <c r="Y26" s="15">
        <v>281875</v>
      </c>
      <c r="Z26" s="15">
        <v>59510</v>
      </c>
      <c r="AA26" s="15">
        <v>1017382</v>
      </c>
      <c r="AB26" s="15">
        <v>36948</v>
      </c>
      <c r="AC26" s="16">
        <f t="shared" si="4"/>
        <v>4570</v>
      </c>
      <c r="AD26" s="15">
        <f t="shared" si="0"/>
        <v>13479655</v>
      </c>
      <c r="AE26" s="15">
        <f t="shared" si="1"/>
        <v>4575847</v>
      </c>
      <c r="AF26" s="15">
        <f t="shared" si="2"/>
        <v>9698825</v>
      </c>
      <c r="AG26" s="15">
        <f t="shared" si="3"/>
        <v>545401</v>
      </c>
      <c r="AH26" s="70" t="s">
        <v>40</v>
      </c>
      <c r="AI26" s="13"/>
    </row>
    <row r="27" spans="1:35" s="14" customFormat="1" ht="13.5" customHeight="1" x14ac:dyDescent="0.2">
      <c r="A27" s="64" t="s">
        <v>41</v>
      </c>
      <c r="B27" s="15">
        <v>7223</v>
      </c>
      <c r="C27" s="15">
        <v>19472397</v>
      </c>
      <c r="D27" s="15">
        <v>7292043</v>
      </c>
      <c r="E27" s="15">
        <v>12180354</v>
      </c>
      <c r="F27" s="15">
        <v>707439</v>
      </c>
      <c r="G27" s="16">
        <v>374</v>
      </c>
      <c r="H27" s="15">
        <v>1445427</v>
      </c>
      <c r="I27" s="15">
        <v>381746</v>
      </c>
      <c r="J27" s="15">
        <v>1063681</v>
      </c>
      <c r="K27" s="15">
        <v>62451</v>
      </c>
      <c r="L27" s="16">
        <v>0</v>
      </c>
      <c r="M27" s="15">
        <v>0</v>
      </c>
      <c r="N27" s="15">
        <v>0</v>
      </c>
      <c r="O27" s="15">
        <v>0</v>
      </c>
      <c r="P27" s="15">
        <v>0</v>
      </c>
      <c r="Q27" s="76" t="s">
        <v>41</v>
      </c>
      <c r="R27" s="64" t="s">
        <v>41</v>
      </c>
      <c r="S27" s="15">
        <v>1859</v>
      </c>
      <c r="T27" s="15">
        <v>7444768</v>
      </c>
      <c r="U27" s="15">
        <v>2041384</v>
      </c>
      <c r="V27" s="15">
        <v>5403384</v>
      </c>
      <c r="W27" s="15">
        <v>319157</v>
      </c>
      <c r="X27" s="16">
        <v>107</v>
      </c>
      <c r="Y27" s="15">
        <v>640980</v>
      </c>
      <c r="Z27" s="15">
        <v>139444</v>
      </c>
      <c r="AA27" s="15">
        <v>3274433</v>
      </c>
      <c r="AB27" s="15">
        <v>112033</v>
      </c>
      <c r="AC27" s="16">
        <f t="shared" si="4"/>
        <v>9563</v>
      </c>
      <c r="AD27" s="15">
        <f t="shared" si="0"/>
        <v>29003572</v>
      </c>
      <c r="AE27" s="15">
        <f t="shared" si="1"/>
        <v>9854617</v>
      </c>
      <c r="AF27" s="15">
        <f t="shared" si="2"/>
        <v>21921852</v>
      </c>
      <c r="AG27" s="15">
        <f t="shared" si="3"/>
        <v>1201080</v>
      </c>
      <c r="AH27" s="70" t="s">
        <v>41</v>
      </c>
      <c r="AI27" s="13"/>
    </row>
    <row r="28" spans="1:35" s="14" customFormat="1" ht="13.5" customHeight="1" x14ac:dyDescent="0.2">
      <c r="A28" s="64" t="s">
        <v>42</v>
      </c>
      <c r="B28" s="15">
        <v>4234</v>
      </c>
      <c r="C28" s="15">
        <v>10931304</v>
      </c>
      <c r="D28" s="15">
        <v>4281854</v>
      </c>
      <c r="E28" s="15">
        <v>6649450</v>
      </c>
      <c r="F28" s="15">
        <v>384720</v>
      </c>
      <c r="G28" s="16">
        <v>213</v>
      </c>
      <c r="H28" s="15">
        <v>626769</v>
      </c>
      <c r="I28" s="15">
        <v>210078</v>
      </c>
      <c r="J28" s="15">
        <v>416691</v>
      </c>
      <c r="K28" s="15">
        <v>24181</v>
      </c>
      <c r="L28" s="16">
        <v>0</v>
      </c>
      <c r="M28" s="15">
        <v>0</v>
      </c>
      <c r="N28" s="15">
        <v>0</v>
      </c>
      <c r="O28" s="15">
        <v>0</v>
      </c>
      <c r="P28" s="15">
        <v>0</v>
      </c>
      <c r="Q28" s="76" t="s">
        <v>42</v>
      </c>
      <c r="R28" s="64" t="s">
        <v>42</v>
      </c>
      <c r="S28" s="15">
        <v>1019</v>
      </c>
      <c r="T28" s="15">
        <v>3213965</v>
      </c>
      <c r="U28" s="15">
        <v>1017441</v>
      </c>
      <c r="V28" s="15">
        <v>2196524</v>
      </c>
      <c r="W28" s="15">
        <v>129033</v>
      </c>
      <c r="X28" s="16">
        <v>73</v>
      </c>
      <c r="Y28" s="15">
        <v>446730</v>
      </c>
      <c r="Z28" s="15">
        <v>85362</v>
      </c>
      <c r="AA28" s="15">
        <v>1131374</v>
      </c>
      <c r="AB28" s="15">
        <v>44661</v>
      </c>
      <c r="AC28" s="16">
        <f t="shared" si="4"/>
        <v>5539</v>
      </c>
      <c r="AD28" s="15">
        <f t="shared" si="0"/>
        <v>15218768</v>
      </c>
      <c r="AE28" s="15">
        <f t="shared" si="1"/>
        <v>5594735</v>
      </c>
      <c r="AF28" s="15">
        <f t="shared" si="2"/>
        <v>10394039</v>
      </c>
      <c r="AG28" s="15">
        <f t="shared" si="3"/>
        <v>582595</v>
      </c>
      <c r="AH28" s="70" t="s">
        <v>42</v>
      </c>
      <c r="AI28" s="13"/>
    </row>
    <row r="29" spans="1:35" s="14" customFormat="1" ht="13.5" customHeight="1" x14ac:dyDescent="0.2">
      <c r="A29" s="67" t="s">
        <v>43</v>
      </c>
      <c r="B29" s="43">
        <v>5652</v>
      </c>
      <c r="C29" s="43">
        <v>14740738</v>
      </c>
      <c r="D29" s="43">
        <v>5707248</v>
      </c>
      <c r="E29" s="43">
        <v>9033490</v>
      </c>
      <c r="F29" s="43">
        <v>521613</v>
      </c>
      <c r="G29" s="44">
        <v>222</v>
      </c>
      <c r="H29" s="43">
        <v>587087</v>
      </c>
      <c r="I29" s="43">
        <v>218400</v>
      </c>
      <c r="J29" s="43">
        <v>368687</v>
      </c>
      <c r="K29" s="43">
        <v>21195</v>
      </c>
      <c r="L29" s="44">
        <v>22</v>
      </c>
      <c r="M29" s="43">
        <v>23476</v>
      </c>
      <c r="N29" s="43">
        <v>13751</v>
      </c>
      <c r="O29" s="43">
        <v>9725</v>
      </c>
      <c r="P29" s="43">
        <v>484</v>
      </c>
      <c r="Q29" s="79" t="s">
        <v>43</v>
      </c>
      <c r="R29" s="67" t="s">
        <v>43</v>
      </c>
      <c r="S29" s="43">
        <v>702</v>
      </c>
      <c r="T29" s="43">
        <v>1462969</v>
      </c>
      <c r="U29" s="43">
        <v>610197</v>
      </c>
      <c r="V29" s="43">
        <v>852772</v>
      </c>
      <c r="W29" s="43">
        <v>49165</v>
      </c>
      <c r="X29" s="44">
        <v>71</v>
      </c>
      <c r="Y29" s="43">
        <v>129819</v>
      </c>
      <c r="Z29" s="43">
        <v>74350</v>
      </c>
      <c r="AA29" s="43">
        <v>968653</v>
      </c>
      <c r="AB29" s="43">
        <v>31408</v>
      </c>
      <c r="AC29" s="44">
        <f t="shared" si="4"/>
        <v>6669</v>
      </c>
      <c r="AD29" s="43">
        <f t="shared" si="0"/>
        <v>16944089</v>
      </c>
      <c r="AE29" s="43">
        <f t="shared" si="1"/>
        <v>6623946</v>
      </c>
      <c r="AF29" s="43">
        <f t="shared" si="2"/>
        <v>11233327</v>
      </c>
      <c r="AG29" s="43">
        <f t="shared" si="3"/>
        <v>623865</v>
      </c>
      <c r="AH29" s="73" t="s">
        <v>43</v>
      </c>
      <c r="AI29" s="13"/>
    </row>
    <row r="30" spans="1:35" s="14" customFormat="1" ht="13.5" customHeight="1" x14ac:dyDescent="0.2">
      <c r="A30" s="68" t="s">
        <v>44</v>
      </c>
      <c r="B30" s="39">
        <v>9989</v>
      </c>
      <c r="C30" s="39">
        <v>25429840</v>
      </c>
      <c r="D30" s="39">
        <v>10132089</v>
      </c>
      <c r="E30" s="39">
        <v>15297751</v>
      </c>
      <c r="F30" s="39">
        <v>886958</v>
      </c>
      <c r="G30" s="40">
        <v>413</v>
      </c>
      <c r="H30" s="39">
        <v>1168619</v>
      </c>
      <c r="I30" s="39">
        <v>424901</v>
      </c>
      <c r="J30" s="39">
        <v>743718</v>
      </c>
      <c r="K30" s="39">
        <v>43032</v>
      </c>
      <c r="L30" s="40">
        <v>6</v>
      </c>
      <c r="M30" s="39">
        <v>6196</v>
      </c>
      <c r="N30" s="39">
        <v>4355</v>
      </c>
      <c r="O30" s="39">
        <v>1841</v>
      </c>
      <c r="P30" s="39">
        <v>95</v>
      </c>
      <c r="Q30" s="80" t="s">
        <v>44</v>
      </c>
      <c r="R30" s="68" t="s">
        <v>44</v>
      </c>
      <c r="S30" s="39">
        <v>1515</v>
      </c>
      <c r="T30" s="39">
        <v>2764851</v>
      </c>
      <c r="U30" s="39">
        <v>1276260</v>
      </c>
      <c r="V30" s="39">
        <v>1488591</v>
      </c>
      <c r="W30" s="39">
        <v>85351</v>
      </c>
      <c r="X30" s="40">
        <v>110</v>
      </c>
      <c r="Y30" s="39">
        <v>384345</v>
      </c>
      <c r="Z30" s="39">
        <v>128312</v>
      </c>
      <c r="AA30" s="39">
        <v>1393487</v>
      </c>
      <c r="AB30" s="39">
        <v>49213</v>
      </c>
      <c r="AC30" s="40">
        <f t="shared" si="4"/>
        <v>12033</v>
      </c>
      <c r="AD30" s="39">
        <f t="shared" si="0"/>
        <v>29753851</v>
      </c>
      <c r="AE30" s="39">
        <f t="shared" si="1"/>
        <v>11965917</v>
      </c>
      <c r="AF30" s="39">
        <f t="shared" si="2"/>
        <v>18925388</v>
      </c>
      <c r="AG30" s="39">
        <f t="shared" si="3"/>
        <v>1064649</v>
      </c>
      <c r="AH30" s="74" t="s">
        <v>44</v>
      </c>
      <c r="AI30" s="13"/>
    </row>
    <row r="31" spans="1:35" s="14" customFormat="1" ht="13.5" customHeight="1" x14ac:dyDescent="0.2">
      <c r="A31" s="64" t="s">
        <v>45</v>
      </c>
      <c r="B31" s="15">
        <v>5413</v>
      </c>
      <c r="C31" s="15">
        <v>13473328</v>
      </c>
      <c r="D31" s="15">
        <v>5387208</v>
      </c>
      <c r="E31" s="15">
        <v>8086120</v>
      </c>
      <c r="F31" s="15">
        <v>463505</v>
      </c>
      <c r="G31" s="16">
        <v>229</v>
      </c>
      <c r="H31" s="15">
        <v>655001</v>
      </c>
      <c r="I31" s="15">
        <v>230062</v>
      </c>
      <c r="J31" s="15">
        <v>424939</v>
      </c>
      <c r="K31" s="15">
        <v>24528</v>
      </c>
      <c r="L31" s="16">
        <v>0</v>
      </c>
      <c r="M31" s="15">
        <v>0</v>
      </c>
      <c r="N31" s="15">
        <v>0</v>
      </c>
      <c r="O31" s="15">
        <v>0</v>
      </c>
      <c r="P31" s="15">
        <v>0</v>
      </c>
      <c r="Q31" s="76" t="s">
        <v>45</v>
      </c>
      <c r="R31" s="64" t="s">
        <v>45</v>
      </c>
      <c r="S31" s="15">
        <v>733</v>
      </c>
      <c r="T31" s="15">
        <v>1344008</v>
      </c>
      <c r="U31" s="15">
        <v>625844</v>
      </c>
      <c r="V31" s="15">
        <v>718164</v>
      </c>
      <c r="W31" s="15">
        <v>40971</v>
      </c>
      <c r="X31" s="16">
        <v>49</v>
      </c>
      <c r="Y31" s="15">
        <v>123174</v>
      </c>
      <c r="Z31" s="15">
        <v>57744</v>
      </c>
      <c r="AA31" s="15">
        <v>393965</v>
      </c>
      <c r="AB31" s="15">
        <v>13522</v>
      </c>
      <c r="AC31" s="16">
        <f t="shared" si="4"/>
        <v>6424</v>
      </c>
      <c r="AD31" s="15">
        <f t="shared" si="0"/>
        <v>15595511</v>
      </c>
      <c r="AE31" s="15">
        <f t="shared" si="1"/>
        <v>6300858</v>
      </c>
      <c r="AF31" s="15">
        <f t="shared" si="2"/>
        <v>9623188</v>
      </c>
      <c r="AG31" s="15">
        <f t="shared" si="3"/>
        <v>542526</v>
      </c>
      <c r="AH31" s="70" t="s">
        <v>45</v>
      </c>
      <c r="AI31" s="13"/>
    </row>
    <row r="32" spans="1:35" s="14" customFormat="1" ht="13.5" customHeight="1" x14ac:dyDescent="0.2">
      <c r="A32" s="64" t="s">
        <v>46</v>
      </c>
      <c r="B32" s="15">
        <v>10980</v>
      </c>
      <c r="C32" s="15">
        <v>27768141</v>
      </c>
      <c r="D32" s="15">
        <v>11092365</v>
      </c>
      <c r="E32" s="15">
        <v>16675776</v>
      </c>
      <c r="F32" s="15">
        <v>966279</v>
      </c>
      <c r="G32" s="16">
        <v>401</v>
      </c>
      <c r="H32" s="15">
        <v>1112929</v>
      </c>
      <c r="I32" s="15">
        <v>418205</v>
      </c>
      <c r="J32" s="15">
        <v>694724</v>
      </c>
      <c r="K32" s="15">
        <v>40320</v>
      </c>
      <c r="L32" s="16">
        <v>46</v>
      </c>
      <c r="M32" s="15">
        <v>88291</v>
      </c>
      <c r="N32" s="15">
        <v>42050</v>
      </c>
      <c r="O32" s="15">
        <v>46241</v>
      </c>
      <c r="P32" s="15">
        <v>2642</v>
      </c>
      <c r="Q32" s="76" t="s">
        <v>46</v>
      </c>
      <c r="R32" s="64" t="s">
        <v>46</v>
      </c>
      <c r="S32" s="15">
        <v>1517</v>
      </c>
      <c r="T32" s="15">
        <v>3589155</v>
      </c>
      <c r="U32" s="15">
        <v>1425082</v>
      </c>
      <c r="V32" s="15">
        <v>2164073</v>
      </c>
      <c r="W32" s="15">
        <v>124848</v>
      </c>
      <c r="X32" s="16">
        <v>122</v>
      </c>
      <c r="Y32" s="15">
        <v>304032</v>
      </c>
      <c r="Z32" s="15">
        <v>142645</v>
      </c>
      <c r="AA32" s="15">
        <v>1697756</v>
      </c>
      <c r="AB32" s="15">
        <v>55873</v>
      </c>
      <c r="AC32" s="16">
        <f t="shared" si="4"/>
        <v>13066</v>
      </c>
      <c r="AD32" s="15">
        <f t="shared" si="0"/>
        <v>32862548</v>
      </c>
      <c r="AE32" s="15">
        <f t="shared" si="1"/>
        <v>13120347</v>
      </c>
      <c r="AF32" s="15">
        <f t="shared" si="2"/>
        <v>21278570</v>
      </c>
      <c r="AG32" s="15">
        <f t="shared" si="3"/>
        <v>1189962</v>
      </c>
      <c r="AH32" s="70" t="s">
        <v>46</v>
      </c>
      <c r="AI32" s="13"/>
    </row>
    <row r="33" spans="1:35" s="14" customFormat="1" ht="13.5" customHeight="1" x14ac:dyDescent="0.2">
      <c r="A33" s="64" t="s">
        <v>47</v>
      </c>
      <c r="B33" s="15">
        <v>231</v>
      </c>
      <c r="C33" s="15">
        <v>585868</v>
      </c>
      <c r="D33" s="15">
        <v>238589</v>
      </c>
      <c r="E33" s="15">
        <v>347279</v>
      </c>
      <c r="F33" s="15">
        <v>20278</v>
      </c>
      <c r="G33" s="16">
        <v>14</v>
      </c>
      <c r="H33" s="15">
        <v>17130</v>
      </c>
      <c r="I33" s="15">
        <v>10995</v>
      </c>
      <c r="J33" s="15">
        <v>6135</v>
      </c>
      <c r="K33" s="15">
        <v>335</v>
      </c>
      <c r="L33" s="16">
        <v>0</v>
      </c>
      <c r="M33" s="15">
        <v>0</v>
      </c>
      <c r="N33" s="15">
        <v>0</v>
      </c>
      <c r="O33" s="15">
        <v>0</v>
      </c>
      <c r="P33" s="15">
        <v>0</v>
      </c>
      <c r="Q33" s="76" t="s">
        <v>47</v>
      </c>
      <c r="R33" s="64" t="s">
        <v>47</v>
      </c>
      <c r="S33" s="15">
        <v>24</v>
      </c>
      <c r="T33" s="15">
        <v>45580</v>
      </c>
      <c r="U33" s="15">
        <v>17649</v>
      </c>
      <c r="V33" s="15">
        <v>27931</v>
      </c>
      <c r="W33" s="15">
        <v>1612</v>
      </c>
      <c r="X33" s="16">
        <v>0</v>
      </c>
      <c r="Y33" s="15">
        <v>0</v>
      </c>
      <c r="Z33" s="15">
        <v>0</v>
      </c>
      <c r="AA33" s="15">
        <v>0</v>
      </c>
      <c r="AB33" s="15">
        <v>0</v>
      </c>
      <c r="AC33" s="16">
        <f t="shared" si="4"/>
        <v>269</v>
      </c>
      <c r="AD33" s="15">
        <f t="shared" si="0"/>
        <v>648578</v>
      </c>
      <c r="AE33" s="15">
        <f t="shared" si="1"/>
        <v>267233</v>
      </c>
      <c r="AF33" s="15">
        <f t="shared" si="2"/>
        <v>381345</v>
      </c>
      <c r="AG33" s="15">
        <f t="shared" si="3"/>
        <v>22225</v>
      </c>
      <c r="AH33" s="70" t="s">
        <v>47</v>
      </c>
      <c r="AI33" s="13"/>
    </row>
    <row r="34" spans="1:35" s="14" customFormat="1" ht="13.5" customHeight="1" x14ac:dyDescent="0.2">
      <c r="A34" s="65" t="s">
        <v>48</v>
      </c>
      <c r="B34" s="21">
        <v>222</v>
      </c>
      <c r="C34" s="21">
        <v>584849</v>
      </c>
      <c r="D34" s="21">
        <v>226687</v>
      </c>
      <c r="E34" s="21">
        <v>358162</v>
      </c>
      <c r="F34" s="21">
        <v>20991</v>
      </c>
      <c r="G34" s="22">
        <v>32</v>
      </c>
      <c r="H34" s="21">
        <v>73852</v>
      </c>
      <c r="I34" s="21">
        <v>32674</v>
      </c>
      <c r="J34" s="21">
        <v>41178</v>
      </c>
      <c r="K34" s="21">
        <v>2383</v>
      </c>
      <c r="L34" s="22">
        <v>1</v>
      </c>
      <c r="M34" s="21">
        <v>1539</v>
      </c>
      <c r="N34" s="21">
        <v>507</v>
      </c>
      <c r="O34" s="21">
        <v>1032</v>
      </c>
      <c r="P34" s="21">
        <v>60</v>
      </c>
      <c r="Q34" s="77" t="s">
        <v>48</v>
      </c>
      <c r="R34" s="65" t="s">
        <v>48</v>
      </c>
      <c r="S34" s="21">
        <v>23</v>
      </c>
      <c r="T34" s="21">
        <v>44692</v>
      </c>
      <c r="U34" s="21">
        <v>16782</v>
      </c>
      <c r="V34" s="21">
        <v>27910</v>
      </c>
      <c r="W34" s="21">
        <v>1619</v>
      </c>
      <c r="X34" s="22">
        <v>0</v>
      </c>
      <c r="Y34" s="21">
        <v>0</v>
      </c>
      <c r="Z34" s="21">
        <v>0</v>
      </c>
      <c r="AA34" s="21">
        <v>0</v>
      </c>
      <c r="AB34" s="21">
        <v>0</v>
      </c>
      <c r="AC34" s="22">
        <f t="shared" si="4"/>
        <v>278</v>
      </c>
      <c r="AD34" s="21">
        <f t="shared" si="0"/>
        <v>704932</v>
      </c>
      <c r="AE34" s="21">
        <f t="shared" si="1"/>
        <v>276650</v>
      </c>
      <c r="AF34" s="21">
        <f t="shared" si="2"/>
        <v>428282</v>
      </c>
      <c r="AG34" s="21">
        <f t="shared" si="3"/>
        <v>25053</v>
      </c>
      <c r="AH34" s="71" t="s">
        <v>48</v>
      </c>
      <c r="AI34" s="13"/>
    </row>
    <row r="35" spans="1:35" s="14" customFormat="1" ht="13.5" customHeight="1" x14ac:dyDescent="0.2">
      <c r="A35" s="66" t="s">
        <v>49</v>
      </c>
      <c r="B35" s="41">
        <v>170</v>
      </c>
      <c r="C35" s="41">
        <v>453590</v>
      </c>
      <c r="D35" s="41">
        <v>180396</v>
      </c>
      <c r="E35" s="41">
        <v>273194</v>
      </c>
      <c r="F35" s="41">
        <v>15990</v>
      </c>
      <c r="G35" s="42">
        <v>4</v>
      </c>
      <c r="H35" s="41">
        <v>6270</v>
      </c>
      <c r="I35" s="41">
        <v>2893</v>
      </c>
      <c r="J35" s="41">
        <v>3377</v>
      </c>
      <c r="K35" s="41">
        <v>196</v>
      </c>
      <c r="L35" s="42">
        <v>1</v>
      </c>
      <c r="M35" s="41">
        <v>1066</v>
      </c>
      <c r="N35" s="41">
        <v>519</v>
      </c>
      <c r="O35" s="41">
        <v>547</v>
      </c>
      <c r="P35" s="41">
        <v>28</v>
      </c>
      <c r="Q35" s="78" t="s">
        <v>49</v>
      </c>
      <c r="R35" s="66" t="s">
        <v>49</v>
      </c>
      <c r="S35" s="41">
        <v>14</v>
      </c>
      <c r="T35" s="41">
        <v>16617</v>
      </c>
      <c r="U35" s="41">
        <v>9112</v>
      </c>
      <c r="V35" s="41">
        <v>7505</v>
      </c>
      <c r="W35" s="41">
        <v>416</v>
      </c>
      <c r="X35" s="42">
        <v>0</v>
      </c>
      <c r="Y35" s="41">
        <v>0</v>
      </c>
      <c r="Z35" s="41">
        <v>0</v>
      </c>
      <c r="AA35" s="41">
        <v>0</v>
      </c>
      <c r="AB35" s="41">
        <v>0</v>
      </c>
      <c r="AC35" s="42">
        <f t="shared" si="4"/>
        <v>189</v>
      </c>
      <c r="AD35" s="41">
        <f t="shared" si="0"/>
        <v>477543</v>
      </c>
      <c r="AE35" s="41">
        <f t="shared" si="1"/>
        <v>192920</v>
      </c>
      <c r="AF35" s="41">
        <f t="shared" si="2"/>
        <v>284623</v>
      </c>
      <c r="AG35" s="41">
        <f t="shared" si="3"/>
        <v>16630</v>
      </c>
      <c r="AH35" s="72" t="s">
        <v>49</v>
      </c>
      <c r="AI35" s="13"/>
    </row>
    <row r="36" spans="1:35" s="14" customFormat="1" ht="13.5" customHeight="1" x14ac:dyDescent="0.2">
      <c r="A36" s="64" t="s">
        <v>50</v>
      </c>
      <c r="B36" s="15">
        <v>106</v>
      </c>
      <c r="C36" s="15">
        <v>267387</v>
      </c>
      <c r="D36" s="15">
        <v>110485</v>
      </c>
      <c r="E36" s="15">
        <v>156902</v>
      </c>
      <c r="F36" s="15">
        <v>9162</v>
      </c>
      <c r="G36" s="16">
        <v>3</v>
      </c>
      <c r="H36" s="15">
        <v>3625</v>
      </c>
      <c r="I36" s="15">
        <v>2198</v>
      </c>
      <c r="J36" s="15">
        <v>1427</v>
      </c>
      <c r="K36" s="15">
        <v>77</v>
      </c>
      <c r="L36" s="16">
        <v>0</v>
      </c>
      <c r="M36" s="15">
        <v>0</v>
      </c>
      <c r="N36" s="15">
        <v>0</v>
      </c>
      <c r="O36" s="15">
        <v>0</v>
      </c>
      <c r="P36" s="15">
        <v>0</v>
      </c>
      <c r="Q36" s="76" t="s">
        <v>50</v>
      </c>
      <c r="R36" s="64" t="s">
        <v>50</v>
      </c>
      <c r="S36" s="15">
        <v>17</v>
      </c>
      <c r="T36" s="15">
        <v>19039</v>
      </c>
      <c r="U36" s="15">
        <v>12798</v>
      </c>
      <c r="V36" s="15">
        <v>6241</v>
      </c>
      <c r="W36" s="15">
        <v>330</v>
      </c>
      <c r="X36" s="16">
        <v>1</v>
      </c>
      <c r="Y36" s="15">
        <v>0</v>
      </c>
      <c r="Z36" s="15">
        <v>373</v>
      </c>
      <c r="AA36" s="15">
        <v>132</v>
      </c>
      <c r="AB36" s="15">
        <v>4</v>
      </c>
      <c r="AC36" s="16">
        <f t="shared" si="4"/>
        <v>127</v>
      </c>
      <c r="AD36" s="15">
        <f t="shared" si="0"/>
        <v>290051</v>
      </c>
      <c r="AE36" s="15">
        <f t="shared" si="1"/>
        <v>125854</v>
      </c>
      <c r="AF36" s="15">
        <f t="shared" si="2"/>
        <v>164702</v>
      </c>
      <c r="AG36" s="15">
        <f t="shared" si="3"/>
        <v>9573</v>
      </c>
      <c r="AH36" s="70" t="s">
        <v>50</v>
      </c>
      <c r="AI36" s="13"/>
    </row>
    <row r="37" spans="1:35" s="14" customFormat="1" ht="13.5" customHeight="1" x14ac:dyDescent="0.2">
      <c r="A37" s="64" t="s">
        <v>51</v>
      </c>
      <c r="B37" s="15">
        <v>348</v>
      </c>
      <c r="C37" s="15">
        <v>1150181</v>
      </c>
      <c r="D37" s="15">
        <v>394411</v>
      </c>
      <c r="E37" s="15">
        <v>755770</v>
      </c>
      <c r="F37" s="15">
        <v>44254</v>
      </c>
      <c r="G37" s="16">
        <v>12</v>
      </c>
      <c r="H37" s="15">
        <v>25122</v>
      </c>
      <c r="I37" s="15">
        <v>9905</v>
      </c>
      <c r="J37" s="15">
        <v>15217</v>
      </c>
      <c r="K37" s="15">
        <v>888</v>
      </c>
      <c r="L37" s="16">
        <v>28</v>
      </c>
      <c r="M37" s="15">
        <v>69344</v>
      </c>
      <c r="N37" s="15">
        <v>33001</v>
      </c>
      <c r="O37" s="15">
        <v>36343</v>
      </c>
      <c r="P37" s="15">
        <v>2087</v>
      </c>
      <c r="Q37" s="76" t="s">
        <v>51</v>
      </c>
      <c r="R37" s="64" t="s">
        <v>51</v>
      </c>
      <c r="S37" s="15">
        <v>11</v>
      </c>
      <c r="T37" s="15">
        <v>14041</v>
      </c>
      <c r="U37" s="15">
        <v>7696</v>
      </c>
      <c r="V37" s="15">
        <v>6345</v>
      </c>
      <c r="W37" s="15">
        <v>358</v>
      </c>
      <c r="X37" s="16">
        <v>0</v>
      </c>
      <c r="Y37" s="15">
        <v>0</v>
      </c>
      <c r="Z37" s="15">
        <v>0</v>
      </c>
      <c r="AA37" s="15">
        <v>0</v>
      </c>
      <c r="AB37" s="15">
        <v>0</v>
      </c>
      <c r="AC37" s="16">
        <f t="shared" si="4"/>
        <v>399</v>
      </c>
      <c r="AD37" s="15">
        <f t="shared" si="0"/>
        <v>1258688</v>
      </c>
      <c r="AE37" s="15">
        <f t="shared" si="1"/>
        <v>445013</v>
      </c>
      <c r="AF37" s="15">
        <f t="shared" si="2"/>
        <v>813675</v>
      </c>
      <c r="AG37" s="15">
        <f t="shared" si="3"/>
        <v>47587</v>
      </c>
      <c r="AH37" s="70" t="s">
        <v>51</v>
      </c>
      <c r="AI37" s="13"/>
    </row>
    <row r="38" spans="1:35" s="14" customFormat="1" ht="13.5" customHeight="1" x14ac:dyDescent="0.2">
      <c r="A38" s="64" t="s">
        <v>52</v>
      </c>
      <c r="B38" s="15">
        <v>238</v>
      </c>
      <c r="C38" s="15">
        <v>767701</v>
      </c>
      <c r="D38" s="15">
        <v>273304</v>
      </c>
      <c r="E38" s="15">
        <v>494397</v>
      </c>
      <c r="F38" s="15">
        <v>29066</v>
      </c>
      <c r="G38" s="16">
        <v>10</v>
      </c>
      <c r="H38" s="15">
        <v>30927</v>
      </c>
      <c r="I38" s="15">
        <v>11114</v>
      </c>
      <c r="J38" s="15">
        <v>19813</v>
      </c>
      <c r="K38" s="15">
        <v>1160</v>
      </c>
      <c r="L38" s="16">
        <v>21</v>
      </c>
      <c r="M38" s="15">
        <v>36235</v>
      </c>
      <c r="N38" s="15">
        <v>18253</v>
      </c>
      <c r="O38" s="15">
        <v>17982</v>
      </c>
      <c r="P38" s="15">
        <v>1014</v>
      </c>
      <c r="Q38" s="76" t="s">
        <v>52</v>
      </c>
      <c r="R38" s="64" t="s">
        <v>52</v>
      </c>
      <c r="S38" s="15">
        <v>15</v>
      </c>
      <c r="T38" s="15">
        <v>94172</v>
      </c>
      <c r="U38" s="15">
        <v>8428</v>
      </c>
      <c r="V38" s="15">
        <v>85744</v>
      </c>
      <c r="W38" s="15">
        <v>4539</v>
      </c>
      <c r="X38" s="16">
        <v>0</v>
      </c>
      <c r="Y38" s="15">
        <v>0</v>
      </c>
      <c r="Z38" s="15">
        <v>0</v>
      </c>
      <c r="AA38" s="15">
        <v>0</v>
      </c>
      <c r="AB38" s="15">
        <v>0</v>
      </c>
      <c r="AC38" s="16">
        <f t="shared" si="4"/>
        <v>284</v>
      </c>
      <c r="AD38" s="15">
        <f t="shared" si="0"/>
        <v>929035</v>
      </c>
      <c r="AE38" s="15">
        <f t="shared" si="1"/>
        <v>311099</v>
      </c>
      <c r="AF38" s="15">
        <f t="shared" si="2"/>
        <v>617936</v>
      </c>
      <c r="AG38" s="15">
        <f t="shared" si="3"/>
        <v>35779</v>
      </c>
      <c r="AH38" s="70" t="s">
        <v>52</v>
      </c>
      <c r="AI38" s="13"/>
    </row>
    <row r="39" spans="1:35" s="14" customFormat="1" ht="13.5" customHeight="1" x14ac:dyDescent="0.2">
      <c r="A39" s="67" t="s">
        <v>53</v>
      </c>
      <c r="B39" s="43">
        <v>309</v>
      </c>
      <c r="C39" s="43">
        <v>774286</v>
      </c>
      <c r="D39" s="43">
        <v>313111</v>
      </c>
      <c r="E39" s="43">
        <v>461175</v>
      </c>
      <c r="F39" s="43">
        <v>26886</v>
      </c>
      <c r="G39" s="44">
        <v>10</v>
      </c>
      <c r="H39" s="43">
        <v>12782</v>
      </c>
      <c r="I39" s="43">
        <v>6651</v>
      </c>
      <c r="J39" s="43">
        <v>6131</v>
      </c>
      <c r="K39" s="43">
        <v>293</v>
      </c>
      <c r="L39" s="44">
        <v>0</v>
      </c>
      <c r="M39" s="43">
        <v>0</v>
      </c>
      <c r="N39" s="43">
        <v>0</v>
      </c>
      <c r="O39" s="43">
        <v>0</v>
      </c>
      <c r="P39" s="43">
        <v>0</v>
      </c>
      <c r="Q39" s="79" t="s">
        <v>53</v>
      </c>
      <c r="R39" s="67" t="s">
        <v>53</v>
      </c>
      <c r="S39" s="43">
        <v>40</v>
      </c>
      <c r="T39" s="43">
        <v>53479</v>
      </c>
      <c r="U39" s="43">
        <v>31222</v>
      </c>
      <c r="V39" s="43">
        <v>22257</v>
      </c>
      <c r="W39" s="43">
        <v>1219</v>
      </c>
      <c r="X39" s="44">
        <v>0</v>
      </c>
      <c r="Y39" s="43">
        <v>0</v>
      </c>
      <c r="Z39" s="43">
        <v>0</v>
      </c>
      <c r="AA39" s="43">
        <v>0</v>
      </c>
      <c r="AB39" s="43">
        <v>0</v>
      </c>
      <c r="AC39" s="44">
        <f t="shared" si="4"/>
        <v>359</v>
      </c>
      <c r="AD39" s="43">
        <f t="shared" si="0"/>
        <v>840547</v>
      </c>
      <c r="AE39" s="43">
        <f t="shared" si="1"/>
        <v>350984</v>
      </c>
      <c r="AF39" s="43">
        <f t="shared" si="2"/>
        <v>489563</v>
      </c>
      <c r="AG39" s="43">
        <f t="shared" si="3"/>
        <v>28398</v>
      </c>
      <c r="AH39" s="73" t="s">
        <v>53</v>
      </c>
      <c r="AI39" s="13"/>
    </row>
    <row r="40" spans="1:35" s="14" customFormat="1" ht="13.5" customHeight="1" x14ac:dyDescent="0.2">
      <c r="A40" s="68" t="s">
        <v>54</v>
      </c>
      <c r="B40" s="39">
        <v>362</v>
      </c>
      <c r="C40" s="39">
        <v>905035</v>
      </c>
      <c r="D40" s="39">
        <v>389903</v>
      </c>
      <c r="E40" s="39">
        <v>515132</v>
      </c>
      <c r="F40" s="39">
        <v>29843</v>
      </c>
      <c r="G40" s="40">
        <v>23</v>
      </c>
      <c r="H40" s="39">
        <v>34248</v>
      </c>
      <c r="I40" s="39">
        <v>16006</v>
      </c>
      <c r="J40" s="39">
        <v>18242</v>
      </c>
      <c r="K40" s="39">
        <v>983</v>
      </c>
      <c r="L40" s="40">
        <v>11</v>
      </c>
      <c r="M40" s="39">
        <v>15866</v>
      </c>
      <c r="N40" s="39">
        <v>8050</v>
      </c>
      <c r="O40" s="39">
        <v>7816</v>
      </c>
      <c r="P40" s="39">
        <v>437</v>
      </c>
      <c r="Q40" s="80" t="s">
        <v>54</v>
      </c>
      <c r="R40" s="68" t="s">
        <v>54</v>
      </c>
      <c r="S40" s="39">
        <v>26</v>
      </c>
      <c r="T40" s="39">
        <v>28307</v>
      </c>
      <c r="U40" s="39">
        <v>16548</v>
      </c>
      <c r="V40" s="39">
        <v>11759</v>
      </c>
      <c r="W40" s="39">
        <v>653</v>
      </c>
      <c r="X40" s="40">
        <v>0</v>
      </c>
      <c r="Y40" s="39">
        <v>0</v>
      </c>
      <c r="Z40" s="39">
        <v>0</v>
      </c>
      <c r="AA40" s="39">
        <v>0</v>
      </c>
      <c r="AB40" s="39">
        <v>0</v>
      </c>
      <c r="AC40" s="40">
        <f t="shared" si="4"/>
        <v>422</v>
      </c>
      <c r="AD40" s="39">
        <f t="shared" si="0"/>
        <v>983456</v>
      </c>
      <c r="AE40" s="39">
        <f t="shared" si="1"/>
        <v>430507</v>
      </c>
      <c r="AF40" s="39">
        <f t="shared" si="2"/>
        <v>552949</v>
      </c>
      <c r="AG40" s="39">
        <f t="shared" si="3"/>
        <v>31916</v>
      </c>
      <c r="AH40" s="74" t="s">
        <v>54</v>
      </c>
      <c r="AI40" s="13"/>
    </row>
    <row r="41" spans="1:35" s="14" customFormat="1" ht="13.5" customHeight="1" x14ac:dyDescent="0.2">
      <c r="A41" s="64" t="s">
        <v>55</v>
      </c>
      <c r="B41" s="15">
        <v>1983</v>
      </c>
      <c r="C41" s="15">
        <v>5078965</v>
      </c>
      <c r="D41" s="15">
        <v>2093800</v>
      </c>
      <c r="E41" s="15">
        <v>2985165</v>
      </c>
      <c r="F41" s="15">
        <v>173318</v>
      </c>
      <c r="G41" s="16">
        <v>113</v>
      </c>
      <c r="H41" s="15">
        <v>240762</v>
      </c>
      <c r="I41" s="15">
        <v>93629</v>
      </c>
      <c r="J41" s="15">
        <v>147133</v>
      </c>
      <c r="K41" s="15">
        <v>8478</v>
      </c>
      <c r="L41" s="16">
        <v>101</v>
      </c>
      <c r="M41" s="15">
        <v>89082</v>
      </c>
      <c r="N41" s="15">
        <v>46807</v>
      </c>
      <c r="O41" s="15">
        <v>42275</v>
      </c>
      <c r="P41" s="15">
        <v>2363</v>
      </c>
      <c r="Q41" s="76" t="s">
        <v>55</v>
      </c>
      <c r="R41" s="64" t="s">
        <v>55</v>
      </c>
      <c r="S41" s="15">
        <v>216</v>
      </c>
      <c r="T41" s="15">
        <v>299380</v>
      </c>
      <c r="U41" s="15">
        <v>165671</v>
      </c>
      <c r="V41" s="15">
        <v>133709</v>
      </c>
      <c r="W41" s="15">
        <v>7484</v>
      </c>
      <c r="X41" s="16">
        <v>7</v>
      </c>
      <c r="Y41" s="15">
        <v>41915</v>
      </c>
      <c r="Z41" s="15">
        <v>6443</v>
      </c>
      <c r="AA41" s="15">
        <v>61605</v>
      </c>
      <c r="AB41" s="15">
        <v>2951</v>
      </c>
      <c r="AC41" s="16">
        <f t="shared" si="4"/>
        <v>2420</v>
      </c>
      <c r="AD41" s="15">
        <f t="shared" si="0"/>
        <v>5750104</v>
      </c>
      <c r="AE41" s="15">
        <f t="shared" si="1"/>
        <v>2406350</v>
      </c>
      <c r="AF41" s="15">
        <f t="shared" si="2"/>
        <v>3369887</v>
      </c>
      <c r="AG41" s="15">
        <f t="shared" si="3"/>
        <v>194594</v>
      </c>
      <c r="AH41" s="70" t="s">
        <v>55</v>
      </c>
      <c r="AI41" s="13"/>
    </row>
    <row r="42" spans="1:35" s="14" customFormat="1" ht="13.5" customHeight="1" x14ac:dyDescent="0.2">
      <c r="A42" s="64" t="s">
        <v>56</v>
      </c>
      <c r="B42" s="15">
        <v>8015</v>
      </c>
      <c r="C42" s="15">
        <v>18317298</v>
      </c>
      <c r="D42" s="15">
        <v>7836073</v>
      </c>
      <c r="E42" s="15">
        <v>10481225</v>
      </c>
      <c r="F42" s="15">
        <v>600143</v>
      </c>
      <c r="G42" s="16">
        <v>310</v>
      </c>
      <c r="H42" s="15">
        <v>716680</v>
      </c>
      <c r="I42" s="15">
        <v>289523</v>
      </c>
      <c r="J42" s="15">
        <v>427157</v>
      </c>
      <c r="K42" s="15">
        <v>24404</v>
      </c>
      <c r="L42" s="16">
        <v>78</v>
      </c>
      <c r="M42" s="15">
        <v>106671</v>
      </c>
      <c r="N42" s="15">
        <v>62818</v>
      </c>
      <c r="O42" s="15">
        <v>43853</v>
      </c>
      <c r="P42" s="15">
        <v>2400</v>
      </c>
      <c r="Q42" s="76" t="s">
        <v>56</v>
      </c>
      <c r="R42" s="64" t="s">
        <v>56</v>
      </c>
      <c r="S42" s="15">
        <v>903</v>
      </c>
      <c r="T42" s="15">
        <v>1510845</v>
      </c>
      <c r="U42" s="15">
        <v>741845</v>
      </c>
      <c r="V42" s="15">
        <v>769000</v>
      </c>
      <c r="W42" s="15">
        <v>43825</v>
      </c>
      <c r="X42" s="16">
        <v>78</v>
      </c>
      <c r="Y42" s="15">
        <v>163528</v>
      </c>
      <c r="Z42" s="15">
        <v>81743</v>
      </c>
      <c r="AA42" s="15">
        <v>1157265</v>
      </c>
      <c r="AB42" s="15">
        <v>37772</v>
      </c>
      <c r="AC42" s="16">
        <f t="shared" si="4"/>
        <v>9384</v>
      </c>
      <c r="AD42" s="15">
        <f t="shared" si="0"/>
        <v>20815022</v>
      </c>
      <c r="AE42" s="15">
        <f t="shared" si="1"/>
        <v>9012002</v>
      </c>
      <c r="AF42" s="15">
        <f t="shared" si="2"/>
        <v>12878500</v>
      </c>
      <c r="AG42" s="15">
        <f t="shared" si="3"/>
        <v>708544</v>
      </c>
      <c r="AH42" s="70" t="s">
        <v>56</v>
      </c>
      <c r="AI42" s="13"/>
    </row>
    <row r="43" spans="1:35" s="14" customFormat="1" ht="13.5" customHeight="1" x14ac:dyDescent="0.2">
      <c r="A43" s="64" t="s">
        <v>57</v>
      </c>
      <c r="B43" s="15">
        <v>222</v>
      </c>
      <c r="C43" s="15">
        <v>595091</v>
      </c>
      <c r="D43" s="15">
        <v>248099</v>
      </c>
      <c r="E43" s="15">
        <v>346992</v>
      </c>
      <c r="F43" s="15">
        <v>19844</v>
      </c>
      <c r="G43" s="16">
        <v>3</v>
      </c>
      <c r="H43" s="15">
        <v>6988</v>
      </c>
      <c r="I43" s="15">
        <v>2450</v>
      </c>
      <c r="J43" s="15">
        <v>4538</v>
      </c>
      <c r="K43" s="19">
        <v>268</v>
      </c>
      <c r="L43" s="18">
        <v>4</v>
      </c>
      <c r="M43" s="15">
        <v>2487</v>
      </c>
      <c r="N43" s="15">
        <v>1960</v>
      </c>
      <c r="O43" s="15">
        <v>527</v>
      </c>
      <c r="P43" s="15">
        <v>22</v>
      </c>
      <c r="Q43" s="76" t="s">
        <v>57</v>
      </c>
      <c r="R43" s="64" t="s">
        <v>57</v>
      </c>
      <c r="S43" s="15">
        <v>26</v>
      </c>
      <c r="T43" s="15">
        <v>32650</v>
      </c>
      <c r="U43" s="15">
        <v>16287</v>
      </c>
      <c r="V43" s="15">
        <v>16363</v>
      </c>
      <c r="W43" s="15">
        <v>923</v>
      </c>
      <c r="X43" s="16">
        <v>0</v>
      </c>
      <c r="Y43" s="15">
        <v>0</v>
      </c>
      <c r="Z43" s="15">
        <v>0</v>
      </c>
      <c r="AA43" s="15">
        <v>0</v>
      </c>
      <c r="AB43" s="15">
        <v>0</v>
      </c>
      <c r="AC43" s="16">
        <f t="shared" si="4"/>
        <v>255</v>
      </c>
      <c r="AD43" s="15">
        <f t="shared" si="0"/>
        <v>637216</v>
      </c>
      <c r="AE43" s="15">
        <f t="shared" si="1"/>
        <v>268796</v>
      </c>
      <c r="AF43" s="15">
        <f t="shared" si="2"/>
        <v>368420</v>
      </c>
      <c r="AG43" s="15">
        <f t="shared" si="3"/>
        <v>21057</v>
      </c>
      <c r="AH43" s="70" t="s">
        <v>57</v>
      </c>
      <c r="AI43" s="13"/>
    </row>
    <row r="44" spans="1:35" s="14" customFormat="1" ht="13.5" customHeight="1" x14ac:dyDescent="0.2">
      <c r="A44" s="65" t="s">
        <v>58</v>
      </c>
      <c r="B44" s="21">
        <v>1031</v>
      </c>
      <c r="C44" s="21">
        <v>2438770</v>
      </c>
      <c r="D44" s="21">
        <v>927970</v>
      </c>
      <c r="E44" s="21">
        <v>1510800</v>
      </c>
      <c r="F44" s="21">
        <v>88522</v>
      </c>
      <c r="G44" s="22">
        <v>101</v>
      </c>
      <c r="H44" s="21">
        <v>320011</v>
      </c>
      <c r="I44" s="21">
        <v>96962</v>
      </c>
      <c r="J44" s="21">
        <v>223049</v>
      </c>
      <c r="K44" s="21">
        <v>13057</v>
      </c>
      <c r="L44" s="22">
        <v>28</v>
      </c>
      <c r="M44" s="21">
        <v>41050</v>
      </c>
      <c r="N44" s="21">
        <v>20316</v>
      </c>
      <c r="O44" s="21">
        <v>20734</v>
      </c>
      <c r="P44" s="21">
        <v>1174</v>
      </c>
      <c r="Q44" s="77" t="s">
        <v>58</v>
      </c>
      <c r="R44" s="65" t="s">
        <v>58</v>
      </c>
      <c r="S44" s="21">
        <v>103</v>
      </c>
      <c r="T44" s="21">
        <v>147196</v>
      </c>
      <c r="U44" s="21">
        <v>74081</v>
      </c>
      <c r="V44" s="21">
        <v>73115</v>
      </c>
      <c r="W44" s="21">
        <v>4128</v>
      </c>
      <c r="X44" s="22">
        <v>5</v>
      </c>
      <c r="Y44" s="21">
        <v>11915</v>
      </c>
      <c r="Z44" s="21">
        <v>5669</v>
      </c>
      <c r="AA44" s="21">
        <v>24150</v>
      </c>
      <c r="AB44" s="21">
        <v>821</v>
      </c>
      <c r="AC44" s="22">
        <f t="shared" si="4"/>
        <v>1268</v>
      </c>
      <c r="AD44" s="21">
        <f t="shared" si="0"/>
        <v>2958942</v>
      </c>
      <c r="AE44" s="21">
        <f t="shared" si="1"/>
        <v>1124998</v>
      </c>
      <c r="AF44" s="21">
        <f t="shared" si="2"/>
        <v>1851848</v>
      </c>
      <c r="AG44" s="21">
        <f t="shared" si="3"/>
        <v>107702</v>
      </c>
      <c r="AH44" s="71" t="s">
        <v>58</v>
      </c>
      <c r="AI44" s="13"/>
    </row>
    <row r="45" spans="1:35" s="14" customFormat="1" ht="13.5" customHeight="1" thickBot="1" x14ac:dyDescent="0.25">
      <c r="A45" s="66" t="s">
        <v>59</v>
      </c>
      <c r="B45" s="41">
        <v>403</v>
      </c>
      <c r="C45" s="41">
        <v>1062810</v>
      </c>
      <c r="D45" s="41">
        <v>436877</v>
      </c>
      <c r="E45" s="41">
        <v>625933</v>
      </c>
      <c r="F45" s="41">
        <v>36267</v>
      </c>
      <c r="G45" s="42">
        <v>25</v>
      </c>
      <c r="H45" s="41">
        <v>30919</v>
      </c>
      <c r="I45" s="41">
        <v>16786</v>
      </c>
      <c r="J45" s="41">
        <v>14133</v>
      </c>
      <c r="K45" s="41">
        <v>796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78" t="s">
        <v>59</v>
      </c>
      <c r="R45" s="66" t="s">
        <v>59</v>
      </c>
      <c r="S45" s="41">
        <v>44</v>
      </c>
      <c r="T45" s="41">
        <v>76475</v>
      </c>
      <c r="U45" s="41">
        <v>30951</v>
      </c>
      <c r="V45" s="41">
        <v>45524</v>
      </c>
      <c r="W45" s="41">
        <v>2642</v>
      </c>
      <c r="X45" s="42">
        <v>2</v>
      </c>
      <c r="Y45" s="41">
        <v>7585</v>
      </c>
      <c r="Z45" s="41">
        <v>2700</v>
      </c>
      <c r="AA45" s="41">
        <v>11330</v>
      </c>
      <c r="AB45" s="41">
        <v>610</v>
      </c>
      <c r="AC45" s="42">
        <f t="shared" si="4"/>
        <v>474</v>
      </c>
      <c r="AD45" s="41">
        <f t="shared" si="0"/>
        <v>1177789</v>
      </c>
      <c r="AE45" s="41">
        <f t="shared" si="1"/>
        <v>487314</v>
      </c>
      <c r="AF45" s="41">
        <f t="shared" si="2"/>
        <v>696920</v>
      </c>
      <c r="AG45" s="41">
        <f t="shared" si="3"/>
        <v>40315</v>
      </c>
      <c r="AH45" s="72" t="s">
        <v>59</v>
      </c>
      <c r="AI45" s="13"/>
    </row>
    <row r="46" spans="1:35" s="14" customFormat="1" ht="17.25" customHeight="1" x14ac:dyDescent="0.2">
      <c r="A46" s="27" t="s">
        <v>2</v>
      </c>
      <c r="B46" s="28">
        <f t="shared" ref="B46:P46" si="5">SUM(B5:B15)</f>
        <v>306847</v>
      </c>
      <c r="C46" s="28">
        <f t="shared" si="5"/>
        <v>790559103</v>
      </c>
      <c r="D46" s="28">
        <f t="shared" si="5"/>
        <v>305371470</v>
      </c>
      <c r="E46" s="28">
        <f t="shared" si="5"/>
        <v>485187633</v>
      </c>
      <c r="F46" s="28">
        <f t="shared" si="5"/>
        <v>28177874</v>
      </c>
      <c r="G46" s="29">
        <f t="shared" si="5"/>
        <v>12919</v>
      </c>
      <c r="H46" s="28">
        <f t="shared" si="5"/>
        <v>39005847</v>
      </c>
      <c r="I46" s="28">
        <f t="shared" si="5"/>
        <v>12643733</v>
      </c>
      <c r="J46" s="28">
        <f t="shared" si="5"/>
        <v>26362114</v>
      </c>
      <c r="K46" s="30">
        <f>SUM(K5:K15)</f>
        <v>1539679</v>
      </c>
      <c r="L46" s="31">
        <f t="shared" si="5"/>
        <v>920</v>
      </c>
      <c r="M46" s="28">
        <f t="shared" si="5"/>
        <v>1441254</v>
      </c>
      <c r="N46" s="28">
        <f t="shared" si="5"/>
        <v>710566</v>
      </c>
      <c r="O46" s="28">
        <f t="shared" si="5"/>
        <v>730688</v>
      </c>
      <c r="P46" s="28">
        <f t="shared" si="5"/>
        <v>41122</v>
      </c>
      <c r="Q46" s="32" t="s">
        <v>2</v>
      </c>
      <c r="R46" s="27" t="s">
        <v>2</v>
      </c>
      <c r="S46" s="28">
        <f t="shared" ref="S46:AG46" si="6">SUM(S5:S15)</f>
        <v>49610</v>
      </c>
      <c r="T46" s="28">
        <f t="shared" si="6"/>
        <v>123434361</v>
      </c>
      <c r="U46" s="28">
        <f t="shared" si="6"/>
        <v>45564343</v>
      </c>
      <c r="V46" s="28">
        <f t="shared" si="6"/>
        <v>77870018</v>
      </c>
      <c r="W46" s="28">
        <f t="shared" si="6"/>
        <v>4530125</v>
      </c>
      <c r="X46" s="36">
        <f t="shared" si="6"/>
        <v>4397</v>
      </c>
      <c r="Y46" s="34">
        <f t="shared" si="6"/>
        <v>17870969</v>
      </c>
      <c r="Z46" s="28">
        <f t="shared" si="6"/>
        <v>5208841</v>
      </c>
      <c r="AA46" s="28">
        <f t="shared" si="6"/>
        <v>56379239</v>
      </c>
      <c r="AB46" s="28">
        <f t="shared" si="6"/>
        <v>2032698</v>
      </c>
      <c r="AC46" s="29">
        <f t="shared" si="6"/>
        <v>374693</v>
      </c>
      <c r="AD46" s="28">
        <f t="shared" si="6"/>
        <v>972311534</v>
      </c>
      <c r="AE46" s="28">
        <f t="shared" si="6"/>
        <v>369498953</v>
      </c>
      <c r="AF46" s="28">
        <f t="shared" si="6"/>
        <v>646529692</v>
      </c>
      <c r="AG46" s="28">
        <f t="shared" si="6"/>
        <v>36321498</v>
      </c>
      <c r="AH46" s="32" t="s">
        <v>2</v>
      </c>
      <c r="AI46" s="13"/>
    </row>
    <row r="47" spans="1:35" s="14" customFormat="1" ht="17.25" customHeight="1" x14ac:dyDescent="0.2">
      <c r="A47" s="23" t="s">
        <v>3</v>
      </c>
      <c r="B47" s="24">
        <f t="shared" ref="B47:P47" si="7">SUM(B16:B45)</f>
        <v>86073</v>
      </c>
      <c r="C47" s="24">
        <f t="shared" si="7"/>
        <v>210538495</v>
      </c>
      <c r="D47" s="24">
        <f t="shared" si="7"/>
        <v>84996129</v>
      </c>
      <c r="E47" s="24">
        <f t="shared" si="7"/>
        <v>125542366</v>
      </c>
      <c r="F47" s="24">
        <f t="shared" si="7"/>
        <v>7232230</v>
      </c>
      <c r="G47" s="25">
        <f t="shared" si="7"/>
        <v>3988</v>
      </c>
      <c r="H47" s="24">
        <f t="shared" si="7"/>
        <v>10983201</v>
      </c>
      <c r="I47" s="24">
        <f t="shared" si="7"/>
        <v>3846711</v>
      </c>
      <c r="J47" s="24">
        <f t="shared" si="7"/>
        <v>7136490</v>
      </c>
      <c r="K47" s="24">
        <f>SUM(K16:K45)</f>
        <v>411515</v>
      </c>
      <c r="L47" s="25">
        <f t="shared" si="7"/>
        <v>655</v>
      </c>
      <c r="M47" s="24">
        <f t="shared" si="7"/>
        <v>949580</v>
      </c>
      <c r="N47" s="24">
        <f t="shared" si="7"/>
        <v>498038</v>
      </c>
      <c r="O47" s="24">
        <f t="shared" si="7"/>
        <v>451542</v>
      </c>
      <c r="P47" s="24">
        <f t="shared" si="7"/>
        <v>24920</v>
      </c>
      <c r="Q47" s="26" t="s">
        <v>3</v>
      </c>
      <c r="R47" s="23" t="s">
        <v>3</v>
      </c>
      <c r="S47" s="24">
        <f t="shared" ref="S47:AG47" si="8">SUM(S16:S45)</f>
        <v>15358</v>
      </c>
      <c r="T47" s="24">
        <f t="shared" si="8"/>
        <v>39480555</v>
      </c>
      <c r="U47" s="24">
        <f t="shared" si="8"/>
        <v>14104901</v>
      </c>
      <c r="V47" s="24">
        <f t="shared" si="8"/>
        <v>25375654</v>
      </c>
      <c r="W47" s="24">
        <f t="shared" si="8"/>
        <v>1471551</v>
      </c>
      <c r="X47" s="37">
        <f t="shared" si="8"/>
        <v>1006</v>
      </c>
      <c r="Y47" s="35">
        <f t="shared" si="8"/>
        <v>3570820</v>
      </c>
      <c r="Z47" s="24">
        <f t="shared" si="8"/>
        <v>1138156</v>
      </c>
      <c r="AA47" s="24">
        <f t="shared" si="8"/>
        <v>15635011</v>
      </c>
      <c r="AB47" s="24">
        <f t="shared" si="8"/>
        <v>527615</v>
      </c>
      <c r="AC47" s="25">
        <f t="shared" si="8"/>
        <v>107080</v>
      </c>
      <c r="AD47" s="24">
        <f t="shared" si="8"/>
        <v>265522651</v>
      </c>
      <c r="AE47" s="24">
        <f t="shared" si="8"/>
        <v>104583935</v>
      </c>
      <c r="AF47" s="24">
        <f t="shared" si="8"/>
        <v>174141063</v>
      </c>
      <c r="AG47" s="24">
        <f t="shared" si="8"/>
        <v>9667831</v>
      </c>
      <c r="AH47" s="26" t="s">
        <v>3</v>
      </c>
      <c r="AI47" s="13"/>
    </row>
    <row r="48" spans="1:35" s="14" customFormat="1" ht="20.25" customHeight="1" thickBot="1" x14ac:dyDescent="0.25">
      <c r="A48" s="47" t="s">
        <v>4</v>
      </c>
      <c r="B48" s="48">
        <f t="shared" ref="B48:P48" si="9">SUM(B5:B45)</f>
        <v>392920</v>
      </c>
      <c r="C48" s="48">
        <f t="shared" si="9"/>
        <v>1001097598</v>
      </c>
      <c r="D48" s="48">
        <f t="shared" si="9"/>
        <v>390367599</v>
      </c>
      <c r="E48" s="48">
        <f t="shared" si="9"/>
        <v>610729999</v>
      </c>
      <c r="F48" s="48">
        <f t="shared" si="9"/>
        <v>35410104</v>
      </c>
      <c r="G48" s="49">
        <f t="shared" si="9"/>
        <v>16907</v>
      </c>
      <c r="H48" s="48">
        <f t="shared" si="9"/>
        <v>49989048</v>
      </c>
      <c r="I48" s="48">
        <f t="shared" si="9"/>
        <v>16490444</v>
      </c>
      <c r="J48" s="48">
        <f t="shared" si="9"/>
        <v>33498604</v>
      </c>
      <c r="K48" s="48">
        <f>SUM(K5:K45)</f>
        <v>1951194</v>
      </c>
      <c r="L48" s="49">
        <f t="shared" si="9"/>
        <v>1575</v>
      </c>
      <c r="M48" s="48">
        <f t="shared" si="9"/>
        <v>2390834</v>
      </c>
      <c r="N48" s="48">
        <f t="shared" si="9"/>
        <v>1208604</v>
      </c>
      <c r="O48" s="48">
        <f t="shared" si="9"/>
        <v>1182230</v>
      </c>
      <c r="P48" s="48">
        <f t="shared" si="9"/>
        <v>66042</v>
      </c>
      <c r="Q48" s="50" t="s">
        <v>4</v>
      </c>
      <c r="R48" s="47" t="s">
        <v>4</v>
      </c>
      <c r="S48" s="48">
        <f t="shared" ref="S48:AG48" si="10">SUM(S5:S45)</f>
        <v>64968</v>
      </c>
      <c r="T48" s="48">
        <f t="shared" si="10"/>
        <v>162914916</v>
      </c>
      <c r="U48" s="48">
        <f t="shared" si="10"/>
        <v>59669244</v>
      </c>
      <c r="V48" s="48">
        <f t="shared" si="10"/>
        <v>103245672</v>
      </c>
      <c r="W48" s="48">
        <f t="shared" si="10"/>
        <v>6001676</v>
      </c>
      <c r="X48" s="51">
        <f t="shared" si="10"/>
        <v>5403</v>
      </c>
      <c r="Y48" s="52">
        <f t="shared" si="10"/>
        <v>21441789</v>
      </c>
      <c r="Z48" s="48">
        <f t="shared" si="10"/>
        <v>6346997</v>
      </c>
      <c r="AA48" s="48">
        <f t="shared" si="10"/>
        <v>72014250</v>
      </c>
      <c r="AB48" s="48">
        <f t="shared" si="10"/>
        <v>2560313</v>
      </c>
      <c r="AC48" s="49">
        <f t="shared" si="10"/>
        <v>481773</v>
      </c>
      <c r="AD48" s="48">
        <f t="shared" si="10"/>
        <v>1237834185</v>
      </c>
      <c r="AE48" s="48">
        <f t="shared" si="10"/>
        <v>474082888</v>
      </c>
      <c r="AF48" s="48">
        <f t="shared" si="10"/>
        <v>820670755</v>
      </c>
      <c r="AG48" s="48">
        <f t="shared" si="10"/>
        <v>45989329</v>
      </c>
      <c r="AH48" s="50" t="s">
        <v>4</v>
      </c>
      <c r="AI48" s="13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33"/>
      <c r="N50" s="33"/>
      <c r="O50" s="33"/>
      <c r="Z50" s="2"/>
      <c r="AB50" s="46"/>
      <c r="AC50" s="8"/>
      <c r="AD50" s="8"/>
      <c r="AE50" s="8"/>
      <c r="AF50" s="8"/>
      <c r="AG50" s="8"/>
    </row>
    <row r="51" spans="2:33" x14ac:dyDescent="0.2">
      <c r="M51" s="33"/>
      <c r="N51" s="33"/>
      <c r="O51" s="33"/>
      <c r="Z51" s="2"/>
    </row>
    <row r="52" spans="2:33" x14ac:dyDescent="0.2">
      <c r="M52" s="33"/>
      <c r="N52" s="33"/>
      <c r="O52" s="33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1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/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沖縄県</cp:lastModifiedBy>
  <cp:lastPrinted>2015-02-26T04:59:46Z</cp:lastPrinted>
  <dcterms:created xsi:type="dcterms:W3CDTF">1998-11-02T05:25:56Z</dcterms:created>
  <dcterms:modified xsi:type="dcterms:W3CDTF">2015-02-26T04:59:50Z</dcterms:modified>
</cp:coreProperties>
</file>