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ogihruk\Documents\ＳＣ\その他業務\HP\入域観光客数新HP\確認・修正済み\"/>
    </mc:Choice>
  </mc:AlternateContent>
  <bookViews>
    <workbookView xWindow="-120" yWindow="-120" windowWidth="20730" windowHeight="11160" tabRatio="929"/>
  </bookViews>
  <sheets>
    <sheet name="第１表" sheetId="19" r:id="rId1"/>
    <sheet name="第２表" sheetId="20" r:id="rId2"/>
    <sheet name="第３表" sheetId="27" r:id="rId3"/>
    <sheet name="月別入域観光客数の推移" sheetId="10" r:id="rId4"/>
    <sheet name="グラフ" sheetId="11" r:id="rId5"/>
    <sheet name="グラフ（外国客）" sheetId="12" r:id="rId6"/>
  </sheets>
  <calcPr calcId="162913"/>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2" i="12" l="1"/>
  <c r="O21" i="12"/>
  <c r="O20" i="12"/>
  <c r="O19" i="12"/>
  <c r="O18" i="12"/>
  <c r="O23" i="11"/>
  <c r="O22" i="11"/>
  <c r="O21" i="11"/>
  <c r="O20" i="11"/>
  <c r="O19" i="11"/>
</calcChain>
</file>

<file path=xl/sharedStrings.xml><?xml version="1.0" encoding="utf-8"?>
<sst xmlns="http://schemas.openxmlformats.org/spreadsheetml/2006/main" count="138" uniqueCount="90">
  <si>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</si>
  <si>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</si>
  <si>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</si>
  <si>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</si>
  <si>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</si>
  <si>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</si>
  <si>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</si>
  <si>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</si>
  <si>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</si>
  <si>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</si>
  <si>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</si>
  <si>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</si>
  <si>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</si>
  <si>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</si>
  <si>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</si>
  <si>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</si>
  <si>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</si>
  <si>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</si>
  <si>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</si>
  <si>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</si>
  <si>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</si>
  <si>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</si>
  <si>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</si>
  <si>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</si>
  <si>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</si>
  <si>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</si>
  <si>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</si>
  <si>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</si>
  <si>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その他</t>
    <rPh sb="2" eb="3">
      <t>タ</t>
    </rPh>
    <phoneticPr fontId="2"/>
  </si>
  <si>
    <t>北九州</t>
    <rPh sb="0" eb="3">
      <t>キタキュウシュウ</t>
    </rPh>
    <phoneticPr fontId="2"/>
  </si>
  <si>
    <t>前年
同期比</t>
    <rPh sb="3" eb="5">
      <t>ドウキ</t>
    </rPh>
    <rPh sb="5" eb="6">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</si>
  <si>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</si>
  <si>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</si>
  <si>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</si>
  <si>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</si>
  <si>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</si>
  <si>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</si>
  <si>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</si>
  <si>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</si>
  <si>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</si>
  <si>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</si>
  <si>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暦年</t>
    <rPh sb="0" eb="2">
      <t>レキネン</t>
    </rPh>
    <phoneticPr fontId="2"/>
  </si>
  <si>
    <t>外国人総数</t>
    <rPh sb="0" eb="2">
      <t>ガイコク</t>
    </rPh>
    <rPh sb="2" eb="3">
      <t>ジン</t>
    </rPh>
    <rPh sb="3" eb="5">
      <t>ソウスウ</t>
    </rPh>
    <phoneticPr fontId="2"/>
  </si>
  <si>
    <t>台湾</t>
    <rPh sb="0" eb="2">
      <t>タイワン</t>
    </rPh>
    <phoneticPr fontId="40"/>
  </si>
  <si>
    <t>韓国</t>
    <rPh sb="0" eb="2">
      <t>カンコク</t>
    </rPh>
    <phoneticPr fontId="40"/>
  </si>
  <si>
    <t>中国本土</t>
    <rPh sb="0" eb="4">
      <t>チュウゴクホンド</t>
    </rPh>
    <phoneticPr fontId="40"/>
  </si>
  <si>
    <t>香港</t>
    <rPh sb="0" eb="2">
      <t>ホンコン</t>
    </rPh>
    <phoneticPr fontId="40"/>
  </si>
  <si>
    <t>イギリス（本国）</t>
    <rPh sb="5" eb="7">
      <t>ホンゴク</t>
    </rPh>
    <phoneticPr fontId="40"/>
  </si>
  <si>
    <t>その他</t>
    <rPh sb="2" eb="3">
      <t>タ</t>
    </rPh>
    <phoneticPr fontId="40"/>
  </si>
  <si>
    <t>-</t>
    <phoneticPr fontId="2"/>
  </si>
  <si>
    <t>(単位:人、％）</t>
  </si>
  <si>
    <t>月 間</t>
  </si>
  <si>
    <t>累 計</t>
  </si>
  <si>
    <t>計</t>
  </si>
  <si>
    <t>-</t>
    <phoneticPr fontId="40"/>
  </si>
  <si>
    <t>（単位：千人）</t>
    <rPh sb="4" eb="5">
      <t>セン</t>
    </rPh>
    <phoneticPr fontId="41"/>
  </si>
  <si>
    <t>１　国内客には、沖縄県居住者は含まない。本土経由で来県する外国客は含む。</t>
    <phoneticPr fontId="2"/>
  </si>
  <si>
    <t>アメリカ</t>
    <phoneticPr fontId="40"/>
  </si>
  <si>
    <t>フランス</t>
    <phoneticPr fontId="40"/>
  </si>
  <si>
    <t>　　②イギリス・フランスは、平成22年４月から集計を始めた。</t>
    <rPh sb="14" eb="16">
      <t>ヘイセイ</t>
    </rPh>
    <rPh sb="18" eb="19">
      <t>ネン</t>
    </rPh>
    <rPh sb="20" eb="21">
      <t>ガツ</t>
    </rPh>
    <rPh sb="23" eb="25">
      <t>シュウケイ</t>
    </rPh>
    <rPh sb="26" eb="27">
      <t>ハジ</t>
    </rPh>
    <phoneticPr fontId="2"/>
  </si>
  <si>
    <t>タイ</t>
    <phoneticPr fontId="40"/>
  </si>
  <si>
    <t>シンガポール</t>
    <phoneticPr fontId="40"/>
  </si>
  <si>
    <t>マレーシア</t>
    <phoneticPr fontId="40"/>
  </si>
  <si>
    <t>インドネシア</t>
    <phoneticPr fontId="40"/>
  </si>
  <si>
    <t>　　③タイ、シンガポール、マレーシアは、平成23年４月から集計を始めた。</t>
    <rPh sb="20" eb="22">
      <t>ヘイセイ</t>
    </rPh>
    <rPh sb="24" eb="25">
      <t>ネン</t>
    </rPh>
    <rPh sb="26" eb="27">
      <t>ガツ</t>
    </rPh>
    <rPh sb="29" eb="31">
      <t>シュウケイ</t>
    </rPh>
    <rPh sb="32" eb="33">
      <t>ハジ</t>
    </rPh>
    <phoneticPr fontId="2"/>
  </si>
  <si>
    <t>　　④インドネシアは、平成24年11月から集計を始めた。</t>
    <rPh sb="11" eb="13">
      <t>ヘイセイ</t>
    </rPh>
    <rPh sb="15" eb="16">
      <t>ネン</t>
    </rPh>
    <rPh sb="18" eb="19">
      <t>ガツ</t>
    </rPh>
    <rPh sb="21" eb="23">
      <t>シュウケイ</t>
    </rPh>
    <rPh sb="24" eb="25">
      <t>ハジ</t>
    </rPh>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</si>
  <si>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</si>
  <si>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</si>
  <si>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</si>
  <si>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</si>
  <si>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r>
      <t>　　また、外国人については福岡入国管理局那覇支局の資料に基づき沖縄県が推計。</t>
    </r>
    <r>
      <rPr>
        <sz val="9"/>
        <color rgb="FFFF0000"/>
        <rFont val="ＭＳ Ｐ明朝"/>
        <family val="1"/>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2"/>
  </si>
  <si>
    <r>
      <t>　　①外国人については入国管理局の資料に基づき沖縄県が推計。</t>
    </r>
    <r>
      <rPr>
        <sz val="10"/>
        <color rgb="FFFF0000"/>
        <rFont val="ＭＳ Ｐ明朝"/>
        <family val="1"/>
        <charset val="128"/>
      </rPr>
      <t>乗務員等を含む。</t>
    </r>
    <rPh sb="30" eb="33">
      <t>ジョウムイン</t>
    </rPh>
    <rPh sb="33" eb="34">
      <t>トウ</t>
    </rPh>
    <rPh sb="35" eb="36">
      <t>フク</t>
    </rPh>
    <phoneticPr fontId="2"/>
  </si>
  <si>
    <t>岩国</t>
    <rPh sb="0" eb="2">
      <t>イワクニ</t>
    </rPh>
    <phoneticPr fontId="2"/>
  </si>
  <si>
    <t>　　⑤カナダ、オーストラリアは、平成28年４月から集計を始めた。</t>
    <rPh sb="16" eb="18">
      <t>ヘイセイ</t>
    </rPh>
    <rPh sb="20" eb="21">
      <t>ネン</t>
    </rPh>
    <rPh sb="22" eb="23">
      <t>ガツ</t>
    </rPh>
    <rPh sb="25" eb="27">
      <t>シュウケイ</t>
    </rPh>
    <rPh sb="28" eb="29">
      <t>ハジ</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</si>
  <si>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</si>
  <si>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0"/>
  </si>
  <si>
    <t>ｵｰｽﾄﾗﾘｱ</t>
    <phoneticPr fontId="40"/>
  </si>
  <si>
    <t>29年／28年</t>
  </si>
  <si>
    <t>-</t>
  </si>
  <si>
    <t>30年／29年</t>
  </si>
  <si>
    <t>令和元年</t>
    <rPh sb="0" eb="1">
      <t>レイ</t>
    </rPh>
    <rPh sb="1" eb="2">
      <t>ワ</t>
    </rPh>
    <rPh sb="2" eb="4">
      <t>ガンネン</t>
    </rPh>
    <phoneticPr fontId="2"/>
  </si>
  <si>
    <t>1年／30年</t>
  </si>
  <si>
    <t>2年／1年</t>
    <phoneticPr fontId="2"/>
  </si>
  <si>
    <t>令和２年</t>
    <rPh sb="0" eb="1">
      <t>レイ</t>
    </rPh>
    <rPh sb="1" eb="2">
      <t>ワ</t>
    </rPh>
    <rPh sb="3" eb="4">
      <t>ネン</t>
    </rPh>
    <phoneticPr fontId="2"/>
  </si>
  <si>
    <t>皆減</t>
  </si>
  <si>
    <t>1月～12月
累計</t>
  </si>
  <si>
    <t>月別入域観光客数の推移（平成28年度～令和２年度）</t>
  </si>
  <si>
    <t>令和２年</t>
    <rPh sb="0" eb="1">
      <t>レイ</t>
    </rPh>
    <rPh sb="1" eb="2">
      <t>ワネンド</t>
    </rPh>
    <phoneticPr fontId="2"/>
  </si>
  <si>
    <t>令和２年</t>
    <rPh sb="0" eb="2">
      <t>r</t>
    </rPh>
    <rPh sb="3" eb="4">
      <t>ネン</t>
    </rPh>
    <phoneticPr fontId="2"/>
  </si>
  <si>
    <t>令和元年</t>
    <rPh sb="0" eb="4">
      <t>rg</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</si>
</sst>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quot;+&quot;#,##0;[Red]&quot;△&quot;#,##0"/>
    <numFmt numFmtId="186" formatCode="0.0%"/>
    <numFmt numFmtId="187" formatCode="\(#,##0\)"/>
    <numFmt numFmtId="188" formatCode="#,##0;[Red]&quot;△&quot;#,##0"/>
    <numFmt numFmtId="189" formatCode="0.0"/>
    <numFmt numFmtId="190" formatCode="#,##0.0;[Red]&quot;△&quot;#,##0.0"/>
    <numFmt numFmtId="191" formatCode="0&quot;月&quot;"/>
    <numFmt numFmtId="192" formatCode="&quot;平成&quot;0&quot;年&quot;"/>
    <numFmt numFmtId="193" formatCode="#,##0.0_ "/>
  </numFmts>
  <fonts count="4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sz val="11"/>
      <name val="明朝"/>
      <family val="3"/>
      <charset val="128"/>
    </font>
    <font>
      <sz val="6"/>
      <name val="System"/>
      <charset val="128"/>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theme="8" tint="0.59999389629810485"/>
        <bgColor indexed="64"/>
      </patternFill>
    </fill>
    <fill>
      <patternFill patternType="solid">
        <fgColor rgb="FFFFCC99"/>
        <bgColor indexed="64"/>
      </patternFill>
    </fill>
    <fill>
      <patternFill patternType="solid">
        <fgColor rgb="FFB7DEE8"/>
        <bgColor indexed="64"/>
      </patternFill>
    </fill>
  </fills>
  <borders count="11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style="thin">
        <color indexed="64"/>
      </left>
      <right/>
      <top style="thin">
        <color indexed="64"/>
      </top>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s>
  <cellStyleXfs count="446">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39"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286">
    <xf numFmtId="0" fontId="0" fillId="0" borderId="0" xfId="0">
      <alignment vertical="center"/>
    </xf>
    <xf numFmtId="0" fontId="3" fillId="0" borderId="0" xfId="0" applyFont="1">
      <alignment vertical="center"/>
    </xf>
    <xf numFmtId="0" fontId="30" fillId="0" borderId="0" xfId="439" applyNumberFormat="1" applyFont="1" applyFill="1" applyAlignment="1" applyProtection="1">
      <alignment vertical="center"/>
      <protection locked="0"/>
    </xf>
    <xf numFmtId="0" fontId="30" fillId="0" borderId="0" xfId="439" applyNumberFormat="1" applyFont="1" applyFill="1" applyAlignment="1">
      <alignment vertical="center"/>
    </xf>
    <xf numFmtId="0" fontId="31" fillId="0" borderId="0" xfId="439" applyNumberFormat="1" applyFont="1" applyFill="1" applyAlignment="1">
      <alignment horizontal="right" vertical="center"/>
    </xf>
    <xf numFmtId="0" fontId="30" fillId="0" borderId="11" xfId="439" applyNumberFormat="1" applyFont="1" applyFill="1" applyBorder="1" applyAlignment="1" applyProtection="1">
      <alignment horizontal="center" vertical="center" shrinkToFit="1"/>
      <protection locked="0"/>
    </xf>
    <xf numFmtId="0" fontId="30" fillId="0" borderId="12" xfId="439" applyNumberFormat="1" applyFont="1" applyFill="1" applyBorder="1" applyAlignment="1">
      <alignment horizontal="center" vertical="center" shrinkToFit="1"/>
    </xf>
    <xf numFmtId="0" fontId="32" fillId="0" borderId="13" xfId="439" applyNumberFormat="1" applyFont="1" applyFill="1" applyBorder="1" applyAlignment="1">
      <alignment horizontal="left" vertical="center" shrinkToFit="1"/>
    </xf>
    <xf numFmtId="0" fontId="32" fillId="0" borderId="12" xfId="439" applyNumberFormat="1" applyFont="1" applyFill="1" applyBorder="1" applyAlignment="1">
      <alignment horizontal="left" vertical="center" shrinkToFit="1"/>
    </xf>
    <xf numFmtId="0" fontId="30" fillId="0" borderId="14" xfId="439" applyNumberFormat="1" applyFont="1" applyFill="1" applyBorder="1" applyAlignment="1" applyProtection="1">
      <alignment horizontal="center" vertical="center" shrinkToFit="1"/>
      <protection locked="0"/>
    </xf>
    <xf numFmtId="0" fontId="30" fillId="0" borderId="15" xfId="439" applyNumberFormat="1" applyFont="1" applyFill="1" applyBorder="1" applyAlignment="1">
      <alignment horizontal="distributed" vertical="center" shrinkToFit="1"/>
    </xf>
    <xf numFmtId="0" fontId="30" fillId="0" borderId="14" xfId="439" applyNumberFormat="1" applyFont="1" applyFill="1" applyBorder="1" applyAlignment="1">
      <alignment horizontal="center" vertical="center"/>
    </xf>
    <xf numFmtId="0" fontId="30" fillId="0" borderId="15" xfId="439" applyNumberFormat="1" applyFont="1" applyFill="1" applyBorder="1" applyAlignment="1" applyProtection="1">
      <alignment horizontal="distributed" vertical="center" shrinkToFit="1"/>
      <protection locked="0"/>
    </xf>
    <xf numFmtId="0" fontId="30" fillId="0" borderId="17" xfId="439" applyNumberFormat="1" applyFont="1" applyFill="1" applyBorder="1" applyAlignment="1">
      <alignment horizontal="center" vertical="center" shrinkToFit="1"/>
    </xf>
    <xf numFmtId="0" fontId="30" fillId="24" borderId="11" xfId="439" applyNumberFormat="1" applyFont="1" applyFill="1" applyBorder="1" applyAlignment="1" applyProtection="1">
      <alignment horizontal="center" vertical="center" shrinkToFit="1"/>
      <protection locked="0"/>
    </xf>
    <xf numFmtId="184" fontId="1" fillId="0" borderId="20" xfId="439" applyNumberFormat="1" applyFont="1" applyFill="1" applyBorder="1" applyAlignment="1">
      <alignment horizontal="right" vertical="center" shrinkToFit="1"/>
    </xf>
    <xf numFmtId="0" fontId="30" fillId="0" borderId="15" xfId="439" applyNumberFormat="1" applyFont="1" applyFill="1" applyBorder="1" applyAlignment="1" applyProtection="1">
      <alignment horizontal="center" vertical="center" textRotation="255" shrinkToFit="1"/>
      <protection locked="0"/>
    </xf>
    <xf numFmtId="185" fontId="1" fillId="0" borderId="22" xfId="439" applyNumberFormat="1" applyFont="1" applyFill="1" applyBorder="1" applyAlignment="1">
      <alignment horizontal="right" vertical="center" shrinkToFit="1"/>
    </xf>
    <xf numFmtId="0" fontId="30" fillId="0" borderId="23" xfId="439" applyNumberFormat="1" applyFont="1" applyFill="1" applyBorder="1" applyAlignment="1">
      <alignment horizontal="center" vertical="center" wrapText="1" shrinkToFit="1"/>
    </xf>
    <xf numFmtId="0" fontId="30" fillId="0" borderId="25" xfId="439" applyNumberFormat="1" applyFont="1" applyFill="1" applyBorder="1" applyAlignment="1">
      <alignment horizontal="center" vertical="center" shrinkToFit="1"/>
    </xf>
    <xf numFmtId="0" fontId="31" fillId="0" borderId="0" xfId="440" applyNumberFormat="1" applyFont="1" applyFill="1" applyAlignment="1">
      <alignment vertical="center"/>
    </xf>
    <xf numFmtId="0" fontId="30" fillId="0" borderId="0" xfId="440" applyNumberFormat="1" applyFont="1" applyFill="1" applyAlignment="1" applyProtection="1">
      <alignment vertical="center"/>
      <protection locked="0"/>
    </xf>
    <xf numFmtId="0" fontId="30" fillId="0" borderId="0" xfId="440" applyNumberFormat="1" applyFont="1" applyFill="1" applyAlignment="1">
      <alignment vertical="center"/>
    </xf>
    <xf numFmtId="0" fontId="30" fillId="0" borderId="11" xfId="440" applyNumberFormat="1" applyFont="1" applyFill="1" applyBorder="1" applyAlignment="1" applyProtection="1">
      <alignment horizontal="distributed" vertical="center" shrinkToFit="1"/>
      <protection locked="0"/>
    </xf>
    <xf numFmtId="0" fontId="30" fillId="0" borderId="26" xfId="440" applyNumberFormat="1" applyFont="1" applyFill="1" applyBorder="1" applyAlignment="1">
      <alignment horizontal="center" vertical="center" shrinkToFit="1"/>
    </xf>
    <xf numFmtId="0" fontId="30" fillId="0" borderId="27" xfId="440" applyNumberFormat="1" applyFont="1" applyFill="1" applyBorder="1" applyAlignment="1" applyProtection="1">
      <alignment vertical="center" shrinkToFit="1"/>
      <protection locked="0"/>
    </xf>
    <xf numFmtId="0" fontId="30" fillId="0" borderId="28" xfId="440" applyNumberFormat="1" applyFont="1" applyFill="1" applyBorder="1" applyAlignment="1">
      <alignment horizontal="center" vertical="center"/>
    </xf>
    <xf numFmtId="0" fontId="30" fillId="0" borderId="29" xfId="440" applyNumberFormat="1" applyFont="1" applyFill="1" applyBorder="1" applyAlignment="1" applyProtection="1">
      <alignment horizontal="distributed" vertical="center" shrinkToFit="1"/>
      <protection locked="0"/>
    </xf>
    <xf numFmtId="0" fontId="30" fillId="0" borderId="30" xfId="440" applyNumberFormat="1" applyFont="1" applyFill="1" applyBorder="1" applyAlignment="1">
      <alignment horizontal="center" vertical="center" shrinkToFit="1"/>
    </xf>
    <xf numFmtId="0" fontId="19" fillId="24" borderId="11" xfId="440" applyNumberFormat="1" applyFont="1" applyFill="1" applyBorder="1" applyAlignment="1" applyProtection="1">
      <alignment horizontal="center" vertical="center" shrinkToFit="1"/>
      <protection locked="0"/>
    </xf>
    <xf numFmtId="184" fontId="36" fillId="0" borderId="35" xfId="440" applyNumberFormat="1" applyFont="1" applyFill="1" applyBorder="1" applyAlignment="1">
      <alignment horizontal="right" vertical="center" shrinkToFit="1"/>
    </xf>
    <xf numFmtId="185" fontId="36" fillId="0" borderId="36" xfId="440" applyNumberFormat="1" applyFont="1" applyFill="1" applyBorder="1" applyAlignment="1" applyProtection="1">
      <alignment horizontal="right" vertical="center" shrinkToFit="1"/>
      <protection locked="0"/>
    </xf>
    <xf numFmtId="186" fontId="36" fillId="0" borderId="37" xfId="440" applyNumberFormat="1" applyFont="1" applyFill="1" applyBorder="1" applyAlignment="1">
      <alignment horizontal="right" vertical="center" shrinkToFit="1"/>
    </xf>
    <xf numFmtId="186" fontId="36" fillId="0" borderId="40" xfId="440" applyNumberFormat="1" applyFont="1" applyFill="1" applyBorder="1" applyAlignment="1">
      <alignment horizontal="right" vertical="center" shrinkToFit="1"/>
    </xf>
    <xf numFmtId="0" fontId="38" fillId="0" borderId="0" xfId="440" applyNumberFormat="1" applyFont="1" applyFill="1" applyAlignment="1" applyProtection="1">
      <alignment horizontal="right" vertical="center"/>
      <protection locked="0"/>
    </xf>
    <xf numFmtId="0" fontId="38" fillId="0" borderId="0" xfId="440" applyNumberFormat="1" applyFont="1" applyFill="1" applyAlignment="1">
      <alignment vertical="center"/>
    </xf>
    <xf numFmtId="0" fontId="38" fillId="0" borderId="0" xfId="440" applyFont="1" applyFill="1"/>
    <xf numFmtId="0" fontId="30" fillId="0" borderId="0" xfId="440" applyFont="1" applyFill="1" applyAlignment="1">
      <alignment vertical="center"/>
    </xf>
    <xf numFmtId="0" fontId="38" fillId="0" borderId="0" xfId="440" applyFont="1" applyFill="1" applyAlignment="1">
      <alignment vertical="center"/>
    </xf>
    <xf numFmtId="186" fontId="35" fillId="0" borderId="28" xfId="439" applyNumberFormat="1" applyFont="1" applyFill="1" applyBorder="1" applyAlignment="1">
      <alignment horizontal="right" vertical="center" shrinkToFit="1"/>
    </xf>
    <xf numFmtId="185" fontId="1" fillId="0" borderId="16" xfId="439" applyNumberFormat="1" applyFont="1" applyFill="1" applyBorder="1" applyAlignment="1">
      <alignment horizontal="right" vertical="center" shrinkToFit="1"/>
    </xf>
    <xf numFmtId="185" fontId="19" fillId="0" borderId="16" xfId="440" applyNumberFormat="1" applyFont="1" applyFill="1" applyBorder="1" applyAlignment="1" applyProtection="1">
      <alignment horizontal="right" vertical="center" shrinkToFit="1"/>
      <protection locked="0"/>
    </xf>
    <xf numFmtId="185" fontId="19" fillId="0" borderId="65" xfId="440" applyNumberFormat="1" applyFont="1" applyFill="1" applyBorder="1" applyAlignment="1" applyProtection="1">
      <alignment horizontal="right" vertical="center" shrinkToFit="1"/>
      <protection locked="0"/>
    </xf>
    <xf numFmtId="185" fontId="19" fillId="0" borderId="66" xfId="440" applyNumberFormat="1" applyFont="1" applyFill="1" applyBorder="1" applyAlignment="1" applyProtection="1">
      <alignment horizontal="right" vertical="center" shrinkToFit="1"/>
      <protection locked="0"/>
    </xf>
    <xf numFmtId="186" fontId="19" fillId="0" borderId="67" xfId="440" applyNumberFormat="1" applyFont="1" applyFill="1" applyBorder="1" applyAlignment="1">
      <alignment horizontal="right" vertical="center" shrinkToFit="1"/>
    </xf>
    <xf numFmtId="186" fontId="19" fillId="0" borderId="68" xfId="440" applyNumberFormat="1" applyFont="1" applyFill="1" applyBorder="1" applyAlignment="1">
      <alignment horizontal="right" vertical="center" shrinkToFit="1"/>
    </xf>
    <xf numFmtId="186" fontId="19" fillId="0" borderId="69" xfId="440" applyNumberFormat="1" applyFont="1" applyFill="1" applyBorder="1" applyAlignment="1">
      <alignment horizontal="right" vertical="center" shrinkToFit="1"/>
    </xf>
    <xf numFmtId="0" fontId="31" fillId="0" borderId="0" xfId="0" applyNumberFormat="1" applyFont="1" applyFill="1" applyAlignment="1" applyProtection="1">
      <alignment vertical="center"/>
      <protection locked="0"/>
    </xf>
    <xf numFmtId="0" fontId="31" fillId="0" borderId="0" xfId="0" applyNumberFormat="1" applyFont="1" applyFill="1" applyAlignment="1">
      <alignment vertical="center"/>
    </xf>
    <xf numFmtId="0" fontId="34" fillId="0" borderId="11" xfId="0" applyNumberFormat="1" applyFont="1" applyFill="1" applyBorder="1" applyAlignment="1" applyProtection="1">
      <alignment horizontal="distributed" vertical="center" shrinkToFit="1"/>
      <protection locked="0"/>
    </xf>
    <xf numFmtId="0" fontId="34" fillId="0" borderId="26" xfId="0" applyNumberFormat="1" applyFont="1" applyFill="1" applyBorder="1" applyAlignment="1">
      <alignment horizontal="center" vertical="center" shrinkToFit="1"/>
    </xf>
    <xf numFmtId="0" fontId="30" fillId="0" borderId="27" xfId="0" applyNumberFormat="1" applyFont="1" applyFill="1" applyBorder="1" applyAlignment="1" applyProtection="1">
      <alignment vertical="center" shrinkToFit="1"/>
      <protection locked="0"/>
    </xf>
    <xf numFmtId="0" fontId="34" fillId="0" borderId="28" xfId="0" applyNumberFormat="1" applyFont="1" applyFill="1" applyBorder="1" applyAlignment="1">
      <alignment horizontal="center" vertical="center"/>
    </xf>
    <xf numFmtId="0" fontId="34" fillId="0" borderId="29" xfId="0" applyNumberFormat="1" applyFont="1" applyFill="1" applyBorder="1" applyAlignment="1" applyProtection="1">
      <alignment horizontal="distributed" vertical="center" shrinkToFit="1"/>
      <protection locked="0"/>
    </xf>
    <xf numFmtId="0" fontId="30" fillId="0" borderId="30" xfId="0" applyNumberFormat="1" applyFont="1" applyFill="1" applyBorder="1" applyAlignment="1">
      <alignment horizontal="center" vertical="center" shrinkToFit="1"/>
    </xf>
    <xf numFmtId="0" fontId="1" fillId="0" borderId="15" xfId="0" applyNumberFormat="1" applyFont="1" applyFill="1" applyBorder="1" applyAlignment="1" applyProtection="1">
      <alignment horizontal="center" vertical="center" shrinkToFit="1"/>
      <protection locked="0"/>
    </xf>
    <xf numFmtId="0" fontId="1" fillId="0" borderId="19" xfId="0" applyNumberFormat="1" applyFont="1" applyFill="1" applyBorder="1" applyAlignment="1">
      <alignment horizontal="center" vertical="center" shrinkToFit="1"/>
    </xf>
    <xf numFmtId="0" fontId="1" fillId="0" borderId="22" xfId="0" applyNumberFormat="1" applyFont="1" applyFill="1" applyBorder="1" applyAlignment="1">
      <alignment horizontal="center" vertical="center" shrinkToFit="1"/>
    </xf>
    <xf numFmtId="0" fontId="1" fillId="0" borderId="38" xfId="0" applyNumberFormat="1" applyFont="1" applyFill="1" applyBorder="1" applyAlignment="1">
      <alignment horizontal="center" vertical="center" wrapText="1" shrinkToFit="1"/>
    </xf>
    <xf numFmtId="0" fontId="1" fillId="0" borderId="39" xfId="0" applyNumberFormat="1" applyFont="1" applyFill="1" applyBorder="1" applyAlignment="1">
      <alignment horizontal="center" vertical="center" wrapText="1" shrinkToFit="1"/>
    </xf>
    <xf numFmtId="0" fontId="37" fillId="0" borderId="0" xfId="0" applyNumberFormat="1" applyFont="1" applyFill="1" applyAlignment="1" applyProtection="1">
      <alignment horizontal="right" vertical="center"/>
      <protection locked="0"/>
    </xf>
    <xf numFmtId="0" fontId="37" fillId="0" borderId="0" xfId="0" applyNumberFormat="1" applyFont="1" applyFill="1" applyAlignment="1">
      <alignment vertical="center"/>
    </xf>
    <xf numFmtId="0" fontId="37" fillId="0" borderId="0" xfId="0" applyFont="1" applyAlignment="1"/>
    <xf numFmtId="0" fontId="37" fillId="0" borderId="0" xfId="0" applyNumberFormat="1" applyFont="1" applyFill="1" applyAlignment="1" applyProtection="1">
      <alignment vertical="center"/>
      <protection locked="0"/>
    </xf>
    <xf numFmtId="0" fontId="37" fillId="0" borderId="0" xfId="0" applyFont="1" applyFill="1" applyAlignment="1">
      <alignment vertical="center"/>
    </xf>
    <xf numFmtId="0" fontId="37" fillId="0" borderId="0" xfId="0" applyNumberFormat="1" applyFont="1" applyFill="1" applyAlignment="1">
      <alignment horizontal="left" vertical="center"/>
    </xf>
    <xf numFmtId="185" fontId="1" fillId="0" borderId="71" xfId="439" applyNumberFormat="1" applyFont="1" applyFill="1" applyBorder="1" applyAlignment="1">
      <alignment horizontal="right" vertical="center" shrinkToFit="1"/>
    </xf>
    <xf numFmtId="0" fontId="42" fillId="0" borderId="0" xfId="438" applyFont="1" applyFill="1" applyAlignment="1">
      <alignment vertical="center"/>
    </xf>
    <xf numFmtId="0" fontId="19" fillId="0" borderId="0" xfId="438" applyFont="1" applyFill="1" applyAlignment="1">
      <alignment vertical="center"/>
    </xf>
    <xf numFmtId="0" fontId="19" fillId="0" borderId="0" xfId="438" applyNumberFormat="1" applyFont="1" applyFill="1" applyAlignment="1" applyProtection="1">
      <alignment vertical="center"/>
      <protection locked="0"/>
    </xf>
    <xf numFmtId="0" fontId="19" fillId="0" borderId="0" xfId="438" applyNumberFormat="1" applyFont="1" applyFill="1" applyAlignment="1" applyProtection="1">
      <alignment horizontal="center" vertical="center"/>
      <protection locked="0"/>
    </xf>
    <xf numFmtId="190" fontId="37" fillId="0" borderId="1" xfId="290" applyNumberFormat="1" applyFont="1" applyFill="1" applyBorder="1" applyAlignment="1">
      <alignment vertical="center" shrinkToFit="1"/>
    </xf>
    <xf numFmtId="190" fontId="37" fillId="0" borderId="16" xfId="290" applyNumberFormat="1" applyFont="1" applyFill="1" applyBorder="1" applyAlignment="1">
      <alignment vertical="center" shrinkToFit="1"/>
    </xf>
    <xf numFmtId="190" fontId="37" fillId="0" borderId="83" xfId="290" applyNumberFormat="1" applyFont="1" applyFill="1" applyBorder="1" applyAlignment="1">
      <alignment vertical="center" shrinkToFit="1"/>
    </xf>
    <xf numFmtId="189" fontId="19" fillId="0" borderId="0" xfId="438" applyNumberFormat="1" applyFont="1" applyFill="1" applyAlignment="1" applyProtection="1">
      <alignment vertical="center"/>
      <protection locked="0"/>
    </xf>
    <xf numFmtId="190" fontId="37" fillId="0" borderId="42" xfId="290" applyNumberFormat="1" applyFont="1" applyFill="1" applyBorder="1" applyAlignment="1">
      <alignment vertical="center" shrinkToFit="1"/>
    </xf>
    <xf numFmtId="190" fontId="37" fillId="0" borderId="59" xfId="290" applyNumberFormat="1" applyFont="1" applyFill="1" applyBorder="1" applyAlignment="1">
      <alignment vertical="center" shrinkToFit="1"/>
    </xf>
    <xf numFmtId="190" fontId="37" fillId="0" borderId="64" xfId="290" applyNumberFormat="1" applyFont="1" applyFill="1" applyBorder="1" applyAlignment="1">
      <alignment vertical="center" shrinkToFit="1"/>
    </xf>
    <xf numFmtId="190" fontId="37" fillId="0" borderId="43" xfId="290" applyNumberFormat="1" applyFont="1" applyFill="1" applyBorder="1" applyAlignment="1">
      <alignment vertical="center" shrinkToFit="1"/>
    </xf>
    <xf numFmtId="190" fontId="37" fillId="0" borderId="84" xfId="290" applyNumberFormat="1" applyFont="1" applyFill="1" applyBorder="1" applyAlignment="1">
      <alignment horizontal="center" vertical="center" shrinkToFit="1"/>
    </xf>
    <xf numFmtId="190" fontId="37" fillId="0" borderId="85" xfId="290" applyNumberFormat="1" applyFont="1" applyFill="1" applyBorder="1" applyAlignment="1">
      <alignment vertical="center" shrinkToFit="1"/>
    </xf>
    <xf numFmtId="190" fontId="37" fillId="0" borderId="67" xfId="290" applyNumberFormat="1" applyFont="1" applyFill="1" applyBorder="1" applyAlignment="1">
      <alignment horizontal="center" vertical="center" shrinkToFit="1"/>
    </xf>
    <xf numFmtId="0" fontId="19" fillId="25" borderId="0" xfId="438" applyFont="1" applyFill="1" applyAlignment="1">
      <alignment vertical="center"/>
    </xf>
    <xf numFmtId="0" fontId="14" fillId="0" borderId="0" xfId="290" applyFill="1" applyBorder="1" applyAlignment="1">
      <alignment horizontal="center" vertical="center"/>
    </xf>
    <xf numFmtId="3" fontId="14" fillId="0" borderId="0" xfId="290" applyNumberFormat="1" applyFill="1" applyBorder="1" applyAlignment="1">
      <alignment vertical="center"/>
    </xf>
    <xf numFmtId="0" fontId="14" fillId="0" borderId="0" xfId="290" applyFill="1" applyAlignment="1">
      <alignment vertical="center"/>
    </xf>
    <xf numFmtId="0" fontId="14" fillId="0" borderId="0" xfId="290" applyAlignment="1">
      <alignment vertical="center"/>
    </xf>
    <xf numFmtId="0" fontId="34" fillId="0" borderId="0" xfId="290" applyFont="1" applyAlignment="1">
      <alignment vertical="center"/>
    </xf>
    <xf numFmtId="0" fontId="34" fillId="0" borderId="0" xfId="290" applyFont="1" applyAlignment="1">
      <alignment horizontal="right" vertical="center"/>
    </xf>
    <xf numFmtId="3" fontId="14" fillId="0" borderId="0" xfId="290" applyNumberFormat="1" applyFill="1" applyAlignment="1">
      <alignment vertical="center"/>
    </xf>
    <xf numFmtId="3" fontId="14" fillId="0" borderId="0" xfId="290" applyNumberFormat="1" applyAlignment="1">
      <alignment vertical="center"/>
    </xf>
    <xf numFmtId="0" fontId="43" fillId="0" borderId="0" xfId="290" applyFont="1" applyAlignment="1">
      <alignment horizontal="left" vertical="center"/>
    </xf>
    <xf numFmtId="0" fontId="14" fillId="0" borderId="0" xfId="290" applyFill="1" applyBorder="1" applyAlignment="1">
      <alignment vertical="center"/>
    </xf>
    <xf numFmtId="38" fontId="34" fillId="0" borderId="0" xfId="262" applyFont="1" applyFill="1" applyBorder="1" applyAlignment="1">
      <alignment vertical="center"/>
    </xf>
    <xf numFmtId="189" fontId="14" fillId="0" borderId="0" xfId="290" applyNumberFormat="1" applyFill="1" applyBorder="1" applyAlignment="1">
      <alignment vertical="center"/>
    </xf>
    <xf numFmtId="38" fontId="34" fillId="0" borderId="0" xfId="441" applyNumberFormat="1" applyFont="1" applyFill="1" applyBorder="1">
      <alignment vertical="center"/>
    </xf>
    <xf numFmtId="190" fontId="37" fillId="0" borderId="72" xfId="290" applyNumberFormat="1" applyFont="1" applyFill="1" applyBorder="1" applyAlignment="1">
      <alignment vertical="center" shrinkToFit="1"/>
    </xf>
    <xf numFmtId="0" fontId="30" fillId="0" borderId="87" xfId="439" applyNumberFormat="1" applyFont="1" applyFill="1" applyBorder="1" applyAlignment="1">
      <alignment vertical="center" shrinkToFit="1"/>
    </xf>
    <xf numFmtId="185" fontId="1" fillId="0" borderId="66" xfId="439" applyNumberFormat="1" applyFont="1" applyFill="1" applyBorder="1" applyAlignment="1">
      <alignment horizontal="right" vertical="center" shrinkToFit="1"/>
    </xf>
    <xf numFmtId="184" fontId="1" fillId="0" borderId="89" xfId="439" applyNumberFormat="1" applyFont="1" applyFill="1" applyBorder="1" applyAlignment="1">
      <alignment horizontal="right" vertical="center" shrinkToFit="1"/>
    </xf>
    <xf numFmtId="184" fontId="1" fillId="0" borderId="81" xfId="439" applyNumberFormat="1" applyFont="1" applyFill="1" applyBorder="1" applyAlignment="1">
      <alignment horizontal="right" vertical="center" shrinkToFit="1"/>
    </xf>
    <xf numFmtId="184" fontId="1" fillId="0" borderId="73" xfId="439" applyNumberFormat="1" applyFont="1" applyFill="1" applyBorder="1" applyAlignment="1">
      <alignment horizontal="right" vertical="center" shrinkToFit="1"/>
    </xf>
    <xf numFmtId="184" fontId="1" fillId="0" borderId="47" xfId="439" applyNumberFormat="1" applyFont="1" applyFill="1" applyBorder="1" applyAlignment="1">
      <alignment horizontal="right" vertical="center" shrinkToFit="1"/>
    </xf>
    <xf numFmtId="184" fontId="1" fillId="0" borderId="74" xfId="439" applyNumberFormat="1" applyFont="1" applyFill="1" applyBorder="1" applyAlignment="1">
      <alignment horizontal="right" vertical="center" shrinkToFit="1"/>
    </xf>
    <xf numFmtId="184" fontId="1" fillId="0" borderId="80" xfId="439" applyNumberFormat="1" applyFont="1" applyFill="1" applyBorder="1" applyAlignment="1">
      <alignment horizontal="right" vertical="center" shrinkToFit="1"/>
    </xf>
    <xf numFmtId="186" fontId="19" fillId="0" borderId="82" xfId="440" applyNumberFormat="1" applyFont="1" applyFill="1" applyBorder="1" applyAlignment="1">
      <alignment horizontal="right" vertical="center" shrinkToFit="1"/>
    </xf>
    <xf numFmtId="186" fontId="19" fillId="0" borderId="90" xfId="440" applyNumberFormat="1" applyFont="1" applyFill="1" applyBorder="1" applyAlignment="1">
      <alignment horizontal="right" vertical="center" shrinkToFit="1"/>
    </xf>
    <xf numFmtId="186" fontId="19" fillId="0" borderId="91" xfId="440" applyNumberFormat="1" applyFont="1" applyFill="1" applyBorder="1" applyAlignment="1">
      <alignment horizontal="right" vertical="center" shrinkToFit="1"/>
    </xf>
    <xf numFmtId="184" fontId="19" fillId="0" borderId="49" xfId="440" applyNumberFormat="1" applyFont="1" applyFill="1" applyBorder="1" applyAlignment="1" applyProtection="1">
      <alignment horizontal="right" vertical="center" shrinkToFit="1"/>
    </xf>
    <xf numFmtId="184" fontId="19" fillId="0" borderId="44" xfId="440" applyNumberFormat="1" applyFont="1" applyFill="1" applyBorder="1" applyAlignment="1" applyProtection="1">
      <alignment horizontal="right" vertical="center" shrinkToFit="1"/>
    </xf>
    <xf numFmtId="0" fontId="0" fillId="24" borderId="11" xfId="0" applyNumberFormat="1" applyFill="1" applyBorder="1" applyAlignment="1" applyProtection="1">
      <alignment horizontal="center" vertical="center" shrinkToFit="1"/>
      <protection locked="0"/>
    </xf>
    <xf numFmtId="3" fontId="1" fillId="0" borderId="0" xfId="290" applyNumberFormat="1" applyFont="1" applyFill="1" applyBorder="1" applyAlignment="1">
      <alignment vertical="center"/>
    </xf>
    <xf numFmtId="0" fontId="30" fillId="0" borderId="92" xfId="439" applyNumberFormat="1" applyFont="1" applyFill="1" applyBorder="1" applyAlignment="1">
      <alignment vertical="center" shrinkToFit="1"/>
    </xf>
    <xf numFmtId="0" fontId="33" fillId="0" borderId="14" xfId="439" applyNumberFormat="1" applyFont="1" applyFill="1" applyBorder="1" applyAlignment="1">
      <alignment horizontal="center" vertical="center" shrinkToFit="1"/>
    </xf>
    <xf numFmtId="184" fontId="35" fillId="0" borderId="20" xfId="439" applyNumberFormat="1" applyFont="1" applyFill="1" applyBorder="1" applyAlignment="1">
      <alignment horizontal="right" vertical="center" shrinkToFit="1"/>
    </xf>
    <xf numFmtId="185" fontId="35" fillId="0" borderId="22" xfId="439" applyNumberFormat="1" applyFont="1" applyFill="1" applyBorder="1" applyAlignment="1">
      <alignment horizontal="right" vertical="center" shrinkToFit="1"/>
    </xf>
    <xf numFmtId="184" fontId="1" fillId="0" borderId="93" xfId="439" applyNumberFormat="1" applyFont="1" applyFill="1" applyBorder="1" applyAlignment="1">
      <alignment horizontal="right" vertical="center" shrinkToFit="1"/>
    </xf>
    <xf numFmtId="185" fontId="1" fillId="0" borderId="36" xfId="439" applyNumberFormat="1" applyFont="1" applyFill="1" applyBorder="1" applyAlignment="1">
      <alignment horizontal="right" vertical="center" shrinkToFit="1"/>
    </xf>
    <xf numFmtId="185" fontId="36" fillId="0" borderId="36" xfId="0" applyNumberFormat="1" applyFont="1" applyFill="1" applyBorder="1" applyAlignment="1" applyProtection="1">
      <alignment horizontal="right" vertical="center" shrinkToFit="1"/>
      <protection locked="0"/>
    </xf>
    <xf numFmtId="186" fontId="36" fillId="0" borderId="37" xfId="0" applyNumberFormat="1" applyFont="1" applyFill="1" applyBorder="1" applyAlignment="1">
      <alignment horizontal="right" vertical="center" shrinkToFit="1"/>
    </xf>
    <xf numFmtId="184" fontId="36" fillId="0" borderId="93" xfId="0" applyNumberFormat="1" applyFont="1" applyFill="1" applyBorder="1" applyAlignment="1">
      <alignment horizontal="right" vertical="center" shrinkToFit="1"/>
    </xf>
    <xf numFmtId="186" fontId="36" fillId="0" borderId="40" xfId="0" applyNumberFormat="1" applyFont="1" applyFill="1" applyBorder="1" applyAlignment="1">
      <alignment horizontal="right" vertical="center" shrinkToFit="1"/>
    </xf>
    <xf numFmtId="0" fontId="37" fillId="0" borderId="15" xfId="440" applyNumberFormat="1" applyFont="1" applyFill="1" applyBorder="1" applyAlignment="1" applyProtection="1">
      <alignment horizontal="center" vertical="center" shrinkToFit="1"/>
      <protection locked="0"/>
    </xf>
    <xf numFmtId="0" fontId="37" fillId="0" borderId="19" xfId="440" applyNumberFormat="1" applyFont="1" applyFill="1" applyBorder="1" applyAlignment="1">
      <alignment horizontal="center" vertical="center" shrinkToFit="1"/>
    </xf>
    <xf numFmtId="0" fontId="37" fillId="0" borderId="22" xfId="440" applyNumberFormat="1" applyFont="1" applyFill="1" applyBorder="1" applyAlignment="1">
      <alignment horizontal="center" vertical="center" shrinkToFit="1"/>
    </xf>
    <xf numFmtId="0" fontId="37" fillId="0" borderId="38" xfId="440" applyNumberFormat="1" applyFont="1" applyFill="1" applyBorder="1" applyAlignment="1">
      <alignment horizontal="center" vertical="center" wrapText="1" shrinkToFit="1"/>
    </xf>
    <xf numFmtId="0" fontId="37" fillId="0" borderId="39" xfId="440" applyNumberFormat="1" applyFont="1" applyFill="1" applyBorder="1" applyAlignment="1">
      <alignment horizontal="center" vertical="center" wrapText="1" shrinkToFit="1"/>
    </xf>
    <xf numFmtId="0" fontId="19" fillId="0" borderId="0" xfId="438" applyNumberFormat="1" applyFont="1" applyFill="1" applyAlignment="1">
      <alignment vertical="center" shrinkToFit="1"/>
    </xf>
    <xf numFmtId="0" fontId="19" fillId="0" borderId="0" xfId="438" applyFont="1" applyFill="1" applyAlignment="1">
      <alignment vertical="center" shrinkToFit="1"/>
    </xf>
    <xf numFmtId="192" fontId="19" fillId="0" borderId="58" xfId="438" applyNumberFormat="1" applyFont="1" applyFill="1" applyBorder="1" applyAlignment="1">
      <alignment horizontal="centerContinuous" vertical="center" shrinkToFit="1"/>
    </xf>
    <xf numFmtId="192" fontId="19" fillId="0" borderId="60" xfId="438" applyNumberFormat="1" applyFont="1" applyFill="1" applyBorder="1" applyAlignment="1">
      <alignment horizontal="centerContinuous" vertical="center" shrinkToFit="1"/>
    </xf>
    <xf numFmtId="192" fontId="19" fillId="0" borderId="52" xfId="438" applyNumberFormat="1" applyFont="1" applyFill="1" applyBorder="1" applyAlignment="1">
      <alignment horizontal="centerContinuous" vertical="center" shrinkToFit="1"/>
    </xf>
    <xf numFmtId="0" fontId="19" fillId="0" borderId="37" xfId="438" applyNumberFormat="1" applyFont="1" applyFill="1" applyBorder="1" applyAlignment="1">
      <alignment horizontal="center" vertical="center" shrinkToFit="1"/>
    </xf>
    <xf numFmtId="0" fontId="19" fillId="0" borderId="96" xfId="438" applyNumberFormat="1" applyFont="1" applyFill="1" applyBorder="1" applyAlignment="1">
      <alignment horizontal="center" vertical="center" shrinkToFit="1"/>
    </xf>
    <xf numFmtId="0" fontId="19" fillId="0" borderId="43" xfId="438" applyNumberFormat="1" applyFont="1" applyFill="1" applyBorder="1" applyAlignment="1">
      <alignment horizontal="center" vertical="center" shrinkToFit="1"/>
    </xf>
    <xf numFmtId="0" fontId="19" fillId="0" borderId="64" xfId="438" applyNumberFormat="1" applyFont="1" applyFill="1" applyBorder="1" applyAlignment="1">
      <alignment horizontal="center" vertical="center" shrinkToFit="1"/>
    </xf>
    <xf numFmtId="0" fontId="19" fillId="0" borderId="55" xfId="438" applyNumberFormat="1" applyFont="1" applyFill="1" applyBorder="1" applyAlignment="1">
      <alignment horizontal="center" vertical="center" shrinkToFit="1"/>
    </xf>
    <xf numFmtId="0" fontId="19" fillId="0" borderId="0" xfId="438" applyNumberFormat="1" applyFont="1" applyFill="1" applyAlignment="1" applyProtection="1">
      <alignment horizontal="center" vertical="center" shrinkToFit="1"/>
      <protection locked="0"/>
    </xf>
    <xf numFmtId="191" fontId="1" fillId="0" borderId="62" xfId="438" applyNumberFormat="1" applyFont="1" applyFill="1" applyBorder="1" applyAlignment="1">
      <alignment horizontal="center" vertical="center" shrinkToFit="1"/>
    </xf>
    <xf numFmtId="3" fontId="37" fillId="0" borderId="86" xfId="438" applyNumberFormat="1" applyFont="1" applyFill="1" applyBorder="1" applyAlignment="1">
      <alignment vertical="center" shrinkToFit="1"/>
    </xf>
    <xf numFmtId="3" fontId="37" fillId="0" borderId="97" xfId="438" applyNumberFormat="1" applyFont="1" applyFill="1" applyBorder="1" applyAlignment="1">
      <alignment vertical="center" shrinkToFit="1"/>
    </xf>
    <xf numFmtId="3" fontId="37" fillId="0" borderId="98" xfId="438" applyNumberFormat="1" applyFont="1" applyFill="1" applyBorder="1" applyAlignment="1">
      <alignment vertical="center" shrinkToFit="1"/>
    </xf>
    <xf numFmtId="3" fontId="37" fillId="0" borderId="72" xfId="438" applyNumberFormat="1" applyFont="1" applyFill="1" applyBorder="1" applyAlignment="1">
      <alignment vertical="center" shrinkToFit="1"/>
    </xf>
    <xf numFmtId="3" fontId="37" fillId="0" borderId="54" xfId="438" applyNumberFormat="1" applyFont="1" applyFill="1" applyBorder="1" applyAlignment="1">
      <alignment vertical="center" shrinkToFit="1"/>
    </xf>
    <xf numFmtId="3" fontId="37" fillId="0" borderId="53" xfId="438" applyNumberFormat="1" applyFont="1" applyFill="1" applyBorder="1" applyAlignment="1">
      <alignment vertical="center" shrinkToFit="1"/>
    </xf>
    <xf numFmtId="3" fontId="37" fillId="0" borderId="56" xfId="438" applyNumberFormat="1" applyFont="1" applyFill="1" applyBorder="1" applyAlignment="1">
      <alignment vertical="center" shrinkToFit="1"/>
    </xf>
    <xf numFmtId="3" fontId="37" fillId="0" borderId="19" xfId="438" applyNumberFormat="1" applyFont="1" applyFill="1" applyBorder="1" applyAlignment="1">
      <alignment vertical="center" shrinkToFit="1"/>
    </xf>
    <xf numFmtId="0" fontId="1" fillId="0" borderId="51" xfId="438" applyNumberFormat="1" applyFont="1" applyFill="1" applyBorder="1" applyAlignment="1">
      <alignment horizontal="center" vertical="center" shrinkToFit="1"/>
    </xf>
    <xf numFmtId="3" fontId="37" fillId="0" borderId="84" xfId="438" applyNumberFormat="1" applyFont="1" applyFill="1" applyBorder="1" applyAlignment="1">
      <alignment horizontal="right" vertical="center" shrinkToFit="1"/>
    </xf>
    <xf numFmtId="3" fontId="37" fillId="0" borderId="77" xfId="438" applyNumberFormat="1" applyFont="1" applyFill="1" applyBorder="1" applyAlignment="1">
      <alignment horizontal="right" vertical="center" shrinkToFit="1"/>
    </xf>
    <xf numFmtId="3" fontId="37" fillId="0" borderId="87" xfId="438" applyNumberFormat="1" applyFont="1" applyFill="1" applyBorder="1" applyAlignment="1">
      <alignment horizontal="right" vertical="center" shrinkToFit="1"/>
    </xf>
    <xf numFmtId="3" fontId="37" fillId="0" borderId="99" xfId="438" applyNumberFormat="1" applyFont="1" applyFill="1" applyBorder="1" applyAlignment="1">
      <alignment horizontal="right" vertical="center" shrinkToFit="1"/>
    </xf>
    <xf numFmtId="3" fontId="37" fillId="0" borderId="75" xfId="438" applyNumberFormat="1" applyFont="1" applyFill="1" applyBorder="1" applyAlignment="1">
      <alignment horizontal="right" vertical="center" shrinkToFit="1"/>
    </xf>
    <xf numFmtId="3" fontId="34" fillId="0" borderId="100" xfId="290" applyNumberFormat="1" applyFont="1" applyFill="1" applyBorder="1" applyAlignment="1">
      <alignment vertical="center" shrinkToFit="1"/>
    </xf>
    <xf numFmtId="191" fontId="34" fillId="0" borderId="76" xfId="290" applyNumberFormat="1" applyFont="1" applyFill="1" applyBorder="1" applyAlignment="1">
      <alignment horizontal="center" vertical="center" shrinkToFit="1"/>
    </xf>
    <xf numFmtId="191" fontId="34" fillId="0" borderId="99" xfId="290" applyNumberFormat="1" applyFont="1" applyFill="1" applyBorder="1" applyAlignment="1">
      <alignment horizontal="center" vertical="center" shrinkToFit="1"/>
    </xf>
    <xf numFmtId="3" fontId="34" fillId="0" borderId="51" xfId="290" applyNumberFormat="1" applyFont="1" applyFill="1" applyBorder="1" applyAlignment="1">
      <alignment horizontal="center" vertical="center" shrinkToFit="1"/>
    </xf>
    <xf numFmtId="3" fontId="14" fillId="0" borderId="0" xfId="290" applyNumberFormat="1" applyFill="1" applyAlignment="1">
      <alignment vertical="center" shrinkToFit="1"/>
    </xf>
    <xf numFmtId="191" fontId="34" fillId="0" borderId="78" xfId="290" applyNumberFormat="1" applyFont="1" applyFill="1" applyBorder="1" applyAlignment="1">
      <alignment horizontal="center" vertical="center" shrinkToFit="1"/>
    </xf>
    <xf numFmtId="193" fontId="3" fillId="0" borderId="50" xfId="290" applyNumberFormat="1" applyFont="1" applyFill="1" applyBorder="1" applyAlignment="1">
      <alignment vertical="center" shrinkToFit="1"/>
    </xf>
    <xf numFmtId="193" fontId="3" fillId="0" borderId="89" xfId="290" applyNumberFormat="1" applyFont="1" applyFill="1" applyBorder="1" applyAlignment="1">
      <alignment vertical="center" shrinkToFit="1"/>
    </xf>
    <xf numFmtId="193" fontId="30" fillId="0" borderId="93" xfId="290" applyNumberFormat="1" applyFont="1" applyFill="1" applyBorder="1" applyAlignment="1">
      <alignment vertical="center" shrinkToFit="1"/>
    </xf>
    <xf numFmtId="192" fontId="34" fillId="0" borderId="62" xfId="290" applyNumberFormat="1" applyFont="1" applyFill="1" applyBorder="1" applyAlignment="1">
      <alignment horizontal="center" vertical="center" shrinkToFit="1"/>
    </xf>
    <xf numFmtId="192" fontId="34" fillId="0" borderId="61" xfId="290" applyNumberFormat="1" applyFont="1" applyFill="1" applyBorder="1" applyAlignment="1">
      <alignment horizontal="center" vertical="center" shrinkToFit="1"/>
    </xf>
    <xf numFmtId="193" fontId="3" fillId="0" borderId="48" xfId="290" applyNumberFormat="1" applyFont="1" applyFill="1" applyBorder="1" applyAlignment="1">
      <alignment vertical="center" shrinkToFit="1"/>
    </xf>
    <xf numFmtId="193" fontId="3" fillId="0" borderId="98" xfId="290" applyNumberFormat="1" applyFont="1" applyFill="1" applyBorder="1" applyAlignment="1">
      <alignment vertical="center" shrinkToFit="1"/>
    </xf>
    <xf numFmtId="193" fontId="3" fillId="0" borderId="96" xfId="290" applyNumberFormat="1" applyFont="1" applyFill="1" applyBorder="1" applyAlignment="1">
      <alignment vertical="center" shrinkToFit="1"/>
    </xf>
    <xf numFmtId="193" fontId="30" fillId="0" borderId="63" xfId="290" applyNumberFormat="1" applyFont="1" applyFill="1" applyBorder="1" applyAlignment="1">
      <alignment vertical="center" shrinkToFit="1"/>
    </xf>
    <xf numFmtId="3" fontId="14" fillId="0" borderId="0" xfId="290" applyNumberFormat="1" applyAlignment="1">
      <alignment vertical="center" shrinkToFit="1"/>
    </xf>
    <xf numFmtId="193" fontId="3" fillId="0" borderId="49" xfId="290" applyNumberFormat="1" applyFont="1" applyFill="1" applyBorder="1" applyAlignment="1">
      <alignment vertical="center" shrinkToFit="1"/>
    </xf>
    <xf numFmtId="193" fontId="3" fillId="0" borderId="80" xfId="290" applyNumberFormat="1" applyFont="1" applyFill="1" applyBorder="1" applyAlignment="1">
      <alignment vertical="center" shrinkToFit="1"/>
    </xf>
    <xf numFmtId="187" fontId="30" fillId="25" borderId="102" xfId="0" applyNumberFormat="1" applyFont="1" applyFill="1" applyBorder="1" applyAlignment="1" applyProtection="1">
      <alignment horizontal="center" vertical="center" shrinkToFit="1"/>
      <protection locked="0"/>
    </xf>
    <xf numFmtId="0" fontId="30" fillId="25" borderId="70" xfId="0" applyFont="1" applyFill="1" applyBorder="1" applyAlignment="1">
      <alignment horizontal="center" vertical="center" shrinkToFit="1"/>
    </xf>
    <xf numFmtId="0" fontId="30" fillId="25" borderId="82" xfId="0" applyFont="1" applyFill="1" applyBorder="1" applyAlignment="1">
      <alignment horizontal="center" vertical="center" shrinkToFit="1"/>
    </xf>
    <xf numFmtId="0" fontId="30" fillId="25" borderId="45" xfId="0" applyFont="1" applyFill="1" applyBorder="1" applyAlignment="1">
      <alignment horizontal="center" vertical="center" shrinkToFit="1"/>
    </xf>
    <xf numFmtId="0" fontId="1" fillId="25" borderId="57" xfId="0" applyNumberFormat="1" applyFont="1" applyFill="1" applyBorder="1" applyAlignment="1">
      <alignment horizontal="center" vertical="center" shrinkToFit="1"/>
    </xf>
    <xf numFmtId="184" fontId="36" fillId="25" borderId="62" xfId="0" applyNumberFormat="1" applyFont="1" applyFill="1" applyBorder="1" applyAlignment="1">
      <alignment horizontal="right" vertical="center" shrinkToFit="1"/>
    </xf>
    <xf numFmtId="184" fontId="36" fillId="25" borderId="62" xfId="440" applyNumberFormat="1" applyFont="1" applyFill="1" applyBorder="1" applyAlignment="1">
      <alignment horizontal="right" vertical="center" shrinkToFit="1"/>
    </xf>
    <xf numFmtId="187" fontId="3" fillId="25" borderId="102" xfId="440" applyNumberFormat="1" applyFont="1" applyFill="1" applyBorder="1" applyAlignment="1" applyProtection="1">
      <alignment horizontal="center" vertical="center" shrinkToFit="1"/>
      <protection locked="0"/>
    </xf>
    <xf numFmtId="187" fontId="3" fillId="25" borderId="103" xfId="440" applyNumberFormat="1" applyFont="1" applyFill="1" applyBorder="1" applyAlignment="1" applyProtection="1">
      <alignment horizontal="center" vertical="center" shrinkToFit="1"/>
      <protection locked="0"/>
    </xf>
    <xf numFmtId="187" fontId="3" fillId="25" borderId="13" xfId="440" applyNumberFormat="1" applyFont="1" applyFill="1" applyBorder="1" applyAlignment="1" applyProtection="1">
      <alignment horizontal="center" vertical="center" shrinkToFit="1"/>
      <protection locked="0"/>
    </xf>
    <xf numFmtId="187" fontId="3" fillId="25" borderId="88" xfId="440" applyNumberFormat="1" applyFont="1" applyFill="1" applyBorder="1" applyAlignment="1" applyProtection="1">
      <alignment horizontal="center" vertical="center" shrinkToFit="1"/>
      <protection locked="0"/>
    </xf>
    <xf numFmtId="187" fontId="3" fillId="25" borderId="104" xfId="440" applyNumberFormat="1" applyFont="1" applyFill="1" applyBorder="1" applyAlignment="1" applyProtection="1">
      <alignment horizontal="center" vertical="center" shrinkToFit="1"/>
      <protection locked="0"/>
    </xf>
    <xf numFmtId="187" fontId="3" fillId="25" borderId="105" xfId="440" applyNumberFormat="1" applyFont="1" applyFill="1" applyBorder="1" applyAlignment="1" applyProtection="1">
      <alignment horizontal="center" vertical="center" shrinkToFit="1"/>
      <protection locked="0"/>
    </xf>
    <xf numFmtId="0" fontId="3" fillId="25" borderId="31" xfId="440" applyNumberFormat="1" applyFont="1" applyFill="1" applyBorder="1" applyAlignment="1">
      <alignment horizontal="distributed" vertical="center" justifyLastLine="1"/>
    </xf>
    <xf numFmtId="0" fontId="3" fillId="25" borderId="32" xfId="440" applyNumberFormat="1" applyFont="1" applyFill="1" applyBorder="1" applyAlignment="1">
      <alignment horizontal="distributed" vertical="center" justifyLastLine="1"/>
    </xf>
    <xf numFmtId="0" fontId="3" fillId="25" borderId="33" xfId="440" applyNumberFormat="1" applyFont="1" applyFill="1" applyBorder="1" applyAlignment="1">
      <alignment horizontal="distributed" vertical="center" justifyLastLine="1"/>
    </xf>
    <xf numFmtId="0" fontId="3" fillId="25" borderId="32" xfId="440" applyNumberFormat="1" applyFont="1" applyFill="1" applyBorder="1" applyAlignment="1">
      <alignment horizontal="center" vertical="center" shrinkToFit="1"/>
    </xf>
    <xf numFmtId="0" fontId="3" fillId="25" borderId="34" xfId="440" applyNumberFormat="1" applyFont="1" applyFill="1" applyBorder="1" applyAlignment="1">
      <alignment horizontal="center" vertical="center" justifyLastLine="1"/>
    </xf>
    <xf numFmtId="0" fontId="3" fillId="25" borderId="106" xfId="440" applyNumberFormat="1" applyFont="1" applyFill="1" applyBorder="1" applyAlignment="1">
      <alignment horizontal="distributed" vertical="center" justifyLastLine="1"/>
    </xf>
    <xf numFmtId="184" fontId="19" fillId="25" borderId="107" xfId="440" applyNumberFormat="1" applyFont="1" applyFill="1" applyBorder="1" applyAlignment="1">
      <alignment horizontal="right" vertical="center" shrinkToFit="1"/>
    </xf>
    <xf numFmtId="184" fontId="19" fillId="25" borderId="105" xfId="440" applyNumberFormat="1" applyFont="1" applyFill="1" applyBorder="1" applyAlignment="1">
      <alignment horizontal="right" vertical="center" shrinkToFit="1"/>
    </xf>
    <xf numFmtId="0" fontId="37" fillId="25" borderId="18" xfId="440" applyNumberFormat="1" applyFont="1" applyFill="1" applyBorder="1" applyAlignment="1">
      <alignment horizontal="center" vertical="center" shrinkToFit="1"/>
    </xf>
    <xf numFmtId="0" fontId="30" fillId="25" borderId="108" xfId="439" applyNumberFormat="1" applyFont="1" applyFill="1" applyBorder="1" applyAlignment="1">
      <alignment horizontal="center" vertical="center" shrinkToFit="1"/>
    </xf>
    <xf numFmtId="185" fontId="44" fillId="0" borderId="16" xfId="439" applyNumberFormat="1" applyFont="1" applyFill="1" applyBorder="1" applyAlignment="1">
      <alignment horizontal="right" vertical="center" shrinkToFit="1"/>
    </xf>
    <xf numFmtId="185" fontId="44" fillId="0" borderId="21" xfId="439" applyNumberFormat="1" applyFont="1" applyFill="1" applyBorder="1" applyAlignment="1">
      <alignment horizontal="right" vertical="center" shrinkToFit="1"/>
    </xf>
    <xf numFmtId="184" fontId="44" fillId="0" borderId="56" xfId="439" applyNumberFormat="1" applyFont="1" applyFill="1" applyBorder="1" applyAlignment="1">
      <alignment horizontal="right" vertical="center" shrinkToFit="1"/>
    </xf>
    <xf numFmtId="186" fontId="44" fillId="0" borderId="109" xfId="439" applyNumberFormat="1" applyFont="1" applyFill="1" applyBorder="1" applyAlignment="1">
      <alignment horizontal="right" vertical="center" shrinkToFit="1"/>
    </xf>
    <xf numFmtId="186" fontId="44" fillId="0" borderId="24" xfId="439" applyNumberFormat="1" applyFont="1" applyFill="1" applyBorder="1" applyAlignment="1">
      <alignment horizontal="right" vertical="center" shrinkToFit="1"/>
    </xf>
    <xf numFmtId="184" fontId="44" fillId="0" borderId="89" xfId="439" applyNumberFormat="1" applyFont="1" applyFill="1" applyBorder="1" applyAlignment="1">
      <alignment horizontal="right" vertical="center" shrinkToFit="1"/>
    </xf>
    <xf numFmtId="186" fontId="1" fillId="0" borderId="109" xfId="439" applyNumberFormat="1" applyFont="1" applyFill="1" applyBorder="1" applyAlignment="1">
      <alignment horizontal="right" vertical="center" shrinkToFit="1"/>
    </xf>
    <xf numFmtId="186" fontId="1" fillId="0" borderId="110" xfId="439" applyNumberFormat="1" applyFont="1" applyFill="1" applyBorder="1" applyAlignment="1">
      <alignment horizontal="right" vertical="center" shrinkToFit="1"/>
    </xf>
    <xf numFmtId="186" fontId="1" fillId="0" borderId="28" xfId="439" applyNumberFormat="1" applyFont="1" applyFill="1" applyBorder="1" applyAlignment="1">
      <alignment horizontal="right" vertical="center" shrinkToFit="1"/>
    </xf>
    <xf numFmtId="186" fontId="1" fillId="0" borderId="111" xfId="439" applyNumberFormat="1" applyFont="1" applyFill="1" applyBorder="1" applyAlignment="1">
      <alignment horizontal="right" vertical="center" shrinkToFit="1"/>
    </xf>
    <xf numFmtId="186" fontId="1" fillId="0" borderId="30" xfId="439" applyNumberFormat="1" applyFont="1" applyFill="1" applyBorder="1" applyAlignment="1">
      <alignment horizontal="right" vertical="center" shrinkToFit="1"/>
    </xf>
    <xf numFmtId="185" fontId="1" fillId="0" borderId="112" xfId="0" applyNumberFormat="1" applyFont="1" applyFill="1" applyBorder="1" applyAlignment="1" applyProtection="1">
      <alignment horizontal="right" vertical="center" shrinkToFit="1"/>
      <protection locked="0"/>
    </xf>
    <xf numFmtId="185" fontId="1" fillId="0" borderId="66" xfId="0" applyNumberFormat="1" applyFont="1" applyFill="1" applyBorder="1" applyAlignment="1" applyProtection="1">
      <alignment horizontal="right" vertical="center" shrinkToFit="1"/>
      <protection locked="0"/>
    </xf>
    <xf numFmtId="186" fontId="1" fillId="0" borderId="95" xfId="0" applyNumberFormat="1" applyFont="1" applyFill="1" applyBorder="1" applyAlignment="1">
      <alignment horizontal="right" vertical="center" shrinkToFit="1"/>
    </xf>
    <xf numFmtId="186" fontId="1" fillId="0" borderId="69" xfId="0" applyNumberFormat="1" applyFont="1" applyFill="1" applyBorder="1" applyAlignment="1">
      <alignment horizontal="right" vertical="center" shrinkToFit="1"/>
    </xf>
    <xf numFmtId="186" fontId="1" fillId="0" borderId="90" xfId="0" applyNumberFormat="1" applyFont="1" applyFill="1" applyBorder="1" applyAlignment="1">
      <alignment horizontal="right" vertical="center" shrinkToFit="1"/>
    </xf>
    <xf numFmtId="186" fontId="1" fillId="0" borderId="45" xfId="0" applyNumberFormat="1" applyFont="1" applyFill="1" applyBorder="1" applyAlignment="1">
      <alignment horizontal="right" vertical="center" shrinkToFit="1"/>
    </xf>
    <xf numFmtId="184" fontId="1" fillId="25" borderId="46" xfId="0" applyNumberFormat="1" applyFont="1" applyFill="1" applyBorder="1" applyAlignment="1">
      <alignment horizontal="right" vertical="center" shrinkToFit="1"/>
    </xf>
    <xf numFmtId="184" fontId="1" fillId="25" borderId="41" xfId="0" applyNumberFormat="1" applyFont="1" applyFill="1" applyBorder="1" applyAlignment="1">
      <alignment horizontal="right" vertical="center" shrinkToFit="1"/>
    </xf>
    <xf numFmtId="184" fontId="1" fillId="0" borderId="49" xfId="0" applyNumberFormat="1" applyFont="1" applyFill="1" applyBorder="1" applyAlignment="1" applyProtection="1">
      <alignment horizontal="right" vertical="center" shrinkToFit="1"/>
    </xf>
    <xf numFmtId="185" fontId="1" fillId="0" borderId="65" xfId="0" applyNumberFormat="1" applyFont="1" applyFill="1" applyBorder="1" applyAlignment="1" applyProtection="1">
      <alignment horizontal="right" vertical="center" shrinkToFit="1"/>
      <protection locked="0"/>
    </xf>
    <xf numFmtId="186" fontId="1" fillId="0" borderId="68" xfId="0" applyNumberFormat="1" applyFont="1" applyFill="1" applyBorder="1" applyAlignment="1">
      <alignment horizontal="right" vertical="center" shrinkToFit="1"/>
    </xf>
    <xf numFmtId="184" fontId="1" fillId="0" borderId="81" xfId="0" applyNumberFormat="1" applyFont="1" applyFill="1" applyBorder="1" applyAlignment="1" applyProtection="1">
      <alignment horizontal="right" vertical="center" shrinkToFit="1"/>
    </xf>
    <xf numFmtId="0" fontId="45" fillId="0" borderId="0" xfId="0" applyNumberFormat="1" applyFont="1" applyFill="1" applyAlignment="1">
      <alignment horizontal="left" vertical="center"/>
    </xf>
    <xf numFmtId="190" fontId="37" fillId="0" borderId="85" xfId="290" applyNumberFormat="1" applyFont="1" applyFill="1" applyBorder="1" applyAlignment="1">
      <alignment horizontal="center" vertical="center" shrinkToFit="1"/>
    </xf>
    <xf numFmtId="193" fontId="3" fillId="0" borderId="94" xfId="290" applyNumberFormat="1" applyFont="1" applyFill="1" applyBorder="1" applyAlignment="1">
      <alignment vertical="center" shrinkToFit="1"/>
    </xf>
    <xf numFmtId="186" fontId="0" fillId="0" borderId="95" xfId="0" applyNumberFormat="1" applyFill="1" applyBorder="1" applyAlignment="1">
      <alignment horizontal="right" vertical="center" shrinkToFit="1"/>
    </xf>
    <xf numFmtId="191" fontId="34" fillId="26" borderId="78" xfId="290" applyNumberFormat="1" applyFont="1" applyFill="1" applyBorder="1" applyAlignment="1">
      <alignment horizontal="center" vertical="center" shrinkToFit="1"/>
    </xf>
    <xf numFmtId="3" fontId="37" fillId="26" borderId="86" xfId="438" applyNumberFormat="1" applyFont="1" applyFill="1" applyBorder="1" applyAlignment="1">
      <alignment vertical="center" shrinkToFit="1"/>
    </xf>
    <xf numFmtId="3" fontId="37" fillId="26" borderId="101" xfId="438" applyNumberFormat="1" applyFont="1" applyFill="1" applyBorder="1" applyAlignment="1">
      <alignment vertical="center" shrinkToFit="1"/>
    </xf>
    <xf numFmtId="193" fontId="3" fillId="0" borderId="93" xfId="290" applyNumberFormat="1" applyFont="1" applyFill="1" applyBorder="1" applyAlignment="1">
      <alignment vertical="center" shrinkToFit="1"/>
    </xf>
    <xf numFmtId="193" fontId="3" fillId="0" borderId="61" xfId="290" applyNumberFormat="1" applyFont="1" applyFill="1" applyBorder="1" applyAlignment="1">
      <alignment vertical="center" shrinkToFit="1"/>
    </xf>
    <xf numFmtId="193" fontId="3" fillId="0" borderId="37" xfId="290" applyNumberFormat="1" applyFont="1" applyFill="1" applyBorder="1" applyAlignment="1">
      <alignment vertical="center" shrinkToFit="1"/>
    </xf>
    <xf numFmtId="3" fontId="0" fillId="0" borderId="0" xfId="290" applyNumberFormat="1" applyFont="1" applyFill="1" applyBorder="1" applyAlignment="1">
      <alignment vertical="center"/>
    </xf>
    <xf numFmtId="3" fontId="37" fillId="26" borderId="54" xfId="438" applyNumberFormat="1" applyFont="1" applyFill="1" applyBorder="1" applyAlignment="1">
      <alignment vertical="center" shrinkToFit="1"/>
    </xf>
    <xf numFmtId="3" fontId="37" fillId="26" borderId="98" xfId="438" applyNumberFormat="1" applyFont="1" applyFill="1" applyBorder="1" applyAlignment="1">
      <alignment vertical="center" shrinkToFit="1"/>
    </xf>
    <xf numFmtId="193" fontId="3" fillId="26" borderId="49" xfId="290" applyNumberFormat="1" applyFont="1" applyFill="1" applyBorder="1" applyAlignment="1">
      <alignment vertical="center" shrinkToFit="1"/>
    </xf>
    <xf numFmtId="193" fontId="3" fillId="0" borderId="53" xfId="290" applyNumberFormat="1" applyFont="1" applyFill="1" applyBorder="1" applyAlignment="1">
      <alignment vertical="center" shrinkToFit="1"/>
    </xf>
    <xf numFmtId="192" fontId="19" fillId="27" borderId="58" xfId="438" applyNumberFormat="1" applyFont="1" applyFill="1" applyBorder="1" applyAlignment="1">
      <alignment horizontal="centerContinuous" vertical="center" shrinkToFit="1"/>
    </xf>
    <xf numFmtId="192" fontId="19" fillId="27" borderId="60" xfId="438" applyNumberFormat="1" applyFont="1" applyFill="1" applyBorder="1" applyAlignment="1">
      <alignment horizontal="centerContinuous" vertical="center" shrinkToFit="1"/>
    </xf>
    <xf numFmtId="0" fontId="19" fillId="27" borderId="55" xfId="438" applyNumberFormat="1" applyFont="1" applyFill="1" applyBorder="1" applyAlignment="1">
      <alignment horizontal="center" vertical="center" shrinkToFit="1"/>
    </xf>
    <xf numFmtId="0" fontId="19" fillId="27" borderId="64" xfId="438" applyNumberFormat="1" applyFont="1" applyFill="1" applyBorder="1" applyAlignment="1">
      <alignment horizontal="center" vertical="center" shrinkToFit="1"/>
    </xf>
    <xf numFmtId="0" fontId="19" fillId="27" borderId="43" xfId="438" applyNumberFormat="1" applyFont="1" applyFill="1" applyBorder="1" applyAlignment="1">
      <alignment horizontal="center" vertical="center" shrinkToFit="1"/>
    </xf>
    <xf numFmtId="3" fontId="37" fillId="0" borderId="101" xfId="438" applyNumberFormat="1" applyFont="1" applyFill="1" applyBorder="1" applyAlignment="1">
      <alignment vertical="center" shrinkToFit="1"/>
    </xf>
    <xf numFmtId="0" fontId="0" fillId="0" borderId="0" xfId="0">
      <alignment vertical="center"/>
    </xf>
    <xf numFmtId="0" fontId="19" fillId="0" borderId="36" xfId="438" applyNumberFormat="1" applyFont="1" applyFill="1" applyBorder="1" applyAlignment="1">
      <alignment horizontal="center" vertical="center" shrinkToFit="1"/>
    </xf>
    <xf numFmtId="193" fontId="3" fillId="26" borderId="48" xfId="290" applyNumberFormat="1" applyFont="1" applyFill="1" applyBorder="1" applyAlignment="1">
      <alignment vertical="center" shrinkToFit="1"/>
    </xf>
    <xf numFmtId="3" fontId="37" fillId="26" borderId="56" xfId="438" applyNumberFormat="1" applyFont="1" applyFill="1" applyBorder="1" applyAlignment="1">
      <alignment vertical="center" shrinkToFit="1"/>
    </xf>
    <xf numFmtId="188" fontId="0" fillId="0" borderId="0" xfId="0" applyNumberFormat="1">
      <alignment vertical="center"/>
    </xf>
    <xf numFmtId="0" fontId="14" fillId="26" borderId="0" xfId="290" applyFill="1" applyAlignment="1">
      <alignment vertical="center"/>
    </xf>
    <xf numFmtId="0" fontId="0" fillId="0" borderId="12" xfId="0" applyNumberFormat="1" applyFont="1" applyFill="1" applyBorder="1" applyAlignment="1" applyProtection="1">
      <alignment horizontal="center" vertical="center" wrapText="1" shrinkToFit="1"/>
      <protection locked="0"/>
    </xf>
    <xf numFmtId="0" fontId="31" fillId="0" borderId="0" xfId="439" applyNumberFormat="1" applyFont="1" applyFill="1" applyAlignment="1">
      <alignment vertical="center"/>
    </xf>
    <xf numFmtId="0" fontId="32" fillId="0" borderId="0" xfId="438" applyNumberFormat="1" applyFont="1" applyFill="1" applyAlignment="1">
      <alignment horizontal="center" vertical="center"/>
    </xf>
    <xf numFmtId="0" fontId="19" fillId="0" borderId="12" xfId="0" applyNumberFormat="1" applyFont="1" applyFill="1" applyBorder="1" applyAlignment="1" applyProtection="1">
      <alignment horizontal="center" vertical="center" wrapText="1"/>
      <protection locked="0"/>
    </xf>
    <xf numFmtId="0" fontId="34" fillId="0" borderId="12" xfId="0" applyNumberFormat="1" applyFont="1" applyFill="1" applyBorder="1" applyAlignment="1" applyProtection="1">
      <alignment horizontal="center" vertical="center" wrapText="1"/>
      <protection locked="0"/>
    </xf>
    <xf numFmtId="187" fontId="30" fillId="25" borderId="12" xfId="0" applyNumberFormat="1" applyFont="1" applyFill="1" applyBorder="1" applyAlignment="1" applyProtection="1">
      <alignment horizontal="center" vertical="center" shrinkToFit="1"/>
      <protection locked="0"/>
    </xf>
    <xf numFmtId="3" fontId="37" fillId="0" borderId="0" xfId="438" applyNumberFormat="1" applyFont="1" applyFill="1" applyBorder="1" applyAlignment="1">
      <alignment vertical="center" shrinkToFit="1"/>
    </xf>
    <xf numFmtId="184" fontId="0" fillId="0" borderId="0" xfId="0" applyNumberFormat="1">
      <alignment vertical="center"/>
    </xf>
    <xf numFmtId="192" fontId="34" fillId="28" borderId="37" xfId="290" applyNumberFormat="1" applyFont="1" applyFill="1" applyBorder="1" applyAlignment="1">
      <alignment horizontal="center" vertical="center" shrinkToFit="1"/>
    </xf>
    <xf numFmtId="192" fontId="34" fillId="29" borderId="37" xfId="290" applyNumberFormat="1" applyFont="1" applyFill="1" applyBorder="1" applyAlignment="1">
      <alignment horizontal="center" vertical="center" shrinkToFit="1"/>
    </xf>
    <xf numFmtId="3" fontId="37" fillId="0" borderId="42" xfId="438" applyNumberFormat="1" applyFont="1" applyFill="1" applyBorder="1" applyAlignment="1">
      <alignment vertical="center" shrinkToFit="1"/>
    </xf>
    <xf numFmtId="193" fontId="3" fillId="0" borderId="55" xfId="290" applyNumberFormat="1" applyFont="1" applyFill="1" applyBorder="1" applyAlignment="1">
      <alignment vertical="center" shrinkToFit="1"/>
    </xf>
    <xf numFmtId="188" fontId="19" fillId="0" borderId="65" xfId="440" applyNumberFormat="1" applyFont="1" applyFill="1" applyBorder="1" applyAlignment="1" applyProtection="1">
      <alignment horizontal="right" vertical="center" shrinkToFit="1"/>
      <protection locked="0"/>
    </xf>
    <xf numFmtId="184" fontId="35" fillId="25" borderId="114" xfId="439" applyNumberFormat="1" applyFont="1" applyFill="1" applyBorder="1" applyAlignment="1">
      <alignment horizontal="right" vertical="center" shrinkToFit="1"/>
    </xf>
    <xf numFmtId="184" fontId="44" fillId="25" borderId="115" xfId="439" applyNumberFormat="1" applyFont="1" applyFill="1" applyBorder="1" applyAlignment="1">
      <alignment horizontal="right" vertical="center" shrinkToFit="1"/>
    </xf>
    <xf numFmtId="184" fontId="44" fillId="25" borderId="47" xfId="439" applyNumberFormat="1" applyFont="1" applyFill="1" applyBorder="1" applyAlignment="1">
      <alignment horizontal="right" vertical="center" shrinkToFit="1"/>
    </xf>
    <xf numFmtId="184" fontId="1" fillId="0" borderId="114" xfId="439" applyNumberFormat="1" applyFont="1" applyFill="1" applyBorder="1" applyAlignment="1">
      <alignment horizontal="right" vertical="center" shrinkToFit="1"/>
    </xf>
    <xf numFmtId="184" fontId="1" fillId="0" borderId="62" xfId="439" applyNumberFormat="1" applyFont="1" applyFill="1" applyBorder="1" applyAlignment="1">
      <alignment horizontal="right" vertical="center" shrinkToFit="1"/>
    </xf>
    <xf numFmtId="0" fontId="30" fillId="0" borderId="23" xfId="439" applyNumberFormat="1" applyFont="1" applyFill="1" applyBorder="1" applyAlignment="1" applyProtection="1">
      <alignment horizontal="distributed" vertical="center" shrinkToFit="1"/>
      <protection locked="0"/>
    </xf>
    <xf numFmtId="0" fontId="33" fillId="0" borderId="28" xfId="439" applyNumberFormat="1" applyFont="1" applyFill="1" applyBorder="1" applyAlignment="1">
      <alignment horizontal="center" vertical="center" shrinkToFit="1"/>
    </xf>
    <xf numFmtId="0" fontId="30" fillId="0" borderId="117" xfId="439" applyNumberFormat="1" applyFont="1" applyFill="1" applyBorder="1" applyAlignment="1">
      <alignment horizontal="center" vertical="center" shrinkToFit="1"/>
    </xf>
    <xf numFmtId="0" fontId="30" fillId="0" borderId="118" xfId="439" applyNumberFormat="1" applyFont="1" applyFill="1" applyBorder="1" applyAlignment="1">
      <alignment horizontal="center" vertical="center" shrinkToFit="1"/>
    </xf>
    <xf numFmtId="0" fontId="30" fillId="0" borderId="91" xfId="439" applyNumberFormat="1" applyFont="1" applyFill="1" applyBorder="1" applyAlignment="1">
      <alignment horizontal="center" vertical="center" shrinkToFit="1"/>
    </xf>
    <xf numFmtId="0" fontId="34" fillId="0" borderId="22" xfId="439" applyNumberFormat="1" applyFont="1" applyFill="1" applyBorder="1" applyAlignment="1">
      <alignment horizontal="center" vertical="center" shrinkToFit="1"/>
    </xf>
    <xf numFmtId="0" fontId="34" fillId="0" borderId="116" xfId="439" applyNumberFormat="1" applyFont="1" applyFill="1" applyBorder="1" applyAlignment="1">
      <alignment horizontal="center" vertical="center" shrinkToFit="1"/>
    </xf>
    <xf numFmtId="0" fontId="34" fillId="0" borderId="113" xfId="439" applyNumberFormat="1" applyFont="1" applyFill="1" applyBorder="1" applyAlignment="1">
      <alignment horizontal="center" vertical="center" shrinkToFit="1"/>
    </xf>
    <xf numFmtId="0" fontId="34" fillId="0" borderId="30" xfId="439" applyNumberFormat="1" applyFont="1" applyFill="1" applyBorder="1" applyAlignment="1">
      <alignment horizontal="center" vertical="center" shrinkToFit="1"/>
    </xf>
    <xf numFmtId="0" fontId="32" fillId="0" borderId="11" xfId="439" applyNumberFormat="1" applyFont="1" applyFill="1" applyBorder="1" applyAlignment="1">
      <alignment horizontal="center" vertical="center" shrinkToFit="1"/>
    </xf>
    <xf numFmtId="0" fontId="32" fillId="0" borderId="13" xfId="439" applyNumberFormat="1" applyFont="1" applyFill="1" applyBorder="1" applyAlignment="1">
      <alignment horizontal="center" vertical="center" shrinkToFit="1"/>
    </xf>
    <xf numFmtId="0" fontId="32" fillId="0" borderId="12" xfId="439" applyNumberFormat="1" applyFont="1" applyFill="1" applyBorder="1" applyAlignment="1">
      <alignment horizontal="center" vertical="center" shrinkToFit="1"/>
    </xf>
    <xf numFmtId="0" fontId="31" fillId="25" borderId="16" xfId="439" applyNumberFormat="1" applyFont="1" applyFill="1" applyBorder="1" applyAlignment="1">
      <alignment horizontal="center" vertical="center" shrinkToFit="1"/>
    </xf>
    <xf numFmtId="0" fontId="31" fillId="25" borderId="109" xfId="439" applyNumberFormat="1" applyFont="1" applyFill="1" applyBorder="1" applyAlignment="1">
      <alignment horizontal="center" vertical="center" shrinkToFit="1"/>
    </xf>
    <xf numFmtId="0" fontId="31" fillId="25" borderId="71" xfId="439" applyNumberFormat="1" applyFont="1" applyFill="1" applyBorder="1" applyAlignment="1">
      <alignment horizontal="center" vertical="center" wrapText="1" shrinkToFit="1"/>
    </xf>
    <xf numFmtId="0" fontId="31" fillId="25" borderId="111" xfId="439" applyNumberFormat="1" applyFont="1" applyFill="1" applyBorder="1" applyAlignment="1">
      <alignment horizontal="center" vertical="center" shrinkToFit="1"/>
    </xf>
    <xf numFmtId="0" fontId="32" fillId="0" borderId="14" xfId="439" applyNumberFormat="1" applyFont="1" applyFill="1" applyBorder="1" applyAlignment="1">
      <alignment horizontal="center" vertical="center" shrinkToFit="1"/>
    </xf>
    <xf numFmtId="0" fontId="32" fillId="0" borderId="0" xfId="439" applyNumberFormat="1" applyFont="1" applyFill="1" applyBorder="1" applyAlignment="1">
      <alignment horizontal="center" vertical="center" shrinkToFit="1"/>
    </xf>
    <xf numFmtId="0" fontId="19" fillId="0" borderId="79" xfId="438" applyNumberFormat="1" applyFont="1" applyFill="1" applyBorder="1" applyAlignment="1">
      <alignment horizontal="right" vertical="center" shrinkToFit="1"/>
    </xf>
    <xf numFmtId="0" fontId="19" fillId="27" borderId="58" xfId="438" applyNumberFormat="1" applyFont="1" applyFill="1" applyBorder="1" applyAlignment="1">
      <alignment horizontal="center" vertical="center" shrinkToFit="1"/>
    </xf>
    <xf numFmtId="0" fontId="19" fillId="27" borderId="60" xfId="438" applyNumberFormat="1" applyFont="1" applyFill="1" applyBorder="1" applyAlignment="1">
      <alignment horizontal="center" vertical="center" shrinkToFit="1"/>
    </xf>
    <xf numFmtId="0" fontId="19" fillId="0" borderId="58" xfId="438" applyNumberFormat="1" applyFont="1" applyFill="1" applyBorder="1" applyAlignment="1">
      <alignment horizontal="center" vertical="center" shrinkToFit="1"/>
    </xf>
    <xf numFmtId="0" fontId="19" fillId="0" borderId="60" xfId="438" applyNumberFormat="1" applyFont="1" applyFill="1" applyBorder="1" applyAlignment="1">
      <alignment horizontal="center" vertical="center" shrinkToFit="1"/>
    </xf>
    <xf numFmtId="0" fontId="32" fillId="0" borderId="0" xfId="438" applyNumberFormat="1" applyFont="1" applyFill="1" applyAlignment="1">
      <alignment horizontal="center" vertical="center"/>
    </xf>
  </cellXfs>
  <cellStyles count="446">
    <cellStyle name="1st indent" xfId="1"/>
    <cellStyle name="20% - アクセント 1" xfId="2" builtinId="30" customBuiltin="1"/>
    <cellStyle name="20% - アクセント 1 2" xfId="3"/>
    <cellStyle name="20% - アクセント 1 2 2" xfId="4"/>
    <cellStyle name="20% - アクセント 1 2 2 2" xfId="5"/>
    <cellStyle name="20% - アクセント 1 2 2_★120409混在率算出" xfId="6"/>
    <cellStyle name="20% - アクセント 1 2_★120409混在率算出" xfId="7"/>
    <cellStyle name="20% - アクセント 1 3" xfId="8"/>
    <cellStyle name="20% - アクセント 1 3 2" xfId="9"/>
    <cellStyle name="20% - アクセント 1 3_★120409混在率算出" xfId="10"/>
    <cellStyle name="20% - アクセント 2" xfId="11" builtinId="34" customBuiltin="1"/>
    <cellStyle name="20% - アクセント 2 2" xfId="12"/>
    <cellStyle name="20% - アクセント 2 2 2" xfId="13"/>
    <cellStyle name="20% - アクセント 2 2 2 2" xfId="14"/>
    <cellStyle name="20% - アクセント 2 2 2_★120409混在率算出" xfId="15"/>
    <cellStyle name="20% - アクセント 2 2_★120409混在率算出" xfId="16"/>
    <cellStyle name="20% - アクセント 2 3" xfId="17"/>
    <cellStyle name="20% - アクセント 2 3 2" xfId="18"/>
    <cellStyle name="20% - アクセント 2 3_★120409混在率算出" xfId="19"/>
    <cellStyle name="20% - アクセント 3" xfId="20" builtinId="38" customBuiltin="1"/>
    <cellStyle name="20% - アクセント 3 2" xfId="21"/>
    <cellStyle name="20% - アクセント 3 2 2" xfId="22"/>
    <cellStyle name="20% - アクセント 3 2 2 2" xfId="23"/>
    <cellStyle name="20% - アクセント 3 2 2_★120409混在率算出" xfId="24"/>
    <cellStyle name="20% - アクセント 3 2_★120409混在率算出" xfId="25"/>
    <cellStyle name="20% - アクセント 3 3" xfId="26"/>
    <cellStyle name="20% - アクセント 3 3 2" xfId="27"/>
    <cellStyle name="20% - アクセント 3 3_★120409混在率算出" xfId="28"/>
    <cellStyle name="20% - アクセント 4" xfId="29" builtinId="42" customBuiltin="1"/>
    <cellStyle name="20% - アクセント 4 2" xfId="30"/>
    <cellStyle name="20% - アクセント 4 2 2" xfId="31"/>
    <cellStyle name="20% - アクセント 4 2 2 2" xfId="32"/>
    <cellStyle name="20% - アクセント 4 2 2_★120409混在率算出" xfId="33"/>
    <cellStyle name="20% - アクセント 4 2_★120409混在率算出" xfId="34"/>
    <cellStyle name="20% - アクセント 4 3" xfId="35"/>
    <cellStyle name="20% - アクセント 4 3 2" xfId="36"/>
    <cellStyle name="20% - アクセント 4 3_★120409混在率算出" xfId="37"/>
    <cellStyle name="20% - アクセント 5" xfId="38" builtinId="46" customBuiltin="1"/>
    <cellStyle name="20% - アクセント 5 2" xfId="39"/>
    <cellStyle name="20% - アクセント 5 2 2" xfId="40"/>
    <cellStyle name="20% - アクセント 5 2 2 2" xfId="41"/>
    <cellStyle name="20% - アクセント 5 2 2_★120409混在率算出" xfId="42"/>
    <cellStyle name="20% - アクセント 5 2_★120409混在率算出" xfId="43"/>
    <cellStyle name="20% - アクセント 5 3" xfId="44"/>
    <cellStyle name="20% - アクセント 5 3 2" xfId="45"/>
    <cellStyle name="20% - アクセント 5 3_★120409混在率算出" xfId="46"/>
    <cellStyle name="20% - アクセント 6" xfId="47" builtinId="50" customBuiltin="1"/>
    <cellStyle name="20% - アクセント 6 2" xfId="48"/>
    <cellStyle name="20% - アクセント 6 2 2" xfId="49"/>
    <cellStyle name="20% - アクセント 6 2 2 2" xfId="50"/>
    <cellStyle name="20% - アクセント 6 2 2_★120409混在率算出" xfId="51"/>
    <cellStyle name="20% - アクセント 6 2_★120409混在率算出" xfId="52"/>
    <cellStyle name="20% - アクセント 6 3" xfId="53"/>
    <cellStyle name="20% - アクセント 6 3 2" xfId="54"/>
    <cellStyle name="20% - アクセント 6 3_★120409混在率算出" xfId="55"/>
    <cellStyle name="2nd indent" xfId="56"/>
    <cellStyle name="3rd indent" xfId="57"/>
    <cellStyle name="40% - アクセント 1" xfId="58" builtinId="31" customBuiltin="1"/>
    <cellStyle name="40% - アクセント 1 2" xfId="59"/>
    <cellStyle name="40% - アクセント 1 2 2" xfId="60"/>
    <cellStyle name="40% - アクセント 1 2 2 2" xfId="61"/>
    <cellStyle name="40% - アクセント 1 2 2_★120409混在率算出" xfId="62"/>
    <cellStyle name="40% - アクセント 1 2_★120409混在率算出" xfId="63"/>
    <cellStyle name="40% - アクセント 1 3" xfId="64"/>
    <cellStyle name="40% - アクセント 1 3 2" xfId="65"/>
    <cellStyle name="40% - アクセント 1 3_★120409混在率算出" xfId="66"/>
    <cellStyle name="40% - アクセント 2" xfId="67" builtinId="35" customBuiltin="1"/>
    <cellStyle name="40% - アクセント 2 2" xfId="68"/>
    <cellStyle name="40% - アクセント 2 2 2" xfId="69"/>
    <cellStyle name="40% - アクセント 2 2 2 2" xfId="70"/>
    <cellStyle name="40% - アクセント 2 2 2_★120409混在率算出" xfId="71"/>
    <cellStyle name="40% - アクセント 2 2_★120409混在率算出" xfId="72"/>
    <cellStyle name="40% - アクセント 2 3" xfId="73"/>
    <cellStyle name="40% - アクセント 2 3 2" xfId="74"/>
    <cellStyle name="40% - アクセント 2 3_★120409混在率算出" xfId="75"/>
    <cellStyle name="40% - アクセント 3" xfId="76" builtinId="39" customBuiltin="1"/>
    <cellStyle name="40% - アクセント 3 2" xfId="77"/>
    <cellStyle name="40% - アクセント 3 2 2" xfId="78"/>
    <cellStyle name="40% - アクセント 3 2 2 2" xfId="79"/>
    <cellStyle name="40% - アクセント 3 2 2_★120409混在率算出" xfId="80"/>
    <cellStyle name="40% - アクセント 3 2_★120409混在率算出" xfId="81"/>
    <cellStyle name="40% - アクセント 3 3" xfId="82"/>
    <cellStyle name="40% - アクセント 3 3 2" xfId="83"/>
    <cellStyle name="40% - アクセント 3 3_★120409混在率算出" xfId="84"/>
    <cellStyle name="40% - アクセント 4" xfId="85" builtinId="43" customBuiltin="1"/>
    <cellStyle name="40% - アクセント 4 2" xfId="86"/>
    <cellStyle name="40% - アクセント 4 2 2" xfId="87"/>
    <cellStyle name="40% - アクセント 4 2 2 2" xfId="88"/>
    <cellStyle name="40% - アクセント 4 2 2_★120409混在率算出" xfId="89"/>
    <cellStyle name="40% - アクセント 4 2_★120409混在率算出" xfId="90"/>
    <cellStyle name="40% - アクセント 4 3" xfId="91"/>
    <cellStyle name="40% - アクセント 4 3 2" xfId="92"/>
    <cellStyle name="40% - アクセント 4 3_★120409混在率算出" xfId="93"/>
    <cellStyle name="40% - アクセント 5" xfId="94" builtinId="47" customBuiltin="1"/>
    <cellStyle name="40% - アクセント 5 2" xfId="95"/>
    <cellStyle name="40% - アクセント 5 2 2" xfId="96"/>
    <cellStyle name="40% - アクセント 5 2 2 2" xfId="97"/>
    <cellStyle name="40% - アクセント 5 2 2_★120409混在率算出" xfId="98"/>
    <cellStyle name="40% - アクセント 5 2_★120409混在率算出" xfId="99"/>
    <cellStyle name="40% - アクセント 5 3" xfId="100"/>
    <cellStyle name="40% - アクセント 5 3 2" xfId="101"/>
    <cellStyle name="40% - アクセント 5 3_★120409混在率算出" xfId="102"/>
    <cellStyle name="40% - アクセント 6" xfId="103" builtinId="51" customBuiltin="1"/>
    <cellStyle name="40% - アクセント 6 2" xfId="104"/>
    <cellStyle name="40% - アクセント 6 2 2" xfId="105"/>
    <cellStyle name="40% - アクセント 6 2 2 2" xfId="106"/>
    <cellStyle name="40% - アクセント 6 2 2_★120409混在率算出" xfId="107"/>
    <cellStyle name="40% - アクセント 6 2_★120409混在率算出" xfId="108"/>
    <cellStyle name="40% - アクセント 6 3" xfId="109"/>
    <cellStyle name="40% - アクセント 6 3 2" xfId="110"/>
    <cellStyle name="40% - アクセント 6 3_★120409混在率算出" xfId="111"/>
    <cellStyle name="4th indent" xfId="112"/>
    <cellStyle name="5th indent" xfId="113"/>
    <cellStyle name="60% - アクセント 1" xfId="114" builtinId="32" customBuiltin="1"/>
    <cellStyle name="60% - アクセント 1 2" xfId="115"/>
    <cellStyle name="60% - アクセント 1 3" xfId="116"/>
    <cellStyle name="60% - アクセント 2" xfId="117" builtinId="36" customBuiltin="1"/>
    <cellStyle name="60% - アクセント 2 2" xfId="118"/>
    <cellStyle name="60% - アクセント 2 3" xfId="119"/>
    <cellStyle name="60% - アクセント 3" xfId="120" builtinId="40" customBuiltin="1"/>
    <cellStyle name="60% - アクセント 3 2" xfId="121"/>
    <cellStyle name="60% - アクセント 3 3" xfId="122"/>
    <cellStyle name="60% - アクセント 4" xfId="123" builtinId="44" customBuiltin="1"/>
    <cellStyle name="60% - アクセント 4 2" xfId="124"/>
    <cellStyle name="60% - アクセント 4 3" xfId="125"/>
    <cellStyle name="60% - アクセント 5" xfId="126" builtinId="48" customBuiltin="1"/>
    <cellStyle name="60% - アクセント 5 2" xfId="127"/>
    <cellStyle name="60% - アクセント 5 3" xfId="128"/>
    <cellStyle name="60% - アクセント 6" xfId="129" builtinId="52" customBuiltin="1"/>
    <cellStyle name="60% - アクセント 6 2" xfId="130"/>
    <cellStyle name="60% - アクセント 6 3" xfId="131"/>
    <cellStyle name="6th indent" xfId="132"/>
    <cellStyle name="FOOTNOTE" xfId="133"/>
    <cellStyle name="HEADING" xfId="134"/>
    <cellStyle name="Normal_country by month 96 final rev." xfId="135"/>
    <cellStyle name="TITLE" xfId="136"/>
    <cellStyle name="アクセント 1" xfId="137" builtinId="29" customBuiltin="1"/>
    <cellStyle name="アクセント 1 2" xfId="138"/>
    <cellStyle name="アクセント 1 3" xfId="139"/>
    <cellStyle name="アクセント 2" xfId="140" builtinId="33" customBuiltin="1"/>
    <cellStyle name="アクセント 2 2" xfId="141"/>
    <cellStyle name="アクセント 2 3" xfId="142"/>
    <cellStyle name="アクセント 3" xfId="143" builtinId="37" customBuiltin="1"/>
    <cellStyle name="アクセント 3 2" xfId="144"/>
    <cellStyle name="アクセント 3 3" xfId="145"/>
    <cellStyle name="アクセント 4" xfId="146" builtinId="41" customBuiltin="1"/>
    <cellStyle name="アクセント 4 2" xfId="147"/>
    <cellStyle name="アクセント 4 3" xfId="148"/>
    <cellStyle name="アクセント 5" xfId="149" builtinId="45" customBuiltin="1"/>
    <cellStyle name="アクセント 5 2" xfId="150"/>
    <cellStyle name="アクセント 5 3" xfId="151"/>
    <cellStyle name="アクセント 6" xfId="152" builtinId="49" customBuiltin="1"/>
    <cellStyle name="アクセント 6 2" xfId="153"/>
    <cellStyle name="アクセント 6 3" xfId="154"/>
    <cellStyle name="タイトル" xfId="155" builtinId="15" customBuiltin="1"/>
    <cellStyle name="タイトル 2" xfId="156"/>
    <cellStyle name="タイトル 3" xfId="157"/>
    <cellStyle name="チェック セル" xfId="158" builtinId="23" customBuiltin="1"/>
    <cellStyle name="チェック セル 2" xfId="159"/>
    <cellStyle name="チェック セル 3" xfId="160"/>
    <cellStyle name="どちらでもない" xfId="161" builtinId="28" customBuiltin="1"/>
    <cellStyle name="どちらでもない 2" xfId="162"/>
    <cellStyle name="どちらでもない 3" xfId="163"/>
    <cellStyle name="パーセント 2" xfId="164"/>
    <cellStyle name="パーセント 2 2" xfId="165"/>
    <cellStyle name="パーセント 2 2 2" xfId="166"/>
    <cellStyle name="パーセント 2 2 2 2" xfId="167"/>
    <cellStyle name="パーセント 2 2 3" xfId="168"/>
    <cellStyle name="パーセント 2 3" xfId="169"/>
    <cellStyle name="パーセント 2 3 2" xfId="170"/>
    <cellStyle name="パーセント 2 3 2 2" xfId="171"/>
    <cellStyle name="パーセント 2 3 3" xfId="172"/>
    <cellStyle name="パーセント 2 4" xfId="173"/>
    <cellStyle name="パーセント 2 4 2" xfId="174"/>
    <cellStyle name="パーセント 2 5" xfId="175"/>
    <cellStyle name="パーセント 2 5 2" xfId="176"/>
    <cellStyle name="パーセント 3" xfId="177"/>
    <cellStyle name="パーセント 3 2" xfId="178"/>
    <cellStyle name="パーセント 3 2 2" xfId="179"/>
    <cellStyle name="パーセント 3 3" xfId="180"/>
    <cellStyle name="パーセント 4" xfId="181"/>
    <cellStyle name="パーセント 4 2" xfId="182"/>
    <cellStyle name="パーセント 4 2 2" xfId="183"/>
    <cellStyle name="パーセント 4 3" xfId="184"/>
    <cellStyle name="パーセント 4 3 2" xfId="185"/>
    <cellStyle name="パーセント 4 4" xfId="186"/>
    <cellStyle name="パーセント 5" xfId="187"/>
    <cellStyle name="パーセント 6" xfId="188"/>
    <cellStyle name="パーセント 7" xfId="189"/>
    <cellStyle name="メモ" xfId="190" builtinId="10" customBuiltin="1"/>
    <cellStyle name="メモ 2" xfId="191"/>
    <cellStyle name="メモ 2 2" xfId="192"/>
    <cellStyle name="メモ 2 2 2" xfId="193"/>
    <cellStyle name="メモ 2 3" xfId="194"/>
    <cellStyle name="メモ 2 3 2" xfId="195"/>
    <cellStyle name="メモ 2_120213宮良作業用" xfId="196"/>
    <cellStyle name="リンク セル" xfId="197" builtinId="24" customBuiltin="1"/>
    <cellStyle name="リンク セル 2" xfId="198"/>
    <cellStyle name="リンク セル 3" xfId="199"/>
    <cellStyle name="悪い" xfId="200" builtinId="27" customBuiltin="1"/>
    <cellStyle name="悪い 2" xfId="201"/>
    <cellStyle name="悪い 2 2" xfId="202"/>
    <cellStyle name="悪い 3" xfId="203"/>
    <cellStyle name="悪い 4" xfId="204"/>
    <cellStyle name="計算" xfId="205" builtinId="22" customBuiltin="1"/>
    <cellStyle name="計算 2" xfId="206"/>
    <cellStyle name="計算 3" xfId="207"/>
    <cellStyle name="警告文" xfId="208" builtinId="11" customBuiltin="1"/>
    <cellStyle name="警告文 2" xfId="209"/>
    <cellStyle name="警告文 3" xfId="210"/>
    <cellStyle name="桁区切り 2" xfId="211"/>
    <cellStyle name="桁区切り 2 2" xfId="212"/>
    <cellStyle name="桁区切り 2 2 2" xfId="213"/>
    <cellStyle name="桁区切り 2 2 2 2" xfId="214"/>
    <cellStyle name="桁区切り 2 2 3" xfId="215"/>
    <cellStyle name="桁区切り 2 3" xfId="216"/>
    <cellStyle name="桁区切り 2 3 2" xfId="217"/>
    <cellStyle name="桁区切り 2 3 2 2" xfId="218"/>
    <cellStyle name="桁区切り 2 3 3" xfId="219"/>
    <cellStyle name="桁区切り 2 4" xfId="220"/>
    <cellStyle name="桁区切り 2 4 2" xfId="221"/>
    <cellStyle name="桁区切り 2 5" xfId="222"/>
    <cellStyle name="桁区切り 2 5 2" xfId="223"/>
    <cellStyle name="桁区切り 2 6" xfId="224"/>
    <cellStyle name="桁区切り 2_(47-48,51)４　観光消費額、観光収入及び観光の経済効果に関する統計・資料" xfId="225"/>
    <cellStyle name="桁区切り 3" xfId="226"/>
    <cellStyle name="桁区切り 3 2" xfId="227"/>
    <cellStyle name="桁区切り 3 2 2" xfId="228"/>
    <cellStyle name="桁区切り 3 2 2 2" xfId="229"/>
    <cellStyle name="桁区切り 3 2 2 2 2" xfId="230"/>
    <cellStyle name="桁区切り 3 2 2 3" xfId="231"/>
    <cellStyle name="桁区切り 3 2 3" xfId="232"/>
    <cellStyle name="桁区切り 3 2 3 2" xfId="233"/>
    <cellStyle name="桁区切り 3 3" xfId="234"/>
    <cellStyle name="桁区切り 3 4" xfId="235"/>
    <cellStyle name="桁区切り 3 4 2" xfId="236"/>
    <cellStyle name="桁区切り 3 4 2 2" xfId="237"/>
    <cellStyle name="桁区切り 3 4 3" xfId="238"/>
    <cellStyle name="桁区切り 3 5" xfId="239"/>
    <cellStyle name="桁区切り 3 5 2" xfId="240"/>
    <cellStyle name="桁区切り 3 6" xfId="241"/>
    <cellStyle name="桁区切り 3 6 2" xfId="242"/>
    <cellStyle name="桁区切り 3 7" xfId="243"/>
    <cellStyle name="桁区切り 3_120213宮良作業用" xfId="244"/>
    <cellStyle name="桁区切り 4" xfId="245"/>
    <cellStyle name="桁区切り 4 2" xfId="246"/>
    <cellStyle name="桁区切り 4 2 2" xfId="247"/>
    <cellStyle name="桁区切り 4 2 2 2" xfId="248"/>
    <cellStyle name="桁区切り 4 3" xfId="249"/>
    <cellStyle name="桁区切り 4 3 2" xfId="250"/>
    <cellStyle name="桁区切り 4 3 2 2" xfId="251"/>
    <cellStyle name="桁区切り 4 4" xfId="252"/>
    <cellStyle name="桁区切り 4 4 2" xfId="253"/>
    <cellStyle name="桁区切り 5" xfId="254"/>
    <cellStyle name="桁区切り 5 2" xfId="255"/>
    <cellStyle name="桁区切り 5 2 2" xfId="256"/>
    <cellStyle name="桁区切り 5 2 2 2" xfId="257"/>
    <cellStyle name="桁区切り 5 2 3" xfId="258"/>
    <cellStyle name="桁区切り 6" xfId="259"/>
    <cellStyle name="桁区切り 7" xfId="260"/>
    <cellStyle name="桁区切り 8" xfId="261"/>
    <cellStyle name="桁区切り 9" xfId="262"/>
    <cellStyle name="見出し 1" xfId="263" builtinId="16" customBuiltin="1"/>
    <cellStyle name="見出し 1 2" xfId="264"/>
    <cellStyle name="見出し 1 3" xfId="265"/>
    <cellStyle name="見出し 2" xfId="266" builtinId="17" customBuiltin="1"/>
    <cellStyle name="見出し 2 2" xfId="267"/>
    <cellStyle name="見出し 2 3" xfId="268"/>
    <cellStyle name="見出し 3" xfId="269" builtinId="18" customBuiltin="1"/>
    <cellStyle name="見出し 3 2" xfId="270"/>
    <cellStyle name="見出し 3 3" xfId="271"/>
    <cellStyle name="見出し 4" xfId="272" builtinId="19" customBuiltin="1"/>
    <cellStyle name="見出し 4 2" xfId="273"/>
    <cellStyle name="見出し 4 3" xfId="274"/>
    <cellStyle name="集計" xfId="275" builtinId="25" customBuiltin="1"/>
    <cellStyle name="集計 2" xfId="276"/>
    <cellStyle name="集計 3" xfId="277"/>
    <cellStyle name="出力" xfId="278" builtinId="21" customBuiltin="1"/>
    <cellStyle name="出力 2" xfId="279"/>
    <cellStyle name="出力 3" xfId="280"/>
    <cellStyle name="説明文" xfId="281" builtinId="53" customBuiltin="1"/>
    <cellStyle name="説明文 2" xfId="282"/>
    <cellStyle name="説明文 3" xfId="283"/>
    <cellStyle name="入力" xfId="284" builtinId="20" customBuiltin="1"/>
    <cellStyle name="入力 2" xfId="285"/>
    <cellStyle name="入力 3" xfId="286"/>
    <cellStyle name="標準" xfId="0" builtinId="0"/>
    <cellStyle name="標準 10" xfId="287"/>
    <cellStyle name="標準 11" xfId="288"/>
    <cellStyle name="標準 12" xfId="289"/>
    <cellStyle name="標準 13" xfId="290"/>
    <cellStyle name="標準 2" xfId="291"/>
    <cellStyle name="標準 2 10" xfId="292"/>
    <cellStyle name="標準 2 10 2" xfId="293"/>
    <cellStyle name="標準 2 10 3" xfId="294"/>
    <cellStyle name="標準 2 10 4" xfId="295"/>
    <cellStyle name="標準 2 10_★120409混在率算出" xfId="296"/>
    <cellStyle name="標準 2 2" xfId="297"/>
    <cellStyle name="標準 2 2 2" xfId="298"/>
    <cellStyle name="標準 2 2 2 2" xfId="299"/>
    <cellStyle name="標準 2 2 2 2 2" xfId="300"/>
    <cellStyle name="標準 2 2 2 2 2 2" xfId="301"/>
    <cellStyle name="標準 2 2 2 2 2_★120409混在率算出" xfId="302"/>
    <cellStyle name="標準 2 2 2 2 3" xfId="303"/>
    <cellStyle name="標準 2 2 2 2_★120409混在率算出" xfId="304"/>
    <cellStyle name="標準 2 2 2 3" xfId="305"/>
    <cellStyle name="標準 2 2 2 3 2" xfId="306"/>
    <cellStyle name="標準 2 2 2 3 2 2" xfId="307"/>
    <cellStyle name="標準 2 2 2 3 2_★120409混在率算出" xfId="308"/>
    <cellStyle name="標準 2 2 2 3 3" xfId="309"/>
    <cellStyle name="標準 2 2 2 3_★120409混在率算出" xfId="310"/>
    <cellStyle name="標準 2 2 2 4" xfId="311"/>
    <cellStyle name="標準 2 2 2 4 2" xfId="312"/>
    <cellStyle name="標準 2 2 2 4_★120409混在率算出" xfId="313"/>
    <cellStyle name="標準 2 2 2 5" xfId="314"/>
    <cellStyle name="標準 2 2 2 5 2" xfId="315"/>
    <cellStyle name="標準 2 2 2 5_★120409混在率算出" xfId="316"/>
    <cellStyle name="標準 2 2 2 6" xfId="317"/>
    <cellStyle name="標準 2 2 2 6 2" xfId="318"/>
    <cellStyle name="標準 2 2 2 6_★120409混在率算出" xfId="319"/>
    <cellStyle name="標準 2 2 2_110831送付_H23年度第1回調査結果概要" xfId="320"/>
    <cellStyle name="標準 2 2 3" xfId="321"/>
    <cellStyle name="標準 2 2 3 2" xfId="322"/>
    <cellStyle name="標準 2 2 3 2 2" xfId="323"/>
    <cellStyle name="標準 2 2 3 2_★120409混在率算出" xfId="324"/>
    <cellStyle name="標準 2 2 3 3" xfId="325"/>
    <cellStyle name="標準 2 2 3 3 2" xfId="326"/>
    <cellStyle name="標準 2 2 3 3_★120409混在率算出" xfId="327"/>
    <cellStyle name="標準 2 2 3 4" xfId="328"/>
    <cellStyle name="標準 2 2 3 4 2" xfId="329"/>
    <cellStyle name="標準 2 2 3 4_★120409混在率算出" xfId="330"/>
    <cellStyle name="標準 2 2_★120409混在率算出" xfId="331"/>
    <cellStyle name="標準 2 3" xfId="332"/>
    <cellStyle name="標準 2 3 2" xfId="333"/>
    <cellStyle name="標準 2 3 2 2" xfId="334"/>
    <cellStyle name="標準 2 3 2_★120409混在率算出" xfId="335"/>
    <cellStyle name="標準 2 3 3" xfId="336"/>
    <cellStyle name="標準 2 3 3 2" xfId="337"/>
    <cellStyle name="標準 2 3 3_★120409混在率算出" xfId="338"/>
    <cellStyle name="標準 2 3 4" xfId="339"/>
    <cellStyle name="標準 2 3 4 2" xfId="340"/>
    <cellStyle name="標準 2 3 4_★120409混在率算出" xfId="341"/>
    <cellStyle name="標準 2 3 5" xfId="342"/>
    <cellStyle name="標準 2 3_★120409混在率算出" xfId="343"/>
    <cellStyle name="標準 2 4" xfId="344"/>
    <cellStyle name="標準 2 4 2" xfId="345"/>
    <cellStyle name="標準 2 4 2 2" xfId="346"/>
    <cellStyle name="標準 2 4 2_★120409混在率算出" xfId="347"/>
    <cellStyle name="標準 2 4 3" xfId="348"/>
    <cellStyle name="標準 2 4 3 2" xfId="349"/>
    <cellStyle name="標準 2 4 3_★120409混在率算出" xfId="350"/>
    <cellStyle name="標準 2 4_★120409混在率算出" xfId="351"/>
    <cellStyle name="標準 2 5" xfId="352"/>
    <cellStyle name="標準 2 5 2" xfId="353"/>
    <cellStyle name="標準 2 5 2 2" xfId="354"/>
    <cellStyle name="標準 2 5 2_★120409混在率算出" xfId="355"/>
    <cellStyle name="標準 2 5 3" xfId="356"/>
    <cellStyle name="標準 2 5 3 2" xfId="357"/>
    <cellStyle name="標準 2 5 3_★120409混在率算出" xfId="358"/>
    <cellStyle name="標準 2 5 4" xfId="359"/>
    <cellStyle name="標準 2 5_★120409混在率算出" xfId="360"/>
    <cellStyle name="標準 2 6" xfId="361"/>
    <cellStyle name="標準 2 6 2" xfId="362"/>
    <cellStyle name="標準 2 6_★120409混在率算出" xfId="363"/>
    <cellStyle name="標準 2 7" xfId="364"/>
    <cellStyle name="標準 2 7 2" xfId="365"/>
    <cellStyle name="標準 2 7_★120409混在率算出" xfId="366"/>
    <cellStyle name="標準 2 8" xfId="367"/>
    <cellStyle name="標準 2 9" xfId="368"/>
    <cellStyle name="標準 2 9 2" xfId="369"/>
    <cellStyle name="標準 2 9_★120409混在率算出" xfId="370"/>
    <cellStyle name="標準 2_(47-48,51)４　観光消費額、観光収入及び観光の経済効果に関する統計・資料" xfId="371"/>
    <cellStyle name="標準 3" xfId="372"/>
    <cellStyle name="標準 3 2" xfId="373"/>
    <cellStyle name="標準 3 2 2" xfId="374"/>
    <cellStyle name="標準 3 2 2 2" xfId="375"/>
    <cellStyle name="標準 3 2 2_★120409混在率算出" xfId="376"/>
    <cellStyle name="標準 3 2 3" xfId="377"/>
    <cellStyle name="標準 3 2 3 2" xfId="378"/>
    <cellStyle name="標準 3 2 3_★120409混在率算出" xfId="379"/>
    <cellStyle name="標準 3 2_120326宮良作業用" xfId="380"/>
    <cellStyle name="標準 3 3" xfId="381"/>
    <cellStyle name="標準 3 3 2" xfId="382"/>
    <cellStyle name="標準 3 3 2 2" xfId="383"/>
    <cellStyle name="標準 3 3 2_★120409混在率算出" xfId="384"/>
    <cellStyle name="標準 3 3 3" xfId="385"/>
    <cellStyle name="標準 3 3 3 2" xfId="386"/>
    <cellStyle name="標準 3 3 3_★120409混在率算出" xfId="387"/>
    <cellStyle name="標準 3 3_★120409混在率算出" xfId="388"/>
    <cellStyle name="標準 3 4" xfId="389"/>
    <cellStyle name="標準 3 4 2" xfId="390"/>
    <cellStyle name="標準 3 4_★120409混在率算出" xfId="391"/>
    <cellStyle name="標準 3 5" xfId="392"/>
    <cellStyle name="標準 3 5 2" xfId="393"/>
    <cellStyle name="標準 3 5_★120409混在率算出" xfId="394"/>
    <cellStyle name="標準 3 6" xfId="395"/>
    <cellStyle name="標準 3_110831送付_H23年度第1回調査結果概要" xfId="396"/>
    <cellStyle name="標準 4" xfId="397"/>
    <cellStyle name="標準 4 2" xfId="398"/>
    <cellStyle name="標準 4 2 2" xfId="399"/>
    <cellStyle name="標準 4 2 2 2" xfId="400"/>
    <cellStyle name="標準 4 2 2_★120409混在率算出" xfId="401"/>
    <cellStyle name="標準 4 2 3" xfId="402"/>
    <cellStyle name="標準 4 2 3 2" xfId="403"/>
    <cellStyle name="標準 4 2 3_★120409混在率算出" xfId="404"/>
    <cellStyle name="標準 4 2 4" xfId="405"/>
    <cellStyle name="標準 4 2_★120409混在率算出" xfId="406"/>
    <cellStyle name="標準 4 3" xfId="407"/>
    <cellStyle name="標準 4 3 2" xfId="408"/>
    <cellStyle name="標準 4 3 2 2" xfId="409"/>
    <cellStyle name="標準 4 3 2_★120409混在率算出" xfId="410"/>
    <cellStyle name="標準 4 3 3" xfId="411"/>
    <cellStyle name="標準 4 3 3 2" xfId="412"/>
    <cellStyle name="標準 4 3 3_★120409混在率算出" xfId="413"/>
    <cellStyle name="標準 4 3 4" xfId="414"/>
    <cellStyle name="標準 4 3_★120409混在率算出" xfId="415"/>
    <cellStyle name="標準 4 4" xfId="416"/>
    <cellStyle name="標準 4_★120409混在率算出" xfId="417"/>
    <cellStyle name="標準 5" xfId="418"/>
    <cellStyle name="標準 5 2" xfId="419"/>
    <cellStyle name="標準 5 2 2" xfId="420"/>
    <cellStyle name="標準 5 2_★120409混在率算出" xfId="421"/>
    <cellStyle name="標準 5 3" xfId="422"/>
    <cellStyle name="標準 5 3 2" xfId="423"/>
    <cellStyle name="標準 5 3_★120409混在率算出" xfId="424"/>
    <cellStyle name="標準 6" xfId="425"/>
    <cellStyle name="標準 6 2" xfId="426"/>
    <cellStyle name="標準 6 2 2" xfId="427"/>
    <cellStyle name="標準 6 2_★120409混在率算出" xfId="428"/>
    <cellStyle name="標準 6 3" xfId="429"/>
    <cellStyle name="標準 6 3 2" xfId="430"/>
    <cellStyle name="標準 6 3_★120409混在率算出" xfId="431"/>
    <cellStyle name="標準 6 4" xfId="432"/>
    <cellStyle name="標準 6 4 2" xfId="433"/>
    <cellStyle name="標準 6 4_★120409混在率算出" xfId="434"/>
    <cellStyle name="標準 7" xfId="435"/>
    <cellStyle name="標準 8" xfId="436"/>
    <cellStyle name="標準 9" xfId="437"/>
    <cellStyle name="標準_H7～H9" xfId="438"/>
    <cellStyle name="標準_Sheet3" xfId="439"/>
    <cellStyle name="標準_月報第２表" xfId="440"/>
    <cellStyle name="標準_入域観光客の状況（３月～８月）②" xfId="441"/>
    <cellStyle name="未定義" xfId="442"/>
    <cellStyle name="良い" xfId="443" builtinId="26" customBuiltin="1"/>
    <cellStyle name="良い 2" xfId="444"/>
    <cellStyle name="良い 3" xfId="445"/>
  </cellStyles>
  <dxfs count="15">
    <dxf>
      <fill>
        <patternFill>
          <bgColor theme="9" tint="0.39994506668294322"/>
        </patternFill>
      </fill>
    </dxf>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s>
  <tableStyles count="0" defaultTableStyle="TableStyleMedium9" defaultPivotStyle="PivotStyleLight16"/>
  <colors>
    <mruColors>
      <color rgb="FFFFCC99"/>
      <color rgb="FFFFFFFF"/>
      <color rgb="FFB7DEE8"/>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月別入域観光客数の推移（平成</a:t>
            </a:r>
            <a:r>
              <a:rPr lang="ja-JP" altLang="en-US" sz="1600" b="0" i="0" baseline="0">
                <a:effectLst/>
                <a:latin typeface="+mj-ea"/>
                <a:ea typeface="+mj-ea"/>
              </a:rPr>
              <a:t>２８</a:t>
            </a:r>
            <a:r>
              <a:rPr lang="ja-JP" altLang="ja-JP" sz="1600" b="0" i="0" baseline="0">
                <a:effectLst/>
                <a:latin typeface="+mj-ea"/>
                <a:ea typeface="+mj-ea"/>
              </a:rPr>
              <a:t>年～</a:t>
            </a:r>
            <a:r>
              <a:rPr lang="ja-JP" altLang="en-US" sz="1600" b="0" i="0" baseline="0">
                <a:effectLst/>
                <a:latin typeface="+mj-ea"/>
                <a:ea typeface="+mj-ea"/>
              </a:rPr>
              <a:t>令和２</a:t>
            </a:r>
            <a:r>
              <a:rPr lang="ja-JP" altLang="ja-JP" sz="1600" b="0" i="0" baseline="0">
                <a:effectLst/>
                <a:latin typeface="+mj-ea"/>
                <a:ea typeface="+mj-ea"/>
              </a:rPr>
              <a:t>年）</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グラフ!$B$19</c:f>
              <c:strCache>
                <c:ptCount val="1"/>
                <c:pt idx="0">
                  <c:v>平成28年</c:v>
                </c:pt>
              </c:strCache>
            </c:strRef>
          </c:tx>
          <c:spPr>
            <a:solidFill>
              <a:srgbClr val="99CCFF"/>
            </a:solid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グラフ!$C$19:$N$19</c:f>
              <c:numCache>
                <c:formatCode>#,##0.0_ </c:formatCode>
                <c:ptCount val="12"/>
                <c:pt idx="0">
                  <c:v>581.6</c:v>
                </c:pt>
                <c:pt idx="1">
                  <c:v>622.5</c:v>
                </c:pt>
                <c:pt idx="2">
                  <c:v>709.2</c:v>
                </c:pt>
                <c:pt idx="3">
                  <c:v>681.5</c:v>
                </c:pt>
                <c:pt idx="4">
                  <c:v>697.1</c:v>
                </c:pt>
                <c:pt idx="5">
                  <c:v>714.4</c:v>
                </c:pt>
                <c:pt idx="6">
                  <c:v>805.8</c:v>
                </c:pt>
                <c:pt idx="7">
                  <c:v>926.9</c:v>
                </c:pt>
                <c:pt idx="8">
                  <c:v>793</c:v>
                </c:pt>
                <c:pt idx="9">
                  <c:v>767.9</c:v>
                </c:pt>
                <c:pt idx="10">
                  <c:v>650.20000000000005</c:v>
                </c:pt>
                <c:pt idx="11">
                  <c:v>663</c:v>
                </c:pt>
              </c:numCache>
            </c:numRef>
          </c:val>
          <c:extLst>
            <c:ext xmlns:c16="http://schemas.microsoft.com/office/drawing/2014/chart" uri="{C3380CC4-5D6E-409C-BE32-E72D297353CC}">
              <c16:uniqueId val="{00000000-5438-4229-BDAA-D4916B3F57A1}"/>
            </c:ext>
          </c:extLst>
        </c:ser>
        <c:ser>
          <c:idx val="1"/>
          <c:order val="1"/>
          <c:tx>
            <c:strRef>
              <c:f>グラフ!$B$20</c:f>
              <c:strCache>
                <c:ptCount val="1"/>
                <c:pt idx="0">
                  <c:v>平成29年</c:v>
                </c:pt>
              </c:strCache>
            </c:strRef>
          </c:tx>
          <c:spPr>
            <a:pattFill prst="dkUpDiag">
              <a:fgClr>
                <a:srgbClr val="339966"/>
              </a:fgClr>
              <a:bgClr>
                <a:srgbClr val="FFFFFF"/>
              </a:bgClr>
            </a:patt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グラフ!$C$20:$N$20</c:f>
              <c:numCache>
                <c:formatCode>#,##0.0_ </c:formatCode>
                <c:ptCount val="12"/>
                <c:pt idx="0">
                  <c:v>653</c:v>
                </c:pt>
                <c:pt idx="1">
                  <c:v>637.9</c:v>
                </c:pt>
                <c:pt idx="2">
                  <c:v>778.5</c:v>
                </c:pt>
                <c:pt idx="3">
                  <c:v>759.2</c:v>
                </c:pt>
                <c:pt idx="4">
                  <c:v>740.6</c:v>
                </c:pt>
                <c:pt idx="5">
                  <c:v>798.8</c:v>
                </c:pt>
                <c:pt idx="6">
                  <c:v>907.9</c:v>
                </c:pt>
                <c:pt idx="7">
                  <c:v>1002.5</c:v>
                </c:pt>
                <c:pt idx="8">
                  <c:v>837.1</c:v>
                </c:pt>
                <c:pt idx="9">
                  <c:v>799.3</c:v>
                </c:pt>
                <c:pt idx="10">
                  <c:v>762.9</c:v>
                </c:pt>
                <c:pt idx="11">
                  <c:v>718.5</c:v>
                </c:pt>
              </c:numCache>
            </c:numRef>
          </c:val>
          <c:extLst>
            <c:ext xmlns:c16="http://schemas.microsoft.com/office/drawing/2014/chart" uri="{C3380CC4-5D6E-409C-BE32-E72D297353CC}">
              <c16:uniqueId val="{00000001-5438-4229-BDAA-D4916B3F57A1}"/>
            </c:ext>
          </c:extLst>
        </c:ser>
        <c:ser>
          <c:idx val="2"/>
          <c:order val="2"/>
          <c:tx>
            <c:strRef>
              <c:f>グラフ!$B$21</c:f>
              <c:strCache>
                <c:ptCount val="1"/>
                <c:pt idx="0">
                  <c:v>平成30年</c:v>
                </c:pt>
              </c:strCache>
            </c:strRef>
          </c:tx>
          <c:spPr>
            <a:solidFill>
              <a:srgbClr val="3366FF"/>
            </a:solid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グラフ!$C$21:$N$21</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2-5438-4229-BDAA-D4916B3F57A1}"/>
            </c:ext>
          </c:extLst>
        </c:ser>
        <c:ser>
          <c:idx val="3"/>
          <c:order val="3"/>
          <c:tx>
            <c:strRef>
              <c:f>グラフ!$B$22</c:f>
              <c:strCache>
                <c:ptCount val="1"/>
                <c:pt idx="0">
                  <c:v>令和元年</c:v>
                </c:pt>
              </c:strCache>
            </c:strRef>
          </c:tx>
          <c:spPr>
            <a:pattFill prst="dkUpDiag">
              <a:fgClr>
                <a:srgbClr val="000080"/>
              </a:fgClr>
              <a:bgClr>
                <a:srgbClr val="FFFFFF"/>
              </a:bgClr>
            </a:patt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グラフ!$C$22:$N$22</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3-5438-4229-BDAA-D4916B3F57A1}"/>
            </c:ext>
          </c:extLst>
        </c:ser>
        <c:ser>
          <c:idx val="4"/>
          <c:order val="4"/>
          <c:tx>
            <c:strRef>
              <c:f>グラフ!$B$23</c:f>
              <c:strCache>
                <c:ptCount val="1"/>
                <c:pt idx="0">
                  <c:v>令和２年</c:v>
                </c:pt>
              </c:strCache>
            </c:strRef>
          </c:tx>
          <c:spPr>
            <a:solidFill>
              <a:srgbClr val="FF0000"/>
            </a:solidFill>
            <a:ln w="3175">
              <a:solidFill>
                <a:srgbClr val="000000"/>
              </a:solidFill>
              <a:prstDash val="solid"/>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グラフ!$C$23:$N$23</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4-5438-4229-BDAA-D4916B3F57A1}"/>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月別入域観光客数の推移（平成</a:t>
            </a:r>
            <a:r>
              <a:rPr lang="ja-JP" altLang="en-US" sz="1600">
                <a:latin typeface="+mj-ea"/>
                <a:ea typeface="+mj-ea"/>
              </a:rPr>
              <a:t>２８</a:t>
            </a:r>
            <a:r>
              <a:rPr lang="ja-JP" sz="1600">
                <a:latin typeface="+mj-ea"/>
                <a:ea typeface="+mj-ea"/>
              </a:rPr>
              <a:t>年～</a:t>
            </a:r>
            <a:r>
              <a:rPr lang="ja-JP" altLang="en-US" sz="1600">
                <a:latin typeface="+mj-ea"/>
                <a:ea typeface="+mj-ea"/>
              </a:rPr>
              <a:t>令和２</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'グラフ（外国客）'!$B$18</c:f>
              <c:strCache>
                <c:ptCount val="1"/>
                <c:pt idx="0">
                  <c:v>平成28年</c:v>
                </c:pt>
              </c:strCache>
            </c:strRef>
          </c:tx>
          <c:spPr>
            <a:solidFill>
              <a:srgbClr val="FFCC99"/>
            </a:solid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'グラフ（外国客）'!$C$18:$N$18</c:f>
              <c:numCache>
                <c:formatCode>#,##0.0_ </c:formatCode>
                <c:ptCount val="12"/>
                <c:pt idx="0">
                  <c:v>114.9</c:v>
                </c:pt>
                <c:pt idx="1">
                  <c:v>149.9</c:v>
                </c:pt>
                <c:pt idx="2">
                  <c:v>137.9</c:v>
                </c:pt>
                <c:pt idx="3">
                  <c:v>162.19999999999999</c:v>
                </c:pt>
                <c:pt idx="4">
                  <c:v>206.5</c:v>
                </c:pt>
                <c:pt idx="5">
                  <c:v>215.9</c:v>
                </c:pt>
                <c:pt idx="6">
                  <c:v>217.3</c:v>
                </c:pt>
                <c:pt idx="7">
                  <c:v>232</c:v>
                </c:pt>
                <c:pt idx="8">
                  <c:v>203.4</c:v>
                </c:pt>
                <c:pt idx="9">
                  <c:v>194.7</c:v>
                </c:pt>
                <c:pt idx="10">
                  <c:v>110.2</c:v>
                </c:pt>
                <c:pt idx="11">
                  <c:v>137.19999999999999</c:v>
                </c:pt>
              </c:numCache>
            </c:numRef>
          </c:val>
          <c:extLst>
            <c:ext xmlns:c16="http://schemas.microsoft.com/office/drawing/2014/chart" uri="{C3380CC4-5D6E-409C-BE32-E72D297353CC}">
              <c16:uniqueId val="{00000000-72BE-458E-AE11-1FF594E3B2AB}"/>
            </c:ext>
          </c:extLst>
        </c:ser>
        <c:ser>
          <c:idx val="2"/>
          <c:order val="1"/>
          <c:tx>
            <c:strRef>
              <c:f>'グラフ（外国客）'!$B$19</c:f>
              <c:strCache>
                <c:ptCount val="1"/>
                <c:pt idx="0">
                  <c:v>平成29年</c:v>
                </c:pt>
              </c:strCache>
            </c:strRef>
          </c:tx>
          <c:spPr>
            <a:pattFill prst="dkUpDiag">
              <a:fgClr>
                <a:srgbClr val="FFCC00"/>
              </a:fgClr>
              <a:bgClr>
                <a:srgbClr val="FFFFFF"/>
              </a:bgClr>
            </a:patt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'グラフ（外国客）'!$C$19:$N$19</c:f>
              <c:numCache>
                <c:formatCode>#,##0.0_ </c:formatCode>
                <c:ptCount val="12"/>
                <c:pt idx="0">
                  <c:v>147.19999999999999</c:v>
                </c:pt>
                <c:pt idx="1">
                  <c:v>144.1</c:v>
                </c:pt>
                <c:pt idx="2">
                  <c:v>158.4</c:v>
                </c:pt>
                <c:pt idx="3">
                  <c:v>217.6</c:v>
                </c:pt>
                <c:pt idx="4">
                  <c:v>216.8</c:v>
                </c:pt>
                <c:pt idx="5">
                  <c:v>261.5</c:v>
                </c:pt>
                <c:pt idx="6">
                  <c:v>292.7</c:v>
                </c:pt>
                <c:pt idx="7">
                  <c:v>275.7</c:v>
                </c:pt>
                <c:pt idx="8">
                  <c:v>233.5</c:v>
                </c:pt>
                <c:pt idx="9">
                  <c:v>229.2</c:v>
                </c:pt>
                <c:pt idx="10">
                  <c:v>182.4</c:v>
                </c:pt>
                <c:pt idx="11">
                  <c:v>183.1</c:v>
                </c:pt>
              </c:numCache>
            </c:numRef>
          </c:val>
          <c:extLst>
            <c:ext xmlns:c16="http://schemas.microsoft.com/office/drawing/2014/chart" uri="{C3380CC4-5D6E-409C-BE32-E72D297353CC}">
              <c16:uniqueId val="{00000001-72BE-458E-AE11-1FF594E3B2AB}"/>
            </c:ext>
          </c:extLst>
        </c:ser>
        <c:ser>
          <c:idx val="3"/>
          <c:order val="2"/>
          <c:tx>
            <c:strRef>
              <c:f>'グラフ（外国客）'!$B$20</c:f>
              <c:strCache>
                <c:ptCount val="1"/>
                <c:pt idx="0">
                  <c:v>平成30年</c:v>
                </c:pt>
              </c:strCache>
            </c:strRef>
          </c:tx>
          <c:spPr>
            <a:solidFill>
              <a:srgbClr val="FF9900"/>
            </a:solid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'グラフ（外国客）'!$C$20:$N$20</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2-72BE-458E-AE11-1FF594E3B2AB}"/>
            </c:ext>
          </c:extLst>
        </c:ser>
        <c:ser>
          <c:idx val="4"/>
          <c:order val="3"/>
          <c:tx>
            <c:strRef>
              <c:f>'グラフ（外国客）'!$B$21</c:f>
              <c:strCache>
                <c:ptCount val="1"/>
                <c:pt idx="0">
                  <c:v>令和元年</c:v>
                </c:pt>
              </c:strCache>
            </c:strRef>
          </c:tx>
          <c:spPr>
            <a:pattFill prst="dkUpDiag">
              <a:fgClr>
                <a:srgbClr val="FF6600"/>
              </a:fgClr>
              <a:bgClr>
                <a:srgbClr val="FFFFFF"/>
              </a:bgClr>
            </a:patt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'グラフ（外国客）'!$C$21:$N$21</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3-72BE-458E-AE11-1FF594E3B2AB}"/>
            </c:ext>
          </c:extLst>
        </c:ser>
        <c:ser>
          <c:idx val="0"/>
          <c:order val="4"/>
          <c:tx>
            <c:strRef>
              <c:f>'グラフ（外国客）'!$B$22</c:f>
              <c:strCache>
                <c:ptCount val="1"/>
                <c:pt idx="0">
                  <c:v>令和２年</c:v>
                </c:pt>
              </c:strCache>
            </c:strRef>
          </c:tx>
          <c:spPr>
            <a:solidFill>
              <a:srgbClr val="FF0000"/>
            </a:solidFill>
            <a:ln w="3175">
              <a:solidFill>
                <a:srgbClr val="000000"/>
              </a:solidFill>
              <a:prstDash val="solid"/>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'グラフ（外国客）'!$C$22:$N$22</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72BE-458E-AE11-1FF594E3B2A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2</xdr:col>
      <xdr:colOff>0</xdr:colOff>
      <xdr:row>4</xdr:row>
      <xdr:rowOff>0</xdr:rowOff>
    </xdr:to>
    <xdr:sp macro="" textlink="">
      <xdr:nvSpPr>
        <xdr:cNvPr id="9366" name="Line 8">
          <a:extLst>
            <a:ext uri="{FF2B5EF4-FFF2-40B4-BE49-F238E27FC236}">
              <a16:creationId xmlns:a16="http://schemas.microsoft.com/office/drawing/2014/main" id="{00000000-0008-0000-0A00-000096240000}"/>
            </a:ext>
          </a:extLst>
        </xdr:cNvPr>
        <xdr:cNvSpPr>
          <a:spLocks noChangeShapeType="1"/>
        </xdr:cNvSpPr>
      </xdr:nvSpPr>
      <xdr:spPr bwMode="auto">
        <a:xfrm>
          <a:off x="10048875" y="628650"/>
          <a:ext cx="35242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0</xdr:row>
      <xdr:rowOff>285750</xdr:rowOff>
    </xdr:from>
    <xdr:to>
      <xdr:col>2</xdr:col>
      <xdr:colOff>285750</xdr:colOff>
      <xdr:row>1</xdr:row>
      <xdr:rowOff>323850</xdr:rowOff>
    </xdr:to>
    <xdr:sp macro="" textlink="">
      <xdr:nvSpPr>
        <xdr:cNvPr id="2" name="Text Box 16">
          <a:extLst>
            <a:ext uri="{FF2B5EF4-FFF2-40B4-BE49-F238E27FC236}">
              <a16:creationId xmlns:a16="http://schemas.microsoft.com/office/drawing/2014/main" id="{00000000-0008-0000-0B00-000002000000}"/>
            </a:ext>
          </a:extLst>
        </xdr:cNvPr>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219075</xdr:colOff>
      <xdr:row>0</xdr:row>
      <xdr:rowOff>95250</xdr:rowOff>
    </xdr:from>
    <xdr:to>
      <xdr:col>15</xdr:col>
      <xdr:colOff>95250</xdr:colOff>
      <xdr:row>15</xdr:row>
      <xdr:rowOff>85725</xdr:rowOff>
    </xdr:to>
    <xdr:graphicFrame macro="">
      <xdr:nvGraphicFramePr>
        <xdr:cNvPr id="8365" name="グラフ 6">
          <a:extLst>
            <a:ext uri="{FF2B5EF4-FFF2-40B4-BE49-F238E27FC236}">
              <a16:creationId xmlns:a16="http://schemas.microsoft.com/office/drawing/2014/main" id="{00000000-0008-0000-0B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0</xdr:row>
      <xdr:rowOff>285750</xdr:rowOff>
    </xdr:from>
    <xdr:to>
      <xdr:col>2</xdr:col>
      <xdr:colOff>285750</xdr:colOff>
      <xdr:row>1</xdr:row>
      <xdr:rowOff>323850</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1</xdr:col>
      <xdr:colOff>0</xdr:colOff>
      <xdr:row>0</xdr:row>
      <xdr:rowOff>47625</xdr:rowOff>
    </xdr:from>
    <xdr:to>
      <xdr:col>15</xdr:col>
      <xdr:colOff>28575</xdr:colOff>
      <xdr:row>15</xdr:row>
      <xdr:rowOff>0</xdr:rowOff>
    </xdr:to>
    <xdr:graphicFrame macro="">
      <xdr:nvGraphicFramePr>
        <xdr:cNvPr id="12427" name="グラフ 3">
          <a:extLst>
            <a:ext uri="{FF2B5EF4-FFF2-40B4-BE49-F238E27FC236}">
              <a16:creationId xmlns:a16="http://schemas.microsoft.com/office/drawing/2014/main" id="{00000000-0008-0000-0C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K9"/>
  <sheetViews>
    <sheetView tabSelected="1" view="pageBreakPreview" zoomScaleNormal="100" zoomScaleSheetLayoutView="100" workbookViewId="0">
      <selection activeCell="C5" sqref="C5"/>
    </sheetView>
  </sheetViews>
  <sheetFormatPr defaultRowHeight="13.5"/>
  <cols>
    <col min="1" max="1" width="12.75" style="1" customWidth="1"/>
    <col min="2" max="2" width="14.125" style="1" customWidth="1"/>
    <col min="3" max="3" width="12.75" style="1" customWidth="1"/>
    <col min="4" max="11" width="10.625" style="1" customWidth="1"/>
    <col min="12" max="16384" width="9" style="1"/>
  </cols>
  <sheetData>
    <row r="1" spans="1:11" ht="18" thickBot="1">
      <c r="A1" s="245" t="s">
        <v>66</v>
      </c>
      <c r="B1" s="2"/>
      <c r="C1" s="3"/>
      <c r="D1" s="2"/>
      <c r="E1" s="2"/>
      <c r="F1" s="2"/>
      <c r="G1" s="2"/>
      <c r="H1" s="2"/>
      <c r="I1" s="2"/>
      <c r="J1" s="3"/>
      <c r="K1" s="4" t="s">
        <v>0</v>
      </c>
    </row>
    <row r="2" spans="1:11" ht="18" thickBot="1">
      <c r="A2" s="5"/>
      <c r="B2" s="6" t="s">
        <v>1</v>
      </c>
      <c r="C2" s="271" t="s">
        <v>32</v>
      </c>
      <c r="D2" s="272"/>
      <c r="E2" s="272"/>
      <c r="F2" s="7"/>
      <c r="G2" s="7"/>
      <c r="H2" s="7"/>
      <c r="I2" s="7"/>
      <c r="J2" s="7"/>
      <c r="K2" s="8"/>
    </row>
    <row r="3" spans="1:11" ht="17.25">
      <c r="A3" s="9"/>
      <c r="B3" s="10"/>
      <c r="C3" s="278"/>
      <c r="D3" s="279"/>
      <c r="E3" s="279"/>
      <c r="F3" s="271" t="s">
        <v>31</v>
      </c>
      <c r="G3" s="272"/>
      <c r="H3" s="272"/>
      <c r="I3" s="272"/>
      <c r="J3" s="272"/>
      <c r="K3" s="273"/>
    </row>
    <row r="4" spans="1:11" ht="17.25" customHeight="1">
      <c r="A4" s="11" t="s">
        <v>36</v>
      </c>
      <c r="B4" s="12"/>
      <c r="C4" s="113"/>
      <c r="D4" s="274" t="s">
        <v>37</v>
      </c>
      <c r="E4" s="276" t="s">
        <v>27</v>
      </c>
      <c r="F4" s="267" t="s">
        <v>33</v>
      </c>
      <c r="G4" s="97"/>
      <c r="H4" s="97"/>
      <c r="I4" s="269" t="s">
        <v>34</v>
      </c>
      <c r="J4" s="97"/>
      <c r="K4" s="112"/>
    </row>
    <row r="5" spans="1:11" ht="18" thickBot="1">
      <c r="A5" s="11"/>
      <c r="B5" s="262"/>
      <c r="C5" s="263"/>
      <c r="D5" s="275"/>
      <c r="E5" s="277"/>
      <c r="F5" s="268"/>
      <c r="G5" s="264" t="s">
        <v>37</v>
      </c>
      <c r="H5" s="265" t="s">
        <v>69</v>
      </c>
      <c r="I5" s="270"/>
      <c r="J5" s="264" t="s">
        <v>37</v>
      </c>
      <c r="K5" s="266" t="s">
        <v>69</v>
      </c>
    </row>
    <row r="6" spans="1:11" ht="32.1" customHeight="1" thickBot="1">
      <c r="A6" s="14" t="s">
        <v>41</v>
      </c>
      <c r="B6" s="193" t="s">
        <v>88</v>
      </c>
      <c r="C6" s="257">
        <v>3736600</v>
      </c>
      <c r="D6" s="258">
        <v>3479700</v>
      </c>
      <c r="E6" s="259">
        <v>256900</v>
      </c>
      <c r="F6" s="260">
        <v>3642400</v>
      </c>
      <c r="G6" s="101">
        <v>3466400</v>
      </c>
      <c r="H6" s="102">
        <v>176000</v>
      </c>
      <c r="I6" s="261">
        <v>94200</v>
      </c>
      <c r="J6" s="101">
        <v>13300</v>
      </c>
      <c r="K6" s="103">
        <v>80900</v>
      </c>
    </row>
    <row r="7" spans="1:11" ht="32.1" customHeight="1">
      <c r="A7" s="248" t="s">
        <v>85</v>
      </c>
      <c r="B7" s="19" t="s">
        <v>89</v>
      </c>
      <c r="C7" s="114">
        <v>10163900</v>
      </c>
      <c r="D7" s="196">
        <v>7233900</v>
      </c>
      <c r="E7" s="199">
        <v>2930000</v>
      </c>
      <c r="F7" s="15">
        <v>8854800</v>
      </c>
      <c r="G7" s="104">
        <v>7172400</v>
      </c>
      <c r="H7" s="99">
        <v>1682400</v>
      </c>
      <c r="I7" s="116">
        <v>1309100</v>
      </c>
      <c r="J7" s="104">
        <v>61500</v>
      </c>
      <c r="K7" s="100">
        <v>1247600</v>
      </c>
    </row>
    <row r="8" spans="1:11" ht="32.1" customHeight="1">
      <c r="A8" s="16"/>
      <c r="B8" s="13" t="s">
        <v>3</v>
      </c>
      <c r="C8" s="115">
        <v>-6427300</v>
      </c>
      <c r="D8" s="194">
        <v>-3754200</v>
      </c>
      <c r="E8" s="195">
        <v>-2673100</v>
      </c>
      <c r="F8" s="17">
        <v>-5212400</v>
      </c>
      <c r="G8" s="40">
        <v>-3706000</v>
      </c>
      <c r="H8" s="66">
        <v>-1506400</v>
      </c>
      <c r="I8" s="117">
        <v>-1214900</v>
      </c>
      <c r="J8" s="40">
        <v>-48200</v>
      </c>
      <c r="K8" s="98">
        <v>-1166700</v>
      </c>
    </row>
    <row r="9" spans="1:11" ht="32.1" customHeight="1" thickBot="1">
      <c r="A9" s="16"/>
      <c r="B9" s="18" t="s">
        <v>30</v>
      </c>
      <c r="C9" s="39">
        <v>0.36763447101998248</v>
      </c>
      <c r="D9" s="197">
        <v>0.48102683199933643</v>
      </c>
      <c r="E9" s="198">
        <v>8.7679180887372019E-2</v>
      </c>
      <c r="F9" s="202">
        <v>0.41134751773049644</v>
      </c>
      <c r="G9" s="200">
        <v>0.48329708326362164</v>
      </c>
      <c r="H9" s="203">
        <v>0.10461245839277224</v>
      </c>
      <c r="I9" s="204">
        <v>7.1957833626155376E-2</v>
      </c>
      <c r="J9" s="200">
        <v>0.216260162601626</v>
      </c>
      <c r="K9" s="201">
        <v>6.4844501442770125E-2</v>
      </c>
    </row>
  </sheetData>
  <mergeCells count="6">
    <mergeCell ref="F4:F5"/>
    <mergeCell ref="I4:I5"/>
    <mergeCell ref="F3:K3"/>
    <mergeCell ref="D4:D5"/>
    <mergeCell ref="E4:E5"/>
    <mergeCell ref="C2:E3"/>
  </mergeCells>
  <phoneticPr fontId="2"/>
  <printOptions horizontalCentered="1"/>
  <pageMargins left="0.59055118110236227" right="0.59055118110236227" top="0.59055118110236227" bottom="0.59055118110236227"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1:AF11"/>
  <sheetViews>
    <sheetView view="pageBreakPreview" zoomScale="70" zoomScaleNormal="90" zoomScaleSheetLayoutView="70" workbookViewId="0"/>
  </sheetViews>
  <sheetFormatPr defaultRowHeight="13.5"/>
  <cols>
    <col min="1" max="1" width="10.125" customWidth="1"/>
    <col min="2" max="2" width="9.125" customWidth="1"/>
    <col min="4" max="28" width="7.625" customWidth="1"/>
    <col min="29" max="29" width="7.625" style="238" customWidth="1"/>
    <col min="30" max="31" width="7.625" customWidth="1"/>
    <col min="32" max="32" width="9.25" bestFit="1" customWidth="1"/>
  </cols>
  <sheetData>
    <row r="1" spans="1:32" ht="18" thickBot="1">
      <c r="A1" s="20" t="s">
        <v>67</v>
      </c>
      <c r="B1" s="21"/>
      <c r="C1" s="21"/>
      <c r="D1" s="22"/>
      <c r="E1" s="21"/>
      <c r="F1" s="21"/>
      <c r="G1" s="21"/>
      <c r="H1" s="21"/>
      <c r="I1" s="21"/>
      <c r="J1" s="21"/>
      <c r="K1" s="21"/>
      <c r="L1" s="21"/>
      <c r="M1" s="21"/>
      <c r="N1" s="21"/>
      <c r="O1" s="21"/>
      <c r="P1" s="21"/>
      <c r="Q1" s="21"/>
      <c r="R1" s="21"/>
      <c r="S1" s="21"/>
      <c r="T1" s="21"/>
      <c r="U1" s="22"/>
      <c r="V1" s="21"/>
      <c r="W1" s="21"/>
      <c r="X1" s="21"/>
      <c r="Y1" s="21"/>
      <c r="Z1" s="21"/>
      <c r="AA1" s="21"/>
      <c r="AB1" s="21"/>
      <c r="AC1" s="21"/>
      <c r="AD1" s="21"/>
      <c r="AE1" s="21"/>
    </row>
    <row r="2" spans="1:32" ht="14.25">
      <c r="A2" s="23"/>
      <c r="B2" s="24" t="s">
        <v>1</v>
      </c>
      <c r="C2" s="25"/>
      <c r="D2" s="178">
        <v>1</v>
      </c>
      <c r="E2" s="179">
        <v>2</v>
      </c>
      <c r="F2" s="178">
        <v>3</v>
      </c>
      <c r="G2" s="180">
        <v>4</v>
      </c>
      <c r="H2" s="179">
        <v>5</v>
      </c>
      <c r="I2" s="179">
        <v>6</v>
      </c>
      <c r="J2" s="181">
        <v>7</v>
      </c>
      <c r="K2" s="179">
        <v>8</v>
      </c>
      <c r="L2" s="179">
        <v>9</v>
      </c>
      <c r="M2" s="179">
        <v>10</v>
      </c>
      <c r="N2" s="179">
        <v>11</v>
      </c>
      <c r="O2" s="179">
        <v>12</v>
      </c>
      <c r="P2" s="179">
        <v>13</v>
      </c>
      <c r="Q2" s="179">
        <v>14</v>
      </c>
      <c r="R2" s="179">
        <v>15</v>
      </c>
      <c r="S2" s="179">
        <v>16</v>
      </c>
      <c r="T2" s="179">
        <v>17</v>
      </c>
      <c r="U2" s="179">
        <v>18</v>
      </c>
      <c r="V2" s="179">
        <v>19</v>
      </c>
      <c r="W2" s="179">
        <v>20</v>
      </c>
      <c r="X2" s="179">
        <v>21</v>
      </c>
      <c r="Y2" s="179">
        <v>22</v>
      </c>
      <c r="Z2" s="180">
        <v>23</v>
      </c>
      <c r="AA2" s="179">
        <v>24</v>
      </c>
      <c r="AB2" s="179">
        <v>25</v>
      </c>
      <c r="AC2" s="179">
        <v>26</v>
      </c>
      <c r="AD2" s="182">
        <v>27</v>
      </c>
      <c r="AE2" s="183">
        <v>28</v>
      </c>
    </row>
    <row r="3" spans="1:32" ht="15" thickBot="1">
      <c r="A3" s="26" t="s">
        <v>36</v>
      </c>
      <c r="B3" s="27"/>
      <c r="C3" s="28" t="s">
        <v>2</v>
      </c>
      <c r="D3" s="184" t="s">
        <v>9</v>
      </c>
      <c r="E3" s="185" t="s">
        <v>7</v>
      </c>
      <c r="F3" s="186" t="s">
        <v>8</v>
      </c>
      <c r="G3" s="184" t="s">
        <v>6</v>
      </c>
      <c r="H3" s="185" t="s">
        <v>11</v>
      </c>
      <c r="I3" s="187" t="s">
        <v>29</v>
      </c>
      <c r="J3" s="188" t="s">
        <v>10</v>
      </c>
      <c r="K3" s="185" t="s">
        <v>13</v>
      </c>
      <c r="L3" s="185" t="s">
        <v>14</v>
      </c>
      <c r="M3" s="185" t="s">
        <v>15</v>
      </c>
      <c r="N3" s="185" t="s">
        <v>22</v>
      </c>
      <c r="O3" s="185" t="s">
        <v>21</v>
      </c>
      <c r="P3" s="185" t="s">
        <v>39</v>
      </c>
      <c r="Q3" s="185" t="s">
        <v>5</v>
      </c>
      <c r="R3" s="185" t="s">
        <v>25</v>
      </c>
      <c r="S3" s="185" t="s">
        <v>20</v>
      </c>
      <c r="T3" s="185" t="s">
        <v>19</v>
      </c>
      <c r="U3" s="185" t="s">
        <v>23</v>
      </c>
      <c r="V3" s="185" t="s">
        <v>24</v>
      </c>
      <c r="W3" s="185" t="s">
        <v>26</v>
      </c>
      <c r="X3" s="185" t="s">
        <v>12</v>
      </c>
      <c r="Y3" s="185" t="s">
        <v>16</v>
      </c>
      <c r="Z3" s="184" t="s">
        <v>17</v>
      </c>
      <c r="AA3" s="185" t="s">
        <v>18</v>
      </c>
      <c r="AB3" s="185" t="s">
        <v>40</v>
      </c>
      <c r="AC3" s="185" t="s">
        <v>72</v>
      </c>
      <c r="AD3" s="184" t="s">
        <v>28</v>
      </c>
      <c r="AE3" s="189" t="s">
        <v>27</v>
      </c>
    </row>
    <row r="4" spans="1:32" ht="30" customHeight="1" thickBot="1">
      <c r="A4" s="29" t="s">
        <v>41</v>
      </c>
      <c r="B4" s="192" t="s">
        <v>88</v>
      </c>
      <c r="C4" s="177">
        <v>3736600</v>
      </c>
      <c r="D4" s="190">
        <v>1756400</v>
      </c>
      <c r="E4" s="190">
        <v>252000</v>
      </c>
      <c r="F4" s="190">
        <v>344800</v>
      </c>
      <c r="G4" s="190">
        <v>135400</v>
      </c>
      <c r="H4" s="190">
        <v>433000</v>
      </c>
      <c r="I4" s="190">
        <v>7800</v>
      </c>
      <c r="J4" s="190">
        <v>291000</v>
      </c>
      <c r="K4" s="190">
        <v>17100</v>
      </c>
      <c r="L4" s="190">
        <v>62100</v>
      </c>
      <c r="M4" s="190">
        <v>27000</v>
      </c>
      <c r="N4" s="190">
        <v>100</v>
      </c>
      <c r="O4" s="190">
        <v>4900</v>
      </c>
      <c r="P4" s="190">
        <v>9500</v>
      </c>
      <c r="Q4" s="190">
        <v>0</v>
      </c>
      <c r="R4" s="190">
        <v>13700</v>
      </c>
      <c r="S4" s="190">
        <v>14200</v>
      </c>
      <c r="T4" s="190">
        <v>28300</v>
      </c>
      <c r="U4" s="190">
        <v>13200</v>
      </c>
      <c r="V4" s="190">
        <v>13900</v>
      </c>
      <c r="W4" s="190">
        <v>100</v>
      </c>
      <c r="X4" s="190">
        <v>6400</v>
      </c>
      <c r="Y4" s="190">
        <v>9700</v>
      </c>
      <c r="Z4" s="190">
        <v>0</v>
      </c>
      <c r="AA4" s="190">
        <v>15100</v>
      </c>
      <c r="AB4" s="190">
        <v>14300</v>
      </c>
      <c r="AC4" s="190">
        <v>6900</v>
      </c>
      <c r="AD4" s="190">
        <v>2800</v>
      </c>
      <c r="AE4" s="191">
        <v>256900</v>
      </c>
      <c r="AF4" s="251"/>
    </row>
    <row r="5" spans="1:32" ht="30" customHeight="1">
      <c r="A5" s="247" t="s">
        <v>85</v>
      </c>
      <c r="B5" s="123" t="s">
        <v>89</v>
      </c>
      <c r="C5" s="30">
        <v>10163900</v>
      </c>
      <c r="D5" s="108">
        <v>3479100</v>
      </c>
      <c r="E5" s="108">
        <v>519300</v>
      </c>
      <c r="F5" s="108">
        <v>707400</v>
      </c>
      <c r="G5" s="108">
        <v>252500</v>
      </c>
      <c r="H5" s="108">
        <v>885700</v>
      </c>
      <c r="I5" s="108">
        <v>26700</v>
      </c>
      <c r="J5" s="108">
        <v>626600</v>
      </c>
      <c r="K5" s="108">
        <v>45200</v>
      </c>
      <c r="L5" s="108">
        <v>136900</v>
      </c>
      <c r="M5" s="108">
        <v>62400</v>
      </c>
      <c r="N5" s="108">
        <v>400</v>
      </c>
      <c r="O5" s="108">
        <v>17100</v>
      </c>
      <c r="P5" s="108">
        <v>37700</v>
      </c>
      <c r="Q5" s="108">
        <v>100</v>
      </c>
      <c r="R5" s="108">
        <v>33900</v>
      </c>
      <c r="S5" s="108">
        <v>42200</v>
      </c>
      <c r="T5" s="108">
        <v>60700</v>
      </c>
      <c r="U5" s="108">
        <v>53000</v>
      </c>
      <c r="V5" s="108">
        <v>36000</v>
      </c>
      <c r="W5" s="108">
        <v>100</v>
      </c>
      <c r="X5" s="108">
        <v>29200</v>
      </c>
      <c r="Y5" s="108">
        <v>40300</v>
      </c>
      <c r="Z5" s="108">
        <v>700</v>
      </c>
      <c r="AA5" s="108">
        <v>37300</v>
      </c>
      <c r="AB5" s="108">
        <v>41200</v>
      </c>
      <c r="AC5" s="108">
        <v>30600</v>
      </c>
      <c r="AD5" s="108">
        <v>31600</v>
      </c>
      <c r="AE5" s="109">
        <v>2930000</v>
      </c>
      <c r="AF5" s="251"/>
    </row>
    <row r="6" spans="1:32" ht="30" customHeight="1">
      <c r="A6" s="122"/>
      <c r="B6" s="124" t="s">
        <v>3</v>
      </c>
      <c r="C6" s="31">
        <v>-6427300</v>
      </c>
      <c r="D6" s="41">
        <v>-1722700</v>
      </c>
      <c r="E6" s="42">
        <v>-267300</v>
      </c>
      <c r="F6" s="42">
        <v>-362600</v>
      </c>
      <c r="G6" s="42">
        <v>-117100</v>
      </c>
      <c r="H6" s="42">
        <v>-452700</v>
      </c>
      <c r="I6" s="42">
        <v>-18900</v>
      </c>
      <c r="J6" s="42">
        <v>-335600</v>
      </c>
      <c r="K6" s="42">
        <v>-28100</v>
      </c>
      <c r="L6" s="42">
        <v>-74800</v>
      </c>
      <c r="M6" s="42">
        <v>-35400</v>
      </c>
      <c r="N6" s="42">
        <v>-300</v>
      </c>
      <c r="O6" s="42">
        <v>-12200</v>
      </c>
      <c r="P6" s="42">
        <v>-28200</v>
      </c>
      <c r="Q6" s="42">
        <v>-100</v>
      </c>
      <c r="R6" s="42">
        <v>-20200</v>
      </c>
      <c r="S6" s="42">
        <v>-28000</v>
      </c>
      <c r="T6" s="42">
        <v>-32400</v>
      </c>
      <c r="U6" s="42">
        <v>-39800</v>
      </c>
      <c r="V6" s="42">
        <v>-22100</v>
      </c>
      <c r="W6" s="256">
        <v>0</v>
      </c>
      <c r="X6" s="42">
        <v>-22800</v>
      </c>
      <c r="Y6" s="42">
        <v>-30600</v>
      </c>
      <c r="Z6" s="42">
        <v>-700</v>
      </c>
      <c r="AA6" s="42">
        <v>-22200</v>
      </c>
      <c r="AB6" s="42">
        <v>-26900</v>
      </c>
      <c r="AC6" s="42">
        <v>-23700</v>
      </c>
      <c r="AD6" s="42">
        <v>-28800</v>
      </c>
      <c r="AE6" s="43">
        <v>-2673100</v>
      </c>
    </row>
    <row r="7" spans="1:32" ht="30" customHeight="1">
      <c r="A7" s="122"/>
      <c r="B7" s="125" t="s">
        <v>30</v>
      </c>
      <c r="C7" s="32">
        <v>0.36763447101998248</v>
      </c>
      <c r="D7" s="44">
        <v>0.50484320657641346</v>
      </c>
      <c r="E7" s="45">
        <v>0.48526863084922012</v>
      </c>
      <c r="F7" s="45">
        <v>0.48741871642635004</v>
      </c>
      <c r="G7" s="45">
        <v>0.53623762376237627</v>
      </c>
      <c r="H7" s="45">
        <v>0.48887885288472394</v>
      </c>
      <c r="I7" s="45">
        <v>0.29213483146067415</v>
      </c>
      <c r="J7" s="45">
        <v>0.46441110756463455</v>
      </c>
      <c r="K7" s="45">
        <v>0.37831858407079644</v>
      </c>
      <c r="L7" s="45">
        <v>0.45361577794010227</v>
      </c>
      <c r="M7" s="45">
        <v>0.43269230769230771</v>
      </c>
      <c r="N7" s="45">
        <v>0.25</v>
      </c>
      <c r="O7" s="45">
        <v>0.28654970760233917</v>
      </c>
      <c r="P7" s="45">
        <v>0.25198938992042441</v>
      </c>
      <c r="Q7" s="45" t="s">
        <v>84</v>
      </c>
      <c r="R7" s="45">
        <v>0.40412979351032446</v>
      </c>
      <c r="S7" s="45">
        <v>0.33649289099526064</v>
      </c>
      <c r="T7" s="45">
        <v>0.46622734761120266</v>
      </c>
      <c r="U7" s="45">
        <v>0.24905660377358491</v>
      </c>
      <c r="V7" s="45">
        <v>0.38611111111111113</v>
      </c>
      <c r="W7" s="45">
        <v>1</v>
      </c>
      <c r="X7" s="45">
        <v>0.21917808219178081</v>
      </c>
      <c r="Y7" s="45">
        <v>0.24069478908188585</v>
      </c>
      <c r="Z7" s="45" t="s">
        <v>84</v>
      </c>
      <c r="AA7" s="45">
        <v>0.40482573726541554</v>
      </c>
      <c r="AB7" s="45">
        <v>0.34708737864077671</v>
      </c>
      <c r="AC7" s="45">
        <v>0.22549019607843138</v>
      </c>
      <c r="AD7" s="45">
        <v>8.8607594936708861E-2</v>
      </c>
      <c r="AE7" s="46">
        <v>8.7679180887372019E-2</v>
      </c>
    </row>
    <row r="8" spans="1:32" ht="30" customHeight="1" thickBot="1">
      <c r="A8" s="122"/>
      <c r="B8" s="126" t="s">
        <v>35</v>
      </c>
      <c r="C8" s="33">
        <v>1</v>
      </c>
      <c r="D8" s="106">
        <v>0.47005298934860568</v>
      </c>
      <c r="E8" s="105">
        <v>6.7440989134507301E-2</v>
      </c>
      <c r="F8" s="106">
        <v>9.2276401006262374E-2</v>
      </c>
      <c r="G8" s="106">
        <v>3.623615051115988E-2</v>
      </c>
      <c r="H8" s="106">
        <v>0.11588074720333993</v>
      </c>
      <c r="I8" s="106">
        <v>2.0874591874966548E-3</v>
      </c>
      <c r="J8" s="106">
        <v>7.7878285071990586E-2</v>
      </c>
      <c r="K8" s="106">
        <v>4.5763528341272817E-3</v>
      </c>
      <c r="L8" s="106">
        <v>1.6619386608146443E-2</v>
      </c>
      <c r="M8" s="106">
        <v>7.225820264411497E-3</v>
      </c>
      <c r="N8" s="106">
        <v>2.6762297275598139E-5</v>
      </c>
      <c r="O8" s="106">
        <v>1.3113525665043087E-3</v>
      </c>
      <c r="P8" s="106">
        <v>2.5424182411818231E-3</v>
      </c>
      <c r="Q8" s="106">
        <v>0</v>
      </c>
      <c r="R8" s="106">
        <v>3.6664347267569447E-3</v>
      </c>
      <c r="S8" s="106">
        <v>3.8002462131349357E-3</v>
      </c>
      <c r="T8" s="106">
        <v>7.5737301289942726E-3</v>
      </c>
      <c r="U8" s="106">
        <v>3.5326232403789541E-3</v>
      </c>
      <c r="V8" s="106">
        <v>3.7199593213081412E-3</v>
      </c>
      <c r="W8" s="106">
        <v>2.6762297275598139E-5</v>
      </c>
      <c r="X8" s="106">
        <v>1.7127870256382809E-3</v>
      </c>
      <c r="Y8" s="106">
        <v>2.5959428357330192E-3</v>
      </c>
      <c r="Z8" s="106">
        <v>0</v>
      </c>
      <c r="AA8" s="106">
        <v>4.0411068886153185E-3</v>
      </c>
      <c r="AB8" s="106">
        <v>3.8270085104105335E-3</v>
      </c>
      <c r="AC8" s="106">
        <v>1.8465985120162715E-3</v>
      </c>
      <c r="AD8" s="106">
        <v>7.4934432371674784E-4</v>
      </c>
      <c r="AE8" s="107">
        <v>6.8752341701011618E-2</v>
      </c>
    </row>
    <row r="9" spans="1:32" ht="14.25">
      <c r="A9" s="34" t="s">
        <v>4</v>
      </c>
      <c r="B9" s="35" t="s">
        <v>56</v>
      </c>
      <c r="C9" s="36"/>
      <c r="D9" s="21"/>
      <c r="E9" s="21"/>
      <c r="F9" s="21"/>
      <c r="G9" s="21"/>
      <c r="H9" s="21"/>
      <c r="I9" s="21"/>
      <c r="J9" s="37"/>
      <c r="K9" s="37"/>
      <c r="L9" s="37"/>
      <c r="M9" s="37"/>
      <c r="N9" s="37"/>
      <c r="O9" s="37"/>
      <c r="P9" s="37"/>
      <c r="Q9" s="37"/>
      <c r="R9" s="37"/>
      <c r="S9" s="37"/>
      <c r="T9" s="37"/>
      <c r="U9" s="37"/>
      <c r="V9" s="37"/>
      <c r="W9" s="37"/>
      <c r="X9" s="37"/>
      <c r="Y9" s="37"/>
      <c r="Z9" s="37"/>
      <c r="AA9" s="37"/>
      <c r="AB9" s="37"/>
      <c r="AC9" s="37"/>
      <c r="AD9" s="37"/>
      <c r="AE9" s="37"/>
    </row>
    <row r="10" spans="1:32" ht="14.25">
      <c r="A10" s="38"/>
      <c r="B10" s="35" t="s">
        <v>38</v>
      </c>
      <c r="C10" s="36"/>
      <c r="D10" s="21"/>
      <c r="E10" s="21"/>
      <c r="F10" s="21"/>
      <c r="G10" s="21"/>
      <c r="H10" s="21"/>
      <c r="I10" s="21"/>
      <c r="J10" s="21"/>
      <c r="K10" s="21"/>
      <c r="L10" s="21"/>
      <c r="M10" s="21"/>
      <c r="N10" s="21"/>
      <c r="O10" s="21"/>
      <c r="P10" s="21"/>
      <c r="Q10" s="21"/>
      <c r="R10" s="21"/>
      <c r="S10" s="21"/>
      <c r="T10" s="21"/>
      <c r="U10" s="21"/>
      <c r="V10" s="37"/>
      <c r="W10" s="37"/>
      <c r="X10" s="37"/>
      <c r="Y10" s="37"/>
      <c r="Z10" s="37"/>
      <c r="AA10" s="37"/>
      <c r="AB10" s="37"/>
      <c r="AC10" s="37"/>
      <c r="AD10" s="37"/>
      <c r="AE10" s="37"/>
    </row>
    <row r="11" spans="1:32" ht="14.25">
      <c r="A11" s="38"/>
      <c r="B11" s="35" t="s">
        <v>70</v>
      </c>
      <c r="C11" s="36"/>
      <c r="D11" s="21"/>
      <c r="E11" s="21"/>
      <c r="F11" s="21"/>
      <c r="G11" s="21"/>
      <c r="H11" s="21"/>
      <c r="I11" s="21"/>
      <c r="J11" s="21"/>
      <c r="K11" s="21"/>
      <c r="L11" s="21"/>
      <c r="M11" s="21"/>
      <c r="N11" s="21"/>
      <c r="O11" s="21"/>
      <c r="P11" s="21"/>
      <c r="Q11" s="21"/>
      <c r="R11" s="21"/>
      <c r="S11" s="21"/>
      <c r="T11" s="21"/>
      <c r="U11" s="21"/>
      <c r="V11" s="37"/>
      <c r="W11" s="37"/>
      <c r="X11" s="37"/>
      <c r="Y11" s="37"/>
      <c r="Z11" s="37"/>
      <c r="AA11" s="37"/>
      <c r="AB11" s="37"/>
      <c r="AC11" s="37"/>
      <c r="AD11" s="37"/>
      <c r="AE11" s="37"/>
    </row>
  </sheetData>
  <phoneticPr fontId="2"/>
  <conditionalFormatting sqref="C7:AE7">
    <cfRule type="cellIs" dxfId="14"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R17"/>
  <sheetViews>
    <sheetView view="pageBreakPreview" zoomScale="90" zoomScaleNormal="90" zoomScaleSheetLayoutView="90" workbookViewId="0"/>
  </sheetViews>
  <sheetFormatPr defaultRowHeight="13.5"/>
  <cols>
    <col min="1" max="1" width="11.125" style="238" customWidth="1"/>
    <col min="2" max="2" width="10.125" style="238" customWidth="1"/>
    <col min="3" max="3" width="13.875" style="238" customWidth="1"/>
    <col min="4" max="17" width="10.75" style="238" customWidth="1"/>
    <col min="18" max="16384" width="9" style="238"/>
  </cols>
  <sheetData>
    <row r="1" spans="1:18" ht="18" thickBot="1">
      <c r="A1" s="48" t="s">
        <v>68</v>
      </c>
      <c r="B1" s="47"/>
      <c r="C1" s="47"/>
      <c r="D1" s="48"/>
      <c r="E1" s="47"/>
      <c r="F1" s="47"/>
      <c r="G1" s="47"/>
      <c r="H1" s="47"/>
      <c r="I1" s="47"/>
      <c r="J1" s="47"/>
      <c r="K1" s="47"/>
      <c r="L1" s="47"/>
      <c r="M1" s="47"/>
      <c r="N1" s="47"/>
      <c r="O1" s="47"/>
      <c r="P1" s="47"/>
      <c r="Q1" s="47"/>
    </row>
    <row r="2" spans="1:18" ht="19.5" customHeight="1">
      <c r="A2" s="49"/>
      <c r="B2" s="50" t="s">
        <v>1</v>
      </c>
      <c r="C2" s="51"/>
      <c r="D2" s="171">
        <v>1</v>
      </c>
      <c r="E2" s="171">
        <v>2</v>
      </c>
      <c r="F2" s="171">
        <v>3</v>
      </c>
      <c r="G2" s="171">
        <v>4</v>
      </c>
      <c r="H2" s="171">
        <v>5</v>
      </c>
      <c r="I2" s="171">
        <v>6</v>
      </c>
      <c r="J2" s="171">
        <v>7</v>
      </c>
      <c r="K2" s="171">
        <v>8</v>
      </c>
      <c r="L2" s="171">
        <v>9</v>
      </c>
      <c r="M2" s="171">
        <v>10</v>
      </c>
      <c r="N2" s="171">
        <v>11</v>
      </c>
      <c r="O2" s="171">
        <v>12</v>
      </c>
      <c r="P2" s="171">
        <v>13</v>
      </c>
      <c r="Q2" s="249">
        <v>14</v>
      </c>
    </row>
    <row r="3" spans="1:18" ht="19.5" customHeight="1" thickBot="1">
      <c r="A3" s="52" t="s">
        <v>36</v>
      </c>
      <c r="B3" s="53"/>
      <c r="C3" s="54" t="s">
        <v>42</v>
      </c>
      <c r="D3" s="172" t="s">
        <v>43</v>
      </c>
      <c r="E3" s="173" t="s">
        <v>44</v>
      </c>
      <c r="F3" s="173" t="s">
        <v>45</v>
      </c>
      <c r="G3" s="173" t="s">
        <v>46</v>
      </c>
      <c r="H3" s="173" t="s">
        <v>57</v>
      </c>
      <c r="I3" s="173" t="s">
        <v>75</v>
      </c>
      <c r="J3" s="173" t="s">
        <v>47</v>
      </c>
      <c r="K3" s="173" t="s">
        <v>58</v>
      </c>
      <c r="L3" s="173" t="s">
        <v>60</v>
      </c>
      <c r="M3" s="173" t="s">
        <v>61</v>
      </c>
      <c r="N3" s="173" t="s">
        <v>62</v>
      </c>
      <c r="O3" s="173" t="s">
        <v>63</v>
      </c>
      <c r="P3" s="173" t="s">
        <v>76</v>
      </c>
      <c r="Q3" s="174" t="s">
        <v>48</v>
      </c>
    </row>
    <row r="4" spans="1:18" ht="30" customHeight="1" thickBot="1">
      <c r="A4" s="110" t="s">
        <v>41</v>
      </c>
      <c r="B4" s="175" t="s">
        <v>88</v>
      </c>
      <c r="C4" s="176">
        <v>256900</v>
      </c>
      <c r="D4" s="211">
        <v>105300</v>
      </c>
      <c r="E4" s="211">
        <v>19200</v>
      </c>
      <c r="F4" s="211">
        <v>48200</v>
      </c>
      <c r="G4" s="211">
        <v>33100</v>
      </c>
      <c r="H4" s="211">
        <v>3800</v>
      </c>
      <c r="I4" s="211">
        <v>1600</v>
      </c>
      <c r="J4" s="211">
        <v>1200</v>
      </c>
      <c r="K4" s="211">
        <v>200</v>
      </c>
      <c r="L4" s="211">
        <v>4100</v>
      </c>
      <c r="M4" s="211">
        <v>3900</v>
      </c>
      <c r="N4" s="211">
        <v>1900</v>
      </c>
      <c r="O4" s="211">
        <v>300</v>
      </c>
      <c r="P4" s="211">
        <v>1700</v>
      </c>
      <c r="Q4" s="212">
        <v>32400</v>
      </c>
      <c r="R4" s="242"/>
    </row>
    <row r="5" spans="1:18" ht="30" customHeight="1">
      <c r="A5" s="244" t="s">
        <v>85</v>
      </c>
      <c r="B5" s="56" t="s">
        <v>89</v>
      </c>
      <c r="C5" s="120">
        <v>2930000</v>
      </c>
      <c r="D5" s="213">
        <v>939700</v>
      </c>
      <c r="E5" s="213">
        <v>380700</v>
      </c>
      <c r="F5" s="213">
        <v>754200</v>
      </c>
      <c r="G5" s="213">
        <v>256800</v>
      </c>
      <c r="H5" s="213">
        <v>38600</v>
      </c>
      <c r="I5" s="213">
        <v>13500</v>
      </c>
      <c r="J5" s="213">
        <v>10300</v>
      </c>
      <c r="K5" s="213">
        <v>2900</v>
      </c>
      <c r="L5" s="213">
        <v>30300</v>
      </c>
      <c r="M5" s="213">
        <v>26800</v>
      </c>
      <c r="N5" s="213">
        <v>11800</v>
      </c>
      <c r="O5" s="213">
        <v>2900</v>
      </c>
      <c r="P5" s="213">
        <v>11900</v>
      </c>
      <c r="Q5" s="216">
        <v>449600</v>
      </c>
      <c r="R5" s="242"/>
    </row>
    <row r="6" spans="1:18" ht="30" customHeight="1">
      <c r="A6" s="55"/>
      <c r="B6" s="57" t="s">
        <v>3</v>
      </c>
      <c r="C6" s="118">
        <v>-2673100</v>
      </c>
      <c r="D6" s="205">
        <v>-834400</v>
      </c>
      <c r="E6" s="214">
        <v>-361500</v>
      </c>
      <c r="F6" s="205">
        <v>-706000</v>
      </c>
      <c r="G6" s="205">
        <v>-223700</v>
      </c>
      <c r="H6" s="205">
        <v>-34800</v>
      </c>
      <c r="I6" s="205">
        <v>-11900</v>
      </c>
      <c r="J6" s="205">
        <v>-9100</v>
      </c>
      <c r="K6" s="205">
        <v>-2700</v>
      </c>
      <c r="L6" s="205">
        <v>-26200</v>
      </c>
      <c r="M6" s="205">
        <v>-22900</v>
      </c>
      <c r="N6" s="205">
        <v>-9900</v>
      </c>
      <c r="O6" s="205">
        <v>-2600</v>
      </c>
      <c r="P6" s="205">
        <v>-10200</v>
      </c>
      <c r="Q6" s="206">
        <v>-417200</v>
      </c>
    </row>
    <row r="7" spans="1:18" ht="30" customHeight="1">
      <c r="A7" s="55"/>
      <c r="B7" s="58" t="s">
        <v>30</v>
      </c>
      <c r="C7" s="119">
        <v>8.7679180887372019E-2</v>
      </c>
      <c r="D7" s="207">
        <v>0.11205703948068532</v>
      </c>
      <c r="E7" s="215">
        <v>5.0433412135539799E-2</v>
      </c>
      <c r="F7" s="207">
        <v>6.3908777512596132E-2</v>
      </c>
      <c r="G7" s="207">
        <v>0.12889408099688474</v>
      </c>
      <c r="H7" s="207">
        <v>9.8445595854922283E-2</v>
      </c>
      <c r="I7" s="207">
        <v>0.11851851851851852</v>
      </c>
      <c r="J7" s="207">
        <v>0.11650485436893204</v>
      </c>
      <c r="K7" s="220">
        <v>6.8965517241379309E-2</v>
      </c>
      <c r="L7" s="207">
        <v>0.13531353135313531</v>
      </c>
      <c r="M7" s="207">
        <v>0.1455223880597015</v>
      </c>
      <c r="N7" s="207">
        <v>0.16101694915254236</v>
      </c>
      <c r="O7" s="207">
        <v>0.10344827586206896</v>
      </c>
      <c r="P7" s="207">
        <v>0.14285714285714285</v>
      </c>
      <c r="Q7" s="208">
        <v>7.2064056939501783E-2</v>
      </c>
    </row>
    <row r="8" spans="1:18" ht="30" customHeight="1" thickBot="1">
      <c r="A8" s="55"/>
      <c r="B8" s="59" t="s">
        <v>35</v>
      </c>
      <c r="C8" s="121">
        <v>1</v>
      </c>
      <c r="D8" s="209">
        <v>0.40988711560918645</v>
      </c>
      <c r="E8" s="209">
        <v>7.473725184896847E-2</v>
      </c>
      <c r="F8" s="209">
        <v>0.1876216426625146</v>
      </c>
      <c r="G8" s="209">
        <v>0.12884390813546126</v>
      </c>
      <c r="H8" s="209">
        <v>1.479174776177501E-2</v>
      </c>
      <c r="I8" s="209">
        <v>6.2281043207473722E-3</v>
      </c>
      <c r="J8" s="209">
        <v>4.6710782405605293E-3</v>
      </c>
      <c r="K8" s="209">
        <v>7.7851304009342152E-4</v>
      </c>
      <c r="L8" s="209">
        <v>1.5959517321915143E-2</v>
      </c>
      <c r="M8" s="209">
        <v>1.518100428182172E-2</v>
      </c>
      <c r="N8" s="209">
        <v>7.3958738808875052E-3</v>
      </c>
      <c r="O8" s="209">
        <v>1.1677695601401323E-3</v>
      </c>
      <c r="P8" s="209">
        <v>6.6173608407940829E-3</v>
      </c>
      <c r="Q8" s="210">
        <v>0.1261191124951343</v>
      </c>
    </row>
    <row r="9" spans="1:18" ht="15" customHeight="1">
      <c r="A9" s="60" t="s">
        <v>4</v>
      </c>
      <c r="B9" s="61" t="s">
        <v>71</v>
      </c>
      <c r="C9" s="62"/>
      <c r="D9" s="63"/>
      <c r="E9" s="63"/>
      <c r="F9" s="63"/>
      <c r="G9" s="63"/>
      <c r="H9" s="64"/>
      <c r="I9" s="64"/>
      <c r="J9" s="64"/>
      <c r="K9" s="64"/>
      <c r="L9" s="64"/>
      <c r="M9" s="64"/>
      <c r="N9" s="64"/>
      <c r="O9" s="64"/>
      <c r="P9" s="64"/>
      <c r="Q9" s="64"/>
    </row>
    <row r="10" spans="1:18" ht="15" customHeight="1">
      <c r="A10" s="60"/>
      <c r="B10" s="65" t="s">
        <v>59</v>
      </c>
      <c r="C10" s="62"/>
      <c r="D10" s="63"/>
      <c r="E10" s="63"/>
      <c r="F10" s="63"/>
      <c r="G10" s="63"/>
      <c r="H10" s="64"/>
      <c r="I10" s="64"/>
      <c r="J10" s="64"/>
      <c r="K10" s="64"/>
      <c r="L10" s="64"/>
      <c r="M10" s="64"/>
      <c r="N10" s="64"/>
      <c r="O10" s="64"/>
      <c r="P10" s="64"/>
      <c r="Q10" s="64"/>
    </row>
    <row r="11" spans="1:18" ht="15" customHeight="1">
      <c r="A11" s="64"/>
      <c r="B11" s="65" t="s">
        <v>64</v>
      </c>
      <c r="C11" s="62"/>
      <c r="D11" s="63"/>
      <c r="E11" s="63"/>
      <c r="F11" s="63"/>
      <c r="G11" s="63"/>
      <c r="H11" s="63"/>
      <c r="I11" s="63"/>
      <c r="J11" s="63"/>
      <c r="K11" s="63"/>
      <c r="L11" s="63"/>
      <c r="M11" s="63"/>
      <c r="N11" s="63"/>
      <c r="O11" s="63"/>
      <c r="P11" s="63"/>
      <c r="Q11" s="63"/>
    </row>
    <row r="12" spans="1:18" ht="15" customHeight="1">
      <c r="A12" s="64"/>
      <c r="B12" s="65" t="s">
        <v>65</v>
      </c>
      <c r="C12" s="62"/>
      <c r="D12" s="63"/>
      <c r="E12" s="63"/>
      <c r="F12" s="63"/>
      <c r="G12" s="63"/>
      <c r="H12" s="63"/>
      <c r="I12" s="63"/>
      <c r="J12" s="63"/>
      <c r="K12" s="63"/>
      <c r="L12" s="63"/>
      <c r="M12" s="63"/>
      <c r="N12" s="63"/>
      <c r="O12" s="63"/>
      <c r="P12" s="63"/>
      <c r="Q12" s="63"/>
    </row>
    <row r="13" spans="1:18" ht="15" customHeight="1">
      <c r="A13" s="64"/>
      <c r="B13" s="65" t="s">
        <v>73</v>
      </c>
      <c r="C13" s="62"/>
      <c r="D13" s="63"/>
      <c r="E13" s="63"/>
      <c r="F13" s="63"/>
      <c r="G13" s="63"/>
      <c r="H13" s="63"/>
      <c r="I13" s="63"/>
      <c r="J13" s="63"/>
      <c r="K13" s="63"/>
      <c r="L13" s="63"/>
      <c r="M13" s="63"/>
      <c r="N13" s="63"/>
      <c r="O13" s="63"/>
      <c r="P13" s="63"/>
      <c r="Q13" s="63"/>
    </row>
    <row r="14" spans="1:18" ht="15" customHeight="1">
      <c r="A14" s="64"/>
      <c r="B14" s="217" t="s">
        <v>74</v>
      </c>
      <c r="C14" s="62"/>
      <c r="D14" s="63"/>
      <c r="E14" s="63"/>
      <c r="F14" s="63"/>
      <c r="G14" s="63"/>
      <c r="H14" s="63"/>
      <c r="I14" s="63"/>
      <c r="J14" s="63"/>
      <c r="K14" s="63"/>
      <c r="L14" s="63"/>
      <c r="M14" s="63"/>
      <c r="N14" s="63"/>
      <c r="O14" s="63"/>
      <c r="P14" s="63"/>
      <c r="Q14" s="63"/>
    </row>
    <row r="15" spans="1:18" ht="15" customHeight="1">
      <c r="A15" s="64"/>
      <c r="B15" s="65"/>
      <c r="C15" s="62"/>
      <c r="D15" s="63"/>
      <c r="E15" s="63"/>
      <c r="F15" s="63"/>
      <c r="G15" s="63"/>
      <c r="H15" s="63"/>
      <c r="I15" s="63"/>
      <c r="J15" s="63"/>
      <c r="K15" s="63"/>
      <c r="L15" s="63"/>
      <c r="M15" s="63"/>
      <c r="N15" s="63"/>
      <c r="O15" s="63"/>
      <c r="P15" s="63"/>
      <c r="Q15" s="63"/>
    </row>
    <row r="16" spans="1:18" ht="15" customHeight="1">
      <c r="A16" s="64"/>
      <c r="B16" s="65"/>
      <c r="C16" s="62"/>
      <c r="D16" s="63"/>
      <c r="E16" s="63"/>
      <c r="F16" s="63"/>
      <c r="G16" s="63"/>
      <c r="H16" s="63"/>
      <c r="I16" s="63"/>
      <c r="J16" s="63"/>
      <c r="K16" s="63"/>
      <c r="L16" s="63"/>
      <c r="M16" s="63"/>
      <c r="N16" s="63"/>
      <c r="O16" s="63"/>
      <c r="P16" s="63"/>
      <c r="Q16" s="63"/>
    </row>
    <row r="17" ht="15" customHeight="1"/>
  </sheetData>
  <phoneticPr fontId="2"/>
  <printOptions horizontalCentered="1"/>
  <pageMargins left="0.59055118110236227" right="0.59055118110236227" top="0.59055118110236227" bottom="0.59055118110236227" header="0.19685039370078741" footer="0.19685039370078741"/>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pageSetUpPr fitToPage="1"/>
  </sheetPr>
  <dimension ref="A1:AD77"/>
  <sheetViews>
    <sheetView showGridLines="0" view="pageBreakPreview" zoomScale="70" zoomScaleNormal="40" zoomScaleSheetLayoutView="70" zoomScalePageLayoutView="40" workbookViewId="0">
      <selection activeCell="T5" sqref="T5"/>
    </sheetView>
  </sheetViews>
  <sheetFormatPr defaultColWidth="9.25" defaultRowHeight="38.25" customHeight="1"/>
  <cols>
    <col min="1" max="1" width="0.75" style="68" customWidth="1"/>
    <col min="2" max="2" width="4.75" style="82" customWidth="1"/>
    <col min="3" max="12" width="8.125" style="82" customWidth="1"/>
    <col min="13" max="20" width="5.625" style="82" customWidth="1"/>
    <col min="21" max="16384" width="9.25" style="68"/>
  </cols>
  <sheetData>
    <row r="1" spans="1:30" s="67" customFormat="1" ht="33" customHeight="1">
      <c r="B1" s="285" t="s">
        <v>86</v>
      </c>
      <c r="C1" s="285"/>
      <c r="D1" s="285"/>
      <c r="E1" s="285"/>
      <c r="F1" s="285"/>
      <c r="G1" s="285"/>
      <c r="H1" s="285"/>
      <c r="I1" s="285"/>
      <c r="J1" s="285"/>
      <c r="K1" s="285"/>
      <c r="L1" s="285"/>
      <c r="M1" s="285"/>
      <c r="N1" s="285"/>
      <c r="O1" s="285"/>
      <c r="P1" s="285"/>
      <c r="Q1" s="285"/>
      <c r="R1" s="285"/>
      <c r="S1" s="246"/>
      <c r="T1" s="246"/>
    </row>
    <row r="2" spans="1:30" ht="16.5" customHeight="1">
      <c r="A2" s="128"/>
      <c r="B2" s="127"/>
      <c r="C2" s="127"/>
      <c r="D2" s="127"/>
      <c r="E2" s="127"/>
      <c r="F2" s="127"/>
      <c r="G2" s="127"/>
      <c r="H2" s="127"/>
      <c r="I2" s="127"/>
      <c r="J2" s="127"/>
      <c r="K2" s="127"/>
      <c r="L2" s="127"/>
      <c r="M2" s="128"/>
      <c r="N2" s="280" t="s">
        <v>50</v>
      </c>
      <c r="O2" s="280"/>
      <c r="P2" s="280"/>
      <c r="Q2" s="280"/>
      <c r="R2" s="280"/>
      <c r="S2" s="280"/>
      <c r="T2" s="280"/>
    </row>
    <row r="3" spans="1:30" ht="21" customHeight="1">
      <c r="A3" s="128"/>
      <c r="B3" s="239"/>
      <c r="C3" s="131">
        <v>28</v>
      </c>
      <c r="D3" s="131"/>
      <c r="E3" s="129">
        <v>29</v>
      </c>
      <c r="F3" s="130"/>
      <c r="G3" s="129">
        <v>30</v>
      </c>
      <c r="H3" s="130"/>
      <c r="I3" s="129" t="s">
        <v>80</v>
      </c>
      <c r="J3" s="130"/>
      <c r="K3" s="232" t="s">
        <v>83</v>
      </c>
      <c r="L3" s="233"/>
      <c r="M3" s="283" t="s">
        <v>77</v>
      </c>
      <c r="N3" s="284"/>
      <c r="O3" s="283" t="s">
        <v>79</v>
      </c>
      <c r="P3" s="284"/>
      <c r="Q3" s="283" t="s">
        <v>81</v>
      </c>
      <c r="R3" s="284"/>
      <c r="S3" s="281" t="s">
        <v>82</v>
      </c>
      <c r="T3" s="282"/>
      <c r="V3" s="69"/>
      <c r="W3" s="69"/>
      <c r="X3" s="69"/>
      <c r="AC3" s="69"/>
      <c r="AD3" s="69"/>
    </row>
    <row r="4" spans="1:30" ht="21" customHeight="1">
      <c r="A4" s="137"/>
      <c r="B4" s="132"/>
      <c r="C4" s="136" t="s">
        <v>51</v>
      </c>
      <c r="D4" s="135" t="s">
        <v>52</v>
      </c>
      <c r="E4" s="136" t="s">
        <v>51</v>
      </c>
      <c r="F4" s="133" t="s">
        <v>52</v>
      </c>
      <c r="G4" s="136" t="s">
        <v>51</v>
      </c>
      <c r="H4" s="135" t="s">
        <v>52</v>
      </c>
      <c r="I4" s="136" t="s">
        <v>51</v>
      </c>
      <c r="J4" s="135" t="s">
        <v>52</v>
      </c>
      <c r="K4" s="234" t="s">
        <v>51</v>
      </c>
      <c r="L4" s="235" t="s">
        <v>52</v>
      </c>
      <c r="M4" s="134" t="s">
        <v>51</v>
      </c>
      <c r="N4" s="135" t="s">
        <v>52</v>
      </c>
      <c r="O4" s="134" t="s">
        <v>51</v>
      </c>
      <c r="P4" s="135" t="s">
        <v>52</v>
      </c>
      <c r="Q4" s="134" t="s">
        <v>51</v>
      </c>
      <c r="R4" s="135" t="s">
        <v>52</v>
      </c>
      <c r="S4" s="236" t="s">
        <v>51</v>
      </c>
      <c r="T4" s="235" t="s">
        <v>52</v>
      </c>
      <c r="U4" s="69"/>
      <c r="V4" s="70"/>
      <c r="W4" s="70"/>
      <c r="X4" s="70"/>
      <c r="Y4" s="70"/>
      <c r="Z4" s="70"/>
      <c r="AA4" s="70"/>
      <c r="AB4" s="70"/>
      <c r="AC4" s="70"/>
      <c r="AD4" s="70"/>
    </row>
    <row r="5" spans="1:30" ht="33" customHeight="1">
      <c r="A5" s="128"/>
      <c r="B5" s="138">
        <v>1</v>
      </c>
      <c r="C5" s="139">
        <v>581600</v>
      </c>
      <c r="D5" s="140">
        <v>581600</v>
      </c>
      <c r="E5" s="250">
        <v>653000</v>
      </c>
      <c r="F5" s="223">
        <v>653000</v>
      </c>
      <c r="G5" s="222">
        <v>704300</v>
      </c>
      <c r="H5" s="223">
        <v>704300</v>
      </c>
      <c r="I5" s="139">
        <v>753500</v>
      </c>
      <c r="J5" s="237">
        <v>753500</v>
      </c>
      <c r="K5" s="139">
        <v>727800</v>
      </c>
      <c r="L5" s="140">
        <v>727800</v>
      </c>
      <c r="M5" s="72">
        <v>12.276478679504805</v>
      </c>
      <c r="N5" s="73">
        <v>12.276478679504805</v>
      </c>
      <c r="O5" s="72">
        <v>7.8560490045941833</v>
      </c>
      <c r="P5" s="73">
        <v>7.8560490045941833</v>
      </c>
      <c r="Q5" s="72">
        <v>6.9856595200908771</v>
      </c>
      <c r="R5" s="71">
        <v>6.9856595200908771</v>
      </c>
      <c r="S5" s="72">
        <v>-3.4107498341074916</v>
      </c>
      <c r="T5" s="71">
        <v>-3.4107498341074916</v>
      </c>
      <c r="U5" s="70"/>
      <c r="V5" s="74"/>
      <c r="W5" s="74"/>
      <c r="X5" s="74"/>
      <c r="Y5" s="74"/>
      <c r="Z5" s="74"/>
      <c r="AA5" s="74"/>
      <c r="AB5" s="74"/>
      <c r="AC5" s="74"/>
      <c r="AD5" s="74"/>
    </row>
    <row r="6" spans="1:30" ht="33" customHeight="1">
      <c r="A6" s="128"/>
      <c r="B6" s="138">
        <v>2</v>
      </c>
      <c r="C6" s="143">
        <v>622500</v>
      </c>
      <c r="D6" s="142">
        <v>1204100</v>
      </c>
      <c r="E6" s="144">
        <v>637900</v>
      </c>
      <c r="F6" s="141">
        <v>1290900</v>
      </c>
      <c r="G6" s="143">
        <v>711400</v>
      </c>
      <c r="H6" s="141">
        <v>1415700</v>
      </c>
      <c r="I6" s="228">
        <v>772200</v>
      </c>
      <c r="J6" s="229">
        <v>1525700</v>
      </c>
      <c r="K6" s="254">
        <v>590900</v>
      </c>
      <c r="L6" s="142">
        <v>1318700</v>
      </c>
      <c r="M6" s="75">
        <v>2.4738955823293054</v>
      </c>
      <c r="N6" s="76">
        <v>7.2087035960468455</v>
      </c>
      <c r="O6" s="75">
        <v>11.522182160213191</v>
      </c>
      <c r="P6" s="96">
        <v>9.6676737160120894</v>
      </c>
      <c r="Q6" s="75">
        <v>8.5465279730109671</v>
      </c>
      <c r="R6" s="96">
        <v>7.7700077700077799</v>
      </c>
      <c r="S6" s="75">
        <v>-23.478373478373484</v>
      </c>
      <c r="T6" s="96">
        <v>-13.567542767254366</v>
      </c>
      <c r="U6" s="70"/>
      <c r="V6" s="74"/>
      <c r="W6" s="74"/>
      <c r="X6" s="74"/>
      <c r="Y6" s="74"/>
      <c r="Z6" s="74"/>
      <c r="AA6" s="74"/>
      <c r="AB6" s="74"/>
      <c r="AC6" s="74"/>
      <c r="AD6" s="74"/>
    </row>
    <row r="7" spans="1:30" ht="33" customHeight="1">
      <c r="A7" s="128"/>
      <c r="B7" s="138">
        <v>3</v>
      </c>
      <c r="C7" s="143">
        <v>709200</v>
      </c>
      <c r="D7" s="142">
        <v>1913300</v>
      </c>
      <c r="E7" s="144">
        <v>778500</v>
      </c>
      <c r="F7" s="141">
        <v>2069400</v>
      </c>
      <c r="G7" s="145">
        <v>837400</v>
      </c>
      <c r="H7" s="141">
        <v>2253100</v>
      </c>
      <c r="I7" s="241">
        <v>884000</v>
      </c>
      <c r="J7" s="141">
        <v>2409700</v>
      </c>
      <c r="K7" s="254">
        <v>396300</v>
      </c>
      <c r="L7" s="142">
        <v>1715000</v>
      </c>
      <c r="M7" s="75">
        <v>9.7715736040609187</v>
      </c>
      <c r="N7" s="76">
        <v>8.1586787226258366</v>
      </c>
      <c r="O7" s="75">
        <v>7.5658317276814415</v>
      </c>
      <c r="P7" s="96">
        <v>8.8769691698076656</v>
      </c>
      <c r="Q7" s="75">
        <v>5.5648435634105624</v>
      </c>
      <c r="R7" s="96">
        <v>6.9504238604589261</v>
      </c>
      <c r="S7" s="75">
        <v>-55.16968325791855</v>
      </c>
      <c r="T7" s="96">
        <v>-28.829314852471271</v>
      </c>
      <c r="AB7" s="69"/>
      <c r="AC7" s="69"/>
    </row>
    <row r="8" spans="1:30" ht="33" customHeight="1">
      <c r="A8" s="128"/>
      <c r="B8" s="138">
        <v>4</v>
      </c>
      <c r="C8" s="143">
        <v>681500</v>
      </c>
      <c r="D8" s="142">
        <v>2594800</v>
      </c>
      <c r="E8" s="144">
        <v>759200</v>
      </c>
      <c r="F8" s="141">
        <v>2828600</v>
      </c>
      <c r="G8" s="143">
        <v>833200</v>
      </c>
      <c r="H8" s="141">
        <v>3086300</v>
      </c>
      <c r="I8" s="228">
        <v>851400</v>
      </c>
      <c r="J8" s="141">
        <v>3261100</v>
      </c>
      <c r="K8" s="254">
        <v>77300</v>
      </c>
      <c r="L8" s="142">
        <v>1792300</v>
      </c>
      <c r="M8" s="75">
        <v>11.401320616287606</v>
      </c>
      <c r="N8" s="76">
        <v>9.0103283490057038</v>
      </c>
      <c r="O8" s="75">
        <v>9.747102212855637</v>
      </c>
      <c r="P8" s="96">
        <v>9.1105140352117644</v>
      </c>
      <c r="Q8" s="75">
        <v>2.1843494959193492</v>
      </c>
      <c r="R8" s="96">
        <v>5.6637397531024192</v>
      </c>
      <c r="S8" s="75">
        <v>-90.920836269673487</v>
      </c>
      <c r="T8" s="96">
        <v>-45.040017172119839</v>
      </c>
      <c r="U8" s="70"/>
      <c r="V8" s="70"/>
      <c r="W8" s="70"/>
      <c r="X8" s="70"/>
      <c r="Y8" s="70"/>
      <c r="Z8" s="70"/>
      <c r="AA8" s="70"/>
      <c r="AB8" s="70"/>
      <c r="AC8" s="70"/>
    </row>
    <row r="9" spans="1:30" ht="33" customHeight="1">
      <c r="A9" s="128"/>
      <c r="B9" s="138">
        <v>5</v>
      </c>
      <c r="C9" s="143">
        <v>697100</v>
      </c>
      <c r="D9" s="142">
        <v>3291900</v>
      </c>
      <c r="E9" s="144">
        <v>740600</v>
      </c>
      <c r="F9" s="141">
        <v>3569200</v>
      </c>
      <c r="G9" s="143">
        <v>830900</v>
      </c>
      <c r="H9" s="141">
        <v>3917200</v>
      </c>
      <c r="I9" s="143">
        <v>834900</v>
      </c>
      <c r="J9" s="141">
        <v>4096000</v>
      </c>
      <c r="K9" s="254">
        <v>44000</v>
      </c>
      <c r="L9" s="142">
        <v>1836300</v>
      </c>
      <c r="M9" s="75">
        <v>6.2401377133840015</v>
      </c>
      <c r="N9" s="76">
        <v>8.4237066739572839</v>
      </c>
      <c r="O9" s="75">
        <v>12.192816635160682</v>
      </c>
      <c r="P9" s="96">
        <v>9.7500840524487273</v>
      </c>
      <c r="Q9" s="75">
        <v>0.48140570465760391</v>
      </c>
      <c r="R9" s="96">
        <v>4.5644848361074253</v>
      </c>
      <c r="S9" s="75">
        <v>-94.729907773386032</v>
      </c>
      <c r="T9" s="96">
        <v>-55.16845703125</v>
      </c>
    </row>
    <row r="10" spans="1:30" ht="33" customHeight="1">
      <c r="A10" s="128"/>
      <c r="B10" s="138">
        <v>6</v>
      </c>
      <c r="C10" s="143">
        <v>714400</v>
      </c>
      <c r="D10" s="142">
        <v>4006300</v>
      </c>
      <c r="E10" s="144">
        <v>798800</v>
      </c>
      <c r="F10" s="141">
        <v>4368000</v>
      </c>
      <c r="G10" s="143">
        <v>809700</v>
      </c>
      <c r="H10" s="141">
        <v>4726900</v>
      </c>
      <c r="I10" s="143">
        <v>868200</v>
      </c>
      <c r="J10" s="141">
        <v>4964200</v>
      </c>
      <c r="K10" s="254">
        <v>144100</v>
      </c>
      <c r="L10" s="142">
        <v>1980400</v>
      </c>
      <c r="M10" s="75">
        <v>11.814109742441218</v>
      </c>
      <c r="N10" s="76">
        <v>9.0282804582782177</v>
      </c>
      <c r="O10" s="75">
        <v>1.3645468202303448</v>
      </c>
      <c r="P10" s="96">
        <v>8.2165750915750948</v>
      </c>
      <c r="Q10" s="75">
        <v>7.2248981104112744</v>
      </c>
      <c r="R10" s="96">
        <v>5.0202035160464646</v>
      </c>
      <c r="S10" s="75">
        <v>-83.402441833678878</v>
      </c>
      <c r="T10" s="96">
        <v>-60.106361548688611</v>
      </c>
      <c r="U10" s="74"/>
      <c r="V10" s="74"/>
      <c r="W10" s="74"/>
      <c r="X10" s="74"/>
      <c r="Y10" s="74"/>
      <c r="Z10" s="74"/>
      <c r="AA10" s="74"/>
      <c r="AB10" s="74"/>
      <c r="AC10" s="74"/>
    </row>
    <row r="11" spans="1:30" ht="33" customHeight="1">
      <c r="A11" s="128"/>
      <c r="B11" s="138">
        <v>7</v>
      </c>
      <c r="C11" s="143">
        <v>805800</v>
      </c>
      <c r="D11" s="142">
        <v>4812100</v>
      </c>
      <c r="E11" s="144">
        <v>907900</v>
      </c>
      <c r="F11" s="141">
        <v>5275900</v>
      </c>
      <c r="G11" s="143">
        <v>885800</v>
      </c>
      <c r="H11" s="141">
        <v>5612700</v>
      </c>
      <c r="I11" s="143">
        <v>963600</v>
      </c>
      <c r="J11" s="141">
        <v>5927800</v>
      </c>
      <c r="K11" s="254">
        <v>277300</v>
      </c>
      <c r="L11" s="142">
        <v>2257700</v>
      </c>
      <c r="M11" s="75">
        <v>12.67063787540333</v>
      </c>
      <c r="N11" s="76">
        <v>9.6382036948525496</v>
      </c>
      <c r="O11" s="75">
        <v>-2.4341887873113706</v>
      </c>
      <c r="P11" s="96">
        <v>6.3837449534676551</v>
      </c>
      <c r="Q11" s="75">
        <v>8.7830209979679523</v>
      </c>
      <c r="R11" s="96">
        <v>5.6140538421793451</v>
      </c>
      <c r="S11" s="75">
        <v>-71.222498962224989</v>
      </c>
      <c r="T11" s="96">
        <v>-61.913357400722028</v>
      </c>
    </row>
    <row r="12" spans="1:30" ht="33" customHeight="1">
      <c r="A12" s="128"/>
      <c r="B12" s="138">
        <v>8</v>
      </c>
      <c r="C12" s="143">
        <v>926900</v>
      </c>
      <c r="D12" s="142">
        <v>5739000</v>
      </c>
      <c r="E12" s="144">
        <v>1002500</v>
      </c>
      <c r="F12" s="141">
        <v>6278400</v>
      </c>
      <c r="G12" s="143">
        <v>1041500</v>
      </c>
      <c r="H12" s="141">
        <v>6654200</v>
      </c>
      <c r="I12" s="143">
        <v>1021200</v>
      </c>
      <c r="J12" s="141">
        <v>6949000</v>
      </c>
      <c r="K12" s="254">
        <v>202800</v>
      </c>
      <c r="L12" s="142">
        <v>2460500</v>
      </c>
      <c r="M12" s="75">
        <v>8.1562196569209249</v>
      </c>
      <c r="N12" s="76">
        <v>9.3988499738630367</v>
      </c>
      <c r="O12" s="75">
        <v>3.8902743142144658</v>
      </c>
      <c r="P12" s="96">
        <v>5.9856014271151992</v>
      </c>
      <c r="Q12" s="75">
        <v>-1.9491118578972646</v>
      </c>
      <c r="R12" s="96">
        <v>4.4302846322623424</v>
      </c>
      <c r="S12" s="75">
        <v>-80.141010575793189</v>
      </c>
      <c r="T12" s="96">
        <v>-64.592027629874806</v>
      </c>
      <c r="U12" s="74"/>
      <c r="V12" s="74"/>
      <c r="W12" s="74"/>
      <c r="X12" s="74"/>
      <c r="Y12" s="74"/>
      <c r="Z12" s="74"/>
      <c r="AA12" s="74"/>
      <c r="AB12" s="74"/>
      <c r="AC12" s="74"/>
    </row>
    <row r="13" spans="1:30" ht="33" customHeight="1">
      <c r="A13" s="128"/>
      <c r="B13" s="138">
        <v>9</v>
      </c>
      <c r="C13" s="143">
        <v>793000</v>
      </c>
      <c r="D13" s="142">
        <v>6532000</v>
      </c>
      <c r="E13" s="144">
        <v>837100</v>
      </c>
      <c r="F13" s="141">
        <v>7115500</v>
      </c>
      <c r="G13" s="143">
        <v>801500</v>
      </c>
      <c r="H13" s="141">
        <v>7455700</v>
      </c>
      <c r="I13" s="143">
        <v>809300</v>
      </c>
      <c r="J13" s="141">
        <v>7758300</v>
      </c>
      <c r="K13" s="254">
        <v>227600</v>
      </c>
      <c r="L13" s="142">
        <v>2688100</v>
      </c>
      <c r="M13" s="75">
        <v>5.5611601513240885</v>
      </c>
      <c r="N13" s="76">
        <v>8.9329454990814412</v>
      </c>
      <c r="O13" s="75">
        <v>-4.2527774459443322</v>
      </c>
      <c r="P13" s="96">
        <v>4.7811116576487791</v>
      </c>
      <c r="Q13" s="75">
        <v>0.97317529631939692</v>
      </c>
      <c r="R13" s="96">
        <v>4.0586396984857203</v>
      </c>
      <c r="S13" s="75">
        <v>-71.876930680835287</v>
      </c>
      <c r="T13" s="96">
        <v>-65.351945658198318</v>
      </c>
      <c r="U13" s="74"/>
      <c r="V13" s="74"/>
      <c r="W13" s="74"/>
      <c r="X13" s="74"/>
      <c r="Y13" s="74"/>
      <c r="Z13" s="74"/>
      <c r="AA13" s="74"/>
      <c r="AB13" s="74"/>
      <c r="AC13" s="74"/>
    </row>
    <row r="14" spans="1:30" ht="33" customHeight="1">
      <c r="A14" s="128"/>
      <c r="B14" s="138">
        <v>10</v>
      </c>
      <c r="C14" s="143">
        <v>767900</v>
      </c>
      <c r="D14" s="142">
        <v>7299900</v>
      </c>
      <c r="E14" s="144">
        <v>799300</v>
      </c>
      <c r="F14" s="141">
        <v>7914800</v>
      </c>
      <c r="G14" s="143">
        <v>849300</v>
      </c>
      <c r="H14" s="141">
        <v>8305000</v>
      </c>
      <c r="I14" s="143">
        <v>851300</v>
      </c>
      <c r="J14" s="141">
        <v>8609600</v>
      </c>
      <c r="K14" s="254">
        <v>341200</v>
      </c>
      <c r="L14" s="142">
        <v>3029300</v>
      </c>
      <c r="M14" s="75">
        <v>4.0890740981898546</v>
      </c>
      <c r="N14" s="76">
        <v>8.4234030603159056</v>
      </c>
      <c r="O14" s="75">
        <v>6.255473539346923</v>
      </c>
      <c r="P14" s="96">
        <v>4.9300045484409054</v>
      </c>
      <c r="Q14" s="75">
        <v>0.23548804898152298</v>
      </c>
      <c r="R14" s="96">
        <v>3.6676700782660987</v>
      </c>
      <c r="S14" s="75">
        <v>-59.920122166098913</v>
      </c>
      <c r="T14" s="96">
        <v>-64.81485783311652</v>
      </c>
      <c r="U14" s="74"/>
      <c r="V14" s="74"/>
      <c r="W14" s="74"/>
      <c r="X14" s="74"/>
      <c r="Y14" s="74"/>
      <c r="Z14" s="74"/>
      <c r="AA14" s="74"/>
      <c r="AB14" s="74"/>
      <c r="AC14" s="74"/>
    </row>
    <row r="15" spans="1:30" ht="33" customHeight="1">
      <c r="A15" s="128"/>
      <c r="B15" s="138">
        <v>11</v>
      </c>
      <c r="C15" s="143">
        <v>650200</v>
      </c>
      <c r="D15" s="142">
        <v>7950100</v>
      </c>
      <c r="E15" s="144">
        <v>762900</v>
      </c>
      <c r="F15" s="141">
        <v>8677700</v>
      </c>
      <c r="G15" s="143">
        <v>795200</v>
      </c>
      <c r="H15" s="141">
        <v>9100200</v>
      </c>
      <c r="I15" s="143">
        <v>799200</v>
      </c>
      <c r="J15" s="141">
        <v>9408800</v>
      </c>
      <c r="K15" s="254">
        <v>381100</v>
      </c>
      <c r="L15" s="142">
        <v>3410400</v>
      </c>
      <c r="M15" s="75">
        <v>17.333128268225153</v>
      </c>
      <c r="N15" s="76">
        <v>9.1520861372812874</v>
      </c>
      <c r="O15" s="75">
        <v>4.2338445405688816</v>
      </c>
      <c r="P15" s="96">
        <v>4.8688016409878117</v>
      </c>
      <c r="Q15" s="75">
        <v>0.50301810865191499</v>
      </c>
      <c r="R15" s="96">
        <v>3.3911342607854777</v>
      </c>
      <c r="S15" s="75">
        <v>-52.314814814814817</v>
      </c>
      <c r="T15" s="96">
        <v>-63.753082220899579</v>
      </c>
      <c r="U15" s="74"/>
      <c r="V15" s="74"/>
      <c r="W15" s="74"/>
      <c r="X15" s="74"/>
      <c r="Y15" s="74"/>
      <c r="Z15" s="74"/>
      <c r="AA15" s="74"/>
      <c r="AB15" s="74"/>
      <c r="AC15" s="74"/>
    </row>
    <row r="16" spans="1:30" ht="33" customHeight="1">
      <c r="A16" s="128"/>
      <c r="B16" s="138">
        <v>12</v>
      </c>
      <c r="C16" s="145">
        <v>663000</v>
      </c>
      <c r="D16" s="142">
        <v>8613100</v>
      </c>
      <c r="E16" s="146">
        <v>718500</v>
      </c>
      <c r="F16" s="141">
        <v>9396200</v>
      </c>
      <c r="G16" s="143">
        <v>747500</v>
      </c>
      <c r="H16" s="141">
        <v>9847700</v>
      </c>
      <c r="I16" s="143">
        <v>755100</v>
      </c>
      <c r="J16" s="141">
        <v>10163900</v>
      </c>
      <c r="K16" s="145">
        <v>326200</v>
      </c>
      <c r="L16" s="142">
        <v>3736600</v>
      </c>
      <c r="M16" s="78">
        <v>8.371040723981892</v>
      </c>
      <c r="N16" s="77">
        <v>9.091964565603547</v>
      </c>
      <c r="O16" s="78">
        <v>4.0361864996520467</v>
      </c>
      <c r="P16" s="77">
        <v>4.8051339903365289</v>
      </c>
      <c r="Q16" s="78">
        <v>1.0167224080267516</v>
      </c>
      <c r="R16" s="77">
        <v>3.210902038039336</v>
      </c>
      <c r="S16" s="78">
        <v>-56.800423784929151</v>
      </c>
      <c r="T16" s="77">
        <v>-63.236552898001754</v>
      </c>
      <c r="U16" s="74"/>
      <c r="V16" s="74"/>
      <c r="W16" s="74"/>
      <c r="X16" s="74"/>
      <c r="Y16" s="74"/>
      <c r="Z16" s="74"/>
      <c r="AA16" s="74"/>
      <c r="AB16" s="74"/>
      <c r="AC16" s="74"/>
    </row>
    <row r="17" spans="1:20" ht="33" customHeight="1">
      <c r="A17" s="128"/>
      <c r="B17" s="147" t="s">
        <v>53</v>
      </c>
      <c r="C17" s="148">
        <v>8613100</v>
      </c>
      <c r="D17" s="149">
        <v>8613100</v>
      </c>
      <c r="E17" s="150">
        <v>9396200</v>
      </c>
      <c r="F17" s="151">
        <v>9396200</v>
      </c>
      <c r="G17" s="152">
        <v>9847700</v>
      </c>
      <c r="H17" s="149">
        <v>9847700</v>
      </c>
      <c r="I17" s="152">
        <v>10163900</v>
      </c>
      <c r="J17" s="149">
        <v>10163900</v>
      </c>
      <c r="K17" s="152">
        <v>3736600</v>
      </c>
      <c r="L17" s="149">
        <v>3736600</v>
      </c>
      <c r="M17" s="81" t="s">
        <v>54</v>
      </c>
      <c r="N17" s="80">
        <v>9.091964565603547</v>
      </c>
      <c r="O17" s="79" t="s">
        <v>54</v>
      </c>
      <c r="P17" s="80">
        <v>4.8051339903365289</v>
      </c>
      <c r="Q17" s="79" t="s">
        <v>54</v>
      </c>
      <c r="R17" s="80">
        <v>3.210902038039336</v>
      </c>
      <c r="S17" s="79" t="s">
        <v>78</v>
      </c>
      <c r="T17" s="218" t="s">
        <v>78</v>
      </c>
    </row>
    <row r="18" spans="1:20" ht="24" customHeight="1">
      <c r="B18" s="68"/>
      <c r="C18" s="68"/>
      <c r="D18" s="68"/>
      <c r="E18" s="68"/>
      <c r="F18" s="68"/>
      <c r="G18" s="68"/>
      <c r="H18" s="68"/>
      <c r="I18" s="68"/>
      <c r="J18" s="68"/>
      <c r="K18" s="68"/>
      <c r="L18" s="68"/>
      <c r="M18" s="69"/>
      <c r="N18" s="68"/>
      <c r="O18" s="69"/>
      <c r="P18" s="68"/>
      <c r="Q18" s="69"/>
      <c r="R18" s="68"/>
      <c r="S18" s="69"/>
      <c r="T18" s="68"/>
    </row>
    <row r="19" spans="1:20" ht="24" customHeight="1">
      <c r="B19" s="68"/>
      <c r="C19" s="68"/>
      <c r="D19" s="68"/>
      <c r="E19" s="68"/>
      <c r="F19" s="68"/>
      <c r="G19" s="68"/>
      <c r="H19" s="68"/>
      <c r="I19" s="68"/>
      <c r="J19" s="68"/>
      <c r="K19" s="68"/>
      <c r="L19" s="68"/>
      <c r="M19" s="69"/>
      <c r="N19" s="68"/>
      <c r="O19" s="68"/>
      <c r="P19" s="68"/>
      <c r="Q19" s="68"/>
      <c r="R19" s="68"/>
      <c r="S19" s="68"/>
      <c r="T19" s="68"/>
    </row>
    <row r="20" spans="1:20" ht="38.25" customHeight="1">
      <c r="B20" s="68"/>
      <c r="C20" s="68"/>
      <c r="D20" s="68"/>
      <c r="E20" s="68"/>
      <c r="F20" s="68"/>
      <c r="G20" s="68"/>
      <c r="H20" s="68"/>
      <c r="I20" s="68"/>
      <c r="J20" s="68"/>
      <c r="K20" s="68"/>
      <c r="L20" s="68"/>
      <c r="M20" s="68"/>
      <c r="N20" s="68"/>
      <c r="O20" s="68"/>
      <c r="P20" s="68"/>
      <c r="Q20" s="68"/>
      <c r="R20" s="68"/>
      <c r="S20" s="68"/>
      <c r="T20" s="68"/>
    </row>
    <row r="21" spans="1:20" ht="38.25" customHeight="1">
      <c r="B21" s="68"/>
      <c r="C21" s="68"/>
      <c r="D21" s="68"/>
      <c r="E21" s="68"/>
      <c r="F21" s="68"/>
      <c r="G21" s="68"/>
      <c r="H21" s="68"/>
      <c r="I21" s="68"/>
      <c r="J21" s="68"/>
      <c r="K21" s="68"/>
      <c r="L21" s="68"/>
      <c r="M21" s="68"/>
      <c r="N21" s="68"/>
      <c r="O21" s="68"/>
      <c r="P21" s="68"/>
      <c r="Q21" s="68"/>
      <c r="R21" s="68"/>
      <c r="S21" s="68"/>
      <c r="T21" s="68"/>
    </row>
    <row r="22" spans="1:20" ht="38.25" customHeight="1">
      <c r="B22" s="68"/>
      <c r="C22" s="68"/>
      <c r="D22" s="68"/>
      <c r="E22" s="68"/>
      <c r="F22" s="68"/>
      <c r="G22" s="68"/>
      <c r="H22" s="68"/>
      <c r="I22" s="68"/>
      <c r="J22" s="68"/>
      <c r="K22" s="68"/>
      <c r="L22" s="68"/>
      <c r="M22" s="68"/>
      <c r="N22" s="68"/>
      <c r="O22" s="68"/>
      <c r="P22" s="68"/>
      <c r="Q22" s="68"/>
      <c r="R22" s="68"/>
      <c r="S22" s="68"/>
      <c r="T22" s="68"/>
    </row>
    <row r="23" spans="1:20" ht="38.25" customHeight="1">
      <c r="B23" s="68"/>
      <c r="C23" s="68"/>
      <c r="D23" s="68"/>
      <c r="E23" s="68"/>
      <c r="F23" s="68"/>
      <c r="G23" s="68"/>
      <c r="H23" s="68"/>
      <c r="I23" s="68"/>
      <c r="J23" s="68"/>
      <c r="K23" s="68"/>
      <c r="L23" s="68"/>
      <c r="M23" s="68"/>
      <c r="N23" s="68"/>
      <c r="O23" s="68"/>
      <c r="P23" s="68"/>
      <c r="Q23" s="68"/>
      <c r="R23" s="68"/>
      <c r="S23" s="68"/>
      <c r="T23" s="68"/>
    </row>
    <row r="24" spans="1:20" ht="38.25" customHeight="1">
      <c r="B24" s="68"/>
      <c r="C24" s="68"/>
      <c r="D24" s="68"/>
      <c r="E24" s="68"/>
      <c r="F24" s="68"/>
      <c r="G24" s="68"/>
      <c r="H24" s="68"/>
      <c r="I24" s="68"/>
      <c r="J24" s="68"/>
      <c r="K24" s="68"/>
      <c r="L24" s="68"/>
      <c r="M24" s="68"/>
      <c r="N24" s="68"/>
      <c r="O24" s="68"/>
      <c r="P24" s="68"/>
      <c r="Q24" s="68"/>
      <c r="R24" s="68"/>
      <c r="S24" s="68"/>
      <c r="T24" s="68"/>
    </row>
    <row r="25" spans="1:20" ht="38.25" customHeight="1">
      <c r="B25" s="68"/>
      <c r="C25" s="68"/>
      <c r="D25" s="68"/>
      <c r="E25" s="68"/>
      <c r="F25" s="68"/>
      <c r="G25" s="68"/>
      <c r="H25" s="68"/>
      <c r="I25" s="68"/>
      <c r="J25" s="68"/>
      <c r="K25" s="68"/>
      <c r="L25" s="68"/>
      <c r="M25" s="68"/>
      <c r="N25" s="68"/>
      <c r="O25" s="68"/>
      <c r="P25" s="68"/>
      <c r="Q25" s="68"/>
      <c r="R25" s="68"/>
      <c r="S25" s="68"/>
      <c r="T25" s="68"/>
    </row>
    <row r="26" spans="1:20" ht="38.25" customHeight="1">
      <c r="B26" s="68"/>
      <c r="C26" s="68"/>
      <c r="D26" s="68"/>
      <c r="E26" s="68"/>
      <c r="F26" s="68"/>
      <c r="G26" s="68"/>
      <c r="H26" s="68"/>
      <c r="I26" s="68"/>
      <c r="J26" s="68"/>
      <c r="K26" s="68"/>
      <c r="L26" s="68"/>
      <c r="M26" s="68"/>
      <c r="N26" s="68"/>
      <c r="O26" s="68"/>
      <c r="P26" s="68"/>
      <c r="Q26" s="68"/>
      <c r="R26" s="68"/>
      <c r="S26" s="68"/>
      <c r="T26" s="68"/>
    </row>
    <row r="27" spans="1:20" ht="38.25" customHeight="1">
      <c r="B27" s="68"/>
      <c r="C27" s="68"/>
      <c r="D27" s="68"/>
      <c r="E27" s="68"/>
      <c r="F27" s="68"/>
      <c r="G27" s="68"/>
      <c r="H27" s="68"/>
      <c r="I27" s="68"/>
      <c r="J27" s="68"/>
      <c r="K27" s="68"/>
      <c r="L27" s="68"/>
      <c r="M27" s="68"/>
      <c r="N27" s="68"/>
      <c r="O27" s="68"/>
      <c r="P27" s="68"/>
      <c r="Q27" s="68"/>
      <c r="R27" s="68"/>
      <c r="S27" s="68"/>
      <c r="T27" s="68"/>
    </row>
    <row r="28" spans="1:20" ht="38.25" customHeight="1">
      <c r="B28" s="68"/>
      <c r="C28" s="68"/>
      <c r="D28" s="68"/>
      <c r="E28" s="68"/>
      <c r="F28" s="68"/>
      <c r="G28" s="68"/>
      <c r="H28" s="68"/>
      <c r="I28" s="68"/>
      <c r="J28" s="68"/>
      <c r="K28" s="68"/>
      <c r="L28" s="68"/>
      <c r="M28" s="68"/>
      <c r="N28" s="68"/>
      <c r="O28" s="68"/>
      <c r="P28" s="68"/>
      <c r="Q28" s="68"/>
      <c r="R28" s="68"/>
      <c r="S28" s="68"/>
      <c r="T28" s="68"/>
    </row>
    <row r="29" spans="1:20" ht="38.25" customHeight="1">
      <c r="B29" s="68"/>
      <c r="C29" s="68"/>
      <c r="D29" s="68"/>
      <c r="E29" s="68"/>
      <c r="F29" s="68"/>
      <c r="G29" s="68"/>
      <c r="H29" s="68"/>
      <c r="I29" s="68"/>
      <c r="J29" s="68"/>
      <c r="K29" s="68"/>
      <c r="L29" s="68"/>
      <c r="M29" s="68"/>
      <c r="N29" s="68"/>
      <c r="O29" s="68"/>
      <c r="P29" s="68"/>
      <c r="Q29" s="68"/>
      <c r="R29" s="68"/>
      <c r="S29" s="68"/>
      <c r="T29" s="68"/>
    </row>
    <row r="30" spans="1:20" ht="38.25" customHeight="1">
      <c r="B30" s="68"/>
      <c r="C30" s="68"/>
      <c r="D30" s="68"/>
      <c r="E30" s="68"/>
      <c r="F30" s="68"/>
      <c r="G30" s="68"/>
      <c r="H30" s="68"/>
      <c r="I30" s="68"/>
      <c r="J30" s="68"/>
      <c r="K30" s="68"/>
      <c r="L30" s="68"/>
      <c r="M30" s="68"/>
      <c r="N30" s="68"/>
      <c r="O30" s="68"/>
      <c r="P30" s="68"/>
      <c r="Q30" s="68"/>
      <c r="R30" s="68"/>
      <c r="S30" s="68"/>
      <c r="T30" s="68"/>
    </row>
    <row r="31" spans="1:20" ht="38.25" customHeight="1">
      <c r="B31" s="68"/>
      <c r="C31" s="68"/>
      <c r="D31" s="68"/>
      <c r="E31" s="68"/>
      <c r="F31" s="68"/>
      <c r="G31" s="68"/>
      <c r="H31" s="68"/>
      <c r="I31" s="68"/>
      <c r="J31" s="68"/>
      <c r="K31" s="68"/>
      <c r="L31" s="68"/>
      <c r="M31" s="68"/>
      <c r="N31" s="68"/>
      <c r="O31" s="68"/>
      <c r="P31" s="68"/>
      <c r="Q31" s="68"/>
      <c r="R31" s="68"/>
      <c r="S31" s="68"/>
      <c r="T31" s="68"/>
    </row>
    <row r="32" spans="1:20" ht="38.25" customHeight="1">
      <c r="B32" s="68"/>
      <c r="C32" s="68"/>
      <c r="D32" s="68"/>
      <c r="E32" s="68"/>
      <c r="F32" s="68"/>
      <c r="G32" s="68"/>
      <c r="H32" s="68"/>
      <c r="I32" s="68"/>
      <c r="J32" s="68"/>
      <c r="K32" s="68"/>
      <c r="L32" s="68"/>
      <c r="M32" s="68"/>
      <c r="N32" s="68"/>
      <c r="O32" s="68"/>
      <c r="P32" s="68"/>
      <c r="Q32" s="68"/>
      <c r="R32" s="68"/>
      <c r="S32" s="68"/>
      <c r="T32" s="68"/>
    </row>
    <row r="33" spans="2:20" ht="38.25" customHeight="1">
      <c r="B33" s="68"/>
      <c r="C33" s="68"/>
      <c r="D33" s="68"/>
      <c r="E33" s="68"/>
      <c r="F33" s="68"/>
      <c r="G33" s="68"/>
      <c r="H33" s="68"/>
      <c r="I33" s="68"/>
      <c r="J33" s="68"/>
      <c r="K33" s="68"/>
      <c r="L33" s="68"/>
      <c r="M33" s="68"/>
      <c r="N33" s="68"/>
      <c r="O33" s="68"/>
      <c r="P33" s="68"/>
      <c r="Q33" s="68"/>
      <c r="R33" s="68"/>
      <c r="S33" s="68"/>
      <c r="T33" s="68"/>
    </row>
    <row r="34" spans="2:20" ht="38.25" customHeight="1">
      <c r="B34" s="68"/>
      <c r="C34" s="68"/>
      <c r="D34" s="68"/>
      <c r="E34" s="68"/>
      <c r="F34" s="68"/>
      <c r="G34" s="68"/>
      <c r="H34" s="68"/>
      <c r="I34" s="68"/>
      <c r="J34" s="68"/>
      <c r="K34" s="68"/>
      <c r="L34" s="68"/>
      <c r="M34" s="68"/>
      <c r="N34" s="68"/>
      <c r="O34" s="68"/>
      <c r="P34" s="68"/>
      <c r="Q34" s="68"/>
      <c r="R34" s="68"/>
      <c r="S34" s="68"/>
      <c r="T34" s="68"/>
    </row>
    <row r="35" spans="2:20" ht="38.25" customHeight="1">
      <c r="B35" s="68"/>
      <c r="C35" s="68"/>
      <c r="D35" s="68"/>
      <c r="E35" s="68"/>
      <c r="F35" s="68"/>
      <c r="G35" s="68"/>
      <c r="H35" s="68"/>
      <c r="I35" s="68"/>
      <c r="J35" s="68"/>
      <c r="K35" s="68"/>
      <c r="L35" s="68"/>
      <c r="M35" s="68"/>
      <c r="N35" s="68"/>
      <c r="O35" s="68"/>
      <c r="P35" s="68"/>
      <c r="Q35" s="68"/>
      <c r="R35" s="68"/>
      <c r="S35" s="68"/>
      <c r="T35" s="68"/>
    </row>
    <row r="36" spans="2:20" ht="38.25" customHeight="1">
      <c r="B36" s="68"/>
      <c r="C36" s="68"/>
      <c r="D36" s="68"/>
      <c r="E36" s="68"/>
      <c r="F36" s="68"/>
      <c r="G36" s="68"/>
      <c r="H36" s="68"/>
      <c r="I36" s="68"/>
      <c r="J36" s="68"/>
      <c r="K36" s="68"/>
      <c r="L36" s="68"/>
      <c r="M36" s="68"/>
      <c r="N36" s="68"/>
      <c r="O36" s="68"/>
      <c r="P36" s="68"/>
      <c r="Q36" s="68"/>
      <c r="R36" s="68"/>
      <c r="S36" s="68"/>
      <c r="T36" s="68"/>
    </row>
    <row r="37" spans="2:20" ht="38.25" customHeight="1">
      <c r="B37" s="68"/>
      <c r="C37" s="68"/>
      <c r="D37" s="68"/>
      <c r="E37" s="68"/>
      <c r="F37" s="68"/>
      <c r="G37" s="68"/>
      <c r="H37" s="68"/>
      <c r="I37" s="68"/>
      <c r="J37" s="68"/>
      <c r="K37" s="68"/>
      <c r="L37" s="68"/>
      <c r="M37" s="68"/>
      <c r="N37" s="68"/>
      <c r="O37" s="68"/>
      <c r="P37" s="68"/>
      <c r="Q37" s="68"/>
      <c r="R37" s="68"/>
      <c r="S37" s="68"/>
      <c r="T37" s="68"/>
    </row>
    <row r="38" spans="2:20" ht="38.25" customHeight="1">
      <c r="B38" s="68"/>
      <c r="C38" s="68"/>
      <c r="D38" s="68"/>
      <c r="E38" s="68"/>
      <c r="F38" s="68"/>
      <c r="G38" s="68"/>
      <c r="H38" s="68"/>
      <c r="I38" s="68"/>
      <c r="J38" s="68"/>
      <c r="K38" s="68"/>
      <c r="L38" s="68"/>
      <c r="M38" s="68"/>
      <c r="N38" s="68"/>
      <c r="O38" s="68"/>
      <c r="P38" s="68"/>
      <c r="Q38" s="68"/>
      <c r="R38" s="68"/>
      <c r="S38" s="68"/>
      <c r="T38" s="68"/>
    </row>
    <row r="39" spans="2:20" ht="38.25" customHeight="1">
      <c r="B39" s="68"/>
      <c r="C39" s="68"/>
      <c r="D39" s="68"/>
      <c r="E39" s="68"/>
      <c r="F39" s="68"/>
      <c r="G39" s="68"/>
      <c r="H39" s="68"/>
      <c r="I39" s="68"/>
      <c r="J39" s="68"/>
      <c r="K39" s="68"/>
      <c r="L39" s="68"/>
      <c r="M39" s="68"/>
      <c r="N39" s="68"/>
      <c r="O39" s="68"/>
      <c r="P39" s="68"/>
      <c r="Q39" s="68"/>
      <c r="R39" s="68"/>
      <c r="S39" s="68"/>
      <c r="T39" s="68"/>
    </row>
    <row r="40" spans="2:20" ht="38.25" customHeight="1">
      <c r="B40" s="68"/>
      <c r="C40" s="68"/>
      <c r="D40" s="68"/>
      <c r="E40" s="68"/>
      <c r="F40" s="68"/>
      <c r="G40" s="68"/>
      <c r="H40" s="68"/>
      <c r="I40" s="68"/>
      <c r="J40" s="68"/>
      <c r="K40" s="68"/>
      <c r="L40" s="68"/>
      <c r="M40" s="68"/>
      <c r="N40" s="68"/>
      <c r="O40" s="68"/>
      <c r="P40" s="68"/>
      <c r="Q40" s="68"/>
      <c r="R40" s="68"/>
      <c r="S40" s="68"/>
      <c r="T40" s="68"/>
    </row>
    <row r="41" spans="2:20" ht="38.25" customHeight="1">
      <c r="B41" s="68"/>
      <c r="C41" s="68"/>
      <c r="D41" s="68"/>
      <c r="E41" s="68"/>
      <c r="F41" s="68"/>
      <c r="G41" s="68"/>
      <c r="H41" s="68"/>
      <c r="I41" s="68"/>
      <c r="J41" s="68"/>
      <c r="K41" s="68"/>
      <c r="L41" s="68"/>
      <c r="M41" s="68"/>
      <c r="N41" s="68"/>
      <c r="O41" s="68"/>
      <c r="P41" s="68"/>
      <c r="Q41" s="68"/>
      <c r="R41" s="68"/>
      <c r="S41" s="68"/>
      <c r="T41" s="68"/>
    </row>
    <row r="42" spans="2:20" ht="38.25" customHeight="1">
      <c r="B42" s="68"/>
      <c r="C42" s="68"/>
      <c r="D42" s="68"/>
      <c r="E42" s="68"/>
      <c r="F42" s="68"/>
      <c r="G42" s="68"/>
      <c r="H42" s="68"/>
      <c r="I42" s="68"/>
      <c r="J42" s="68"/>
      <c r="K42" s="68"/>
      <c r="L42" s="68"/>
      <c r="M42" s="68"/>
      <c r="N42" s="68"/>
      <c r="O42" s="68"/>
      <c r="P42" s="68"/>
      <c r="Q42" s="68"/>
      <c r="R42" s="68"/>
      <c r="S42" s="68"/>
      <c r="T42" s="68"/>
    </row>
    <row r="43" spans="2:20" ht="38.25" customHeight="1">
      <c r="B43" s="68"/>
      <c r="C43" s="68"/>
      <c r="D43" s="68"/>
      <c r="E43" s="68"/>
      <c r="F43" s="68"/>
      <c r="G43" s="68"/>
      <c r="H43" s="68"/>
      <c r="I43" s="68"/>
      <c r="J43" s="68"/>
      <c r="K43" s="68"/>
      <c r="L43" s="68"/>
      <c r="M43" s="68"/>
      <c r="N43" s="68"/>
      <c r="O43" s="68"/>
      <c r="P43" s="68"/>
      <c r="Q43" s="68"/>
      <c r="R43" s="68"/>
      <c r="S43" s="68"/>
      <c r="T43" s="68"/>
    </row>
    <row r="44" spans="2:20" ht="38.25" customHeight="1">
      <c r="B44" s="68"/>
      <c r="C44" s="68"/>
      <c r="D44" s="68"/>
      <c r="E44" s="68"/>
      <c r="F44" s="68"/>
      <c r="G44" s="68"/>
      <c r="H44" s="68"/>
      <c r="I44" s="68"/>
      <c r="J44" s="68"/>
      <c r="K44" s="68"/>
      <c r="L44" s="68"/>
      <c r="M44" s="68"/>
      <c r="N44" s="68"/>
      <c r="O44" s="68"/>
      <c r="P44" s="68"/>
      <c r="Q44" s="68"/>
      <c r="R44" s="68"/>
      <c r="S44" s="68"/>
      <c r="T44" s="68"/>
    </row>
    <row r="45" spans="2:20" ht="38.25" customHeight="1">
      <c r="B45" s="68"/>
      <c r="C45" s="68"/>
      <c r="D45" s="68"/>
      <c r="E45" s="68"/>
      <c r="F45" s="68"/>
      <c r="G45" s="68"/>
      <c r="H45" s="68"/>
      <c r="I45" s="68"/>
      <c r="J45" s="68"/>
      <c r="K45" s="68"/>
      <c r="L45" s="68"/>
      <c r="M45" s="68"/>
      <c r="N45" s="68"/>
      <c r="O45" s="68"/>
      <c r="P45" s="68"/>
      <c r="Q45" s="68"/>
      <c r="R45" s="68"/>
      <c r="S45" s="68"/>
      <c r="T45" s="68"/>
    </row>
    <row r="46" spans="2:20" ht="38.25" customHeight="1">
      <c r="B46" s="68"/>
      <c r="C46" s="68"/>
      <c r="D46" s="68"/>
      <c r="E46" s="68"/>
      <c r="F46" s="68"/>
      <c r="G46" s="68"/>
      <c r="H46" s="68"/>
      <c r="I46" s="68"/>
      <c r="J46" s="68"/>
      <c r="K46" s="68"/>
      <c r="L46" s="68"/>
      <c r="M46" s="68"/>
      <c r="N46" s="68"/>
      <c r="O46" s="68"/>
      <c r="P46" s="68"/>
      <c r="Q46" s="68"/>
      <c r="R46" s="68"/>
      <c r="S46" s="68"/>
      <c r="T46" s="68"/>
    </row>
    <row r="47" spans="2:20" ht="38.25" customHeight="1">
      <c r="B47" s="68"/>
      <c r="C47" s="68"/>
      <c r="D47" s="68"/>
      <c r="E47" s="68"/>
      <c r="F47" s="68"/>
      <c r="G47" s="68"/>
      <c r="H47" s="68"/>
      <c r="I47" s="68"/>
      <c r="J47" s="68"/>
      <c r="K47" s="68"/>
      <c r="L47" s="68"/>
      <c r="M47" s="68"/>
      <c r="N47" s="68"/>
      <c r="O47" s="68"/>
      <c r="P47" s="68"/>
      <c r="Q47" s="68"/>
      <c r="R47" s="68"/>
      <c r="S47" s="68"/>
      <c r="T47" s="68"/>
    </row>
    <row r="48" spans="2:20" ht="38.25" customHeight="1">
      <c r="B48" s="68"/>
      <c r="C48" s="68"/>
      <c r="D48" s="68"/>
      <c r="E48" s="68"/>
      <c r="F48" s="68"/>
      <c r="G48" s="68"/>
      <c r="H48" s="68"/>
      <c r="I48" s="68"/>
      <c r="J48" s="68"/>
      <c r="K48" s="68"/>
      <c r="L48" s="68"/>
      <c r="M48" s="68"/>
      <c r="N48" s="68"/>
      <c r="O48" s="68"/>
      <c r="P48" s="68"/>
      <c r="Q48" s="68"/>
      <c r="R48" s="68"/>
      <c r="S48" s="68"/>
      <c r="T48" s="68"/>
    </row>
    <row r="49" spans="2:20" ht="38.25" customHeight="1">
      <c r="B49" s="68"/>
      <c r="C49" s="68"/>
      <c r="D49" s="68"/>
      <c r="E49" s="68"/>
      <c r="F49" s="68"/>
      <c r="G49" s="68"/>
      <c r="H49" s="68"/>
      <c r="I49" s="68"/>
      <c r="J49" s="68"/>
      <c r="K49" s="68"/>
      <c r="L49" s="68"/>
      <c r="M49" s="68"/>
      <c r="N49" s="68"/>
      <c r="O49" s="68"/>
      <c r="P49" s="68"/>
      <c r="Q49" s="68"/>
      <c r="R49" s="68"/>
      <c r="S49" s="68"/>
      <c r="T49" s="68"/>
    </row>
    <row r="50" spans="2:20" ht="38.25" customHeight="1">
      <c r="B50" s="68"/>
      <c r="C50" s="68"/>
      <c r="D50" s="68"/>
      <c r="E50" s="68"/>
      <c r="F50" s="68"/>
      <c r="G50" s="68"/>
      <c r="H50" s="68"/>
      <c r="I50" s="68"/>
      <c r="J50" s="68"/>
      <c r="K50" s="68"/>
      <c r="L50" s="68"/>
      <c r="M50" s="68"/>
      <c r="N50" s="68"/>
      <c r="O50" s="68"/>
      <c r="P50" s="68"/>
      <c r="Q50" s="68"/>
      <c r="R50" s="68"/>
      <c r="S50" s="68"/>
      <c r="T50" s="68"/>
    </row>
    <row r="51" spans="2:20" ht="38.25" customHeight="1">
      <c r="B51" s="68"/>
      <c r="C51" s="68"/>
      <c r="D51" s="68"/>
      <c r="E51" s="68"/>
      <c r="F51" s="68"/>
      <c r="G51" s="68"/>
      <c r="H51" s="68"/>
      <c r="I51" s="68"/>
      <c r="J51" s="68"/>
      <c r="K51" s="68"/>
      <c r="L51" s="68"/>
      <c r="M51" s="68"/>
      <c r="N51" s="68"/>
      <c r="O51" s="68"/>
      <c r="P51" s="68"/>
      <c r="Q51" s="68"/>
      <c r="R51" s="68"/>
      <c r="S51" s="68"/>
      <c r="T51" s="68"/>
    </row>
    <row r="52" spans="2:20" ht="38.25" customHeight="1">
      <c r="B52" s="68"/>
      <c r="C52" s="68"/>
      <c r="D52" s="68"/>
      <c r="E52" s="68"/>
      <c r="F52" s="68"/>
      <c r="G52" s="68"/>
      <c r="H52" s="68"/>
      <c r="I52" s="68"/>
      <c r="J52" s="68"/>
      <c r="K52" s="68"/>
      <c r="L52" s="68"/>
      <c r="M52" s="68"/>
      <c r="N52" s="68"/>
      <c r="O52" s="68"/>
      <c r="P52" s="68"/>
      <c r="Q52" s="68"/>
      <c r="R52" s="68"/>
      <c r="S52" s="68"/>
      <c r="T52" s="68"/>
    </row>
    <row r="53" spans="2:20" ht="38.25" customHeight="1">
      <c r="B53" s="68"/>
      <c r="C53" s="68"/>
      <c r="D53" s="68"/>
      <c r="E53" s="68"/>
      <c r="F53" s="68"/>
      <c r="G53" s="68"/>
      <c r="H53" s="68"/>
      <c r="I53" s="68"/>
      <c r="J53" s="68"/>
      <c r="K53" s="68"/>
      <c r="L53" s="68"/>
      <c r="M53" s="68"/>
      <c r="N53" s="68"/>
      <c r="O53" s="68"/>
      <c r="P53" s="68"/>
      <c r="Q53" s="68"/>
      <c r="R53" s="68"/>
      <c r="S53" s="68"/>
      <c r="T53" s="68"/>
    </row>
    <row r="54" spans="2:20" ht="38.25" customHeight="1">
      <c r="B54" s="68"/>
      <c r="C54" s="68"/>
      <c r="D54" s="68"/>
      <c r="E54" s="68"/>
      <c r="F54" s="68"/>
      <c r="G54" s="68"/>
      <c r="H54" s="68"/>
      <c r="I54" s="68"/>
      <c r="J54" s="68"/>
      <c r="K54" s="68"/>
      <c r="L54" s="68"/>
      <c r="M54" s="68"/>
      <c r="N54" s="68"/>
      <c r="O54" s="68"/>
      <c r="P54" s="68"/>
      <c r="Q54" s="68"/>
      <c r="R54" s="68"/>
      <c r="S54" s="68"/>
      <c r="T54" s="68"/>
    </row>
    <row r="55" spans="2:20" ht="38.25" customHeight="1">
      <c r="B55" s="68"/>
      <c r="C55" s="68"/>
      <c r="D55" s="68"/>
      <c r="E55" s="68"/>
      <c r="F55" s="68"/>
      <c r="G55" s="68"/>
      <c r="H55" s="68"/>
      <c r="I55" s="68"/>
      <c r="J55" s="68"/>
      <c r="K55" s="68"/>
      <c r="L55" s="68"/>
      <c r="M55" s="68"/>
      <c r="N55" s="68"/>
      <c r="O55" s="68"/>
      <c r="P55" s="68"/>
      <c r="Q55" s="68"/>
      <c r="R55" s="68"/>
      <c r="S55" s="68"/>
      <c r="T55" s="68"/>
    </row>
    <row r="56" spans="2:20" ht="38.25" customHeight="1">
      <c r="B56" s="68"/>
      <c r="C56" s="68"/>
      <c r="D56" s="68"/>
      <c r="E56" s="68"/>
      <c r="F56" s="68"/>
      <c r="G56" s="68"/>
      <c r="H56" s="68"/>
      <c r="I56" s="68"/>
      <c r="J56" s="68"/>
      <c r="K56" s="68"/>
      <c r="L56" s="68"/>
      <c r="M56" s="68"/>
      <c r="N56" s="68"/>
      <c r="O56" s="68"/>
      <c r="P56" s="68"/>
      <c r="Q56" s="68"/>
      <c r="R56" s="68"/>
      <c r="S56" s="68"/>
      <c r="T56" s="68"/>
    </row>
    <row r="57" spans="2:20" ht="38.25" customHeight="1">
      <c r="B57" s="68"/>
      <c r="C57" s="68"/>
      <c r="D57" s="68"/>
      <c r="E57" s="68"/>
      <c r="F57" s="68"/>
      <c r="G57" s="68"/>
      <c r="H57" s="68"/>
      <c r="I57" s="68"/>
      <c r="J57" s="68"/>
      <c r="K57" s="68"/>
      <c r="L57" s="68"/>
      <c r="M57" s="68"/>
      <c r="N57" s="68"/>
      <c r="O57" s="68"/>
      <c r="P57" s="68"/>
      <c r="Q57" s="68"/>
      <c r="R57" s="68"/>
      <c r="S57" s="68"/>
      <c r="T57" s="68"/>
    </row>
    <row r="58" spans="2:20" ht="38.25" customHeight="1">
      <c r="B58" s="68"/>
      <c r="C58" s="68"/>
      <c r="D58" s="68"/>
      <c r="E58" s="68"/>
      <c r="F58" s="68"/>
      <c r="G58" s="68"/>
      <c r="H58" s="68"/>
      <c r="I58" s="68"/>
      <c r="J58" s="68"/>
      <c r="K58" s="68"/>
      <c r="L58" s="68"/>
      <c r="M58" s="68"/>
      <c r="N58" s="68"/>
      <c r="O58" s="68"/>
      <c r="P58" s="68"/>
      <c r="Q58" s="68"/>
      <c r="R58" s="68"/>
      <c r="S58" s="68"/>
      <c r="T58" s="68"/>
    </row>
    <row r="59" spans="2:20" ht="38.25" customHeight="1">
      <c r="B59" s="68"/>
      <c r="C59" s="68"/>
      <c r="D59" s="68"/>
      <c r="E59" s="68"/>
      <c r="F59" s="68"/>
      <c r="G59" s="68"/>
      <c r="H59" s="68"/>
      <c r="I59" s="68"/>
      <c r="J59" s="68"/>
      <c r="K59" s="68"/>
      <c r="L59" s="68"/>
      <c r="M59" s="68"/>
      <c r="N59" s="68"/>
      <c r="O59" s="68"/>
      <c r="P59" s="68"/>
      <c r="Q59" s="68"/>
      <c r="R59" s="68"/>
      <c r="S59" s="68"/>
      <c r="T59" s="68"/>
    </row>
    <row r="60" spans="2:20" ht="38.25" customHeight="1">
      <c r="B60" s="68"/>
      <c r="C60" s="68"/>
      <c r="D60" s="68"/>
      <c r="E60" s="68"/>
      <c r="F60" s="68"/>
      <c r="G60" s="68"/>
      <c r="H60" s="68"/>
      <c r="I60" s="68"/>
      <c r="J60" s="68"/>
      <c r="K60" s="68"/>
      <c r="L60" s="68"/>
      <c r="M60" s="68"/>
      <c r="N60" s="68"/>
      <c r="O60" s="68"/>
      <c r="P60" s="68"/>
      <c r="Q60" s="68"/>
      <c r="R60" s="68"/>
      <c r="S60" s="68"/>
      <c r="T60" s="68"/>
    </row>
    <row r="61" spans="2:20" ht="38.25" customHeight="1">
      <c r="B61" s="68"/>
      <c r="C61" s="68"/>
      <c r="D61" s="68"/>
      <c r="E61" s="68"/>
      <c r="F61" s="68"/>
      <c r="G61" s="68"/>
      <c r="H61" s="68"/>
      <c r="I61" s="68"/>
      <c r="J61" s="68"/>
      <c r="K61" s="68"/>
      <c r="L61" s="68"/>
      <c r="M61" s="68"/>
      <c r="N61" s="68"/>
      <c r="O61" s="68"/>
      <c r="P61" s="68"/>
      <c r="Q61" s="68"/>
      <c r="R61" s="68"/>
      <c r="S61" s="68"/>
      <c r="T61" s="68"/>
    </row>
    <row r="62" spans="2:20" ht="38.25" customHeight="1">
      <c r="B62" s="68"/>
      <c r="C62" s="68"/>
      <c r="D62" s="68"/>
      <c r="E62" s="68"/>
      <c r="F62" s="68"/>
      <c r="G62" s="68"/>
      <c r="H62" s="68"/>
      <c r="I62" s="68"/>
      <c r="J62" s="68"/>
      <c r="K62" s="68"/>
      <c r="L62" s="68"/>
      <c r="M62" s="68"/>
      <c r="N62" s="68"/>
      <c r="O62" s="68"/>
      <c r="P62" s="68"/>
      <c r="Q62" s="68"/>
      <c r="R62" s="68"/>
      <c r="S62" s="68"/>
      <c r="T62" s="68"/>
    </row>
    <row r="63" spans="2:20" ht="38.25" customHeight="1">
      <c r="B63" s="68"/>
      <c r="C63" s="68"/>
      <c r="D63" s="68"/>
      <c r="E63" s="68"/>
      <c r="F63" s="68"/>
      <c r="G63" s="68"/>
      <c r="H63" s="68"/>
      <c r="I63" s="68"/>
      <c r="J63" s="68"/>
      <c r="K63" s="68"/>
      <c r="L63" s="68"/>
      <c r="M63" s="68"/>
      <c r="N63" s="68"/>
      <c r="O63" s="68"/>
      <c r="P63" s="68"/>
      <c r="Q63" s="68"/>
      <c r="R63" s="68"/>
      <c r="S63" s="68"/>
      <c r="T63" s="68"/>
    </row>
    <row r="64" spans="2:20" ht="38.25" customHeight="1">
      <c r="B64" s="68"/>
      <c r="C64" s="68"/>
      <c r="D64" s="68"/>
      <c r="E64" s="68"/>
      <c r="F64" s="68"/>
      <c r="G64" s="68"/>
      <c r="H64" s="68"/>
      <c r="I64" s="68"/>
      <c r="J64" s="68"/>
      <c r="K64" s="68"/>
      <c r="L64" s="68"/>
      <c r="M64" s="68"/>
      <c r="N64" s="68"/>
      <c r="O64" s="68"/>
      <c r="P64" s="68"/>
      <c r="Q64" s="68"/>
      <c r="R64" s="68"/>
      <c r="S64" s="68"/>
      <c r="T64" s="68"/>
    </row>
    <row r="65" spans="2:20" ht="38.25" customHeight="1">
      <c r="B65" s="68"/>
      <c r="C65" s="68"/>
      <c r="D65" s="68"/>
      <c r="E65" s="68"/>
      <c r="F65" s="68"/>
      <c r="G65" s="68"/>
      <c r="H65" s="68"/>
      <c r="I65" s="68"/>
      <c r="J65" s="68"/>
      <c r="K65" s="68"/>
      <c r="L65" s="68"/>
      <c r="M65" s="68"/>
      <c r="N65" s="68"/>
      <c r="O65" s="68"/>
      <c r="P65" s="68"/>
      <c r="Q65" s="68"/>
      <c r="R65" s="68"/>
      <c r="S65" s="68"/>
      <c r="T65" s="68"/>
    </row>
    <row r="66" spans="2:20" ht="38.25" customHeight="1">
      <c r="B66" s="68"/>
      <c r="C66" s="68"/>
      <c r="D66" s="68"/>
      <c r="E66" s="68"/>
      <c r="F66" s="68"/>
      <c r="G66" s="68"/>
      <c r="H66" s="68"/>
      <c r="I66" s="68"/>
      <c r="J66" s="68"/>
      <c r="K66" s="68"/>
      <c r="L66" s="68"/>
      <c r="M66" s="68"/>
      <c r="N66" s="68"/>
      <c r="O66" s="68"/>
      <c r="P66" s="68"/>
      <c r="Q66" s="68"/>
      <c r="R66" s="68"/>
      <c r="S66" s="68"/>
      <c r="T66" s="68"/>
    </row>
    <row r="67" spans="2:20" ht="38.25" customHeight="1">
      <c r="B67" s="68"/>
      <c r="C67" s="68"/>
      <c r="D67" s="68"/>
      <c r="E67" s="68"/>
      <c r="F67" s="68"/>
      <c r="G67" s="68"/>
      <c r="H67" s="68"/>
      <c r="I67" s="68"/>
      <c r="J67" s="68"/>
      <c r="K67" s="68"/>
      <c r="L67" s="68"/>
      <c r="M67" s="68"/>
      <c r="N67" s="68"/>
      <c r="O67" s="68"/>
      <c r="P67" s="68"/>
      <c r="Q67" s="68"/>
      <c r="R67" s="68"/>
      <c r="S67" s="68"/>
      <c r="T67" s="68"/>
    </row>
    <row r="68" spans="2:20" ht="38.25" customHeight="1">
      <c r="B68" s="68"/>
      <c r="C68" s="68"/>
      <c r="D68" s="68"/>
      <c r="E68" s="68"/>
      <c r="F68" s="68"/>
      <c r="G68" s="68"/>
      <c r="H68" s="68"/>
      <c r="I68" s="68"/>
      <c r="J68" s="68"/>
      <c r="K68" s="68"/>
      <c r="L68" s="68"/>
      <c r="M68" s="68"/>
      <c r="N68" s="68"/>
      <c r="O68" s="68"/>
      <c r="P68" s="68"/>
      <c r="Q68" s="68"/>
      <c r="R68" s="68"/>
      <c r="S68" s="68"/>
      <c r="T68" s="68"/>
    </row>
    <row r="69" spans="2:20" ht="38.25" customHeight="1">
      <c r="B69" s="68"/>
      <c r="C69" s="68"/>
      <c r="D69" s="68"/>
      <c r="E69" s="68"/>
      <c r="F69" s="68"/>
      <c r="G69" s="68"/>
      <c r="H69" s="68"/>
      <c r="I69" s="68"/>
      <c r="J69" s="68"/>
      <c r="K69" s="68"/>
      <c r="L69" s="68"/>
      <c r="M69" s="68"/>
      <c r="N69" s="68"/>
      <c r="O69" s="68"/>
      <c r="P69" s="68"/>
      <c r="Q69" s="68"/>
      <c r="R69" s="68"/>
      <c r="S69" s="68"/>
      <c r="T69" s="68"/>
    </row>
    <row r="70" spans="2:20" ht="38.25" customHeight="1">
      <c r="B70" s="68"/>
      <c r="C70" s="68"/>
      <c r="D70" s="68"/>
      <c r="E70" s="68"/>
      <c r="F70" s="68"/>
      <c r="G70" s="68"/>
      <c r="H70" s="68"/>
      <c r="I70" s="68"/>
      <c r="J70" s="68"/>
      <c r="K70" s="68"/>
      <c r="L70" s="68"/>
      <c r="M70" s="68"/>
      <c r="N70" s="68"/>
      <c r="O70" s="68"/>
      <c r="P70" s="68"/>
      <c r="Q70" s="68"/>
      <c r="R70" s="68"/>
      <c r="S70" s="68"/>
      <c r="T70" s="68"/>
    </row>
    <row r="71" spans="2:20" ht="38.25" customHeight="1">
      <c r="B71" s="68"/>
      <c r="C71" s="68"/>
      <c r="D71" s="68"/>
      <c r="E71" s="68"/>
      <c r="F71" s="68"/>
      <c r="G71" s="68"/>
      <c r="H71" s="68"/>
      <c r="I71" s="68"/>
      <c r="J71" s="68"/>
      <c r="K71" s="68"/>
      <c r="L71" s="68"/>
      <c r="M71" s="68"/>
      <c r="N71" s="68"/>
      <c r="O71" s="68"/>
      <c r="P71" s="68"/>
      <c r="Q71" s="68"/>
      <c r="R71" s="68"/>
      <c r="S71" s="68"/>
      <c r="T71" s="68"/>
    </row>
    <row r="72" spans="2:20" ht="38.25" customHeight="1">
      <c r="B72" s="68"/>
      <c r="C72" s="68"/>
      <c r="D72" s="68"/>
      <c r="E72" s="68"/>
      <c r="F72" s="68"/>
      <c r="G72" s="68"/>
      <c r="H72" s="68"/>
      <c r="I72" s="68"/>
      <c r="J72" s="68"/>
      <c r="K72" s="68"/>
      <c r="L72" s="68"/>
      <c r="M72" s="68"/>
      <c r="N72" s="68"/>
      <c r="O72" s="68"/>
      <c r="P72" s="68"/>
      <c r="Q72" s="68"/>
      <c r="R72" s="68"/>
      <c r="S72" s="68"/>
      <c r="T72" s="68"/>
    </row>
    <row r="73" spans="2:20" ht="38.25" customHeight="1">
      <c r="B73" s="68"/>
      <c r="C73" s="68"/>
      <c r="D73" s="68"/>
      <c r="E73" s="68"/>
      <c r="F73" s="68"/>
      <c r="G73" s="68"/>
      <c r="H73" s="68"/>
      <c r="I73" s="68"/>
      <c r="J73" s="68"/>
      <c r="K73" s="68"/>
      <c r="L73" s="68"/>
      <c r="M73" s="68"/>
      <c r="N73" s="68"/>
      <c r="O73" s="68"/>
      <c r="P73" s="68"/>
      <c r="Q73" s="68"/>
      <c r="R73" s="68"/>
      <c r="S73" s="68"/>
      <c r="T73" s="68"/>
    </row>
    <row r="74" spans="2:20" ht="38.25" customHeight="1">
      <c r="B74" s="68"/>
      <c r="C74" s="68"/>
      <c r="D74" s="68"/>
      <c r="E74" s="68"/>
      <c r="F74" s="68"/>
      <c r="G74" s="68"/>
      <c r="H74" s="68"/>
      <c r="I74" s="68"/>
      <c r="J74" s="68"/>
      <c r="K74" s="68"/>
      <c r="L74" s="68"/>
      <c r="M74" s="68"/>
      <c r="N74" s="68"/>
      <c r="O74" s="68"/>
      <c r="P74" s="68"/>
      <c r="Q74" s="68"/>
      <c r="R74" s="68"/>
      <c r="S74" s="68"/>
      <c r="T74" s="68"/>
    </row>
    <row r="75" spans="2:20" ht="38.25" customHeight="1">
      <c r="B75" s="68"/>
      <c r="C75" s="68"/>
      <c r="D75" s="68"/>
      <c r="E75" s="68"/>
      <c r="F75" s="68"/>
      <c r="G75" s="68"/>
      <c r="H75" s="68"/>
      <c r="I75" s="68"/>
      <c r="J75" s="68"/>
      <c r="K75" s="68"/>
      <c r="L75" s="68"/>
      <c r="M75" s="68"/>
      <c r="N75" s="68"/>
      <c r="O75" s="68"/>
      <c r="P75" s="68"/>
      <c r="Q75" s="68"/>
      <c r="R75" s="68"/>
      <c r="S75" s="68"/>
      <c r="T75" s="68"/>
    </row>
    <row r="76" spans="2:20" ht="38.25" customHeight="1">
      <c r="B76" s="68"/>
      <c r="C76" s="68"/>
      <c r="D76" s="68"/>
      <c r="E76" s="68"/>
      <c r="F76" s="68"/>
      <c r="G76" s="68"/>
      <c r="H76" s="68"/>
      <c r="I76" s="68"/>
      <c r="J76" s="68"/>
      <c r="K76" s="68"/>
      <c r="L76" s="68"/>
      <c r="M76" s="68"/>
      <c r="N76" s="68"/>
      <c r="O76" s="68"/>
      <c r="P76" s="68"/>
      <c r="Q76" s="68"/>
      <c r="R76" s="68"/>
      <c r="S76" s="68"/>
      <c r="T76" s="68"/>
    </row>
    <row r="77" spans="2:20" ht="38.25" customHeight="1">
      <c r="B77" s="68"/>
      <c r="C77" s="68"/>
      <c r="D77" s="68"/>
      <c r="E77" s="68"/>
      <c r="F77" s="68"/>
      <c r="G77" s="68"/>
      <c r="H77" s="68"/>
      <c r="I77" s="68"/>
      <c r="J77" s="68"/>
      <c r="K77" s="68"/>
      <c r="L77" s="68"/>
      <c r="M77" s="68"/>
      <c r="N77" s="68"/>
      <c r="O77" s="68"/>
      <c r="P77" s="68"/>
      <c r="Q77" s="68"/>
      <c r="R77" s="68"/>
      <c r="S77" s="68"/>
      <c r="T77" s="68"/>
    </row>
  </sheetData>
  <mergeCells count="6">
    <mergeCell ref="N2:T2"/>
    <mergeCell ref="S3:T3"/>
    <mergeCell ref="O3:P3"/>
    <mergeCell ref="B1:R1"/>
    <mergeCell ref="M3:N3"/>
    <mergeCell ref="Q3:R3"/>
  </mergeCells>
  <phoneticPr fontId="2"/>
  <conditionalFormatting sqref="K5:L5">
    <cfRule type="expression" dxfId="13" priority="7">
      <formula>AND(NOT(K5=""),K6="")</formula>
    </cfRule>
  </conditionalFormatting>
  <conditionalFormatting sqref="K6:L15">
    <cfRule type="expression" dxfId="12" priority="6">
      <formula>AND(NOT(K6=""),K7="")</formula>
    </cfRule>
  </conditionalFormatting>
  <conditionalFormatting sqref="K16:L16">
    <cfRule type="expression" dxfId="11" priority="5">
      <formula>NOT(K16="")</formula>
    </cfRule>
  </conditionalFormatting>
  <conditionalFormatting sqref="S5:T5">
    <cfRule type="expression" dxfId="10" priority="4">
      <formula>AND(NOT(S5=""),S6="")</formula>
    </cfRule>
  </conditionalFormatting>
  <conditionalFormatting sqref="S6:T15">
    <cfRule type="expression" dxfId="9" priority="3">
      <formula>AND(NOT(S6=""),S7="")</formula>
    </cfRule>
  </conditionalFormatting>
  <conditionalFormatting sqref="S16:T16">
    <cfRule type="expression" dxfId="8" priority="2">
      <formula>"not($al$16="""")"</formula>
    </cfRule>
  </conditionalFormatting>
  <printOptions horizontalCentered="1"/>
  <pageMargins left="0.59055118110236227" right="0.59055118110236227" top="0.59055118110236227" bottom="0.59055118110236227" header="0.19685039370078741" footer="0.19685039370078741"/>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O24"/>
  <sheetViews>
    <sheetView showZeros="0" view="pageBreakPreview" zoomScale="70" zoomScaleNormal="40" zoomScaleSheetLayoutView="70" zoomScalePageLayoutView="40" workbookViewId="0"/>
  </sheetViews>
  <sheetFormatPr defaultRowHeight="15.75"/>
  <cols>
    <col min="1" max="1" width="3" style="85" customWidth="1"/>
    <col min="2" max="2" width="9.5" style="85" customWidth="1"/>
    <col min="3" max="14" width="8.125" style="85" customWidth="1"/>
    <col min="15" max="15" width="8.75" style="85" customWidth="1"/>
    <col min="16" max="16" width="2.875" style="85" customWidth="1"/>
    <col min="17" max="16384" width="9" style="85"/>
  </cols>
  <sheetData>
    <row r="1" spans="2:15" ht="28.15" customHeight="1">
      <c r="B1" s="83"/>
      <c r="C1" s="84"/>
      <c r="D1" s="84"/>
      <c r="E1" s="84"/>
      <c r="F1" s="84"/>
      <c r="G1" s="84"/>
      <c r="H1" s="84"/>
      <c r="I1" s="84"/>
      <c r="J1" s="84"/>
      <c r="K1" s="84"/>
      <c r="L1" s="84"/>
      <c r="M1" s="84"/>
      <c r="N1" s="84"/>
      <c r="O1" s="84"/>
    </row>
    <row r="2" spans="2:15" ht="28.15" customHeight="1">
      <c r="B2" s="83"/>
      <c r="C2" s="84"/>
      <c r="D2" s="84"/>
      <c r="E2" s="84"/>
      <c r="F2" s="84"/>
      <c r="G2" s="84"/>
      <c r="H2" s="84"/>
      <c r="I2" s="84"/>
      <c r="J2" s="84"/>
      <c r="K2" s="84"/>
      <c r="L2" s="84"/>
      <c r="M2" s="84"/>
      <c r="N2" s="84"/>
      <c r="O2" s="84"/>
    </row>
    <row r="3" spans="2:15" ht="28.15" customHeight="1">
      <c r="B3" s="83"/>
      <c r="C3" s="84"/>
      <c r="D3" s="84"/>
      <c r="E3" s="84"/>
      <c r="F3" s="84"/>
      <c r="G3" s="84"/>
      <c r="H3" s="84"/>
      <c r="I3" s="84"/>
      <c r="J3" s="84"/>
      <c r="K3" s="84"/>
      <c r="L3" s="84"/>
      <c r="M3" s="84"/>
      <c r="N3" s="84"/>
      <c r="O3" s="84"/>
    </row>
    <row r="4" spans="2:15" ht="28.15" customHeight="1">
      <c r="B4" s="83"/>
      <c r="C4" s="84"/>
      <c r="D4" s="84"/>
      <c r="E4" s="84"/>
      <c r="F4" s="84"/>
      <c r="G4" s="84"/>
      <c r="H4" s="84"/>
      <c r="I4" s="84"/>
      <c r="J4" s="84"/>
      <c r="K4" s="84"/>
      <c r="L4" s="84"/>
      <c r="M4" s="84"/>
      <c r="N4" s="84"/>
      <c r="O4" s="84"/>
    </row>
    <row r="5" spans="2:15" ht="28.15" customHeight="1">
      <c r="B5" s="83"/>
      <c r="C5" s="84"/>
      <c r="D5" s="84"/>
      <c r="E5" s="84"/>
      <c r="F5" s="84"/>
      <c r="G5" s="84"/>
      <c r="H5" s="84"/>
      <c r="I5" s="84"/>
      <c r="J5" s="84"/>
      <c r="K5" s="84"/>
      <c r="L5" s="84"/>
      <c r="M5" s="84"/>
      <c r="N5" s="84"/>
      <c r="O5" s="84"/>
    </row>
    <row r="6" spans="2:15" ht="28.15" customHeight="1">
      <c r="B6" s="83"/>
      <c r="C6" s="84"/>
      <c r="D6" s="84"/>
      <c r="E6" s="84"/>
      <c r="F6" s="84"/>
      <c r="G6" s="84"/>
      <c r="H6" s="84"/>
      <c r="I6" s="84"/>
      <c r="J6" s="84"/>
      <c r="K6" s="84"/>
      <c r="L6" s="84"/>
      <c r="M6" s="84"/>
      <c r="N6" s="84"/>
      <c r="O6" s="84"/>
    </row>
    <row r="7" spans="2:15" ht="28.15" customHeight="1">
      <c r="B7" s="83"/>
      <c r="C7" s="84"/>
      <c r="D7" s="84"/>
      <c r="E7" s="84"/>
      <c r="F7" s="84"/>
      <c r="G7" s="84"/>
      <c r="H7" s="84"/>
      <c r="I7" s="84"/>
      <c r="J7" s="84"/>
      <c r="K7" s="84"/>
      <c r="L7" s="84"/>
      <c r="M7" s="84"/>
      <c r="N7" s="84"/>
      <c r="O7" s="84"/>
    </row>
    <row r="8" spans="2:15" ht="28.15" customHeight="1">
      <c r="B8" s="83"/>
      <c r="C8" s="84"/>
      <c r="D8" s="84"/>
      <c r="E8" s="84"/>
      <c r="F8" s="84"/>
      <c r="G8" s="84"/>
      <c r="H8" s="84"/>
      <c r="I8" s="84"/>
      <c r="J8" s="84"/>
      <c r="K8" s="84"/>
      <c r="L8" s="84"/>
      <c r="M8" s="84"/>
      <c r="N8" s="84"/>
      <c r="O8" s="84"/>
    </row>
    <row r="9" spans="2:15" ht="28.15" customHeight="1">
      <c r="B9" s="83"/>
      <c r="C9" s="84"/>
      <c r="D9" s="84"/>
      <c r="E9" s="84"/>
      <c r="F9" s="84"/>
      <c r="G9" s="84"/>
      <c r="H9" s="84"/>
      <c r="I9" s="84"/>
      <c r="J9" s="84"/>
      <c r="K9" s="84"/>
      <c r="L9" s="84"/>
      <c r="M9" s="84"/>
      <c r="N9" s="84"/>
      <c r="O9" s="84"/>
    </row>
    <row r="10" spans="2:15" ht="28.15" customHeight="1">
      <c r="B10" s="83"/>
      <c r="C10" s="84"/>
      <c r="D10" s="84"/>
      <c r="E10" s="84"/>
      <c r="F10" s="84"/>
      <c r="G10" s="84"/>
      <c r="H10" s="84"/>
      <c r="I10" s="84"/>
      <c r="J10" s="84"/>
      <c r="K10" s="84"/>
      <c r="L10" s="84"/>
      <c r="M10" s="84"/>
      <c r="N10" s="84"/>
      <c r="O10" s="84"/>
    </row>
    <row r="11" spans="2:15" ht="28.15" customHeight="1">
      <c r="B11" s="83"/>
      <c r="C11" s="84"/>
      <c r="D11" s="84"/>
      <c r="E11" s="84"/>
      <c r="F11" s="84"/>
      <c r="G11" s="84"/>
      <c r="H11" s="84"/>
      <c r="I11" s="84"/>
      <c r="J11" s="84"/>
      <c r="K11" s="84"/>
      <c r="L11" s="84"/>
      <c r="M11" s="84"/>
      <c r="N11" s="84"/>
      <c r="O11" s="84"/>
    </row>
    <row r="12" spans="2:15" ht="16.5" customHeight="1">
      <c r="B12" s="83"/>
      <c r="C12" s="84"/>
      <c r="D12" s="84"/>
      <c r="E12" s="84"/>
      <c r="F12" s="84"/>
      <c r="G12" s="84"/>
      <c r="H12" s="84"/>
      <c r="I12" s="84"/>
      <c r="J12" s="84"/>
      <c r="K12" s="84"/>
      <c r="L12" s="84"/>
      <c r="M12" s="84"/>
      <c r="N12" s="84"/>
      <c r="O12" s="84"/>
    </row>
    <row r="13" spans="2:15" ht="16.5" customHeight="1">
      <c r="B13" s="83"/>
      <c r="C13" s="84"/>
      <c r="D13" s="84"/>
      <c r="E13" s="84"/>
      <c r="F13" s="84"/>
      <c r="G13" s="84"/>
      <c r="H13" s="84"/>
      <c r="I13" s="84"/>
      <c r="J13" s="84"/>
      <c r="K13" s="84"/>
      <c r="L13" s="84"/>
      <c r="M13" s="84"/>
      <c r="N13" s="84"/>
      <c r="O13" s="84"/>
    </row>
    <row r="14" spans="2:15" ht="16.5" customHeight="1">
      <c r="B14" s="83"/>
      <c r="C14" s="84"/>
      <c r="D14" s="84"/>
      <c r="E14" s="84"/>
      <c r="F14" s="84"/>
      <c r="G14" s="84"/>
      <c r="H14" s="84"/>
      <c r="I14" s="84"/>
      <c r="J14" s="84"/>
      <c r="K14" s="84"/>
      <c r="L14" s="84"/>
      <c r="M14" s="84"/>
      <c r="N14" s="84"/>
      <c r="O14" s="84"/>
    </row>
    <row r="15" spans="2:15" ht="16.5" customHeight="1">
      <c r="B15" s="83"/>
      <c r="C15" s="84"/>
      <c r="D15" s="84"/>
      <c r="E15" s="84"/>
      <c r="F15" s="84"/>
      <c r="G15" s="84"/>
      <c r="H15" s="84"/>
      <c r="I15" s="84"/>
      <c r="J15" s="84"/>
      <c r="K15" s="84"/>
      <c r="L15" s="84"/>
      <c r="M15" s="84"/>
      <c r="N15" s="84"/>
      <c r="O15" s="84"/>
    </row>
    <row r="16" spans="2:15" ht="12.75" customHeight="1">
      <c r="B16" s="83"/>
      <c r="C16" s="84"/>
      <c r="D16" s="84"/>
      <c r="E16" s="84"/>
      <c r="F16" s="84"/>
      <c r="G16" s="84"/>
      <c r="H16" s="84"/>
      <c r="I16" s="84"/>
      <c r="J16" s="84"/>
      <c r="K16" s="84"/>
      <c r="L16" s="84"/>
      <c r="M16" s="84"/>
      <c r="N16" s="84"/>
      <c r="O16" s="84"/>
    </row>
    <row r="17" spans="1:15" s="86" customFormat="1" ht="18.75" customHeight="1">
      <c r="F17" s="85"/>
      <c r="K17" s="85"/>
      <c r="N17" s="87"/>
      <c r="O17" s="88" t="s">
        <v>55</v>
      </c>
    </row>
    <row r="18" spans="1:15" s="89" customFormat="1" ht="23.25" customHeight="1">
      <c r="A18" s="157"/>
      <c r="B18" s="153"/>
      <c r="C18" s="221">
        <v>1</v>
      </c>
      <c r="D18" s="154">
        <v>2</v>
      </c>
      <c r="E18" s="154">
        <v>3</v>
      </c>
      <c r="F18" s="154">
        <v>4</v>
      </c>
      <c r="G18" s="154">
        <v>5</v>
      </c>
      <c r="H18" s="154">
        <v>6</v>
      </c>
      <c r="I18" s="154">
        <v>7</v>
      </c>
      <c r="J18" s="154">
        <v>8</v>
      </c>
      <c r="K18" s="154">
        <v>9</v>
      </c>
      <c r="L18" s="155">
        <v>10</v>
      </c>
      <c r="M18" s="155">
        <v>11</v>
      </c>
      <c r="N18" s="155">
        <v>12</v>
      </c>
      <c r="O18" s="156" t="s">
        <v>53</v>
      </c>
    </row>
    <row r="19" spans="1:15" s="89" customFormat="1" ht="23.25" customHeight="1">
      <c r="A19" s="157"/>
      <c r="B19" s="163">
        <v>28</v>
      </c>
      <c r="C19" s="230">
        <v>581.6</v>
      </c>
      <c r="D19" s="159">
        <v>622.5</v>
      </c>
      <c r="E19" s="159">
        <v>709.2</v>
      </c>
      <c r="F19" s="159">
        <v>681.5</v>
      </c>
      <c r="G19" s="159">
        <v>697.1</v>
      </c>
      <c r="H19" s="159">
        <v>714.4</v>
      </c>
      <c r="I19" s="159">
        <v>805.8</v>
      </c>
      <c r="J19" s="159">
        <v>926.9</v>
      </c>
      <c r="K19" s="159">
        <v>793</v>
      </c>
      <c r="L19" s="160">
        <v>767.9</v>
      </c>
      <c r="M19" s="160">
        <v>650.20000000000005</v>
      </c>
      <c r="N19" s="160">
        <v>663</v>
      </c>
      <c r="O19" s="224">
        <f>SUM(C19:N19)</f>
        <v>8613.0999999999985</v>
      </c>
    </row>
    <row r="20" spans="1:15" s="89" customFormat="1" ht="23.25" customHeight="1">
      <c r="A20" s="157"/>
      <c r="B20" s="162">
        <v>29</v>
      </c>
      <c r="C20" s="230">
        <v>653</v>
      </c>
      <c r="D20" s="159">
        <v>637.9</v>
      </c>
      <c r="E20" s="159">
        <v>778.5</v>
      </c>
      <c r="F20" s="159">
        <v>759.2</v>
      </c>
      <c r="G20" s="159">
        <v>740.6</v>
      </c>
      <c r="H20" s="159">
        <v>798.8</v>
      </c>
      <c r="I20" s="159">
        <v>907.9</v>
      </c>
      <c r="J20" s="159">
        <v>1002.5</v>
      </c>
      <c r="K20" s="159">
        <v>837.1</v>
      </c>
      <c r="L20" s="160">
        <v>799.3</v>
      </c>
      <c r="M20" s="160">
        <v>762.9</v>
      </c>
      <c r="N20" s="160">
        <v>718.5</v>
      </c>
      <c r="O20" s="224">
        <f>SUM(C20:N20)</f>
        <v>9396.2000000000007</v>
      </c>
    </row>
    <row r="21" spans="1:15" s="89" customFormat="1" ht="23.25" customHeight="1">
      <c r="A21" s="157"/>
      <c r="B21" s="162">
        <v>30</v>
      </c>
      <c r="C21" s="230">
        <v>704.3</v>
      </c>
      <c r="D21" s="159">
        <v>711.4</v>
      </c>
      <c r="E21" s="159">
        <v>837.4</v>
      </c>
      <c r="F21" s="159">
        <v>833.2</v>
      </c>
      <c r="G21" s="159">
        <v>830.9</v>
      </c>
      <c r="H21" s="159">
        <v>809.7</v>
      </c>
      <c r="I21" s="159">
        <v>885.8</v>
      </c>
      <c r="J21" s="159">
        <v>1041.5</v>
      </c>
      <c r="K21" s="159">
        <v>801.5</v>
      </c>
      <c r="L21" s="160">
        <v>849.3</v>
      </c>
      <c r="M21" s="159">
        <v>795.2</v>
      </c>
      <c r="N21" s="160">
        <v>747.5</v>
      </c>
      <c r="O21" s="224">
        <f>SUM(C21:N21)</f>
        <v>9847.7000000000007</v>
      </c>
    </row>
    <row r="22" spans="1:15" s="89" customFormat="1" ht="23.25" customHeight="1">
      <c r="A22" s="157"/>
      <c r="B22" s="163" t="s">
        <v>80</v>
      </c>
      <c r="C22" s="231">
        <v>753.5</v>
      </c>
      <c r="D22" s="165">
        <v>772.2</v>
      </c>
      <c r="E22" s="164">
        <v>884</v>
      </c>
      <c r="F22" s="164">
        <v>851.4</v>
      </c>
      <c r="G22" s="164">
        <v>834.9</v>
      </c>
      <c r="H22" s="164">
        <v>868.2</v>
      </c>
      <c r="I22" s="164">
        <v>963.6</v>
      </c>
      <c r="J22" s="240">
        <v>1021.2</v>
      </c>
      <c r="K22" s="164">
        <v>809.3</v>
      </c>
      <c r="L22" s="165">
        <v>851.3</v>
      </c>
      <c r="M22" s="165">
        <v>799.2</v>
      </c>
      <c r="N22" s="165">
        <v>755.1</v>
      </c>
      <c r="O22" s="225">
        <f>SUM(C22:N22)</f>
        <v>10163.900000000001</v>
      </c>
    </row>
    <row r="23" spans="1:15" s="90" customFormat="1" ht="23.25" customHeight="1">
      <c r="A23" s="168"/>
      <c r="B23" s="253" t="s">
        <v>87</v>
      </c>
      <c r="C23" s="255">
        <v>727.8</v>
      </c>
      <c r="D23" s="219">
        <v>590.9</v>
      </c>
      <c r="E23" s="219">
        <v>396.3</v>
      </c>
      <c r="F23" s="219">
        <v>77.3</v>
      </c>
      <c r="G23" s="219">
        <v>44</v>
      </c>
      <c r="H23" s="219">
        <v>144.1</v>
      </c>
      <c r="I23" s="219">
        <v>277.3</v>
      </c>
      <c r="J23" s="219">
        <v>202.8</v>
      </c>
      <c r="K23" s="219">
        <v>227.6</v>
      </c>
      <c r="L23" s="219">
        <v>341.2</v>
      </c>
      <c r="M23" s="219">
        <v>381.1</v>
      </c>
      <c r="N23" s="166">
        <v>326.2</v>
      </c>
      <c r="O23" s="226">
        <f>SUM(C23:N23)</f>
        <v>3736.5999999999995</v>
      </c>
    </row>
    <row r="24" spans="1:15">
      <c r="C24" s="111"/>
    </row>
  </sheetData>
  <phoneticPr fontId="2"/>
  <conditionalFormatting sqref="C23">
    <cfRule type="expression" dxfId="7" priority="5">
      <formula>AND(NOT(C$23=""),D$23="")</formula>
    </cfRule>
  </conditionalFormatting>
  <conditionalFormatting sqref="D23">
    <cfRule type="expression" dxfId="6" priority="4">
      <formula>AND(NOT(D$23=""),E$23="")</formula>
    </cfRule>
  </conditionalFormatting>
  <conditionalFormatting sqref="E23:I23 K23:M23">
    <cfRule type="expression" dxfId="5" priority="3">
      <formula>AND(NOT(E$23=""),F$23="")</formula>
    </cfRule>
  </conditionalFormatting>
  <conditionalFormatting sqref="N23">
    <cfRule type="notContainsBlanks" dxfId="4" priority="2">
      <formula>LEN(TRIM(N23))&gt;0</formula>
    </cfRule>
  </conditionalFormatting>
  <conditionalFormatting sqref="J23">
    <cfRule type="expression" dxfId="3" priority="1">
      <formula>AND(NOT(J$23=""),K$23="")</formula>
    </cfRule>
  </conditionalFormatting>
  <printOptions horizontalCentered="1"/>
  <pageMargins left="0.59055118110236227" right="0.59055118110236227" top="0.59055118110236227" bottom="0.59055118110236227" header="0.19685039370078741" footer="0.19685039370078741"/>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pageSetUpPr fitToPage="1"/>
  </sheetPr>
  <dimension ref="A1:O39"/>
  <sheetViews>
    <sheetView view="pageBreakPreview" zoomScale="70" zoomScaleNormal="40" zoomScaleSheetLayoutView="70" zoomScalePageLayoutView="40" workbookViewId="0">
      <selection activeCell="T5" sqref="T5"/>
    </sheetView>
  </sheetViews>
  <sheetFormatPr defaultRowHeight="15.75"/>
  <cols>
    <col min="1" max="1" width="3" style="85" customWidth="1"/>
    <col min="2" max="2" width="9.5" style="85" customWidth="1"/>
    <col min="3" max="14" width="8.125" style="85" customWidth="1"/>
    <col min="15" max="15" width="8.75" style="85" customWidth="1"/>
    <col min="16" max="16" width="2.875" style="85" customWidth="1"/>
    <col min="17" max="16384" width="9" style="85"/>
  </cols>
  <sheetData>
    <row r="1" spans="2:15" ht="28.15" customHeight="1">
      <c r="B1" s="83"/>
      <c r="C1" s="84"/>
      <c r="D1" s="84"/>
      <c r="E1" s="84"/>
      <c r="F1" s="84"/>
      <c r="G1" s="84"/>
      <c r="H1" s="84"/>
      <c r="I1" s="84"/>
      <c r="J1" s="84"/>
      <c r="K1" s="84"/>
      <c r="L1" s="84"/>
      <c r="M1" s="84"/>
      <c r="N1" s="84"/>
      <c r="O1" s="84"/>
    </row>
    <row r="2" spans="2:15" ht="28.15" customHeight="1">
      <c r="B2" s="83"/>
      <c r="C2" s="84"/>
      <c r="D2" s="84"/>
      <c r="E2" s="84"/>
      <c r="F2" s="84"/>
      <c r="G2" s="84"/>
      <c r="H2" s="84"/>
      <c r="I2" s="84"/>
      <c r="J2" s="84"/>
      <c r="K2" s="84"/>
      <c r="L2" s="84"/>
      <c r="M2" s="84"/>
      <c r="N2" s="84"/>
      <c r="O2" s="84"/>
    </row>
    <row r="3" spans="2:15" ht="28.15" customHeight="1">
      <c r="B3" s="83"/>
      <c r="C3" s="84"/>
      <c r="D3" s="84"/>
      <c r="E3" s="84"/>
      <c r="F3" s="84"/>
      <c r="G3" s="84"/>
      <c r="H3" s="84"/>
      <c r="I3" s="84"/>
      <c r="J3" s="84"/>
      <c r="K3" s="84"/>
      <c r="L3" s="84"/>
      <c r="M3" s="84"/>
      <c r="N3" s="84"/>
      <c r="O3" s="84"/>
    </row>
    <row r="4" spans="2:15" ht="28.15" customHeight="1">
      <c r="B4" s="83"/>
      <c r="C4" s="84"/>
      <c r="D4" s="84"/>
      <c r="E4" s="84"/>
      <c r="F4" s="84"/>
      <c r="G4" s="84"/>
      <c r="H4" s="84"/>
      <c r="I4" s="84"/>
      <c r="J4" s="84"/>
      <c r="K4" s="84"/>
      <c r="L4" s="84"/>
      <c r="M4" s="84"/>
      <c r="N4" s="84"/>
      <c r="O4" s="84"/>
    </row>
    <row r="5" spans="2:15" ht="28.15" customHeight="1">
      <c r="B5" s="83"/>
      <c r="C5" s="84"/>
      <c r="D5" s="84"/>
      <c r="E5" s="84"/>
      <c r="F5" s="84"/>
      <c r="G5" s="84"/>
      <c r="H5" s="84"/>
      <c r="I5" s="84"/>
      <c r="J5" s="84"/>
      <c r="K5" s="84"/>
      <c r="L5" s="84"/>
      <c r="M5" s="84"/>
      <c r="N5" s="84"/>
      <c r="O5" s="84"/>
    </row>
    <row r="6" spans="2:15" ht="28.15" customHeight="1">
      <c r="B6" s="83"/>
      <c r="C6" s="84"/>
      <c r="D6" s="84"/>
      <c r="E6" s="84"/>
      <c r="F6" s="84"/>
      <c r="G6" s="84"/>
      <c r="H6" s="84"/>
      <c r="I6" s="84"/>
      <c r="J6" s="84"/>
      <c r="K6" s="84"/>
      <c r="L6" s="84"/>
      <c r="M6" s="84"/>
      <c r="N6" s="84"/>
      <c r="O6" s="84"/>
    </row>
    <row r="7" spans="2:15" ht="28.15" customHeight="1">
      <c r="B7" s="83"/>
      <c r="C7" s="84"/>
      <c r="D7" s="84"/>
      <c r="E7" s="84"/>
      <c r="F7" s="84"/>
      <c r="G7" s="84"/>
      <c r="H7" s="84"/>
      <c r="I7" s="84"/>
      <c r="J7" s="84"/>
      <c r="K7" s="84"/>
      <c r="L7" s="84"/>
      <c r="M7" s="84"/>
      <c r="N7" s="84"/>
      <c r="O7" s="84"/>
    </row>
    <row r="8" spans="2:15" ht="28.15" customHeight="1">
      <c r="B8" s="83"/>
      <c r="C8" s="84"/>
      <c r="D8" s="84"/>
      <c r="E8" s="84"/>
      <c r="F8" s="84"/>
      <c r="G8" s="84"/>
      <c r="H8" s="84"/>
      <c r="I8" s="84"/>
      <c r="J8" s="84"/>
      <c r="K8" s="84"/>
      <c r="L8" s="84"/>
      <c r="M8" s="84"/>
      <c r="N8" s="84"/>
      <c r="O8" s="84"/>
    </row>
    <row r="9" spans="2:15" ht="28.15" customHeight="1">
      <c r="B9" s="83"/>
      <c r="C9" s="84"/>
      <c r="D9" s="84"/>
      <c r="E9" s="84"/>
      <c r="F9" s="84"/>
      <c r="G9" s="84"/>
      <c r="H9" s="84"/>
      <c r="I9" s="84"/>
      <c r="J9" s="84"/>
      <c r="K9" s="84"/>
      <c r="L9" s="84"/>
      <c r="M9" s="84"/>
      <c r="N9" s="84"/>
      <c r="O9" s="84"/>
    </row>
    <row r="10" spans="2:15" ht="28.15" customHeight="1">
      <c r="B10" s="83"/>
      <c r="C10" s="84"/>
      <c r="D10" s="84"/>
      <c r="E10" s="84"/>
      <c r="F10" s="84"/>
      <c r="G10" s="84"/>
      <c r="H10" s="84"/>
      <c r="I10" s="84"/>
      <c r="J10" s="84"/>
      <c r="K10" s="84"/>
      <c r="L10" s="84"/>
      <c r="M10" s="84"/>
      <c r="N10" s="84"/>
      <c r="O10" s="84"/>
    </row>
    <row r="11" spans="2:15" ht="28.15" customHeight="1">
      <c r="B11" s="83"/>
      <c r="C11" s="84"/>
      <c r="D11" s="84"/>
      <c r="E11" s="84"/>
      <c r="F11" s="84"/>
      <c r="G11" s="84"/>
      <c r="H11" s="84"/>
      <c r="I11" s="84"/>
      <c r="J11" s="84"/>
      <c r="K11" s="84"/>
      <c r="L11" s="84"/>
      <c r="M11" s="84"/>
      <c r="N11" s="84"/>
      <c r="O11" s="84"/>
    </row>
    <row r="12" spans="2:15" ht="16.5" customHeight="1">
      <c r="B12" s="83"/>
      <c r="C12" s="84"/>
      <c r="D12" s="84"/>
      <c r="E12" s="84"/>
      <c r="F12" s="84"/>
      <c r="G12" s="84"/>
      <c r="H12" s="84"/>
      <c r="I12" s="84"/>
      <c r="J12" s="84"/>
      <c r="K12" s="84"/>
      <c r="L12" s="84"/>
      <c r="M12" s="84"/>
      <c r="N12" s="84"/>
      <c r="O12" s="84"/>
    </row>
    <row r="13" spans="2:15" ht="16.5" customHeight="1">
      <c r="B13" s="83"/>
      <c r="C13" s="84"/>
      <c r="D13" s="84"/>
      <c r="E13" s="84"/>
      <c r="F13" s="84"/>
      <c r="G13" s="84"/>
      <c r="H13" s="84"/>
      <c r="I13" s="84"/>
      <c r="J13" s="84"/>
      <c r="K13" s="84"/>
      <c r="L13" s="84" t="s">
        <v>49</v>
      </c>
      <c r="M13" s="84"/>
      <c r="N13" s="84"/>
      <c r="O13" s="84"/>
    </row>
    <row r="14" spans="2:15" ht="16.5" customHeight="1">
      <c r="B14" s="83"/>
      <c r="C14" s="84"/>
      <c r="D14" s="84"/>
      <c r="E14" s="84"/>
      <c r="F14" s="84"/>
      <c r="G14" s="84"/>
      <c r="H14" s="84"/>
      <c r="I14" s="84"/>
      <c r="J14" s="84"/>
      <c r="K14" s="84"/>
      <c r="L14" s="84"/>
      <c r="M14" s="84"/>
      <c r="N14" s="84"/>
      <c r="O14" s="84"/>
    </row>
    <row r="15" spans="2:15" ht="16.5" customHeight="1">
      <c r="B15" s="83"/>
      <c r="C15" s="84"/>
      <c r="D15" s="84"/>
      <c r="E15" s="84"/>
      <c r="F15" s="84"/>
      <c r="G15" s="84"/>
      <c r="H15" s="84"/>
      <c r="I15" s="84"/>
      <c r="J15" s="84"/>
      <c r="K15" s="84"/>
      <c r="L15" s="84"/>
      <c r="M15" s="84"/>
      <c r="N15" s="84"/>
      <c r="O15" s="84"/>
    </row>
    <row r="16" spans="2:15" s="86" customFormat="1" ht="24.75" customHeight="1">
      <c r="B16" s="91"/>
      <c r="F16" s="85"/>
      <c r="K16" s="85"/>
      <c r="N16" s="87"/>
      <c r="O16" s="88" t="s">
        <v>55</v>
      </c>
    </row>
    <row r="17" spans="1:15" s="89" customFormat="1" ht="23.25" customHeight="1">
      <c r="A17" s="157"/>
      <c r="B17" s="153"/>
      <c r="C17" s="158">
        <v>1</v>
      </c>
      <c r="D17" s="154">
        <v>2</v>
      </c>
      <c r="E17" s="154">
        <v>3</v>
      </c>
      <c r="F17" s="154">
        <v>4</v>
      </c>
      <c r="G17" s="154">
        <v>5</v>
      </c>
      <c r="H17" s="154">
        <v>6</v>
      </c>
      <c r="I17" s="154">
        <v>7</v>
      </c>
      <c r="J17" s="154">
        <v>8</v>
      </c>
      <c r="K17" s="154">
        <v>9</v>
      </c>
      <c r="L17" s="155">
        <v>10</v>
      </c>
      <c r="M17" s="155">
        <v>11</v>
      </c>
      <c r="N17" s="155">
        <v>12</v>
      </c>
      <c r="O17" s="156" t="s">
        <v>53</v>
      </c>
    </row>
    <row r="18" spans="1:15" s="89" customFormat="1" ht="23.25" customHeight="1">
      <c r="A18" s="157"/>
      <c r="B18" s="163">
        <v>28</v>
      </c>
      <c r="C18" s="169">
        <v>114.9</v>
      </c>
      <c r="D18" s="159">
        <v>149.9</v>
      </c>
      <c r="E18" s="159">
        <v>137.9</v>
      </c>
      <c r="F18" s="159">
        <v>162.19999999999999</v>
      </c>
      <c r="G18" s="159">
        <v>206.5</v>
      </c>
      <c r="H18" s="159">
        <v>215.9</v>
      </c>
      <c r="I18" s="159">
        <v>217.3</v>
      </c>
      <c r="J18" s="159">
        <v>232</v>
      </c>
      <c r="K18" s="159">
        <v>203.4</v>
      </c>
      <c r="L18" s="160">
        <v>194.7</v>
      </c>
      <c r="M18" s="160">
        <v>110.2</v>
      </c>
      <c r="N18" s="160">
        <v>137.19999999999999</v>
      </c>
      <c r="O18" s="161">
        <f>SUM(C18:N18)</f>
        <v>2082.1000000000004</v>
      </c>
    </row>
    <row r="19" spans="1:15" s="89" customFormat="1" ht="23.25" customHeight="1">
      <c r="A19" s="157"/>
      <c r="B19" s="162">
        <v>29</v>
      </c>
      <c r="C19" s="170">
        <v>147.19999999999999</v>
      </c>
      <c r="D19" s="159">
        <v>144.1</v>
      </c>
      <c r="E19" s="159">
        <v>158.4</v>
      </c>
      <c r="F19" s="159">
        <v>217.6</v>
      </c>
      <c r="G19" s="159">
        <v>216.8</v>
      </c>
      <c r="H19" s="159">
        <v>261.5</v>
      </c>
      <c r="I19" s="159">
        <v>292.7</v>
      </c>
      <c r="J19" s="159">
        <v>275.7</v>
      </c>
      <c r="K19" s="159">
        <v>233.5</v>
      </c>
      <c r="L19" s="160">
        <v>229.2</v>
      </c>
      <c r="M19" s="160">
        <v>182.4</v>
      </c>
      <c r="N19" s="160">
        <v>183.1</v>
      </c>
      <c r="O19" s="161">
        <f t="shared" ref="O19:O21" si="0">SUM(C19:N19)</f>
        <v>2542.1999999999998</v>
      </c>
    </row>
    <row r="20" spans="1:15" s="89" customFormat="1" ht="23.25" customHeight="1">
      <c r="A20" s="157"/>
      <c r="B20" s="162">
        <v>30</v>
      </c>
      <c r="C20" s="170">
        <v>194.4</v>
      </c>
      <c r="D20" s="159">
        <v>194.8</v>
      </c>
      <c r="E20" s="159">
        <v>210.3</v>
      </c>
      <c r="F20" s="159">
        <v>276.8</v>
      </c>
      <c r="G20" s="159">
        <v>316.3</v>
      </c>
      <c r="H20" s="159">
        <v>275.10000000000002</v>
      </c>
      <c r="I20" s="159">
        <v>290.8</v>
      </c>
      <c r="J20" s="159">
        <v>300</v>
      </c>
      <c r="K20" s="159">
        <v>230.5</v>
      </c>
      <c r="L20" s="160">
        <v>246.5</v>
      </c>
      <c r="M20" s="160">
        <v>191.1</v>
      </c>
      <c r="N20" s="160">
        <v>177.2</v>
      </c>
      <c r="O20" s="161">
        <f t="shared" si="0"/>
        <v>2903.7999999999997</v>
      </c>
    </row>
    <row r="21" spans="1:15" s="89" customFormat="1" ht="23.25" customHeight="1">
      <c r="A21" s="157"/>
      <c r="B21" s="163" t="s">
        <v>80</v>
      </c>
      <c r="C21" s="170">
        <v>229.8</v>
      </c>
      <c r="D21" s="159">
        <v>240.1</v>
      </c>
      <c r="E21" s="159">
        <v>226.6</v>
      </c>
      <c r="F21" s="159">
        <v>250.3</v>
      </c>
      <c r="G21" s="159">
        <v>268.39999999999998</v>
      </c>
      <c r="H21" s="159">
        <v>298.39999999999998</v>
      </c>
      <c r="I21" s="159">
        <v>302.8</v>
      </c>
      <c r="J21" s="159">
        <v>282.89999999999998</v>
      </c>
      <c r="K21" s="159">
        <v>218.7</v>
      </c>
      <c r="L21" s="160">
        <v>230.5</v>
      </c>
      <c r="M21" s="159">
        <v>199.1</v>
      </c>
      <c r="N21" s="160">
        <v>182.4</v>
      </c>
      <c r="O21" s="161">
        <f t="shared" si="0"/>
        <v>2929.9999999999995</v>
      </c>
    </row>
    <row r="22" spans="1:15" s="90" customFormat="1" ht="23.25" customHeight="1">
      <c r="A22" s="168"/>
      <c r="B22" s="252" t="s">
        <v>83</v>
      </c>
      <c r="C22" s="255">
        <v>193.5</v>
      </c>
      <c r="D22" s="219">
        <v>61</v>
      </c>
      <c r="E22" s="219">
        <v>2.4</v>
      </c>
      <c r="F22" s="219">
        <v>0</v>
      </c>
      <c r="G22" s="219">
        <v>0</v>
      </c>
      <c r="H22" s="219">
        <v>0</v>
      </c>
      <c r="I22" s="219">
        <v>0</v>
      </c>
      <c r="J22" s="219">
        <v>0</v>
      </c>
      <c r="K22" s="219">
        <v>0</v>
      </c>
      <c r="L22" s="219">
        <v>0</v>
      </c>
      <c r="M22" s="219">
        <v>0</v>
      </c>
      <c r="N22" s="166">
        <v>0</v>
      </c>
      <c r="O22" s="167">
        <f>SUM(C22:N22)</f>
        <v>256.89999999999998</v>
      </c>
    </row>
    <row r="23" spans="1:15" ht="16.5" customHeight="1">
      <c r="A23" s="243"/>
      <c r="B23" s="83"/>
      <c r="C23" s="227"/>
      <c r="D23" s="84"/>
      <c r="E23" s="84"/>
      <c r="F23" s="84"/>
      <c r="G23" s="84"/>
      <c r="H23" s="84"/>
      <c r="I23" s="84"/>
      <c r="J23" s="84"/>
      <c r="K23" s="84"/>
      <c r="L23" s="84"/>
      <c r="M23" s="84"/>
      <c r="N23" s="84"/>
      <c r="O23" s="84"/>
    </row>
    <row r="24" spans="1:15" s="86" customFormat="1" ht="13.15" customHeight="1">
      <c r="F24" s="85"/>
      <c r="K24" s="85"/>
    </row>
    <row r="27" spans="1:15" s="92" customFormat="1"/>
    <row r="28" spans="1:15" s="92" customFormat="1">
      <c r="C28" s="93"/>
      <c r="D28" s="93"/>
      <c r="E28" s="93"/>
      <c r="F28" s="93"/>
      <c r="G28" s="93"/>
      <c r="H28" s="93"/>
      <c r="I28" s="93"/>
      <c r="J28" s="93"/>
      <c r="K28" s="93"/>
      <c r="L28" s="93"/>
      <c r="M28" s="93"/>
      <c r="N28" s="93"/>
    </row>
    <row r="29" spans="1:15" s="92" customFormat="1">
      <c r="C29" s="93"/>
      <c r="D29" s="93"/>
      <c r="E29" s="93"/>
      <c r="F29" s="93"/>
      <c r="G29" s="93"/>
      <c r="H29" s="93"/>
      <c r="I29" s="93"/>
      <c r="J29" s="93"/>
      <c r="K29" s="93"/>
      <c r="L29" s="93"/>
      <c r="M29" s="93"/>
      <c r="N29" s="93"/>
    </row>
    <row r="30" spans="1:15" s="92" customFormat="1">
      <c r="C30" s="95"/>
      <c r="D30" s="95"/>
      <c r="E30" s="95"/>
      <c r="F30" s="95"/>
      <c r="G30" s="95"/>
      <c r="H30" s="95"/>
      <c r="I30" s="95"/>
      <c r="J30" s="95"/>
      <c r="K30" s="95"/>
      <c r="L30" s="95"/>
      <c r="M30" s="95"/>
      <c r="N30" s="95"/>
    </row>
    <row r="31" spans="1:15" s="92" customFormat="1">
      <c r="C31" s="95"/>
      <c r="D31" s="95"/>
      <c r="E31" s="95"/>
      <c r="F31" s="95"/>
      <c r="G31" s="95"/>
      <c r="H31" s="95"/>
      <c r="I31" s="95"/>
      <c r="J31" s="95"/>
      <c r="K31" s="95"/>
      <c r="L31" s="95"/>
      <c r="M31" s="95"/>
      <c r="N31" s="95"/>
    </row>
    <row r="32" spans="1:15" s="92" customFormat="1">
      <c r="C32" s="95"/>
      <c r="D32" s="95"/>
      <c r="E32" s="95"/>
      <c r="F32" s="95"/>
      <c r="G32" s="95"/>
      <c r="H32" s="95"/>
      <c r="I32" s="95"/>
      <c r="J32" s="95"/>
      <c r="K32" s="95"/>
      <c r="L32" s="95"/>
      <c r="M32" s="95"/>
      <c r="N32" s="95"/>
    </row>
    <row r="33" spans="3:14" s="92" customFormat="1"/>
    <row r="34" spans="3:14" s="92" customFormat="1">
      <c r="C34" s="94"/>
      <c r="D34" s="94"/>
      <c r="E34" s="94"/>
      <c r="F34" s="94"/>
      <c r="G34" s="94"/>
      <c r="H34" s="94"/>
      <c r="I34" s="94"/>
      <c r="J34" s="94"/>
      <c r="K34" s="94"/>
      <c r="L34" s="94"/>
      <c r="M34" s="94"/>
      <c r="N34" s="94"/>
    </row>
    <row r="35" spans="3:14" s="92" customFormat="1">
      <c r="C35" s="94"/>
      <c r="D35" s="94"/>
      <c r="E35" s="94"/>
      <c r="F35" s="94"/>
      <c r="G35" s="94"/>
      <c r="H35" s="94"/>
      <c r="I35" s="94"/>
      <c r="J35" s="94"/>
      <c r="K35" s="94"/>
      <c r="L35" s="94"/>
      <c r="M35" s="94"/>
      <c r="N35" s="94"/>
    </row>
    <row r="36" spans="3:14" s="92" customFormat="1">
      <c r="C36" s="94"/>
      <c r="D36" s="94"/>
      <c r="E36" s="94"/>
      <c r="F36" s="94"/>
      <c r="G36" s="94"/>
      <c r="H36" s="94"/>
      <c r="I36" s="94"/>
      <c r="J36" s="94"/>
      <c r="K36" s="94"/>
      <c r="L36" s="94"/>
      <c r="M36" s="94"/>
      <c r="N36" s="94"/>
    </row>
    <row r="37" spans="3:14" s="92" customFormat="1">
      <c r="C37" s="94"/>
      <c r="D37" s="94"/>
      <c r="E37" s="94"/>
      <c r="F37" s="94"/>
      <c r="G37" s="94"/>
      <c r="H37" s="94"/>
      <c r="I37" s="94"/>
      <c r="J37" s="94"/>
      <c r="K37" s="94"/>
      <c r="L37" s="94"/>
      <c r="M37" s="94"/>
      <c r="N37" s="94"/>
    </row>
    <row r="38" spans="3:14" s="92" customFormat="1">
      <c r="C38" s="94"/>
      <c r="D38" s="94"/>
      <c r="E38" s="94"/>
      <c r="F38" s="94"/>
      <c r="G38" s="94"/>
      <c r="H38" s="94"/>
      <c r="I38" s="94"/>
      <c r="J38" s="94"/>
      <c r="K38" s="94"/>
      <c r="L38" s="94"/>
      <c r="M38" s="94"/>
      <c r="N38" s="94"/>
    </row>
    <row r="39" spans="3:14" s="92" customFormat="1"/>
  </sheetData>
  <phoneticPr fontId="2"/>
  <conditionalFormatting sqref="C22">
    <cfRule type="expression" dxfId="2" priority="3">
      <formula>AND(NOT(C$22=""),D$22="")</formula>
    </cfRule>
  </conditionalFormatting>
  <conditionalFormatting sqref="N22">
    <cfRule type="notContainsBlanks" dxfId="1" priority="9">
      <formula>LEN(TRIM(N22))&gt;0</formula>
    </cfRule>
  </conditionalFormatting>
  <conditionalFormatting sqref="D22:M22">
    <cfRule type="expression" dxfId="0" priority="1">
      <formula>AND(NOT(D$22=""),E$22="")</formula>
    </cfRule>
  </conditionalFormatting>
  <printOptions horizontalCentered="1"/>
  <pageMargins left="0.59055118110236227" right="0.59055118110236227" top="0.59055118110236227" bottom="0.59055118110236227" header="0.19685039370078741" footer="0.1968503937007874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第１表</vt:lpstr>
      <vt:lpstr>第２表</vt:lpstr>
      <vt:lpstr>第３表</vt:lpstr>
      <vt:lpstr>月別入域観光客数の推移</vt:lpstr>
      <vt:lpstr>グラフ</vt:lpstr>
      <vt:lpstr>グラフ（外国客）</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Yogi,H</cp:lastModifiedBy>
  <cp:lastPrinted>2021-01-25T06:28:45Z</cp:lastPrinted>
  <dcterms:created xsi:type="dcterms:W3CDTF">2013-04-25T02:02:48Z</dcterms:created>
  <dcterms:modified xsi:type="dcterms:W3CDTF">2024-01-05T00:15:02Z</dcterms:modified>
</cp:coreProperties>
</file>